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Users\uqgchal2\Documents\pypsa\data\"/>
    </mc:Choice>
  </mc:AlternateContent>
  <xr:revisionPtr revIDLastSave="0" documentId="13_ncr:1_{FBCD4A93-0B5D-43E0-8595-A98B4E67B94B}" xr6:coauthVersionLast="47" xr6:coauthVersionMax="47" xr10:uidLastSave="{00000000-0000-0000-0000-000000000000}"/>
  <bookViews>
    <workbookView xWindow="-41388" yWindow="-2088" windowWidth="41496" windowHeight="16776" tabRatio="800" activeTab="7" xr2:uid="{00000000-000D-0000-FFFF-FFFF00000000}"/>
  </bookViews>
  <sheets>
    <sheet name="Title Page" sheetId="17" r:id="rId1"/>
    <sheet name="Registered Participants" sheetId="18" r:id="rId2"/>
    <sheet name="Applications Received " sheetId="37" r:id="rId3"/>
    <sheet name="Ceasing Registration" sheetId="20" r:id="rId4"/>
    <sheet name="Suspended Participants" sheetId="21" r:id="rId5"/>
    <sheet name="marginal costs" sheetId="43" r:id="rId6"/>
    <sheet name="Detail1" sheetId="45" r:id="rId7"/>
    <sheet name="Pivot" sheetId="42" r:id="rId8"/>
    <sheet name="PU and Scheduled Loads" sheetId="22" r:id="rId9"/>
    <sheet name="Exemption - Intermediary" sheetId="25" r:id="rId10"/>
    <sheet name="Exemption - small gen or IRS" sheetId="24" r:id="rId11"/>
    <sheet name="Exemption - Central Dispatch" sheetId="26" r:id="rId12"/>
    <sheet name="Ancillary Services" sheetId="23" r:id="rId13"/>
    <sheet name="Wholesale Demand Response Units" sheetId="39" r:id="rId14"/>
    <sheet name="Metering Coordinators" sheetId="36" r:id="rId15"/>
    <sheet name="Dedicated Connection Asset" sheetId="38" r:id="rId16"/>
  </sheets>
  <definedNames>
    <definedName name="_xlnm._FilterDatabase" localSheetId="12" hidden="1">'Ancillary Services'!$A$1:$ADZ$1377</definedName>
    <definedName name="_xlnm._FilterDatabase" localSheetId="2" hidden="1">'Applications Received '!$A$1:$J$41</definedName>
    <definedName name="_xlnm._FilterDatabase" localSheetId="3" hidden="1">'Ceasing Registration'!$A$1:$O$247</definedName>
    <definedName name="_xlnm._FilterDatabase" localSheetId="11" hidden="1">'Exemption - Central Dispatch'!$A$1:$R$25</definedName>
    <definedName name="_xlnm._FilterDatabase" localSheetId="9" hidden="1">'Exemption - Intermediary'!$A$1:$I$512</definedName>
    <definedName name="_xlnm._FilterDatabase" localSheetId="10" hidden="1">'Exemption - small gen or IRS'!$A$1:$E$196</definedName>
    <definedName name="_xlnm._FilterDatabase" localSheetId="8" hidden="1">'PU and Scheduled Loads'!$A$1:$FW$545</definedName>
    <definedName name="_xlnm._FilterDatabase" localSheetId="1" hidden="1">'Registered Participants'!$A$2:$IR$629</definedName>
    <definedName name="_Hlk10714395" localSheetId="1">'Registered Participants'!$A$131</definedName>
    <definedName name="_Hlk13822180" localSheetId="1">'Registered Participants'!$A$189</definedName>
    <definedName name="_Hlk518553638" localSheetId="1">'Registered Participants'!#REF!</definedName>
    <definedName name="_xlnm.Print_Area" localSheetId="12">'Ancillary Services'!$A$1:$J$1203</definedName>
    <definedName name="_xlnm.Print_Area" localSheetId="3">'Ceasing Registration'!$A$1:$J$244</definedName>
    <definedName name="_xlnm.Print_Area" localSheetId="11">'Exemption - Central Dispatch'!$A$1:$D$25</definedName>
    <definedName name="_xlnm.Print_Area" localSheetId="9">'Exemption - Intermediary'!$A$1:$G$499</definedName>
    <definedName name="_xlnm.Print_Area" localSheetId="10">'Exemption - small gen or IRS'!$A$1:$D$145</definedName>
    <definedName name="_xlnm.Print_Area" localSheetId="14">'Metering Coordinators'!$A$1:$E$36</definedName>
    <definedName name="_xlnm.Print_Area" localSheetId="8">'PU and Scheduled Loads'!$A$1:$P$513</definedName>
    <definedName name="_xlnm.Print_Area" localSheetId="1">'Registered Participants'!$A$1:$V$629</definedName>
    <definedName name="_xlnm.Print_Area" localSheetId="4">'Suspended Participants'!$A$1:$D$6</definedName>
    <definedName name="_xlnm.Print_Titles" localSheetId="11">'Exemption - Central Dispatch'!$1:$1</definedName>
    <definedName name="_xlnm.Print_Titles" localSheetId="9">'Exemption - Intermediary'!$1:$1</definedName>
    <definedName name="_xlnm.Print_Titles" localSheetId="10">'Exemption - small gen or IRS'!$1:$1</definedName>
    <definedName name="_xlnm.Print_Titles" localSheetId="8">'PU and Scheduled Loads'!#REF!</definedName>
    <definedName name="_xlnm.Print_Titles" localSheetId="1">'Registered Participants'!$1:$2</definedName>
    <definedName name="vi">#REF!</definedName>
  </definedNames>
  <calcPr calcId="191028"/>
  <pivotCaches>
    <pivotCache cacheId="0"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L2" i="18"/>
  <c r="J2" i="18"/>
  <c r="U2" i="18"/>
  <c r="T2" i="18"/>
  <c r="S2" i="18"/>
  <c r="R2" i="18"/>
  <c r="Q2" i="18"/>
  <c r="P2" i="18"/>
  <c r="O2" i="18"/>
  <c r="N2" i="18"/>
  <c r="M2" i="18"/>
  <c r="K2" i="18"/>
  <c r="H2" i="18"/>
  <c r="G2" i="18"/>
  <c r="F2" i="18"/>
  <c r="E2" i="18"/>
  <c r="D2" i="18"/>
  <c r="C2" i="18"/>
  <c r="V390" i="18"/>
  <c r="V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Howarth</author>
  </authors>
  <commentList>
    <comment ref="D1" authorId="0" shapeId="0" xr:uid="{46F86928-42E7-4255-A0C5-B8DF2BD3B12F}">
      <text>
        <r>
          <rPr>
            <b/>
            <sz val="9"/>
            <color indexed="81"/>
            <rFont val="Tahoma"/>
            <family val="2"/>
          </rPr>
          <t>Lydia Howarth:</t>
        </r>
        <r>
          <rPr>
            <sz val="9"/>
            <color indexed="81"/>
            <rFont val="Tahoma"/>
            <family val="2"/>
          </rPr>
          <t xml:space="preserve">
As of 3 June 2024 this has been changed to generating unit, bidirectional unit or load to reflect IESS rule change.</t>
        </r>
      </text>
    </comment>
  </commentList>
</comments>
</file>

<file path=xl/sharedStrings.xml><?xml version="1.0" encoding="utf-8"?>
<sst xmlns="http://schemas.openxmlformats.org/spreadsheetml/2006/main" count="21939" uniqueCount="4692">
  <si>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</si>
  <si>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</si>
  <si>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</si>
  <si>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</si>
  <si>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</si>
  <si>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</si>
  <si>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</si>
  <si>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</si>
  <si>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</si>
  <si>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</si>
  <si>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notified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</si>
  <si>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</si>
  <si>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</si>
  <si>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Production Units (PU) and Scheduled Loads</t>
  </si>
  <si>
    <r>
      <t xml:space="preserve">This worksheet contains a list of all Production Units and Scheduled Loads.
Please note the Reg Cap generation (MW) and Reg Cap consumption columns display the nameplate rating of the units.  
</t>
    </r>
    <r>
      <rPr>
        <b/>
        <sz val="10"/>
        <rFont val="Arial"/>
        <family val="2"/>
      </rPr>
      <t xml:space="preserve">Scheduled* </t>
    </r>
    <r>
      <rPr>
        <sz val="10"/>
        <rFont val="Arial"/>
        <family val="2"/>
      </rPr>
      <t xml:space="preserve">- Participants with this classification are not classified as scheduled load in the National Electricity Market.  However, it is a condition of the registration that they comply with some of the obligations of a market customer in respect of a scheduled load.  These units are dispatched as if they were scheduled loads with respect to thier dispatch bids, targets and consumption.  Accordingly, information about these dispatchable units are reported as market scheduled load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Semi-Scheduled Generator.  These units are dispatched as semi-scheduled generating units with respect to their dispatch offers, dispatch levels and generation outputs.  Accordingly, information about these dispatchable units are reported as semi-scheduled generating unit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Scheduled Generator. These unit are dispatched as scheduled generating units with respect to their dispatch offers, targets and generation outputs. Accordingly, information about these dispatchable units are reported as scheduled generating unit information.
For more information on these - please visit  https://aemo.com.au/energy-systems/electricity/national-electricity-market-nem/data-nem/market-management-system-mms-data/dispatch</t>
    </r>
  </si>
  <si>
    <t>Exemption - small generation or integrated resource system (IRS)</t>
  </si>
  <si>
    <r>
      <t xml:space="preserve">AEMO may, in accordance with guidelines issued by AEMO, exempt a person from the requirement to register as a Generator or Integrated Resource Provider, subject to such conditions as AEMO deems appropriate, where (in AEMO's opinion) such an exemption is not inconsistent with the market objective (as per clause 2.1A.2 of the Rules).
This worksheet contains a list of persons exempted from registering as a Generator or Integrated Resource Provider on the basis of a small generating unit or small bidirectional unit. For more information please see the Guide to Registration Exemptiojns and Production Unit Classificaitons on AEMO's website. </t>
    </r>
    <r>
      <rPr>
        <strike/>
        <sz val="10"/>
        <rFont val="Arial"/>
        <family val="2"/>
      </rPr>
      <t xml:space="preserve">
</t>
    </r>
  </si>
  <si>
    <t>Exemption - Intermediary</t>
  </si>
  <si>
    <t xml:space="preserve">A person who is required to be registered under the National Electricity Law or under the Rules as a Generator or Integrated Resource Provider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</si>
  <si>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 xml:space="preserve">Exemption - Central Dispatch
</t>
  </si>
  <si>
    <t xml:space="preserve">Unless AEMO approves otherwise, a generating unit with a nameplate rating of less than 30 MW may only be classified as a non-scheduled generating unit (clause 2.2.3(a) of the Rules). 
Unless AEMO approves otherwise, a bidirectional unit with a nameplate rating of less than 5MW (not being part of a group of bidirectional units with a combined nameplate rating of 5MW or greater) must be classified as a non-scheduled bidirectional unit (clause 2.2.3(a1) of the Rules). 
A person must not classify a generating unit as a non-scheduled generating unit or a bidirectional unit as a non-scheduled bidirectional unit unless it has obtained AEMO's approval to do so. AEMO must approve the classification if it is satisfied that the physical and technical attributes of the relevant generating unit or bidirectional unit are such that it is not practicable for it to participate in central dispatch (clause 2.2.3(b)).
This worksheet contains a list of all persons that have classified a non-scheduled generating unit or a non-scheduled bidirectional unit under clause 2.2.3(b).
</t>
  </si>
  <si>
    <t>Ancillary Services</t>
  </si>
  <si>
    <r>
      <t>This worksheet contains a list of persons who are registered to provide Ancillary Services and their standing data (as per clause 3.13.3</t>
    </r>
    <r>
      <rPr>
        <sz val="10"/>
        <rFont val="Arial"/>
        <family val="2"/>
      </rPr>
      <t>)</t>
    </r>
  </si>
  <si>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</si>
  <si>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</si>
  <si>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</si>
  <si>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</si>
  <si>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</si>
  <si>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</si>
  <si>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Applicant</t>
  </si>
  <si>
    <t xml:space="preserve">Date </t>
  </si>
  <si>
    <t>Station Name</t>
  </si>
  <si>
    <t>Region</t>
  </si>
  <si>
    <t>Application Type</t>
  </si>
  <si>
    <t>Classification</t>
  </si>
  <si>
    <t>Fuel Source - Primary</t>
  </si>
  <si>
    <t>Fuel Source - Descriptor</t>
  </si>
  <si>
    <t>Reg Cap generation (MW)</t>
  </si>
  <si>
    <t>Max ROC/Min generation</t>
  </si>
  <si>
    <t>Karadoc Project Pty Ltd as The trustee for Karadoc Solar Trust</t>
  </si>
  <si>
    <t>Karadoc Solar Farm</t>
  </si>
  <si>
    <t>VIC1</t>
  </si>
  <si>
    <t>Generator</t>
  </si>
  <si>
    <t>Market Semi-Scheduled</t>
  </si>
  <si>
    <t>Solar</t>
  </si>
  <si>
    <t>Lincoln Gap Wind Farm (Operations) Pty Ltd</t>
  </si>
  <si>
    <t>Lincoln Gap Wind Farm</t>
  </si>
  <si>
    <t>SA1</t>
  </si>
  <si>
    <t>Customer</t>
  </si>
  <si>
    <t>Market Customer</t>
  </si>
  <si>
    <t>Battery Storage</t>
  </si>
  <si>
    <t>Battery</t>
  </si>
  <si>
    <t>Market Scheduled Generator</t>
  </si>
  <si>
    <t>C S ENERGY LIMITED</t>
  </si>
  <si>
    <t>Boulder Creek Wind Farm</t>
  </si>
  <si>
    <t>QLD1</t>
  </si>
  <si>
    <t>Wind</t>
  </si>
  <si>
    <t>Mondo Power Pty Ltd</t>
  </si>
  <si>
    <t>Phillip Island BESS</t>
  </si>
  <si>
    <t>Ancillary Service Unit</t>
  </si>
  <si>
    <t>Powercor Australia Limited</t>
  </si>
  <si>
    <t>Network Service Provider</t>
  </si>
  <si>
    <t>Transmission Network Service Provider</t>
  </si>
  <si>
    <t>Shell Energy Retail Pty Ltd</t>
  </si>
  <si>
    <t>DRSERN1</t>
  </si>
  <si>
    <t>NSW1</t>
  </si>
  <si>
    <t>Demand Response Service Provider</t>
  </si>
  <si>
    <t>Coleambally Solar Pty Ltd</t>
  </si>
  <si>
    <t>Coleambally Solar Farm</t>
  </si>
  <si>
    <t>EnelX Australia Pty Ltd</t>
  </si>
  <si>
    <t>DR ENELX N36</t>
  </si>
  <si>
    <t>Wholesale Demand Response Unit &gt; Classify Load</t>
  </si>
  <si>
    <t>Munna Creek Solar Farm Investments Pty Ltd as trustee for the Munna Creek Solar Farm Trust</t>
  </si>
  <si>
    <t>Munna Creek Solar Farm</t>
  </si>
  <si>
    <t>Limondale Battery Pty Ltd</t>
  </si>
  <si>
    <t>Limondale Battery</t>
  </si>
  <si>
    <t>Integrated Resource Provider</t>
  </si>
  <si>
    <t>Market Scheduled Bidirectional Unit</t>
  </si>
  <si>
    <t>Grid</t>
  </si>
  <si>
    <t>SEC Energy Pty Ltd</t>
  </si>
  <si>
    <t>Market Connection Point</t>
  </si>
  <si>
    <t>Capital Battery Pty Ltd As Trustee for Capital Battery Trust</t>
  </si>
  <si>
    <t>Capital Battery, Units 1-33</t>
  </si>
  <si>
    <t>Integrated Resource Provider Transition</t>
  </si>
  <si>
    <t>Y.E.S. Energy (SA) Pty Ltd</t>
  </si>
  <si>
    <t>Mortons Lane Wind Farm</t>
  </si>
  <si>
    <t>Market Non-Scheduled</t>
  </si>
  <si>
    <t xml:space="preserve">Munmorah Battery ProjectCo Pty Ltd </t>
  </si>
  <si>
    <t>Waratah Super Battery</t>
  </si>
  <si>
    <t>Ancillary Service Unit (Scheduled)</t>
  </si>
  <si>
    <t>Flipped Energy Australia Pty Ltd</t>
  </si>
  <si>
    <t>Goyder Wind Farm 1B Pty Ltd as the Trustee for Goyder Wind Farm 1B Trust</t>
  </si>
  <si>
    <t>Goyder South Wind Farm 1B</t>
  </si>
  <si>
    <t>FCAS - Generator</t>
  </si>
  <si>
    <t>Frankies Number Pty Ltd</t>
  </si>
  <si>
    <t>Trader</t>
  </si>
  <si>
    <t>Ulinda Park BESS</t>
  </si>
  <si>
    <t>Mannum Stage 2 Battery SubCo Pty Ltd as trustee for the Mannum Stage 2 Battery Unit Trust</t>
  </si>
  <si>
    <t>Stanwell Corporation Limited</t>
  </si>
  <si>
    <t>COBRA CWO NO PTY LIMITED &amp; Others</t>
  </si>
  <si>
    <t>Network Service Provider - No Network Assets</t>
  </si>
  <si>
    <t>Small Resource Aggregator</t>
  </si>
  <si>
    <t>Ivy Energy Pty Ltd</t>
  </si>
  <si>
    <t xml:space="preserve">Equis Energy (Australia) Projects (MREH A2 AssetCo) Pty Ltd as The Trustee for Equis Energy (Australia) MREH A2 Asset Trust </t>
  </si>
  <si>
    <t>Melbourne Renewable Energy Hub Connection A2</t>
  </si>
  <si>
    <t>Equis Energy (Australia) Projects (MREH A1 AssetCo) Pty Ltd as trustee for Equis Energy (Australia) MREH A1 Asset Trust</t>
  </si>
  <si>
    <t>Melbourne Renewable Energy Hub Connection A1</t>
  </si>
  <si>
    <t>Progressive Renewable Developments Goondiwindi Pty Ltd</t>
  </si>
  <si>
    <t>Gunsynd Solar Farm</t>
  </si>
  <si>
    <t>Koorangie Energy Storage System</t>
  </si>
  <si>
    <t>Ancillary Services Unit</t>
  </si>
  <si>
    <t>Diamond Energy Pty Ltd</t>
  </si>
  <si>
    <t>Jemalong Solar Project</t>
  </si>
  <si>
    <t>Existing Production Unit without Ancillary Services</t>
  </si>
  <si>
    <t xml:space="preserve">Kidston Solar Project Phase One </t>
  </si>
  <si>
    <t>MONDO METERING PTY LTD</t>
  </si>
  <si>
    <t>Community Battery, Hance Road</t>
  </si>
  <si>
    <t>NESF BESS 1 PTY LTD  as  The Trustee for NESF BESS 1 Trust</t>
  </si>
  <si>
    <t>New England BESS</t>
  </si>
  <si>
    <t>Brendale Battery ProjectCo Pty Ltd</t>
  </si>
  <si>
    <t>Brendale BESS</t>
  </si>
  <si>
    <t>BIRDWOOD TRADING PTY LTD</t>
  </si>
  <si>
    <t>Baking Board Solar Farm</t>
  </si>
  <si>
    <t>NEM &gt; NER Transfer</t>
  </si>
  <si>
    <t>Glenellen Asset Pty Ltd</t>
  </si>
  <si>
    <t>Glenellen Solar Farm</t>
  </si>
  <si>
    <t>Market Semi-Scheduled Generating Unit</t>
  </si>
  <si>
    <t>Dame Technologies Pty Ltd</t>
  </si>
  <si>
    <t>Market connection Point (non Scheduled)</t>
  </si>
  <si>
    <t>Snowy Hydro Limited</t>
  </si>
  <si>
    <t>Tumut 3 Power Station</t>
  </si>
  <si>
    <t>Schedule 3.1 bid and offer validation data</t>
  </si>
  <si>
    <t>Hydro</t>
  </si>
  <si>
    <t>Water</t>
  </si>
  <si>
    <t>Bundaberg Solar Development Pty Ltd</t>
  </si>
  <si>
    <t>Bundaberg Solar Farm</t>
  </si>
  <si>
    <t>Smithfield BESS Pty Limited</t>
  </si>
  <si>
    <t>Smithfield Battery Energy Storage System</t>
  </si>
  <si>
    <t>Willogoleche Power Pty Limited as Trustee for the Willogoleche Operating Trust</t>
  </si>
  <si>
    <t>Willogoleche Wind Farm</t>
  </si>
  <si>
    <t xml:space="preserve">Equis Energy (Australia) Projects (MREH A3 AssetCo) Pty Ltd as The Trustee for Equis Energy (Australia) MREH A3 Asset Trust </t>
  </si>
  <si>
    <t>Melbourne Renewable Energy Hub Connection A3</t>
  </si>
  <si>
    <t>EnergyAustralia Pty Ltd</t>
  </si>
  <si>
    <t>Kidston Hydro Project</t>
  </si>
  <si>
    <t>Market Scheduled Generating Unit, Scheduled Load</t>
  </si>
  <si>
    <t>Tallawarra Power Station</t>
  </si>
  <si>
    <t>Fossil</t>
  </si>
  <si>
    <t>Natural Gas</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</si>
  <si>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</si>
  <si>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</si>
  <si>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</si>
  <si>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</si>
  <si>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</si>
  <si>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</si>
  <si>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Generator Non-Market Non-Scheduled</t>
  </si>
  <si>
    <t>Metering 
Coordinator</t>
  </si>
  <si>
    <t>Market SAPS Resource Provider</t>
  </si>
  <si>
    <t>Market NSP</t>
  </si>
  <si>
    <t>NSP (Transmission)</t>
  </si>
  <si>
    <t>NSP (Distribution)</t>
  </si>
  <si>
    <t>NSP (Other)</t>
  </si>
  <si>
    <t>Special Participant System Operator</t>
  </si>
  <si>
    <t>Special Participant Distribution Operator</t>
  </si>
  <si>
    <t>Intending</t>
  </si>
  <si>
    <t>Reallocator</t>
  </si>
  <si>
    <t>Totals</t>
  </si>
  <si>
    <t>1st Energy Pty Ltd</t>
  </si>
  <si>
    <t>71 604 999 706</t>
  </si>
  <si>
    <t>Acacia Energy Pty Ltd</t>
  </si>
  <si>
    <t>11 636 514 415</t>
  </si>
  <si>
    <t>A-CAES NSW Pty Ltd</t>
  </si>
  <si>
    <t>86 644 102 858</t>
  </si>
  <si>
    <t>Acciona Solar Pty Ltd</t>
  </si>
  <si>
    <t>53 618 445 177</t>
  </si>
  <si>
    <t>ACEN Robbins Island Pty Ltd</t>
  </si>
  <si>
    <t>35 618 734 277</t>
  </si>
  <si>
    <t>ACLE Services Pty Ltd</t>
  </si>
  <si>
    <t>66 631 910 659</t>
  </si>
  <si>
    <t>Active Stream Pty Ltd</t>
  </si>
  <si>
    <t>32 603 459 267</t>
  </si>
  <si>
    <t>Acumen Metering Pty Ltd</t>
  </si>
  <si>
    <t>69 105 423 541</t>
  </si>
  <si>
    <t>Adelaide Brighton Cement Limited</t>
  </si>
  <si>
    <t>96 007 870 199</t>
  </si>
  <si>
    <t>AE BESS 2 Pty Ltd as Trustee for AE BESS 2 Unit Trust</t>
  </si>
  <si>
    <t>57 187 557 525</t>
  </si>
  <si>
    <t>AE BESS 3 Pty Ltd  as Trustee for AE BESS 3 Unit Trust</t>
  </si>
  <si>
    <t>11 910 484 635</t>
  </si>
  <si>
    <t>AETV Pty Ltd</t>
  </si>
  <si>
    <t>29 123 391 613</t>
  </si>
  <si>
    <t>AGL Australia Markets Pty Limited</t>
  </si>
  <si>
    <t>26 118 609 813</t>
  </si>
  <si>
    <t>AGL Dalrymple Pty Limited</t>
  </si>
  <si>
    <t>47 122 144 709</t>
  </si>
  <si>
    <t>AGL Energy Services Pty Limited</t>
  </si>
  <si>
    <t>57 074 821 720</t>
  </si>
  <si>
    <t>AGL Hydro Partnership</t>
  </si>
  <si>
    <t>86 076 691 481</t>
  </si>
  <si>
    <t>AGL Loy Yang Marketing Pty Ltd</t>
  </si>
  <si>
    <t>19 105 758 316</t>
  </si>
  <si>
    <t>AGL Macquarie Pty Limited</t>
  </si>
  <si>
    <t>18 167 859 494</t>
  </si>
  <si>
    <t>AGL Power Generation Pty Limited</t>
  </si>
  <si>
    <t>45 086 586 192</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</si>
  <si>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</si>
  <si>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</si>
  <si>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</si>
  <si>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</si>
  <si>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</si>
  <si>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</si>
  <si>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</si>
  <si>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</si>
  <si>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</si>
  <si>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</si>
  <si>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Aluminium Pty Ltd</t>
  </si>
  <si>
    <t>80 006 306 752</t>
  </si>
  <si>
    <t>Aldoga Solar farm Pty Ltd</t>
  </si>
  <si>
    <t>70 669 044 339</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</si>
  <si>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</si>
  <si>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</si>
  <si>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</si>
  <si>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</si>
  <si>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</si>
  <si>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</si>
  <si>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</si>
  <si>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</si>
  <si>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</si>
  <si>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</si>
  <si>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</si>
  <si>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</si>
  <si>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Ampol Energy (Wholesale Trading) Pty Ltd</t>
  </si>
  <si>
    <t>89 660 016 062</t>
  </si>
  <si>
    <t>Ampyr Australia Pty Ltd</t>
  </si>
  <si>
    <t>68 630 312 015</t>
  </si>
  <si>
    <t>Anglo Coal (CapCoal Management) Pty Limited</t>
  </si>
  <si>
    <t>73 010 037 564</t>
  </si>
  <si>
    <t>Anglo Coal (Moranbah North Management) Pty Limited</t>
  </si>
  <si>
    <t>14 069 603 587</t>
  </si>
  <si>
    <t xml:space="preserve">APA Infrastructure Limited </t>
  </si>
  <si>
    <t xml:space="preserve">89 009 666 700 </t>
  </si>
  <si>
    <t>Apsu Power Pty Ltd</t>
  </si>
  <si>
    <t>11 613 995 243</t>
  </si>
  <si>
    <t>Ararat Wind Farm Pty Ltd</t>
  </si>
  <si>
    <t>86 158 062 358</t>
  </si>
  <si>
    <t>Arcadia Energy Trading Pty Ltd</t>
  </si>
  <si>
    <t xml:space="preserve">31 121 803 638 </t>
  </si>
  <si>
    <t>Argyle Solar Farm Pty Ltd</t>
  </si>
  <si>
    <t>68 624 521 848</t>
  </si>
  <si>
    <t>Ark Energy Projects Pty Ltd</t>
  </si>
  <si>
    <t>84 150 163 143</t>
  </si>
  <si>
    <t>Armidale BESS Project Pty Ltd</t>
  </si>
  <si>
    <t>84 636 880 549</t>
  </si>
  <si>
    <t>Arrow Energy Trading Pty Ltd</t>
  </si>
  <si>
    <t>68 139 053 133</t>
  </si>
  <si>
    <t>ATCO Australia Pumped Hydro Pty Ltd</t>
  </si>
  <si>
    <t>49 636 877 104</t>
  </si>
  <si>
    <t>Atherton Solar Farm Pty Ltd</t>
  </si>
  <si>
    <t>625 266 033</t>
  </si>
  <si>
    <t>Attunga Capital Pty Ltd</t>
  </si>
  <si>
    <t>96 117 683 093</t>
  </si>
  <si>
    <t>Augusta BESS Pty Ltd</t>
  </si>
  <si>
    <t>62 662 295 383</t>
  </si>
  <si>
    <t>Aurora Energy Pty Ltd</t>
  </si>
  <si>
    <t>85 082 464 622</t>
  </si>
  <si>
    <t>Ausgrid Operator Partnership,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and
ERIC Alpha Operator Corporation 4 Pty Ltd ACN 612 975 210 as trustee for the ERIC Alpha Operator Trust 4.</t>
  </si>
  <si>
    <t>78 508 211 731</t>
  </si>
  <si>
    <t>AusNet Electricity Services Pty Ltd</t>
  </si>
  <si>
    <t>91 064 651 118</t>
  </si>
  <si>
    <t>AusNet Infrastructure No.1 Pty Ltd as Trustee for AusNet Infrastructure Trust</t>
  </si>
  <si>
    <t>40 393 557 464</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</si>
  <si>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</si>
  <si>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</si>
  <si>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</si>
  <si>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</si>
  <si>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</si>
  <si>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</si>
  <si>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</si>
  <si>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</si>
  <si>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</si>
  <si>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</si>
  <si>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</si>
  <si>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</si>
  <si>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</si>
  <si>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</si>
  <si>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</si>
  <si>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</si>
  <si>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</si>
  <si>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</si>
  <si>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Balranald Wind Farm Pty Ltd</t>
  </si>
  <si>
    <t>35 653 470 690</t>
  </si>
  <si>
    <t>Banpu Energy Australia Pty Limited</t>
  </si>
  <si>
    <t>95 637 226 825</t>
  </si>
  <si>
    <t>Barnawartha Solar Pty Ltd</t>
  </si>
  <si>
    <t>88 651 830 278</t>
  </si>
  <si>
    <t>Barunggam Solar Farms Pty Ltd</t>
  </si>
  <si>
    <t>56 624 634 395</t>
  </si>
  <si>
    <t>Basslink Pty Ltd</t>
  </si>
  <si>
    <t>52 090 996 231</t>
  </si>
  <si>
    <t>BayWa r.e. Projects Australia Pty Ltd</t>
  </si>
  <si>
    <t>51 606 343 757</t>
  </si>
  <si>
    <t>Beebo Solar Farm Pty Ltd as Trustee for Beebo Solar Farm Unit Trust</t>
  </si>
  <si>
    <t>25 426 152 709</t>
  </si>
  <si>
    <t>BE Pro J Pty Ltd</t>
  </si>
  <si>
    <t>17 624 192 338</t>
  </si>
  <si>
    <t>BE Pro MC1 Pty Ltd</t>
  </si>
  <si>
    <t>19 676 365 290</t>
  </si>
  <si>
    <t>BE PRO BD Pty Ltd</t>
  </si>
  <si>
    <t>18 662 309 328</t>
  </si>
  <si>
    <t>Berrybank 2 Asset Pty Ltd as trustee for Berrybank 2 Asset Trust</t>
  </si>
  <si>
    <t>66 420 407 293</t>
  </si>
  <si>
    <t>Berrybank Development Pty Ltd</t>
  </si>
  <si>
    <t>94 146 466 882</t>
  </si>
  <si>
    <t>BESS Arctic Pty Ltd</t>
  </si>
  <si>
    <t>47 659 303 554</t>
  </si>
  <si>
    <t>BESS Kalkallo Pty Ltd</t>
  </si>
  <si>
    <t>85 646 383 468</t>
  </si>
  <si>
    <t>BESS Longwarry Pty Ltd</t>
  </si>
  <si>
    <t>27 642 469 234</t>
  </si>
  <si>
    <t>BESS Officer Pty Ltd</t>
  </si>
  <si>
    <t>12 646 383 913</t>
  </si>
  <si>
    <t>Bess Penfield Pty Ltd</t>
  </si>
  <si>
    <t>79 646 380 574</t>
  </si>
  <si>
    <t>Birdwood Energy Reserve Pty Ltd as trustee for the Birdwood Energy Reserve Trust</t>
  </si>
  <si>
    <t>77 158 663 851</t>
  </si>
  <si>
    <t>Birdwood Trading Pty Ltd</t>
  </si>
  <si>
    <t>50 156 004 732</t>
  </si>
  <si>
    <t>Blue NRG Pty Ltd</t>
  </si>
  <si>
    <t>30 151 014 658</t>
  </si>
  <si>
    <t>Blue Pacific Energy Pty Ltd</t>
  </si>
  <si>
    <t>37 628 273 656</t>
  </si>
  <si>
    <t>Bluecurrent (Australia) Pty Limited</t>
  </si>
  <si>
    <t>28 098 108 797</t>
  </si>
  <si>
    <t>Blyth Battery Pty Ltd as the Trustee for Blyth Battery Trust</t>
  </si>
  <si>
    <t>86 483 340 404</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</si>
  <si>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</si>
  <si>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</si>
  <si>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</si>
  <si>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</si>
  <si>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</si>
  <si>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</si>
  <si>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</si>
  <si>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</si>
  <si>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</si>
  <si>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</si>
  <si>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</si>
  <si>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</si>
  <si>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</si>
  <si>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</si>
  <si>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Bouldercombe Battery Project Co Pty Ltd as trustee for Bouldercombe Battery Project Trust</t>
  </si>
  <si>
    <t>22 186 148 303</t>
  </si>
  <si>
    <t>Bouldercombe North BESS Pty Ltd</t>
  </si>
  <si>
    <t>89 678 089 775</t>
  </si>
  <si>
    <t>BP Energy Asia Private Limited</t>
  </si>
  <si>
    <t>77 549 205 033</t>
  </si>
  <si>
    <t xml:space="preserve">BP Energy Australia Pty Ltd </t>
  </si>
  <si>
    <t>74 653 709 810</t>
  </si>
  <si>
    <t>Braemar Power Project Pty Ltd</t>
  </si>
  <si>
    <t>54 113 386 600</t>
  </si>
  <si>
    <t>26 664 303 520</t>
  </si>
  <si>
    <t>Brighte Energy Pty Ltd</t>
  </si>
  <si>
    <t>36 646 449 247</t>
  </si>
  <si>
    <t>Brinkworth Solar Farm Pty Ltd</t>
  </si>
  <si>
    <t>98 630 724 579</t>
  </si>
  <si>
    <t>Broadsound Solar Farm Pty Ltd</t>
  </si>
  <si>
    <t>15 620 028 097</t>
  </si>
  <si>
    <t>Bulgana Wind Farm Pty Ltd</t>
  </si>
  <si>
    <t>29 162 201 569</t>
  </si>
  <si>
    <t>Bulli Creek Hybrid Nominee Pty Ltd (ACN 672 917 261) as trustee for the Bulli Creek Hybrid Trust</t>
  </si>
  <si>
    <t>85 512 880 186</t>
  </si>
  <si>
    <t>Bungala One Operations Pty Ltd as trustee for the Bungala One Operations Trust</t>
  </si>
  <si>
    <t>65 449 871 039</t>
  </si>
  <si>
    <t>Bungala Two Operations Pty Ltd as trustee for the Bungala Two Operations Trust</t>
  </si>
  <si>
    <t>77 292 664 630</t>
  </si>
  <si>
    <t>Bungama BESS Nominee Pty Ltd as Trustee for Bungama BESS Trust</t>
  </si>
  <si>
    <t>82 997 700 150</t>
  </si>
  <si>
    <t>Bungama Project (BESS) Operations Pty Ltd</t>
  </si>
  <si>
    <t xml:space="preserve">35 621 450 995 </t>
  </si>
  <si>
    <t>Bungama Project (solar) Operations Pty Ltd</t>
  </si>
  <si>
    <t xml:space="preserve">84 621 450 762 </t>
  </si>
  <si>
    <t>BWF Nominees Pty Ltd as The Trustee for the BWF Trust</t>
  </si>
  <si>
    <t>60 747 209 343</t>
  </si>
  <si>
    <t>Callide Power Trading Pty Limited</t>
  </si>
  <si>
    <t>80 082 468 719</t>
  </si>
  <si>
    <t>CamperDown BESS Pty Ltd</t>
  </si>
  <si>
    <t>48 678 085 919</t>
  </si>
  <si>
    <t>Canadian Solar (Australia) Pty Limited</t>
  </si>
  <si>
    <t>61 149 125 020</t>
  </si>
  <si>
    <t>Canunda Power Pty Ltd</t>
  </si>
  <si>
    <t>31 103 087 341</t>
  </si>
  <si>
    <t>Cape Byron Management Pty Ltd</t>
  </si>
  <si>
    <t>26 165 320 445</t>
  </si>
  <si>
    <t>Capital Battery Pty Ltd as Trustee for Capital Battery Trust</t>
  </si>
  <si>
    <t>21 182 633 799</t>
  </si>
  <si>
    <t>Capricorn SF No1 Pty Ltd</t>
  </si>
  <si>
    <t>36 611 727 765</t>
  </si>
  <si>
    <t>Castleton Commodities Merchant Asia Co Pte Ltd</t>
  </si>
  <si>
    <t>153 463 846</t>
  </si>
  <si>
    <t>Cathedral Rocks Wind Farm Pty Ltd</t>
  </si>
  <si>
    <t>87 107 113 708</t>
  </si>
  <si>
    <t>Cayman Emerging Manager Platform SPC Bold Capital Master Fund 2 SP</t>
  </si>
  <si>
    <t>N/A</t>
  </si>
  <si>
    <t>CDC Data Centres Pty Ltd</t>
  </si>
  <si>
    <t>125 710 394</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</si>
  <si>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</si>
  <si>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</si>
  <si>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</si>
  <si>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</si>
  <si>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</si>
  <si>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</si>
  <si>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</si>
  <si>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</si>
  <si>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 Summerfield BESS Pty Ltd as Trustee for the Cl Summerfield BESS Trust</t>
  </si>
  <si>
    <t>44 295 974 525</t>
  </si>
  <si>
    <t>Clare Solar Farm Pty Ltd</t>
  </si>
  <si>
    <t xml:space="preserve">78 611 346 859 </t>
  </si>
  <si>
    <t>Clean Energy Transfer Fund Investments Pty Ltd as Trustee for the Clean Energy Transfer Fund</t>
  </si>
  <si>
    <t>32 523 323 511</t>
  </si>
  <si>
    <t>Clean Technology Partners Pty Ltd</t>
  </si>
  <si>
    <t xml:space="preserve">19 149 191 337 </t>
  </si>
  <si>
    <t>CleanCo Queensland Limited</t>
  </si>
  <si>
    <t>85 628 008 159</t>
  </si>
  <si>
    <t>CleanPeak Energy Retail Pty Ltd</t>
  </si>
  <si>
    <t>18 623 916 138</t>
  </si>
  <si>
    <t>CleanTech Energy Pty Ltd</t>
  </si>
  <si>
    <t>26 603 595 704</t>
  </si>
  <si>
    <t>Clermont Asset Co Pty Ltd ATF Clermont Solar Unit Trust</t>
  </si>
  <si>
    <t>99 167 685 924</t>
  </si>
  <si>
    <t>Cobden BESS Pty Ltd</t>
  </si>
  <si>
    <t>93 678 086 041</t>
  </si>
  <si>
    <t>Coleambally BESS Pty Ltd as trustee for Coleambally BESS Trust</t>
  </si>
  <si>
    <t>61 371 314 839</t>
  </si>
  <si>
    <t>91 618 341 209</t>
  </si>
  <si>
    <t>Collector Wind Farm Pty Ltd</t>
  </si>
  <si>
    <t>87 160 195 460</t>
  </si>
  <si>
    <t>Colt Energy Pty Ltd</t>
  </si>
  <si>
    <t>82 627 911 335</t>
  </si>
  <si>
    <t>Columboola Solar Farm Nominees Pty Ltd as Trustee for Columboola Solar Farm Op Trust</t>
  </si>
  <si>
    <t>63 410 596 478</t>
  </si>
  <si>
    <t xml:space="preserve">Comet Energy Pty Ltd </t>
  </si>
  <si>
    <t>44 677 198 962</t>
  </si>
  <si>
    <t>Commonwealth Bank of Australia</t>
  </si>
  <si>
    <t>48 123 123 124</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</si>
  <si>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</si>
  <si>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</si>
  <si>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</si>
  <si>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</si>
  <si>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</si>
  <si>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</si>
  <si>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</si>
  <si>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</si>
  <si>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</si>
  <si>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</si>
  <si>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Development Pty Ltd</t>
  </si>
  <si>
    <t>53 106 800 480</t>
  </si>
  <si>
    <t>Crookwell 3 Development Pty Ltd</t>
  </si>
  <si>
    <t>70 631 831 297</t>
  </si>
  <si>
    <t>Crossroads Renewable Energy Pty Ltd</t>
  </si>
  <si>
    <t>49 661 058 886</t>
  </si>
  <si>
    <t>CRWF Nominees Pty Ltd as Trustee for CRWF Trust</t>
  </si>
  <si>
    <t>89 143 134 671</t>
  </si>
  <si>
    <t>CS Energy Limited</t>
  </si>
  <si>
    <t>54 078 848 745</t>
  </si>
  <si>
    <t>CSR Building Products Limited</t>
  </si>
  <si>
    <t>55 008 631 356</t>
  </si>
  <si>
    <t>Cullerin Range Wind Farm Pty Ltd</t>
  </si>
  <si>
    <t>38 126 197 126</t>
  </si>
  <si>
    <t>CuString Pty Ltd</t>
  </si>
  <si>
    <t>47 137 531 054</t>
  </si>
  <si>
    <t>Dalby Asset Co Pty Ltd As Trustee For The Dalby Asset Trust</t>
  </si>
  <si>
    <t>56 389 973 696</t>
  </si>
  <si>
    <t>Danske Commodities Australia Pty Ltd</t>
  </si>
  <si>
    <t>52 621 320 581</t>
  </si>
  <si>
    <t>Darling Downs Solar Farm Pty Ltd</t>
  </si>
  <si>
    <t xml:space="preserve">35 611 319 003 </t>
  </si>
  <si>
    <t>Darlington Point BESS Pty Ltd  (ACN 650 425 880) as Trustee for the Darlington Point BESS Trust</t>
  </si>
  <si>
    <t>86 756 967 422</t>
  </si>
  <si>
    <t>Darlington Point Solar Farm Pty Ltd</t>
  </si>
  <si>
    <t>54 615 736 984</t>
  </si>
  <si>
    <t>Daydream Solar Farm Pty Ltd as trustee for the Daydream Solar Farm Trust</t>
  </si>
  <si>
    <t>94 334 622 922</t>
  </si>
  <si>
    <t>Kiewa Valley BESS Nominees Pty Ltd As The Trustee For Kiewa Valley BESS Trust</t>
  </si>
  <si>
    <t>50 761 097 202</t>
  </si>
  <si>
    <t>Delburn Wind Farm Pty Ltd</t>
  </si>
  <si>
    <t>61 614 090 130</t>
  </si>
  <si>
    <t>Delta Electricity</t>
  </si>
  <si>
    <t xml:space="preserve">75 162 696 335 </t>
  </si>
  <si>
    <t>Derby Solar Project Pty Ltd As The Trustee for Derby Solar Project Unit Trust</t>
  </si>
  <si>
    <t>23 154 154 911</t>
  </si>
  <si>
    <t xml:space="preserve">97 107 516 334 </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</si>
  <si>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</si>
  <si>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</si>
  <si>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</si>
  <si>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</si>
  <si>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</si>
  <si>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</si>
  <si>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</si>
  <si>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</si>
  <si>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 xml:space="preserve">DPESS Pty Ltd As The Trustee for The DPESS Trust </t>
  </si>
  <si>
    <t>15 781 846 258</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</si>
  <si>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</si>
  <si>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</si>
  <si>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</si>
  <si>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</si>
  <si>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</si>
  <si>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</si>
  <si>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</si>
  <si>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</si>
  <si>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</si>
  <si>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</si>
  <si>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</si>
  <si>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</si>
  <si>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Edenvale Solar Park Pty Ltd</t>
  </si>
  <si>
    <t>627 088 359</t>
  </si>
  <si>
    <t>EDF Australia Pacific Pty Ltd</t>
  </si>
  <si>
    <t>51 664 931 079</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</si>
  <si>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</si>
  <si>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</si>
  <si>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</si>
  <si>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</si>
  <si>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</si>
  <si>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</si>
  <si>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</si>
  <si>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</si>
  <si>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</si>
  <si>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</si>
  <si>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</si>
  <si>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</si>
  <si>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</si>
  <si>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</si>
  <si>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</si>
  <si>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</si>
  <si>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</si>
  <si>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</si>
  <si>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EDPR Australia Pty Ltd</t>
  </si>
  <si>
    <t>38 633 420 309</t>
  </si>
  <si>
    <t>EE Solar 6 Pty Ltd as trustee for EE Solar 6 Trust</t>
  </si>
  <si>
    <t>65 151 661 941</t>
  </si>
  <si>
    <t>EIWA Bundaberg Solar Pty Ltd</t>
  </si>
  <si>
    <t>26 626 084 544</t>
  </si>
  <si>
    <t>EIWA Karrabin Solar Pty Ltd</t>
  </si>
  <si>
    <t>62 631 174 788</t>
  </si>
  <si>
    <t>Eku Energy Projects (Australia) Pty Ltd as trustee for the Eku Energy Projects (Australia) Trust</t>
  </si>
  <si>
    <t>66 499 564 268</t>
  </si>
  <si>
    <t>Electrag Pty Ltd</t>
  </si>
  <si>
    <t>42 115 459 848</t>
  </si>
  <si>
    <t>ElectraNet Pty Limited</t>
  </si>
  <si>
    <t>41 094 482 416</t>
  </si>
  <si>
    <t>ElectraNet SA (Transmission Lessor Corporation)</t>
  </si>
  <si>
    <t>62 442 362 946</t>
  </si>
  <si>
    <t>eleXsys Energy Trading Pty Ltd</t>
  </si>
  <si>
    <t>98 661 885 749</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</si>
  <si>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</si>
  <si>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</si>
  <si>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</si>
  <si>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</si>
  <si>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</si>
  <si>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</si>
  <si>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</si>
  <si>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</si>
  <si>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Enernet Kestrel Pty Ltd</t>
  </si>
  <si>
    <t>680 474 891</t>
  </si>
  <si>
    <t>ENGIE
Partnership: IPower 2 Pty Ltd (ACN 070 374 293) and IPower Pty Ltd (ACN 111 267 228)</t>
  </si>
  <si>
    <t>67 269 241 237</t>
  </si>
  <si>
    <t>Engie Energy Marketing Australia Pty Ltd</t>
  </si>
  <si>
    <t>94 650 290 047</t>
  </si>
  <si>
    <t>Enel Energy Australia Pty Ltd</t>
  </si>
  <si>
    <t>95 632 774 255</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</si>
  <si>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</si>
  <si>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</si>
  <si>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</si>
  <si>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</si>
  <si>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</si>
  <si>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</si>
  <si>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</si>
  <si>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</si>
  <si>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</si>
  <si>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</si>
  <si>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Ecogen Pty Ltd</t>
  </si>
  <si>
    <t>86 086 589 611</t>
  </si>
  <si>
    <t>99 086 014 968</t>
  </si>
  <si>
    <t>EnergyAustralia Yallourn Pty Ltd</t>
  </si>
  <si>
    <t>47 065 325 224</t>
  </si>
  <si>
    <t>EnergyX Markets Pty Ltd</t>
  </si>
  <si>
    <t>46 654 593 469</t>
  </si>
  <si>
    <t>Enerparc Australia Pty Ltd</t>
  </si>
  <si>
    <t>46 622 182 469</t>
  </si>
  <si>
    <t>Enova Energy Pty Ltd (Administrators Appointed)</t>
  </si>
  <si>
    <t>16 606 176 756</t>
  </si>
  <si>
    <t>Epho Asset Management</t>
  </si>
  <si>
    <t>22 168 630 546</t>
  </si>
  <si>
    <t>Epoch Capital Pty Ltd</t>
  </si>
  <si>
    <t>16 128 329 395</t>
  </si>
  <si>
    <t>Epoch Energy Solutions Pty Ltd</t>
  </si>
  <si>
    <t>22 621 651 321</t>
  </si>
  <si>
    <t>Equis Energy (Australia) Projects (Ngumi 7) Pty Ltd (658 672 729) as trustee for Equis Energy (Australia) Ngumi 7 Asset Trust</t>
  </si>
  <si>
    <t>21 661 657 470</t>
  </si>
  <si>
    <t>Ergon Energy Corporation Limited</t>
  </si>
  <si>
    <t>50 087 646 062</t>
  </si>
  <si>
    <t>Ergon Energy Queensland Pty Ltd</t>
  </si>
  <si>
    <t>11 121 177 802</t>
  </si>
  <si>
    <t>Essential Energy</t>
  </si>
  <si>
    <t>37 428 185 226</t>
  </si>
  <si>
    <t>24 230 739 114</t>
  </si>
  <si>
    <t>Eurimbula Projectco Pty Ltd as the Trustee for Eurimbula Project Trust</t>
  </si>
  <si>
    <t>77 895 536 760</t>
  </si>
  <si>
    <t>Everleigh Solar Park Pty Ltd</t>
  </si>
  <si>
    <t>62 627 091 525</t>
  </si>
  <si>
    <t>Far Northern Milling Pty Ltd</t>
  </si>
  <si>
    <t>55 627 502 158</t>
  </si>
  <si>
    <t>Finley Solar Farm Pty Ltd (ABN 89 616 527 621) as trustee for the Finley Solar Trust</t>
  </si>
  <si>
    <t>63 656 675 511</t>
  </si>
  <si>
    <t>Firm Power Pty Ltd</t>
  </si>
  <si>
    <t>18 631 500 519</t>
  </si>
  <si>
    <t>Firmus Infrastructure Pty Ltd</t>
  </si>
  <si>
    <t>24 655 510 151</t>
  </si>
  <si>
    <t>First Solar (Australia) Pty Ltd</t>
  </si>
  <si>
    <t>66 141 686 946</t>
  </si>
  <si>
    <t>Flinders Operating Services Pty Ltd</t>
  </si>
  <si>
    <t>36 094 130 837</t>
  </si>
  <si>
    <t>Flo Energy Australia Pty Ltd</t>
  </si>
  <si>
    <t>59 664 209 330</t>
  </si>
  <si>
    <t>Foresight Solar Australia Pty Ltd</t>
  </si>
  <si>
    <t>19 611 378 584</t>
  </si>
  <si>
    <t>Forest Wind Holdings Pty Ltd</t>
  </si>
  <si>
    <t>73 628 955 028</t>
  </si>
  <si>
    <t>61 147 862 753</t>
  </si>
  <si>
    <t>Fraser Coast Solar Development Pty Ltd</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</si>
  <si>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</si>
  <si>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</si>
  <si>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</si>
  <si>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</si>
  <si>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</si>
  <si>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</si>
  <si>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</si>
  <si>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</si>
  <si>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</si>
  <si>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</si>
  <si>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</si>
  <si>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</si>
  <si>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</si>
  <si>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Genaspi Energy Group Pty Ltd</t>
  </si>
  <si>
    <t>38 671 528 028</t>
  </si>
  <si>
    <t>Genex (Solar) Pty Ltd</t>
  </si>
  <si>
    <t>24 606 804 915</t>
  </si>
  <si>
    <t>Genex Power Limited</t>
  </si>
  <si>
    <t>18 152 098 854</t>
  </si>
  <si>
    <t>Genuity Retail Pty Ltd</t>
  </si>
  <si>
    <t>22 129 658 206</t>
  </si>
  <si>
    <t>Georgetown Hills Renewable Energy Pty Ltd as Trustee for Georgetown Hills Renewable Energy Trust</t>
  </si>
  <si>
    <t>94 820 035 175</t>
  </si>
  <si>
    <t>Geranium Plains Solar Farm Pty Ltd as the Trustee for Geranium Plains Solar Farm Trust</t>
  </si>
  <si>
    <t>95 451 728 034</t>
  </si>
  <si>
    <t>Glenellen Solar Farm Pty Ltd</t>
  </si>
  <si>
    <t>54 619 967 636</t>
  </si>
  <si>
    <t>Glenrowan Solar Farm Pty Ltd (ACN 655 353 058) as trustee for the Glenrowan Solar Farm Trust</t>
  </si>
  <si>
    <t>41 864 481 349</t>
  </si>
  <si>
    <t xml:space="preserve">Global Power Generation Australia Pty Ltd </t>
  </si>
  <si>
    <t>74 130 542 031</t>
  </si>
  <si>
    <t>Globird Energy Pty Ltd</t>
  </si>
  <si>
    <t>68 600 285 827</t>
  </si>
  <si>
    <t>Goldman Sachs Financial Markets Pty Ltd</t>
  </si>
  <si>
    <t>16 107 084 640</t>
  </si>
  <si>
    <t>Golden Plains WF1 Pty Ltd as Trustee for the Golden Plains WF1 Unit Trust</t>
  </si>
  <si>
    <t>78 542 431 379</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</si>
  <si>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</si>
  <si>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</si>
  <si>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</si>
  <si>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</si>
  <si>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</si>
  <si>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</si>
  <si>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Goyder Wind Farm 1 Pty Ltd (ACN 643 229 869) as the Trustee for Goyder Wind Farm 1 Trust</t>
  </si>
  <si>
    <t>13 445 650 867</t>
  </si>
  <si>
    <t>Goyder Wind Farm 1B Pty Ltd as the Trustee for the Goyder Wind Farm 1B Trust</t>
  </si>
  <si>
    <t>52 359 859 487</t>
  </si>
  <si>
    <t>Granville Harbour Operations Pty Ltd as The Trustee for Granville Harbour Operations Trust</t>
  </si>
  <si>
    <t>30 200 530 013</t>
  </si>
  <si>
    <t>Green Metering Pty Ltd</t>
  </si>
  <si>
    <t>24 649 194 230</t>
  </si>
  <si>
    <t>Greenleaf Renewables Pty Ltd</t>
  </si>
  <si>
    <t>79 650 512 735</t>
  </si>
  <si>
    <t>Greenpulse Solar Farm and BESS Pty Ltd as Trustee for GreenPulse Solar Farm and BESS Unit Trust</t>
  </si>
  <si>
    <t>93 705 623 303</t>
  </si>
  <si>
    <t>Gregadoo Solar Farm Pty Ltd</t>
  </si>
  <si>
    <t>62 621 818 862</t>
  </si>
  <si>
    <t>GridBeyond Pty Limited</t>
  </si>
  <si>
    <t>12 658 325 743</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</si>
  <si>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</si>
  <si>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</si>
  <si>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</si>
  <si>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</si>
  <si>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</si>
  <si>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</si>
  <si>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</si>
  <si>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</si>
  <si>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</si>
  <si>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</si>
  <si>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</si>
  <si>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</si>
  <si>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Haast Energy Trading Limited</t>
  </si>
  <si>
    <t>Halys BESS Projectco Pty Ltd</t>
  </si>
  <si>
    <t>76 659 321 936</t>
  </si>
  <si>
    <t>Hamilton Solar Farm Pty Ltd</t>
  </si>
  <si>
    <t>83 615 737 098</t>
  </si>
  <si>
    <t>Hanwha Energy Retail Australia Pty Ltd</t>
  </si>
  <si>
    <t>82 630 397 214</t>
  </si>
  <si>
    <t>Harlin Solar Pty Ltd</t>
  </si>
  <si>
    <t>68 643 351 044</t>
  </si>
  <si>
    <t>Hartree Partners, LP</t>
  </si>
  <si>
    <t>Hawkesdale Asset Pty Ltd as trustee for Hawkesdale Asset Trust</t>
  </si>
  <si>
    <t>59 553 743 263</t>
  </si>
  <si>
    <t>Hayman Solar Farm Pty Ltd ATF the Hayman Solar Farm Trust</t>
  </si>
  <si>
    <t>14 829 941 435</t>
  </si>
  <si>
    <t xml:space="preserve">Hazelwood BESS Project Co Pty Ltd as trustee for the HBESS Asset Trust </t>
  </si>
  <si>
    <t>34 755 328 434</t>
  </si>
  <si>
    <t>Hazelwood Power</t>
  </si>
  <si>
    <t>40 924 759 557</t>
  </si>
  <si>
    <t>Hillston Sun Farm Operations Pty Ltd as Trustee for Hillston Sun Farm Operations Trust</t>
  </si>
  <si>
    <t>97 150 599 866</t>
  </si>
  <si>
    <t>Hornsdale Power Reserve Pty Ltd</t>
  </si>
  <si>
    <t>79 619 311 983</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</si>
  <si>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</si>
  <si>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</si>
  <si>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</si>
  <si>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</si>
  <si>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</si>
  <si>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</si>
  <si>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</si>
  <si>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</si>
  <si>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</si>
  <si>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</si>
  <si>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</si>
  <si>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</si>
  <si>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</si>
  <si>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</si>
  <si>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</si>
  <si>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</si>
  <si>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Energy Markets Pty Limited</t>
  </si>
  <si>
    <t>47 128 696 097</t>
  </si>
  <si>
    <t>Iberdrola Australia Holdings Pty Limited</t>
  </si>
  <si>
    <t>86 111 909 794</t>
  </si>
  <si>
    <t>Iberdrola Australia SAGT Pty Limited</t>
  </si>
  <si>
    <t>77 635 710 360</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</si>
  <si>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</si>
  <si>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</si>
  <si>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</si>
  <si>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</si>
  <si>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</si>
  <si>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</si>
  <si>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Incite Energy Pty Ltd</t>
  </si>
  <si>
    <t>64 612 341 849</t>
  </si>
  <si>
    <t>IntelliHUB Pty Ltd</t>
  </si>
  <si>
    <t>57 601 509 693</t>
  </si>
  <si>
    <t>International Power (Energy) Pty Ltd</t>
  </si>
  <si>
    <t>53 062 798 510</t>
  </si>
  <si>
    <t>Iraak Sun Farm Pty Ltd</t>
  </si>
  <si>
    <t>38 611 727 774</t>
  </si>
  <si>
    <t>Isaac Wind and Solar Energy Pty Ltd</t>
  </si>
  <si>
    <t>32 615 593 078</t>
  </si>
  <si>
    <t>IWF Projects Pty Ltd (ACN 662 319 799) As The Trustee for IWF Project Trust</t>
  </si>
  <si>
    <t>12 719 485 036</t>
  </si>
  <si>
    <t>Jarden Securities Limited</t>
  </si>
  <si>
    <t>86 800 328 660</t>
  </si>
  <si>
    <t>Jemena Electricity Networks (Vic) Ltd</t>
  </si>
  <si>
    <t>82 064 651 083</t>
  </si>
  <si>
    <t>Jindera Solar Farm Pty Ltd</t>
  </si>
  <si>
    <t xml:space="preserve">98 623 377 453 </t>
  </si>
  <si>
    <t>JPA Energy Pty Ltd</t>
  </si>
  <si>
    <t>56 122 607 201</t>
  </si>
  <si>
    <t>Junee Operationsco Pty Ltd as trustee for Junee Operations Trust</t>
  </si>
  <si>
    <t>88 994 739 540</t>
  </si>
  <si>
    <t>Juwi Renewable Energy Pty Ltd</t>
  </si>
  <si>
    <t>42 159 228 145</t>
  </si>
  <si>
    <t>Kaban Wind Farm Pty Ltd as trustee for Kaban Wind Farm Trust</t>
  </si>
  <si>
    <t>57 785 087 084</t>
  </si>
  <si>
    <t>Kennedy Energy Park Pty Ltd</t>
  </si>
  <si>
    <t>81 605 095 298</t>
  </si>
  <si>
    <t>Kerang Solar Plant Pty Ltd</t>
  </si>
  <si>
    <t>61 607 331 117</t>
  </si>
  <si>
    <t>Kiata ProjectCo Pty Ltd as trustee for Kiata Project Trust</t>
  </si>
  <si>
    <t>22 640 193 306</t>
  </si>
  <si>
    <t>Kingaroy Propertyco Pty Ltd as Trustee for Kingaroy Property Trust</t>
  </si>
  <si>
    <t>55 637 017 002</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</si>
  <si>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</si>
  <si>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</si>
  <si>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</si>
  <si>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</si>
  <si>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</si>
  <si>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</si>
  <si>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</si>
  <si>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</si>
  <si>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</si>
  <si>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</si>
  <si>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Landfill Operations Pty Ltd</t>
  </si>
  <si>
    <t>18 603 300 358</t>
  </si>
  <si>
    <t>Lancaster Solar Farm Pty Ltd as trustee for Lancaster Solar Farm Trust</t>
  </si>
  <si>
    <t>37 523 800 774</t>
  </si>
  <si>
    <t>Latrobe Valley BESS as the Trustee for Latrobe Valley BESS Project Trust</t>
  </si>
  <si>
    <t>50 189 446 775</t>
  </si>
  <si>
    <t>Learmonth BESS Pty Ltd as the Trustee For Learmonth BESS Unit Trust</t>
  </si>
  <si>
    <t>88 569 663 263</t>
  </si>
  <si>
    <t>LGI Limited</t>
  </si>
  <si>
    <t>49 138 085 551</t>
  </si>
  <si>
    <t>Liberty Greenpower Pty Ltd</t>
  </si>
  <si>
    <t>87 626 173 902</t>
  </si>
  <si>
    <t>Life Trading Pty Ltd</t>
  </si>
  <si>
    <t>63 603 549 748</t>
  </si>
  <si>
    <t>Lightsource Australia SPV 4 Pty Ltd</t>
  </si>
  <si>
    <t>56 631 494 221</t>
  </si>
  <si>
    <t>Limondale Sun Farm Pty Ltd</t>
  </si>
  <si>
    <t>66 617 558 728</t>
  </si>
  <si>
    <t>73 164 355 195</t>
  </si>
  <si>
    <t>Lismore BESS Project Pty Ltd as trustee for the Lismore BESS Project Trust</t>
  </si>
  <si>
    <t>71 636 813 191</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</si>
  <si>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</si>
  <si>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</si>
  <si>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</si>
  <si>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</si>
  <si>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</si>
  <si>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</si>
  <si>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</si>
  <si>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</si>
  <si>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</si>
  <si>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</si>
  <si>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Lockyer Energy Management Pty Ltd</t>
  </si>
  <si>
    <t>21 625 262 302</t>
  </si>
  <si>
    <t>Lumea Pty Ltd as Trustee for Lumea Trust</t>
  </si>
  <si>
    <t>94 121 353 950</t>
  </si>
  <si>
    <t>Lumo Energy (NSW) Pty Ltd</t>
  </si>
  <si>
    <t>92 121 155 011</t>
  </si>
  <si>
    <t>Lumo Energy (QLD) Pty Ltd</t>
  </si>
  <si>
    <t>63 114 356 642</t>
  </si>
  <si>
    <t>Lumo Energy (SA) Pty Ltd</t>
  </si>
  <si>
    <t>61 114 356 697</t>
  </si>
  <si>
    <t>Lumo Energy Australia Pty Ltd</t>
  </si>
  <si>
    <t>69 100 528 327</t>
  </si>
  <si>
    <t>M2 Energy Pty Ltd</t>
  </si>
  <si>
    <t>15 123 155 840</t>
  </si>
  <si>
    <t>Macarthur Energy Retail Pty Ltd</t>
  </si>
  <si>
    <t>89 643 524 921</t>
  </si>
  <si>
    <t xml:space="preserve">Macintyre UJV Operator Pty Ltd </t>
  </si>
  <si>
    <t>96 645 822 555</t>
  </si>
  <si>
    <t>Mackay Sugar Limited</t>
  </si>
  <si>
    <t>12 057 463 671</t>
  </si>
  <si>
    <t>Macquarie Bank Limited</t>
  </si>
  <si>
    <t>46 008 583 542</t>
  </si>
  <si>
    <t>Maffra Solar Farm Nominees Pty Ltd as Trustee for Maffra Solar Farm Trust</t>
  </si>
  <si>
    <t>87 766 480 423</t>
  </si>
  <si>
    <t>Mainstream Renewable Power Australia Pty Ltd</t>
  </si>
  <si>
    <t>56 639 958 008</t>
  </si>
  <si>
    <t xml:space="preserve">Maizewood Pty Ltd </t>
  </si>
  <si>
    <t>45 640 912 036</t>
  </si>
  <si>
    <t xml:space="preserve">Mako Trading Australia Pty Ltd </t>
  </si>
  <si>
    <t>59 105 963 479</t>
  </si>
  <si>
    <t>Manildra Prop Pty Ltd as The Trustee for the Manildra Asset Trust</t>
  </si>
  <si>
    <t xml:space="preserve">93 276 108 749 </t>
  </si>
  <si>
    <t>Mannum Stage 2 Subco Pty Ltd as Trustee for the Mannum Stage 2 Unit Trust</t>
  </si>
  <si>
    <t>69 853 786 041</t>
  </si>
  <si>
    <t>Marble Solar Pty Ltd</t>
  </si>
  <si>
    <t>38 628 447 816</t>
  </si>
  <si>
    <t>Marinus Link Pty Ltd</t>
  </si>
  <si>
    <t>47 630 194 562</t>
  </si>
  <si>
    <t>Maximum Energy Retail Pty Ltd</t>
  </si>
  <si>
    <t>90 632 900 139</t>
  </si>
  <si>
    <t>Melbourne Water Corporation</t>
  </si>
  <si>
    <t>81 945 386 953</t>
  </si>
  <si>
    <t>Mercuria Commodity Markets (Asia) Pte. Ltd.</t>
  </si>
  <si>
    <t>Metering Dynamics Pty Ltd</t>
  </si>
  <si>
    <t>58 087 082 764</t>
  </si>
  <si>
    <t>Metropolis Metering Services Pty Ltd</t>
  </si>
  <si>
    <t>53 116 717 321</t>
  </si>
  <si>
    <t>Metz ProjectCo Pty Ltd As The Trustee For Metz ProjectCo Trust</t>
  </si>
  <si>
    <t>67 521 534 680</t>
  </si>
  <si>
    <t>MFT Energy Australia Pty Ltd</t>
  </si>
  <si>
    <t>53 652 728 875</t>
  </si>
  <si>
    <t>MHWF Nominees Pty Ltd (ACN 662 066 042) as the trustee for MHWF Trust</t>
  </si>
  <si>
    <t>70 397 484 236</t>
  </si>
  <si>
    <t>Microgrid Power Pty Ltd</t>
  </si>
  <si>
    <t>93 628 991 131</t>
  </si>
  <si>
    <t>Microsoft Datacenter (Australia) Pty Limited</t>
  </si>
  <si>
    <t>31 163 792 078</t>
  </si>
  <si>
    <t>Millmerran Energy Trader Pty Ltd</t>
  </si>
  <si>
    <t>23 084 923 973</t>
  </si>
  <si>
    <t>Mint Renewables Holdings Administration Company Pty Ltd as trustee for Mint Renewables Holdings Trust 1</t>
  </si>
  <si>
    <t>34 453 482 652</t>
  </si>
  <si>
    <t>Moah Creek Solar Development Co Pty Ltd</t>
  </si>
  <si>
    <t>82 675 053 335</t>
  </si>
  <si>
    <t>Moah Creek Wind Farm Project Co Pty Limited as trustee for the Moah Creek Wind Farm Project Trust</t>
  </si>
  <si>
    <t>94 627 566 118</t>
  </si>
  <si>
    <t>Moama Operationsco Pty Ltd ATF Moama Operations Trust</t>
  </si>
  <si>
    <t>73 132 412 985</t>
  </si>
  <si>
    <t>Mojo Power East Pty Ltd (Receivers &amp; Managers Appointed)</t>
  </si>
  <si>
    <t>20 159 727 401</t>
  </si>
  <si>
    <t>Mojo Power Pty Ltd (Receivers &amp; Managers Appointed)(In Liquidation)</t>
  </si>
  <si>
    <t>85 604 909 837</t>
  </si>
  <si>
    <t>Molong Operationsco Pty Ltd as Trustee for the Molong Operations Trust</t>
  </si>
  <si>
    <t>89 580 081 061</t>
  </si>
  <si>
    <t>Momentum Energy Pty Limited</t>
  </si>
  <si>
    <t>42 100 569 159</t>
  </si>
  <si>
    <t>Mondo Metering Pty Ltd</t>
  </si>
  <si>
    <t>73 097 962 395</t>
  </si>
  <si>
    <t>Moonlight Range Wind Farm 3 Pty Ltd as trustee for Moonlight Range Trust 3</t>
  </si>
  <si>
    <t>89 465 583 160</t>
  </si>
  <si>
    <t>Moorabool Wind Farm Interface Company Pty Ltd</t>
  </si>
  <si>
    <t>58 615 752 317</t>
  </si>
  <si>
    <t>Moranbah Power Station No1 Pty Ltd</t>
  </si>
  <si>
    <t>47 679 781 634</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</si>
  <si>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</si>
  <si>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</si>
  <si>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</si>
  <si>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</si>
  <si>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</si>
  <si>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</si>
  <si>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</si>
  <si>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</si>
  <si>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</si>
  <si>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</si>
  <si>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</si>
  <si>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</si>
  <si>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Mount Fyans Wind Farm Pty Ltd</t>
  </si>
  <si>
    <t>68 655 787 956</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</si>
  <si>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</si>
  <si>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</si>
  <si>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</si>
  <si>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</si>
  <si>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</si>
  <si>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</si>
  <si>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</si>
  <si>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</si>
  <si>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</si>
  <si>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</si>
  <si>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</si>
  <si>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</si>
  <si>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</si>
  <si>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</si>
  <si>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</si>
  <si>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</si>
  <si>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</si>
  <si>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</si>
  <si>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</si>
  <si>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</si>
  <si>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Munmorah Battery ProjectCo Pty Ltd</t>
  </si>
  <si>
    <t>23 662 894 699</t>
  </si>
  <si>
    <t>Munna Creek Solar Farm Investments Pty Ltd as the trustee for Munna Creek Solar Farm Trust</t>
  </si>
  <si>
    <t>34 200 576 724</t>
  </si>
  <si>
    <t>Murra Warra II Project Co Pty Ltd as Trustee for the Murra Warra II Project Trust</t>
  </si>
  <si>
    <t>82 961 145 141</t>
  </si>
  <si>
    <t>Murraylink Transmission Company Pty Ltd</t>
  </si>
  <si>
    <t>42 089 875 605</t>
  </si>
  <si>
    <t>Neighbourhood Energy Pty Ltd</t>
  </si>
  <si>
    <t>97 109 118 578</t>
  </si>
  <si>
    <t xml:space="preserve">NESF Pty Ltd as Trustee for New England Solar Project Trust </t>
  </si>
  <si>
    <t>45 494 489 821</t>
  </si>
  <si>
    <t>Nevertire Solar Pty Ltd as Trustee for the Nevertire Solar Trust</t>
  </si>
  <si>
    <t>33 893 459 797</t>
  </si>
  <si>
    <t>New Gullen Range Wind Farm Pty Ltd</t>
  </si>
  <si>
    <t>41 167 404 211</t>
  </si>
  <si>
    <t>NewGen Braemar 2 Partnership</t>
  </si>
  <si>
    <t>27 245 692 985</t>
  </si>
  <si>
    <t>Next Business Energy Pty Ltd</t>
  </si>
  <si>
    <t xml:space="preserve">91 167 937 555 </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</si>
  <si>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</si>
  <si>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</si>
  <si>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</si>
  <si>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</si>
  <si>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</si>
  <si>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</si>
  <si>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</si>
  <si>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</si>
  <si>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</si>
  <si>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</si>
  <si>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Nyrstar Hydrogen Pty Ltd</t>
  </si>
  <si>
    <t>662 458 899</t>
  </si>
  <si>
    <t>Oaky Creek Coal Pty Ltd</t>
  </si>
  <si>
    <t xml:space="preserve">17 010 202 936 </t>
  </si>
  <si>
    <t>OMPS Pty Ltd</t>
  </si>
  <si>
    <t>22 160 259 174</t>
  </si>
  <si>
    <t>OneSteel Manufacturing Pty Limited (Administrators Appointed)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</si>
  <si>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</si>
  <si>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</si>
  <si>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</si>
  <si>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</si>
  <si>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</si>
  <si>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</si>
  <si>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</si>
  <si>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</si>
  <si>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</si>
  <si>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</si>
  <si>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</si>
  <si>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</si>
  <si>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</si>
  <si>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Orsted Offshore Australia 1 Pty Ltd</t>
  </si>
  <si>
    <t>56 663 760 209</t>
  </si>
  <si>
    <t>OVO Energy Pty Ltd</t>
  </si>
  <si>
    <t>99 623 475 089</t>
  </si>
  <si>
    <t>Oxley Solar Development Pty Ltd</t>
  </si>
  <si>
    <t>15 629 954 329</t>
  </si>
  <si>
    <t>Oz Green Energy I Pty Ltd</t>
  </si>
  <si>
    <t>55 659 529 218</t>
  </si>
  <si>
    <t>PA Power Microgrid 1 Pty Ltd</t>
  </si>
  <si>
    <t>44 635 323 410</t>
  </si>
  <si>
    <t>Pacific Blue Retail Pty Ltd</t>
  </si>
  <si>
    <t>43 155 908 839</t>
  </si>
  <si>
    <t>Pacific Blue Smart Communities Pty Ltd</t>
  </si>
  <si>
    <t>79 151 241 673</t>
  </si>
  <si>
    <t>Pacific Energy (Hydro) Pty Ltd</t>
  </si>
  <si>
    <t>86 004 474 186</t>
  </si>
  <si>
    <t>Pacific Energy Trading Pty Ltd</t>
  </si>
  <si>
    <t>63 642 539 482</t>
  </si>
  <si>
    <t xml:space="preserve">Pacific Green Limestone Coast North Energy Park Pty Ltd as trustee for Pacific Green Energy Park Limestone Coast North Trust </t>
  </si>
  <si>
    <t>85 668 265 192</t>
  </si>
  <si>
    <t>Pacific Green Energy Park Limestone Coast West Pty Ltd</t>
  </si>
  <si>
    <t>79 668 265 165</t>
  </si>
  <si>
    <t>Pacific Green Energy Park Portland Pty Ltd</t>
  </si>
  <si>
    <t xml:space="preserve">73 667 082 911 </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</si>
  <si>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</si>
  <si>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</si>
  <si>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</si>
  <si>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</si>
  <si>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</si>
  <si>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</si>
  <si>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</si>
  <si>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</si>
  <si>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</si>
  <si>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</si>
  <si>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</si>
  <si>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</si>
  <si>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</si>
  <si>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</si>
  <si>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</si>
  <si>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</si>
  <si>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PARF Company 6 Pty Ltd as The Trustee for Project Trust</t>
  </si>
  <si>
    <t>94 196 949 954</t>
  </si>
  <si>
    <t>PARF Company 8 Pty Ltd as The Trustee for Silverton Project Trust</t>
  </si>
  <si>
    <t>33 735 116 532</t>
  </si>
  <si>
    <t>PARF Company 10 Pty Limited as The Trustee for Coopers Gap Project Trust</t>
  </si>
  <si>
    <t>21 535 038 928</t>
  </si>
  <si>
    <t>Parkes Solar Farm Pty Ltd</t>
  </si>
  <si>
    <t xml:space="preserve">24 615 225 664 </t>
  </si>
  <si>
    <t>Pelican Point Power Limited</t>
  </si>
  <si>
    <t>11 086 411 814</t>
  </si>
  <si>
    <t>PetroChina International (Australia) Pty Ltd</t>
  </si>
  <si>
    <t>67 618 641 697</t>
  </si>
  <si>
    <t>Photon Energy SGA Pty Ltd</t>
  </si>
  <si>
    <t>29 645 266 173</t>
  </si>
  <si>
    <t>Pioneer Sugar Mills Pty Ltd</t>
  </si>
  <si>
    <t>63 009 889 856</t>
  </si>
  <si>
    <t>Pirie Solar Farm Pty Ltd</t>
  </si>
  <si>
    <t xml:space="preserve">77 624 758 425 </t>
  </si>
  <si>
    <t>Pleystowe BESS Pty Ltd</t>
  </si>
  <si>
    <t>57 679 887 800</t>
  </si>
  <si>
    <t>PLUS ES</t>
  </si>
  <si>
    <t>30 179 420 673</t>
  </si>
  <si>
    <t>Plus ES Management 2 Pty Ltd</t>
  </si>
  <si>
    <t>39 622 269 934</t>
  </si>
  <si>
    <t>Pooled Energy Pty Ltd (Administrators Appointed)</t>
  </si>
  <si>
    <t xml:space="preserve">31 163 873 078 </t>
  </si>
  <si>
    <t>Port Adelaide Energy Pty Ltd</t>
  </si>
  <si>
    <t>83 105 607 538</t>
  </si>
  <si>
    <t>Power Club Limited (in Liquidation)</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</si>
  <si>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</si>
  <si>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</si>
  <si>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</si>
  <si>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</si>
  <si>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</si>
  <si>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</si>
  <si>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</si>
  <si>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</si>
  <si>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</si>
  <si>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</si>
  <si>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</si>
  <si>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PowerSync Pty Ltd</t>
  </si>
  <si>
    <t>70 659 156 680</t>
  </si>
  <si>
    <t>Powow Power Pty Ltd</t>
  </si>
  <si>
    <t>39 644 212 322</t>
  </si>
  <si>
    <t>Progressive Green Pty Ltd</t>
  </si>
  <si>
    <t>27 130 175 343</t>
  </si>
  <si>
    <t>21 629 560 621</t>
  </si>
  <si>
    <t>Pumped Hydro (SA) Pty Ltd</t>
  </si>
  <si>
    <t>11 617 761 743</t>
  </si>
  <si>
    <t>Punch's Creek Renewable Energy Pty Ltd</t>
  </si>
  <si>
    <t>67 657 894 767</t>
  </si>
  <si>
    <t>Pyrenees Wind Energy Developments Pty Ltd</t>
  </si>
  <si>
    <t>31 097 047 268</t>
  </si>
  <si>
    <t>QEnergy Limited (Receivers &amp; Managers Appointed)(In Liquidation)</t>
  </si>
  <si>
    <t>58 120 124 101</t>
  </si>
  <si>
    <t>QGC Sales Qld Pty Ltd</t>
  </si>
  <si>
    <t>80 120 323 588</t>
  </si>
  <si>
    <t>QPM Energy Markets Pty Ltd</t>
  </si>
  <si>
    <t>22 665 474 475</t>
  </si>
  <si>
    <t>Quandong Solar Farm Pty Ltd</t>
  </si>
  <si>
    <t>642 613 072</t>
  </si>
  <si>
    <t>Queensland Bulk Water Supply Authority (trading as Seqwater)</t>
  </si>
  <si>
    <t>75 450 239 876</t>
  </si>
  <si>
    <t>Queensland Hydro Pty Ltd</t>
  </si>
  <si>
    <t>81 661 444 515</t>
  </si>
  <si>
    <t>Radian Holdings Pty Ltd</t>
  </si>
  <si>
    <t>94 633 200 656</t>
  </si>
  <si>
    <t>Reach Solar Energy Management Company Pty Limited</t>
  </si>
  <si>
    <t>40 608 853 989</t>
  </si>
  <si>
    <t>ReAmped Energy Pty Ltd</t>
  </si>
  <si>
    <t>21 605 682 684</t>
  </si>
  <si>
    <t>Red Energy Pty Limited</t>
  </si>
  <si>
    <t>60 107 479 372</t>
  </si>
  <si>
    <t>ResourceCo BERF Pty Ltd</t>
  </si>
  <si>
    <t>38 652 200 532</t>
  </si>
  <si>
    <t xml:space="preserve">Rex Minerals (SA) Pty Ltd </t>
  </si>
  <si>
    <t>95 125 407 669</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</si>
  <si>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</si>
  <si>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</si>
  <si>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</si>
  <si>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</si>
  <si>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</si>
  <si>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</si>
  <si>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</si>
  <si>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</si>
  <si>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Project (BESS) Operations Pty Limited</t>
  </si>
  <si>
    <t>91 621 451 161</t>
  </si>
  <si>
    <t>Robertstown Project (Solar) Operations Pty Ltd</t>
  </si>
  <si>
    <t xml:space="preserve">37 621 450 940 </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</si>
  <si>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</si>
  <si>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</si>
  <si>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</si>
  <si>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</si>
  <si>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</si>
  <si>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</si>
  <si>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</si>
  <si>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</si>
  <si>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</si>
  <si>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</si>
  <si>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Australia Pty Ltd</t>
  </si>
  <si>
    <t>72 626 156 894</t>
  </si>
  <si>
    <t>RWE Renewables Energy Marketing Australia Pty Ltd</t>
  </si>
  <si>
    <t>27 634 863 782</t>
  </si>
  <si>
    <t>RWE Supply &amp; Trading Asia-Pacific PTE. Ltd</t>
  </si>
  <si>
    <t>RWE Supply &amp; Trading Australia Pty Ltd</t>
  </si>
  <si>
    <t>79 672 556 982</t>
  </si>
  <si>
    <t>Ryan Corner Development Pty Ltd</t>
  </si>
  <si>
    <t>75 130 542 915</t>
  </si>
  <si>
    <t>Rye Park Renewable Energy Pty Ltd as trustee for Rye Park Wind Farm Trust</t>
  </si>
  <si>
    <t>13 785 814 661</t>
  </si>
  <si>
    <t>Salt Creek Wind Farm Pty Ltd</t>
  </si>
  <si>
    <t>94 121 087 492</t>
  </si>
  <si>
    <t>Sanctuary Energy Pty Ltd (Receivers &amp; Managers Appointed)</t>
  </si>
  <si>
    <t>62 128 995 433</t>
  </si>
  <si>
    <t>Santos NSW (Narrabri Power) Pty Ltd</t>
  </si>
  <si>
    <t>42 104 570 943</t>
  </si>
  <si>
    <t>Schneider Electric Sustainability Business Australia Pty Ltd</t>
  </si>
  <si>
    <t>16 104 501 091</t>
  </si>
  <si>
    <t>Sebastopol Asset Co Pty Ltd as Trustee for the Sebastopol Asset Trust</t>
  </si>
  <si>
    <t>37 872 674 686</t>
  </si>
  <si>
    <t>31 670 408 134</t>
  </si>
  <si>
    <t>Shell Energy Retail Finance Pty Ltd</t>
  </si>
  <si>
    <t>42 143 693 592</t>
  </si>
  <si>
    <t>87 126 175 460</t>
  </si>
  <si>
    <t>Shell Energy Wallerawang 9 BESS Pty Ltd</t>
  </si>
  <si>
    <t>55 126 836 799</t>
  </si>
  <si>
    <t>Shell New Energies Australia Pty Ltd</t>
  </si>
  <si>
    <t>95 630 182 606</t>
  </si>
  <si>
    <t>Shine Energy Power Pty Ltd</t>
  </si>
  <si>
    <t>54 645 734 087</t>
  </si>
  <si>
    <t>Shine Hub Pty. Ltd.</t>
  </si>
  <si>
    <t>72 614 356 302</t>
  </si>
  <si>
    <t>Shoalhaven Starches Pty Ltd</t>
  </si>
  <si>
    <t>94 000 045 045</t>
  </si>
  <si>
    <t>SiliconAurora Pty Ltd</t>
  </si>
  <si>
    <t>14 606 360 169</t>
  </si>
  <si>
    <t>SKS Energy Technologies Pty Ltd</t>
  </si>
  <si>
    <t>12 632 749 172</t>
  </si>
  <si>
    <t>Smart Energy Retail Pty Ltd</t>
  </si>
  <si>
    <t>49 639 060 405</t>
  </si>
  <si>
    <t>SmartestEnergy Australia Pty Ltd</t>
  </si>
  <si>
    <t>37 632 313 029</t>
  </si>
  <si>
    <t>Smithfield Power Generation Pty Ltd</t>
  </si>
  <si>
    <t>45 616 835 682</t>
  </si>
  <si>
    <t>Snowtown Wind Farm Pty Ltd</t>
  </si>
  <si>
    <t>76 109 468 804</t>
  </si>
  <si>
    <t>Snowtown Wind Farm Stage 2 Pty Ltd</t>
  </si>
  <si>
    <t>85 155 626 252</t>
  </si>
  <si>
    <t>17 090 574 431</t>
  </si>
  <si>
    <t>Solar River Projectco Pty Ltd (ACN 634 725 223) as trustee for the Solar River Project Trust No 1</t>
  </si>
  <si>
    <t>42 253 459 301</t>
  </si>
  <si>
    <t>Solstice Energy Retail Pty Ltd</t>
  </si>
  <si>
    <t>90 110 370 726</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</si>
  <si>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</si>
  <si>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</si>
  <si>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</si>
  <si>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</si>
  <si>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</si>
  <si>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</si>
  <si>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</si>
  <si>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</si>
  <si>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</si>
  <si>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</si>
  <si>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Squadron Energy Services Pty Ltd</t>
  </si>
  <si>
    <t>76 666 548 394</t>
  </si>
  <si>
    <t>SRL Ops Pty Ltd</t>
  </si>
  <si>
    <t>21 008 755 155</t>
  </si>
  <si>
    <t>37 078 848 674</t>
  </si>
  <si>
    <t>Star of the South Wind Farm Pty Ltd as trustee for the Star of the South Trust</t>
  </si>
  <si>
    <t>68 239 717 297</t>
  </si>
  <si>
    <t>Starfish Hill Wind Farm Pty Ltd</t>
  </si>
  <si>
    <t>54 099 761 261</t>
  </si>
  <si>
    <t>Stockyard Hill Wind Farm Pty Ltd</t>
  </si>
  <si>
    <t>71 118 119 501</t>
  </si>
  <si>
    <t>Stubbo 1 Pty Ltd as The Trustee for Stubbo 1 Solar Project Trust</t>
  </si>
  <si>
    <t>52 921 406 762</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</si>
  <si>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</si>
  <si>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</si>
  <si>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</si>
  <si>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</si>
  <si>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</si>
  <si>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</si>
  <si>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</si>
  <si>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</si>
  <si>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</si>
  <si>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</si>
  <si>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Sunraysia Solar Project Pty Ltd</t>
  </si>
  <si>
    <t>75 612 072 536</t>
  </si>
  <si>
    <t>Sunraysia Solar Project Pty Ltd as Trustee of Sunraysia Solar Project Trust</t>
  </si>
  <si>
    <t>86 116 311 664</t>
  </si>
  <si>
    <t>Suntop SF Pty Ltd as trustee for the Suntop Asset Trust</t>
  </si>
  <si>
    <t>27 936 338 087</t>
  </si>
  <si>
    <t>Supernode Operations Pty Ltd</t>
  </si>
  <si>
    <t>86 662 090 539</t>
  </si>
  <si>
    <t>Susan River Solar Pty Ltd as Trustee for Susan River Solar Trust</t>
  </si>
  <si>
    <t>75 778 423 009</t>
  </si>
  <si>
    <t>Sustainable Business Energy Solutions Pty Ltd</t>
  </si>
  <si>
    <t>21 131 625 600</t>
  </si>
  <si>
    <t>Swan Energy Pty Ltd</t>
  </si>
  <si>
    <t>90 646 437 318</t>
  </si>
  <si>
    <t>SWF1 Operations Pty Ltd</t>
  </si>
  <si>
    <t>601 425 316</t>
  </si>
  <si>
    <t>Syncline Energy Pty Ltd</t>
  </si>
  <si>
    <t>26 117 458 803</t>
  </si>
  <si>
    <t>Synergen Power Pty Limited</t>
  </si>
  <si>
    <t>66 092 560 819</t>
  </si>
  <si>
    <t xml:space="preserve">Tailem Bend II Project Company Pty Ltd as trustee for the Tailem Bend II Project Trust </t>
  </si>
  <si>
    <t>33 636 975 652</t>
  </si>
  <si>
    <t>Taralga Wind Farm Nominees No 2 Pty Ltd (ATF Taralga Wind Farm Operating Trust)</t>
  </si>
  <si>
    <t>31 159 439 522</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</si>
  <si>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</si>
  <si>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</si>
  <si>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</si>
  <si>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</si>
  <si>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</si>
  <si>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</si>
  <si>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</si>
  <si>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</si>
  <si>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</si>
  <si>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</si>
  <si>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</si>
  <si>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</si>
  <si>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Tesla Energy Ventures Australia Pty Ltd</t>
  </si>
  <si>
    <t>24 665 982 365</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</si>
  <si>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</si>
  <si>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</si>
  <si>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</si>
  <si>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</si>
  <si>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</si>
  <si>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</si>
  <si>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</si>
  <si>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</si>
  <si>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Australia Pty Ltd as trustee for Palmer Wind Farm Project Trust</t>
  </si>
  <si>
    <t>46 244 818 578</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</si>
  <si>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</si>
  <si>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</si>
  <si>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</si>
  <si>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</si>
  <si>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</si>
  <si>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</si>
  <si>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</si>
  <si>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</si>
  <si>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</si>
  <si>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</si>
  <si>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Transmission Operations (Australia) 2 Pty Ltd</t>
  </si>
  <si>
    <t>34 605 734 129</t>
  </si>
  <si>
    <t>Transmission Operations (Australia) Pty Ltd</t>
  </si>
  <si>
    <t>21 159 526 520</t>
  </si>
  <si>
    <t>Tully Sugar Limited</t>
  </si>
  <si>
    <t>92 011 030 256</t>
  </si>
  <si>
    <t xml:space="preserve">Ulinda Park ProjectCo Pty Ltd </t>
  </si>
  <si>
    <t>61 659 144 484</t>
  </si>
  <si>
    <t>United Energy Distribution Pty Ltd</t>
  </si>
  <si>
    <t>70 064 651 029</t>
  </si>
  <si>
    <t>Urth Energy Pty Ltd (Adminstrators Appointed)</t>
  </si>
  <si>
    <t xml:space="preserve">52 601 693 109 </t>
  </si>
  <si>
    <t>Vast Solar 1 Pty Ltd</t>
  </si>
  <si>
    <t>99 660 142 030</t>
  </si>
  <si>
    <t>Vena Energy Services (Australia) Pty Ltd</t>
  </si>
  <si>
    <t>89 609 132 747</t>
  </si>
  <si>
    <t xml:space="preserve">Venn Energy Pty Ltd </t>
  </si>
  <si>
    <t>42 632 214 674</t>
  </si>
  <si>
    <t>Veolia Energy (ANZ) Pty Ltd</t>
  </si>
  <si>
    <t>74 140 547 226</t>
  </si>
  <si>
    <t>Veolia Environmental Services (Australia) Pty Ltd</t>
  </si>
  <si>
    <t>20 051 316 584</t>
  </si>
  <si>
    <t>Victorian Big Battery Pty Ltd</t>
  </si>
  <si>
    <t>91 644 584 421</t>
  </si>
  <si>
    <t>VIOTAS Australia Pty Ltd</t>
  </si>
  <si>
    <t>96 643 554 107</t>
  </si>
  <si>
    <t>Vivienne Court Trading Pty Ltd</t>
  </si>
  <si>
    <t>86 153 821 571</t>
  </si>
  <si>
    <t>Voltere Pty Ltd</t>
  </si>
  <si>
    <t>62 658 265 644</t>
  </si>
  <si>
    <t>VRT TEK Pty Ltd</t>
  </si>
  <si>
    <t>12 644 509 562</t>
  </si>
  <si>
    <t>W.H. Heck &amp; Sons Proprietary Limited</t>
  </si>
  <si>
    <t>91 009 661 401</t>
  </si>
  <si>
    <t>Wagga Wagga Operationsco Pty Ltd as trustee for Wagga Wagga Operations Trust</t>
  </si>
  <si>
    <t>74 319 039 965</t>
  </si>
  <si>
    <t>Walla Walla Asset Co Pty Ltd as Trustee for the Walla Walla Asset Trust</t>
  </si>
  <si>
    <t>20 737 427 981</t>
  </si>
  <si>
    <t>Wandoan Solar Project Co Pty Ltd as the Trustee for Wandoan Solar Project Trust</t>
  </si>
  <si>
    <t>38 180 248 183</t>
  </si>
  <si>
    <t>Wangaratta Solar Farm Pty Ltd</t>
  </si>
  <si>
    <t>25 608 644 435</t>
  </si>
  <si>
    <t>Waterloo Wind Farm Pty Ltd</t>
  </si>
  <si>
    <t>87 113 160 731</t>
  </si>
  <si>
    <t>Wellington Battery ProjectCo Pty Ltd</t>
  </si>
  <si>
    <t>48 655 856 652</t>
  </si>
  <si>
    <t>Wellington North Solar Farm Pty Limited</t>
  </si>
  <si>
    <t>25 621 497 952</t>
  </si>
  <si>
    <t>Wemen Asset Co Pty Ltd as Trustee for Wemen Solar Unit Trust</t>
  </si>
  <si>
    <t>76 874 996 133</t>
  </si>
  <si>
    <t>West Mokoan Solar Farm Pty Ltd</t>
  </si>
  <si>
    <t>16 653 500 942</t>
  </si>
  <si>
    <t>West Wyalong Fund Pty Ltd as Trustee for the West Wyalong Trust</t>
  </si>
  <si>
    <t>33 293 732 784</t>
  </si>
  <si>
    <t>Western Downs BESS Pty Ltd as trustee for the Western Downs BESS Trust</t>
  </si>
  <si>
    <t>93 524 486 804</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</si>
  <si>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</si>
  <si>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</si>
  <si>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</si>
  <si>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</si>
  <si>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</si>
  <si>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</si>
  <si>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</si>
  <si>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</si>
  <si>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</si>
  <si>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</si>
  <si>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</si>
  <si>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</si>
  <si>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</si>
  <si>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</si>
  <si>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</si>
  <si>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</si>
  <si>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Williamsdale BESS Project Co Pty Ltd as trustee for Williamsdale BESS Project Trust</t>
  </si>
  <si>
    <t>75 543 896 839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</si>
  <si>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</si>
  <si>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</si>
  <si>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</si>
  <si>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</si>
  <si>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</si>
  <si>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</si>
  <si>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</si>
  <si>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</si>
  <si>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</si>
  <si>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</si>
  <si>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</si>
  <si>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</si>
  <si>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</si>
  <si>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</si>
  <si>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Wirtgen Energy Glenrowan Pty Ltd</t>
  </si>
  <si>
    <t>49 620 923 748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</si>
  <si>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</si>
  <si>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</si>
  <si>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</si>
  <si>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</si>
  <si>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</si>
  <si>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</si>
  <si>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</si>
  <si>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</si>
  <si>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</si>
  <si>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</si>
  <si>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Wyalong Solar Farm Pty Ltd (ACN 629 132 958) as trustee for the Wyalong Solar Farm Unit Trust</t>
  </si>
  <si>
    <t>71 608 734 848</t>
  </si>
  <si>
    <t>X-Elio Australia Pty Ltd</t>
  </si>
  <si>
    <t>42 617 094 863</t>
  </si>
  <si>
    <t>X-Elio Blue Grass Pty Ltd</t>
  </si>
  <si>
    <t>24 634 260 227</t>
  </si>
  <si>
    <t>22 627 706 594</t>
  </si>
  <si>
    <t>Yabulu South BESS Pty Ltd</t>
  </si>
  <si>
    <t xml:space="preserve">33 682 593 880 </t>
  </si>
  <si>
    <t xml:space="preserve">Yadlamalka Energy Pty Ltd as The Trustee for The Yadlamalka Energy Trust </t>
  </si>
  <si>
    <t>93 953 768 838</t>
  </si>
  <si>
    <t>Yanco Delta Wind Farm Pty Ltd</t>
  </si>
  <si>
    <t>38 655 210 567</t>
  </si>
  <si>
    <t>Yarranlea Solar Pty Ltd</t>
  </si>
  <si>
    <t>30 609 850 553</t>
  </si>
  <si>
    <t>Yatpool Sun Farm Pty Ltd</t>
  </si>
  <si>
    <t>83 610 306 324</t>
  </si>
  <si>
    <t>Zen Energy Retail Pty Ltd</t>
  </si>
  <si>
    <t>54 615 751 052</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</si>
  <si>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</si>
  <si>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</si>
  <si>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</si>
  <si>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</si>
  <si>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</si>
  <si>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</si>
  <si>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</si>
  <si>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</si>
  <si>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</si>
  <si>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</si>
  <si>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</si>
  <si>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</si>
  <si>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</si>
  <si>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</si>
  <si>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</si>
  <si>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</si>
  <si>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</si>
  <si>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</si>
  <si>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</si>
  <si>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</si>
  <si>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TAS1</t>
  </si>
  <si>
    <t>Market Scheduled</t>
  </si>
  <si>
    <t>Tamar Valley Combined Cycle Power Station</t>
  </si>
  <si>
    <t>1-2</t>
  </si>
  <si>
    <t>Moranbah Generation Project</t>
  </si>
  <si>
    <t xml:space="preserve"> 1-8</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</si>
  <si>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</si>
  <si>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</si>
  <si>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</si>
  <si>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</si>
  <si>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</si>
  <si>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</si>
  <si>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</si>
  <si>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</si>
  <si>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</si>
  <si>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</si>
  <si>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</si>
  <si>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 xml:space="preserve">Loy Yang A Power Station </t>
  </si>
  <si>
    <t>1-4</t>
  </si>
  <si>
    <t>Hunter Valley Gas Turbines</t>
  </si>
  <si>
    <t>Liddell Power Station</t>
  </si>
  <si>
    <t>84 081 074 204</t>
  </si>
  <si>
    <t>Torrens Island A Power Station</t>
  </si>
  <si>
    <t>Torrens Island B Power Station</t>
  </si>
  <si>
    <t>69 078 875 902</t>
  </si>
  <si>
    <t>Whytes Gully Green Waste Power Plant.</t>
  </si>
  <si>
    <t>KRC Cogeneration Plant Power Station</t>
  </si>
  <si>
    <t>1-3</t>
  </si>
  <si>
    <t>German Creek Waste Coal Miine Power Station</t>
  </si>
  <si>
    <t>1-16</t>
  </si>
  <si>
    <t>Grange Avenue Landfill Gas Power Station</t>
  </si>
  <si>
    <t>Jacks Gully Landfill Gas Power Station</t>
  </si>
  <si>
    <t>Brooklyn Landfill Gas Power Station</t>
  </si>
  <si>
    <t>Eastern Creek</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</si>
  <si>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</si>
  <si>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</si>
  <si>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</si>
  <si>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</si>
  <si>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</si>
  <si>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</si>
  <si>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</si>
  <si>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</si>
  <si>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</si>
  <si>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</si>
  <si>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</si>
  <si>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</si>
  <si>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</si>
  <si>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</si>
  <si>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</si>
  <si>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</si>
  <si>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</si>
  <si>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</si>
  <si>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</si>
  <si>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</si>
  <si>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</si>
  <si>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</si>
  <si>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</si>
  <si>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</si>
  <si>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</si>
  <si>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</si>
  <si>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</si>
  <si>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</si>
  <si>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</si>
  <si>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</si>
  <si>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</si>
  <si>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</si>
  <si>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</si>
  <si>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</si>
  <si>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</si>
  <si>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</si>
  <si>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</si>
  <si>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</si>
  <si>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</si>
  <si>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</si>
  <si>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</si>
  <si>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</si>
  <si>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</si>
  <si>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</si>
  <si>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 S Energy Limited</t>
  </si>
  <si>
    <t>Callide A Power Station</t>
  </si>
  <si>
    <t>Collinsville Power Station</t>
  </si>
  <si>
    <t>Swanbank B Power Station</t>
  </si>
  <si>
    <t>2 &amp; 4</t>
  </si>
  <si>
    <t>1 &amp; 3</t>
  </si>
  <si>
    <t>Swanbank Power Station E</t>
  </si>
  <si>
    <t>Callide Power Station</t>
  </si>
  <si>
    <t>1 &amp; 2</t>
  </si>
  <si>
    <t>CBD Energy Limited</t>
  </si>
  <si>
    <t>88 010 966 793</t>
  </si>
  <si>
    <t>CitiPower Pty</t>
  </si>
  <si>
    <t>Click Energy Pty Ltd</t>
  </si>
  <si>
    <t>41 116 567 492</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</si>
  <si>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</si>
  <si>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</si>
  <si>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</si>
  <si>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</si>
  <si>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</si>
  <si>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</si>
  <si>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</si>
  <si>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</si>
  <si>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</si>
  <si>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</si>
  <si>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97 107 516 334</t>
  </si>
  <si>
    <t>Ferguson North Wind Farm</t>
  </si>
  <si>
    <t>Teralba Power Station</t>
  </si>
  <si>
    <t>1,2,4</t>
  </si>
  <si>
    <t>Claytons Landfill Gas Power Station</t>
  </si>
  <si>
    <t>1-11</t>
  </si>
  <si>
    <t>38 055 555 416</t>
  </si>
  <si>
    <t>Berwick Power Plant</t>
  </si>
  <si>
    <t>Non -Market Non-Scheduled</t>
  </si>
  <si>
    <t>Roghan Road LFG Power Plant</t>
  </si>
  <si>
    <t xml:space="preserve">EDL LFG (SA) Pty Limited </t>
  </si>
  <si>
    <t xml:space="preserve">Pedler Creek Landfill Gas Power Station </t>
  </si>
  <si>
    <t>Highbury Landfill Gas Power Station Unit 1</t>
  </si>
  <si>
    <t>Tea Tree Gully Landfill Gas Power Station Unit 1</t>
  </si>
  <si>
    <t>EDL LFG (VIC) PTY LTD</t>
  </si>
  <si>
    <t>Corio Landfill Gas Power Station</t>
  </si>
  <si>
    <t>Springvale Landfill Gas Power Station</t>
  </si>
  <si>
    <t>Broadmeadows Landfill Gas Power Station</t>
  </si>
  <si>
    <t>1-5</t>
  </si>
  <si>
    <t>EEW Eco Energy World Australia Proprietary Ltd</t>
  </si>
  <si>
    <t>14 611 582 239</t>
  </si>
  <si>
    <t>Elaine Windfarm Pty Ltd</t>
  </si>
  <si>
    <t>31 127 338 827</t>
  </si>
  <si>
    <t xml:space="preserve"> </t>
  </si>
  <si>
    <t>Electrade II Pty Limited</t>
  </si>
  <si>
    <t>40 127 459 563</t>
  </si>
  <si>
    <t>Nine Network Willoughby Plant</t>
  </si>
  <si>
    <t>Ballarat Base Hospital Plant</t>
  </si>
  <si>
    <t>Western Suburbs League Club (Campbelltown) Plant</t>
  </si>
  <si>
    <t>Energy Brix Australia Corporation Pty Ltd</t>
  </si>
  <si>
    <t>79 074 736 833</t>
  </si>
  <si>
    <t>Market Customer, Generator</t>
  </si>
  <si>
    <t>Energy Brix Complex Power Station</t>
  </si>
  <si>
    <t xml:space="preserve">EnergyAustralia Pty Ltd </t>
  </si>
  <si>
    <t>Waterloo Wind Farm</t>
  </si>
  <si>
    <t>Wallerawang C Power Station</t>
  </si>
  <si>
    <t>Yallourn Power Station</t>
  </si>
  <si>
    <t>EnerNOC Pty Ltd</t>
  </si>
  <si>
    <t xml:space="preserve">49 104 710 278 </t>
  </si>
  <si>
    <t>Symex Power Plant</t>
  </si>
  <si>
    <t>Amcor Glass, Gawler Plant</t>
  </si>
  <si>
    <t>Bankstown Sports Club Plant Units</t>
  </si>
  <si>
    <t>Blue Lake Milling Power Plant</t>
  </si>
  <si>
    <t>Eraring Energy</t>
  </si>
  <si>
    <t>31 357 688 069</t>
  </si>
  <si>
    <t>Warragamba Power Station</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</si>
  <si>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</si>
  <si>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</si>
  <si>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</si>
  <si>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</si>
  <si>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</si>
  <si>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</si>
  <si>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ERM Land Holdings Pty Ltd</t>
  </si>
  <si>
    <t>40 083 762 056</t>
  </si>
  <si>
    <t>Rochedale Renewable Energy Facility Units</t>
  </si>
  <si>
    <t>Whitwood Road Power Station</t>
  </si>
  <si>
    <t>Lake Bonney Wind Farm</t>
  </si>
  <si>
    <t>1-46</t>
  </si>
  <si>
    <t>Lucas Heights II Stage 2</t>
  </si>
  <si>
    <t xml:space="preserve">Wonthaggie Wind Farm </t>
  </si>
  <si>
    <t>Oaky Creek Mine Power Station</t>
  </si>
  <si>
    <t>Broken Hill Gas Turbines, Units 1-2</t>
  </si>
  <si>
    <t>Firmus Grid Pty Ltd</t>
  </si>
  <si>
    <t>31 638 040 534</t>
  </si>
  <si>
    <t>MASP/DRSP</t>
  </si>
  <si>
    <t>Ancillary Service Load</t>
  </si>
  <si>
    <t>Market Customer - Scheduled Load</t>
  </si>
  <si>
    <t>St Leonards Facility</t>
  </si>
  <si>
    <t>Northern Power Station</t>
  </si>
  <si>
    <t>Playford B Power Station</t>
  </si>
  <si>
    <t xml:space="preserve">FRV Services Australia Pty Ltd </t>
  </si>
  <si>
    <t xml:space="preserve">Gannawarra Solar Farm Pty Ltd </t>
  </si>
  <si>
    <t>Gannawarra Solar Farm Units</t>
  </si>
  <si>
    <t>1-22</t>
  </si>
  <si>
    <t>Green State Power Pty Ltd</t>
  </si>
  <si>
    <t>145 051 994</t>
  </si>
  <si>
    <t>52 163 839 147</t>
  </si>
  <si>
    <t>Burrinjuck Hydro Power Station</t>
  </si>
  <si>
    <t>3, 4 &amp; 5</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</si>
  <si>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</si>
  <si>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</si>
  <si>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</si>
  <si>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</si>
  <si>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</si>
  <si>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</si>
  <si>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</si>
  <si>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</si>
  <si>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</si>
  <si>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88 167 598 594</t>
  </si>
  <si>
    <t xml:space="preserve">HWF3 Pty Ltd </t>
  </si>
  <si>
    <t>Hydro-Electric Corporation</t>
  </si>
  <si>
    <t>Bell Bay Diesel Generator</t>
  </si>
  <si>
    <t xml:space="preserve">Terminal Storage Mini Hydro Power Station </t>
  </si>
  <si>
    <t>Temporary Generation South</t>
  </si>
  <si>
    <t>IMC Pacific Pty Ltd</t>
  </si>
  <si>
    <t>89 099 273 846</t>
  </si>
  <si>
    <t>Independent Electricity Retail Solutions Pty Ltd</t>
  </si>
  <si>
    <t>47 107 316 423</t>
  </si>
  <si>
    <t>Investec Australia Limited</t>
  </si>
  <si>
    <t>55 071 292 594</t>
  </si>
  <si>
    <t>Kiata Wind Farm Pty Ltd</t>
  </si>
  <si>
    <t>79 607 460 873</t>
  </si>
  <si>
    <t>Kiata Wind Farm</t>
  </si>
  <si>
    <t>1-9</t>
  </si>
  <si>
    <t xml:space="preserve">Kyoto Energy Wind Scone Pty Ltd </t>
  </si>
  <si>
    <t>41 144 582 525</t>
  </si>
  <si>
    <t>Woolgoola Solar Farm</t>
  </si>
  <si>
    <t>Mugga Lane Landfill Gas to Energy Facility</t>
  </si>
  <si>
    <t xml:space="preserve">66 617 558 728 </t>
  </si>
  <si>
    <t xml:space="preserve">Lincoln Gap Wind Farm Pty Limited </t>
  </si>
  <si>
    <t>52 133 372 595</t>
  </si>
  <si>
    <t>Hallam Road Renewable Energy Facility</t>
  </si>
  <si>
    <t>7-8</t>
  </si>
  <si>
    <t>Remount Renewable Energy Facility</t>
  </si>
  <si>
    <t>Eastern Creek 2 Gas Utilisation Facility</t>
  </si>
  <si>
    <t>6</t>
  </si>
  <si>
    <t>Hunter Economic Zone</t>
  </si>
  <si>
    <t>Market Non-Scheduled Generator</t>
  </si>
  <si>
    <t>16/11/2019*</t>
  </si>
  <si>
    <t>Wollert Renewable Energy Facility</t>
  </si>
  <si>
    <t>1-7</t>
  </si>
  <si>
    <t>Lumo Generation SA Pty Ltd</t>
  </si>
  <si>
    <t>87 115 291 042</t>
  </si>
  <si>
    <t>Awaba Power Station</t>
  </si>
  <si>
    <t>Remount Power Station</t>
  </si>
  <si>
    <t>Lyon Solar Pty Ltd</t>
  </si>
  <si>
    <t>50 616 160 073</t>
  </si>
  <si>
    <t>Retailer</t>
  </si>
  <si>
    <t>Macquarie Generation</t>
  </si>
  <si>
    <t>18 402 904 344</t>
  </si>
  <si>
    <t>Bayswater Power Station</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</si>
  <si>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</si>
  <si>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</si>
  <si>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</si>
  <si>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</si>
  <si>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</si>
  <si>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</si>
  <si>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</si>
  <si>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</si>
  <si>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</si>
  <si>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</si>
  <si>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</si>
  <si>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</si>
  <si>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</si>
  <si>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</si>
  <si>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</si>
  <si>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</si>
  <si>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</si>
  <si>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</si>
  <si>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</si>
  <si>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</si>
  <si>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NextGrid Energy Pty Ltd</t>
  </si>
  <si>
    <t>32 648 185 880</t>
  </si>
  <si>
    <t>Integrated Resource Provider&gt;Small Resource Provider</t>
  </si>
  <si>
    <t xml:space="preserve">N.P. Power Pty Ltd </t>
  </si>
  <si>
    <t>82 094 423 006</t>
  </si>
  <si>
    <t>OM Financial Limited</t>
  </si>
  <si>
    <t>Rochedale Renewable Energy Facility</t>
  </si>
  <si>
    <t>Eraring Power Station</t>
  </si>
  <si>
    <t>2</t>
  </si>
  <si>
    <t>3</t>
  </si>
  <si>
    <t>4</t>
  </si>
  <si>
    <t>Osborne Power Station</t>
  </si>
  <si>
    <t>Bungala One Solar Farm</t>
  </si>
  <si>
    <t>1-54</t>
  </si>
  <si>
    <t>Bungala Two Solar Farm</t>
  </si>
  <si>
    <t>Photon Energy AUS SPV 2 Pty Ltd</t>
  </si>
  <si>
    <t>63 159 386 259</t>
  </si>
  <si>
    <t>Queensland Nickel Pty Ltd</t>
  </si>
  <si>
    <t>85 009 842 068</t>
  </si>
  <si>
    <t xml:space="preserve">Yabulu Refinery </t>
  </si>
  <si>
    <t xml:space="preserve">RATCH-Australia Collinsville Pty Limited </t>
  </si>
  <si>
    <t>84 058 436 847</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</si>
  <si>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</si>
  <si>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</si>
  <si>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</si>
  <si>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</si>
  <si>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</si>
  <si>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</si>
  <si>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</si>
  <si>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</si>
  <si>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</si>
  <si>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 Power Group Pty Ltd</t>
  </si>
  <si>
    <t>74 615 045 237</t>
  </si>
  <si>
    <t xml:space="preserve">Small Generation Aggregator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</si>
  <si>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</si>
  <si>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</si>
  <si>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</si>
  <si>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</si>
  <si>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</si>
  <si>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</si>
  <si>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</si>
  <si>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</si>
  <si>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</si>
  <si>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</si>
  <si>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</si>
  <si>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</si>
  <si>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</si>
  <si>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</si>
  <si>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</si>
  <si>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</si>
  <si>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</si>
  <si>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Smithfield Energy Facility</t>
  </si>
  <si>
    <t>Social Energy Australia Pty Ltd</t>
  </si>
  <si>
    <t>75 631 510 042</t>
  </si>
  <si>
    <t>Societe Generale</t>
  </si>
  <si>
    <t>71 092 516 286</t>
  </si>
  <si>
    <t xml:space="preserve">Solar Choice Pty Ltd </t>
  </si>
  <si>
    <t>97 134 064 958</t>
  </si>
  <si>
    <t>Sonnen Australia Pty Ltd</t>
  </si>
  <si>
    <t>87 611 337 547</t>
  </si>
  <si>
    <t>DRSP</t>
  </si>
  <si>
    <t>Gladstone Power Station</t>
  </si>
  <si>
    <t>Mackay Gas Turbine</t>
  </si>
  <si>
    <t xml:space="preserve">Wivenhoe Power Station </t>
  </si>
  <si>
    <t>Wivenhoe Small Hydro</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</si>
  <si>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</si>
  <si>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</si>
  <si>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</si>
  <si>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</si>
  <si>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</si>
  <si>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</si>
  <si>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</si>
  <si>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</si>
  <si>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</si>
  <si>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</si>
  <si>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</si>
  <si>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</si>
  <si>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</si>
  <si>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</si>
  <si>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</si>
  <si>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</si>
  <si>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 xml:space="preserve">Synergen Power Pty Limited </t>
  </si>
  <si>
    <t>Port Lincoln Gas Turbine</t>
  </si>
  <si>
    <t>PL3</t>
  </si>
  <si>
    <t>Snuggery Power Station</t>
  </si>
  <si>
    <t>Tarong Energy Corporation Limited</t>
  </si>
  <si>
    <t>52 078 848 736</t>
  </si>
  <si>
    <t>Tarong Gas Turbine</t>
  </si>
  <si>
    <t xml:space="preserve">Tarong North Power Station </t>
  </si>
  <si>
    <t>Tarong Power Station</t>
  </si>
  <si>
    <t>The Solar River Project Pty Ltd</t>
  </si>
  <si>
    <t>40 622 113 517</t>
  </si>
  <si>
    <t>The Solar River Project</t>
  </si>
  <si>
    <t>The Trustee for Wellington Battery Project Trust</t>
  </si>
  <si>
    <t>68 823 389 150</t>
  </si>
  <si>
    <t>Orana BESS</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</si>
  <si>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</si>
  <si>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</si>
  <si>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</si>
  <si>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</si>
  <si>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</si>
  <si>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</si>
  <si>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</si>
  <si>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</si>
  <si>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</si>
  <si>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</si>
  <si>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</si>
  <si>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</si>
  <si>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</si>
  <si>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</si>
  <si>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</si>
  <si>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</si>
  <si>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</si>
  <si>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</si>
  <si>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</si>
  <si>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</si>
  <si>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</si>
  <si>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</si>
  <si>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Walla Walla Solar Farm Pty Ltd</t>
  </si>
  <si>
    <t>26 627 937 473</t>
  </si>
  <si>
    <t>Walla Walla Solar Farm</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</si>
  <si>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</si>
  <si>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</si>
  <si>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</si>
  <si>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</si>
  <si>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</si>
  <si>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</si>
  <si>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</si>
  <si>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</si>
  <si>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</si>
  <si>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</si>
  <si>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Zap Energy Australia Pty Ltd </t>
  </si>
  <si>
    <t>92 618 444 910</t>
  </si>
  <si>
    <t>ZeroGen Pty Ltd</t>
  </si>
  <si>
    <t>25 118 696 932</t>
  </si>
  <si>
    <t>Energy One Pty Ltd</t>
  </si>
  <si>
    <t>37 076 583 018</t>
  </si>
  <si>
    <t>24:00 hours Australian Eastern Standard Time on 22 June 2007</t>
  </si>
  <si>
    <t>24:00 hours Australian Eastern Standard Time on 1 January 2015</t>
  </si>
  <si>
    <t>GoEnergy Pty Ltd</t>
  </si>
  <si>
    <t>14 097 708 104</t>
  </si>
  <si>
    <t>Market Customer and Market Small Generation Aggregation</t>
  </si>
  <si>
    <t>24:00 hours Australian Eastern Standard Daylight Savings Time on 1 April 2016</t>
  </si>
  <si>
    <t>Urth Energy Pty Ltd (Administrators Appointed)</t>
  </si>
  <si>
    <t>24:00 hours Australian Eastern Standard Time on 1 February 2017</t>
  </si>
  <si>
    <t>COzero Energy Retail Pty Ltd</t>
  </si>
  <si>
    <t>85 165 155 966</t>
  </si>
  <si>
    <t>24:00 hours Australian Eastern Standard Time 3 July 2018</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</si>
  <si>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</si>
  <si>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</si>
  <si>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</si>
  <si>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</si>
  <si>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Social Energy Australia Pty Ltd (In Liquidation)</t>
  </si>
  <si>
    <t>0:00 hours Australian Eastern Standard Time on 26 August 2022</t>
  </si>
  <si>
    <t>0:00 hours Australian Eastern Standard Time on 2 September 2022</t>
  </si>
  <si>
    <t>24:00 hours Australian Eastern Standard Time on 16 June 2023</t>
  </si>
  <si>
    <t>0:00 hours Australian Eastern Standard Time on 22 June 2023</t>
  </si>
  <si>
    <t>Maximum Energy Retail Pty Ltd (In Liquidation)</t>
  </si>
  <si>
    <t>0:00 hours Australian Eastern Standard Time on 12 August 2024</t>
  </si>
  <si>
    <t>Participant</t>
  </si>
  <si>
    <t>Dispatch Type</t>
  </si>
  <si>
    <t>Category</t>
  </si>
  <si>
    <t>Technology Type - Primary</t>
  </si>
  <si>
    <t>Technology Type - Descriptor</t>
  </si>
  <si>
    <t>Aggregation</t>
  </si>
  <si>
    <t>DUID</t>
  </si>
  <si>
    <t>Max Cap generation (MW)</t>
  </si>
  <si>
    <t>Reg Cap consumption (MW)</t>
  </si>
  <si>
    <t>Max Cap consumption (MW)</t>
  </si>
  <si>
    <t>Max ROC/Min consumption</t>
  </si>
  <si>
    <t>Comments</t>
  </si>
  <si>
    <t>Adelaide Desalination Plant</t>
  </si>
  <si>
    <t>Generating Unit</t>
  </si>
  <si>
    <t>Market</t>
  </si>
  <si>
    <t>Scheduled</t>
  </si>
  <si>
    <t>Battery storage</t>
  </si>
  <si>
    <t>Storage</t>
  </si>
  <si>
    <t>Battery and Inverter</t>
  </si>
  <si>
    <t>Y</t>
  </si>
  <si>
    <t>ADPBA1G</t>
  </si>
  <si>
    <t>Load</t>
  </si>
  <si>
    <t>ADPBA1L</t>
  </si>
  <si>
    <t>Non-Scheduled</t>
  </si>
  <si>
    <t>Renewable</t>
  </si>
  <si>
    <t>Run of River</t>
  </si>
  <si>
    <t>ADPMH1</t>
  </si>
  <si>
    <t>-</t>
  </si>
  <si>
    <t>Semi-Scheduled</t>
  </si>
  <si>
    <t>Photovoltaic Tracking Flat panel</t>
  </si>
  <si>
    <t>1-4, 5-9</t>
  </si>
  <si>
    <t>ADPPV1</t>
  </si>
  <si>
    <t>Photovoltaic Flat panel</t>
  </si>
  <si>
    <t>ADPPV2</t>
  </si>
  <si>
    <t>ADPPV3</t>
  </si>
  <si>
    <t>Bidirectional Unit</t>
  </si>
  <si>
    <t xml:space="preserve">Scheduled </t>
  </si>
  <si>
    <t>1,2-3</t>
  </si>
  <si>
    <t>ADPBA1</t>
  </si>
  <si>
    <t>Aldoga Solar Farm Pty Ltd</t>
  </si>
  <si>
    <t xml:space="preserve">Aldoga Solar Farm </t>
  </si>
  <si>
    <t>Photovoltalic Tracking Flat Panel</t>
  </si>
  <si>
    <t>1-157</t>
  </si>
  <si>
    <t>ALDGASF1</t>
  </si>
  <si>
    <t>Angaston Power Station</t>
  </si>
  <si>
    <t>Diesel</t>
  </si>
  <si>
    <t>Combustion</t>
  </si>
  <si>
    <t>Compression Reciprocating Engine</t>
  </si>
  <si>
    <t>1-30</t>
  </si>
  <si>
    <t>ANGAST1</t>
  </si>
  <si>
    <t>50</t>
  </si>
  <si>
    <t>14</t>
  </si>
  <si>
    <t>Appin Power Plant</t>
  </si>
  <si>
    <t>Waste Coal Mine Gas</t>
  </si>
  <si>
    <t>Spark Ignition Reciprocating Engine</t>
  </si>
  <si>
    <t>N</t>
  </si>
  <si>
    <t>APPIN</t>
  </si>
  <si>
    <t>0</t>
  </si>
  <si>
    <t>Ararat Wind Farm</t>
  </si>
  <si>
    <t>Wind - Onshore</t>
  </si>
  <si>
    <t>1-75</t>
  </si>
  <si>
    <t>ARWF1</t>
  </si>
  <si>
    <t>241</t>
  </si>
  <si>
    <t>Iberdrola Australia Energy Markets Pty Ltd</t>
  </si>
  <si>
    <t>Avonlie Solar Farm</t>
  </si>
  <si>
    <t>1-70</t>
  </si>
  <si>
    <t>AVLSF1</t>
  </si>
  <si>
    <t>Bairnsdale Power Station</t>
  </si>
  <si>
    <t>Open Cycle Gas turbines (OCGT)</t>
  </si>
  <si>
    <t>BDL01</t>
  </si>
  <si>
    <t>BDL02</t>
  </si>
  <si>
    <t>BAKING1</t>
  </si>
  <si>
    <t>Bald Hills Wind Farm</t>
  </si>
  <si>
    <t>1-52</t>
  </si>
  <si>
    <t>BALDHWF1</t>
  </si>
  <si>
    <t>106</t>
  </si>
  <si>
    <t>600</t>
  </si>
  <si>
    <t xml:space="preserve">Enel X Australia Pty Ltd </t>
  </si>
  <si>
    <t>BBASEHOS</t>
  </si>
  <si>
    <t>Ballarat Battery Energy Storage System</t>
  </si>
  <si>
    <t>1-17</t>
  </si>
  <si>
    <t>BALB1</t>
  </si>
  <si>
    <t>BWF Nominees Pty Ltd as The Trustee for BWF Trust</t>
  </si>
  <si>
    <t>Bango 973 Wind Farm</t>
  </si>
  <si>
    <t>BANGOWF1</t>
  </si>
  <si>
    <t>Bango 999 Wind Farm</t>
  </si>
  <si>
    <t>BANGOWF2</t>
  </si>
  <si>
    <t>Banimboola Power Station</t>
  </si>
  <si>
    <t>Hydro - Gravity</t>
  </si>
  <si>
    <t>BAPS</t>
  </si>
  <si>
    <t>13</t>
  </si>
  <si>
    <t/>
  </si>
  <si>
    <t>Bannerton Solar Park</t>
  </si>
  <si>
    <t>1-40</t>
  </si>
  <si>
    <t>BANN1</t>
  </si>
  <si>
    <t>Barcaldine Power Station</t>
  </si>
  <si>
    <t>Combined Cycle Gas Turbine (CCGT)</t>
  </si>
  <si>
    <t>BARCALDN</t>
  </si>
  <si>
    <t>37</t>
  </si>
  <si>
    <t>Barcaldine Solar Farm</t>
  </si>
  <si>
    <t>BARCSF1</t>
  </si>
  <si>
    <t>20</t>
  </si>
  <si>
    <t>Barker Inlet Power Station</t>
  </si>
  <si>
    <t>BARKIPS1</t>
  </si>
  <si>
    <t>Barron Gorge Power Station</t>
  </si>
  <si>
    <t>BARRON-1</t>
  </si>
  <si>
    <t>30</t>
  </si>
  <si>
    <t>33</t>
  </si>
  <si>
    <t>BARRON-2</t>
  </si>
  <si>
    <t>Basslink HVDC Link</t>
  </si>
  <si>
    <t>BLNKTAS</t>
  </si>
  <si>
    <t>478</t>
  </si>
  <si>
    <t>BLNKVIC</t>
  </si>
  <si>
    <t>594</t>
  </si>
  <si>
    <t>Bastyan Power Station</t>
  </si>
  <si>
    <t>BASTYAN</t>
  </si>
  <si>
    <t>88</t>
  </si>
  <si>
    <t>40</t>
  </si>
  <si>
    <t>Black Coal</t>
  </si>
  <si>
    <t>Steam Sub-Critical</t>
  </si>
  <si>
    <t>BW01</t>
  </si>
  <si>
    <t>140</t>
  </si>
  <si>
    <t>BW02</t>
  </si>
  <si>
    <t>BW03</t>
  </si>
  <si>
    <t>BW04</t>
  </si>
  <si>
    <t>Bell Bay Three Power Station</t>
  </si>
  <si>
    <t>BBTHREE1</t>
  </si>
  <si>
    <t>35</t>
  </si>
  <si>
    <t>10</t>
  </si>
  <si>
    <t>BBTHREE2</t>
  </si>
  <si>
    <t>BBTHREE3</t>
  </si>
  <si>
    <t>TVPP104</t>
  </si>
  <si>
    <t>Berrybank 2 Wind Farm</t>
  </si>
  <si>
    <t>1-26</t>
  </si>
  <si>
    <t>BRYB2WF2</t>
  </si>
  <si>
    <t>Berrybank Wind Farm</t>
  </si>
  <si>
    <t>1-43</t>
  </si>
  <si>
    <t>BRYB1WF1</t>
  </si>
  <si>
    <t>FS NSW Project No 1 At Pty Ltd ATF The FS NSW Project No 1 Asset Trust</t>
  </si>
  <si>
    <t>Beryl Solar Farm</t>
  </si>
  <si>
    <t>1-60</t>
  </si>
  <si>
    <t>BERYLSF1</t>
  </si>
  <si>
    <t>Blowering Power Station</t>
  </si>
  <si>
    <t>BLOWERNG</t>
  </si>
  <si>
    <t>Blue Grass Solar Farm</t>
  </si>
  <si>
    <t>1-112</t>
  </si>
  <si>
    <t>BLUEGSF1</t>
  </si>
  <si>
    <t>Blyth Battery Energy Storage System</t>
  </si>
  <si>
    <t>1-64</t>
  </si>
  <si>
    <t>BLYTHB1</t>
  </si>
  <si>
    <t>Boco Rock Wind Farm</t>
  </si>
  <si>
    <t>1-67</t>
  </si>
  <si>
    <t>BOCORWF1</t>
  </si>
  <si>
    <t>201</t>
  </si>
  <si>
    <t xml:space="preserve">Bodangora Wind Farm </t>
  </si>
  <si>
    <t>1-33</t>
  </si>
  <si>
    <t>BODWF1</t>
  </si>
  <si>
    <t>Bogong / Mackay Power Station</t>
  </si>
  <si>
    <t>MCKAY1</t>
  </si>
  <si>
    <t>300</t>
  </si>
  <si>
    <t>60</t>
  </si>
  <si>
    <t>Bolivar Power Station</t>
  </si>
  <si>
    <t>BOLIVPS1</t>
  </si>
  <si>
    <t>Bolivar Waste Water Treatment Plant</t>
  </si>
  <si>
    <t>Renewable/ Biomass / Waste</t>
  </si>
  <si>
    <t>Sewerage / Waste Water</t>
  </si>
  <si>
    <t>Pump Storage</t>
  </si>
  <si>
    <t>BOLIVAR1</t>
  </si>
  <si>
    <t>BOWWDG1</t>
  </si>
  <si>
    <t>BOWWPV1</t>
  </si>
  <si>
    <t>1-3, 4-5</t>
  </si>
  <si>
    <t>BOWWBA1</t>
  </si>
  <si>
    <t>Bomen Solar Farm Pty Ltd as trustee for Bomen SF Trust</t>
  </si>
  <si>
    <t>Bomen Solar Farm</t>
  </si>
  <si>
    <t>1-44</t>
  </si>
  <si>
    <t>BOMENSF1</t>
  </si>
  <si>
    <t>Bouldercombe Battery Project</t>
  </si>
  <si>
    <t>market</t>
  </si>
  <si>
    <t>BBATTERY1</t>
  </si>
  <si>
    <t>Arrow Southern Generation Pty Ltd And Arrow Braemar 2 Pty Ltd</t>
  </si>
  <si>
    <t>Braemar 2 Power Station</t>
  </si>
  <si>
    <t>Coal Seam Methane</t>
  </si>
  <si>
    <t>5</t>
  </si>
  <si>
    <t>BRAEMAR5</t>
  </si>
  <si>
    <t>BRAEMAR6</t>
  </si>
  <si>
    <t>7</t>
  </si>
  <si>
    <t>BRAEMAR7</t>
  </si>
  <si>
    <t>Braemar Power Station</t>
  </si>
  <si>
    <t>BRAEMAR1</t>
  </si>
  <si>
    <t>168</t>
  </si>
  <si>
    <t>43</t>
  </si>
  <si>
    <t>BRAEMAR2</t>
  </si>
  <si>
    <t>BRAEMAR3</t>
  </si>
  <si>
    <t>Broadwater Power Station</t>
  </si>
  <si>
    <t>Bagasse</t>
  </si>
  <si>
    <t>BWTR1</t>
  </si>
  <si>
    <t>Broken Hill Battery Energy Storage System</t>
  </si>
  <si>
    <t>BHB1</t>
  </si>
  <si>
    <t>Broken Hill Gas Turbines</t>
  </si>
  <si>
    <t>GB01</t>
  </si>
  <si>
    <t>Broken Hill Solar Plant</t>
  </si>
  <si>
    <t>1-80</t>
  </si>
  <si>
    <t>BROKENH1</t>
  </si>
  <si>
    <t>53</t>
  </si>
  <si>
    <t>EDL LFG (Vic) Pty Ltd</t>
  </si>
  <si>
    <t>Brooklyn LFG U1-3</t>
  </si>
  <si>
    <t>Landfill Methane / Landfill Gas</t>
  </si>
  <si>
    <t>BROOKLYN</t>
  </si>
  <si>
    <t>Brown Mountain Hydro Power Station</t>
  </si>
  <si>
    <t>BROWNMT</t>
  </si>
  <si>
    <t>EDL LFG (Qld) Pty Ltd</t>
  </si>
  <si>
    <t>Browns Plains Landfill Gas PS</t>
  </si>
  <si>
    <t>BPLANDF1</t>
  </si>
  <si>
    <t>Bulgana Green Power Hub</t>
  </si>
  <si>
    <t>BULGANA1</t>
  </si>
  <si>
    <t>BULBES1</t>
  </si>
  <si>
    <t>BNGSF1</t>
  </si>
  <si>
    <t>BNGSF2</t>
  </si>
  <si>
    <t>Burrendong Hydro Power Station</t>
  </si>
  <si>
    <t>BDONGHYD</t>
  </si>
  <si>
    <t>BURRIN</t>
  </si>
  <si>
    <t>Butlers Gorge Power Station</t>
  </si>
  <si>
    <t>BUTLERSG</t>
  </si>
  <si>
    <t>15</t>
  </si>
  <si>
    <t>Callide C Nett Off</t>
  </si>
  <si>
    <t>Steam Super Critical</t>
  </si>
  <si>
    <t>CPP_3</t>
  </si>
  <si>
    <t>84</t>
  </si>
  <si>
    <t>CPP_4</t>
  </si>
  <si>
    <t>CALL_B_1</t>
  </si>
  <si>
    <t>385</t>
  </si>
  <si>
    <t>77</t>
  </si>
  <si>
    <t>CALL_B_2</t>
  </si>
  <si>
    <t>Canunda Wind Farm</t>
  </si>
  <si>
    <t>Non-Scheduled*</t>
  </si>
  <si>
    <t>1-23</t>
  </si>
  <si>
    <t>CNUNDAWF</t>
  </si>
  <si>
    <t>Capital Battery</t>
  </si>
  <si>
    <t>CAPBES1</t>
  </si>
  <si>
    <t>Capital East Solar Farm</t>
  </si>
  <si>
    <t>CESF1</t>
  </si>
  <si>
    <t>Capital Wind Farm</t>
  </si>
  <si>
    <t>CAPTL_WF</t>
  </si>
  <si>
    <t>Catagunya / Liapootah / Wayatinah Power Station</t>
  </si>
  <si>
    <t>LI_WY_CA</t>
  </si>
  <si>
    <t>110</t>
  </si>
  <si>
    <t>Cathedral Rocks</t>
  </si>
  <si>
    <t>CATHROCK</t>
  </si>
  <si>
    <t>Cattle Hill Wind Farm</t>
  </si>
  <si>
    <t>1-48</t>
  </si>
  <si>
    <t>CTHLWF1</t>
  </si>
  <si>
    <t>Cethana Power Station</t>
  </si>
  <si>
    <t>CETHANA</t>
  </si>
  <si>
    <t>Challicum Hills Wind Farm</t>
  </si>
  <si>
    <t>1-35</t>
  </si>
  <si>
    <t>CHALLHWF</t>
  </si>
  <si>
    <t>Chepstowe Wind Farm</t>
  </si>
  <si>
    <t>CHPSTWF1</t>
  </si>
  <si>
    <t xml:space="preserve">Cherry Tree Wind Farm Pty Ltd as trustee for The Cherry Tree Project trust </t>
  </si>
  <si>
    <t>Cherry Tree Wind Farm</t>
  </si>
  <si>
    <t>CHYTWF1</t>
  </si>
  <si>
    <t>Childers Solar Pty Ltd ATF The Childers Solar Trust</t>
  </si>
  <si>
    <t>Childers Solar Farm</t>
  </si>
  <si>
    <t>1-37</t>
  </si>
  <si>
    <t>CHILDSF1</t>
  </si>
  <si>
    <t>Chinchilla BESS, Units 1-80</t>
  </si>
  <si>
    <t>CHBESS1</t>
  </si>
  <si>
    <t xml:space="preserve">South Australian Water Corporation </t>
  </si>
  <si>
    <t>Christies Beach Wastewater Treatment Plant</t>
  </si>
  <si>
    <t>Biogas - sludge</t>
  </si>
  <si>
    <t>CBWWBG1</t>
  </si>
  <si>
    <t>CBWWDG1</t>
  </si>
  <si>
    <t>CBWWDG2</t>
  </si>
  <si>
    <t>CBWWPV1</t>
  </si>
  <si>
    <t>CBWWPV2</t>
  </si>
  <si>
    <t>CBWWBA1</t>
  </si>
  <si>
    <t>Clare Solar Farm</t>
  </si>
  <si>
    <t>1-69</t>
  </si>
  <si>
    <t>CLARESF1</t>
  </si>
  <si>
    <t>12</t>
  </si>
  <si>
    <t xml:space="preserve">Stanwell Corporation Limited </t>
  </si>
  <si>
    <t>Clarke Creek Wind Farm</t>
  </si>
  <si>
    <t>1-77</t>
  </si>
  <si>
    <t>CLRKCWF1</t>
  </si>
  <si>
    <t>Clayton Landfill Gas Power Station</t>
  </si>
  <si>
    <t>CLAYTON</t>
  </si>
  <si>
    <t>11</t>
  </si>
  <si>
    <t>Clements Gap Wind Farm</t>
  </si>
  <si>
    <t>1-27</t>
  </si>
  <si>
    <t>CLEMGPWF</t>
  </si>
  <si>
    <t>57</t>
  </si>
  <si>
    <t>Clermont Solar Farm</t>
  </si>
  <si>
    <t>CLERMSF1</t>
  </si>
  <si>
    <t>Clover Power Station</t>
  </si>
  <si>
    <t>CLOVER</t>
  </si>
  <si>
    <t>29</t>
  </si>
  <si>
    <t>Cluny Power Station</t>
  </si>
  <si>
    <t>CLUNY</t>
  </si>
  <si>
    <t>Codrington Wind Farm</t>
  </si>
  <si>
    <t>1-14</t>
  </si>
  <si>
    <t>CODRNGTON</t>
  </si>
  <si>
    <t>Cohuna Solar Farm</t>
  </si>
  <si>
    <t>1-19</t>
  </si>
  <si>
    <t>COHUNSF1</t>
  </si>
  <si>
    <t>1-90</t>
  </si>
  <si>
    <t>COLEASF1</t>
  </si>
  <si>
    <t>Collector Wind Farm 1</t>
  </si>
  <si>
    <t>COLWF01</t>
  </si>
  <si>
    <t xml:space="preserve">Braemar Power Project Pty Ltd </t>
  </si>
  <si>
    <t>Collinsville Solar PV Power Station</t>
  </si>
  <si>
    <t>Photovoltaic Flat Panel</t>
  </si>
  <si>
    <t>CSPVPS1</t>
  </si>
  <si>
    <t>Colongra Power Station</t>
  </si>
  <si>
    <t>CG1</t>
  </si>
  <si>
    <t>34</t>
  </si>
  <si>
    <t>CG2</t>
  </si>
  <si>
    <t>CG3</t>
  </si>
  <si>
    <t>CG4</t>
  </si>
  <si>
    <t>Columboola Solar Farm</t>
  </si>
  <si>
    <t>1-79</t>
  </si>
  <si>
    <t>COLUMSF1</t>
  </si>
  <si>
    <t>Condamine Power Station A</t>
  </si>
  <si>
    <t>CPSA</t>
  </si>
  <si>
    <t>CONDONG1</t>
  </si>
  <si>
    <t>Coonooer Bridge Wind Farm</t>
  </si>
  <si>
    <t>CBWF1</t>
  </si>
  <si>
    <t>Coopers Gap Wind Farm</t>
  </si>
  <si>
    <t>1-123</t>
  </si>
  <si>
    <t>COOPGWF1</t>
  </si>
  <si>
    <t>Copeton Hydro Power Station</t>
  </si>
  <si>
    <t>COPTNHYD</t>
  </si>
  <si>
    <t>23</t>
  </si>
  <si>
    <t>Corowa Operationsco Pty Ltd As The Trustee For Corowa Operations Trust</t>
  </si>
  <si>
    <t>Corowa Solar Farm</t>
  </si>
  <si>
    <t>CRWASF1</t>
  </si>
  <si>
    <t xml:space="preserve">Crookwell Development Pty Ltd </t>
  </si>
  <si>
    <t>Crookwell 2 Wind Farm</t>
  </si>
  <si>
    <t>1-28</t>
  </si>
  <si>
    <t>CROOKWF2</t>
  </si>
  <si>
    <t>Crookwell 3 Wind Farm</t>
  </si>
  <si>
    <t>CROOKWF3</t>
  </si>
  <si>
    <t xml:space="preserve">Pacific Hydro Crowlands Pty Ltd </t>
  </si>
  <si>
    <t>Crowlands Wind Farm</t>
  </si>
  <si>
    <t>1-39</t>
  </si>
  <si>
    <t>CROWLWF1</t>
  </si>
  <si>
    <t>CRWF Nominees Pty Ltd As Trustee For The CRWF Trust</t>
  </si>
  <si>
    <t>Crudine Ridge Wind Farm</t>
  </si>
  <si>
    <t xml:space="preserve"> 1-37</t>
  </si>
  <si>
    <t>CRURWF1</t>
  </si>
  <si>
    <t>Cullerin Range Wind Farm</t>
  </si>
  <si>
    <t>1-15</t>
  </si>
  <si>
    <t>CULLRGWF</t>
  </si>
  <si>
    <t>Dalrymple North BESS</t>
  </si>
  <si>
    <t>DALNTH1</t>
  </si>
  <si>
    <t>Darling Downs Power Station</t>
  </si>
  <si>
    <t>DDPS1</t>
  </si>
  <si>
    <t xml:space="preserve">Darling Downs Solar Farm Pty Ltd </t>
  </si>
  <si>
    <t>Darling Downs Solar Farm</t>
  </si>
  <si>
    <t xml:space="preserve">Solar </t>
  </si>
  <si>
    <t>DDSF1</t>
  </si>
  <si>
    <t>Darlington Point Energy Storage System</t>
  </si>
  <si>
    <t>DPNTB1</t>
  </si>
  <si>
    <t xml:space="preserve">Darlington Point Solar Farm Pty Ltd </t>
  </si>
  <si>
    <t>Darlington Point Solar Farm</t>
  </si>
  <si>
    <t>1-108</t>
  </si>
  <si>
    <t>DARLSF1</t>
  </si>
  <si>
    <t>Dartmouth Power Station</t>
  </si>
  <si>
    <t>DARTM1</t>
  </si>
  <si>
    <t>Daydream Solar Farm Pty Ltd As The Trustee For The Daydream Solar Farm Trust</t>
  </si>
  <si>
    <t>Daydream Solar Farm</t>
  </si>
  <si>
    <t>1-61</t>
  </si>
  <si>
    <t>DAYDSF1</t>
  </si>
  <si>
    <t>Devils Gate Power Station</t>
  </si>
  <si>
    <t>DEVILS_G</t>
  </si>
  <si>
    <t>Diapur Wind Farm</t>
  </si>
  <si>
    <t>DIAPURWF1</t>
  </si>
  <si>
    <t>Dry Creek Gas Turbine Station</t>
  </si>
  <si>
    <t>DRYCGT1</t>
  </si>
  <si>
    <t>DRYCGT2</t>
  </si>
  <si>
    <t>DRYCGT3</t>
  </si>
  <si>
    <t>Dulacca Wind Farm</t>
  </si>
  <si>
    <t>DULAWF1</t>
  </si>
  <si>
    <t>Dundonnell Wind Farm</t>
  </si>
  <si>
    <t>DUNDWF1</t>
  </si>
  <si>
    <t>41-51</t>
  </si>
  <si>
    <t>DUNDWF2</t>
  </si>
  <si>
    <t>52-80</t>
  </si>
  <si>
    <t>DUNDWF3</t>
  </si>
  <si>
    <t>EASTCRK2</t>
  </si>
  <si>
    <t>Eastern Creek LFG PS Units 1-4</t>
  </si>
  <si>
    <t>EASTCRK</t>
  </si>
  <si>
    <t>Edenvale Solar Park</t>
  </si>
  <si>
    <t>1-72</t>
  </si>
  <si>
    <t>EDENVSF1</t>
  </si>
  <si>
    <t>Eildon Power Station</t>
  </si>
  <si>
    <t>EILDON1</t>
  </si>
  <si>
    <t>3-4</t>
  </si>
  <si>
    <t>EILDON2</t>
  </si>
  <si>
    <t>EILDON3</t>
  </si>
  <si>
    <t>Elaine Wind Farm</t>
  </si>
  <si>
    <t>ELAINWF1</t>
  </si>
  <si>
    <t>Emerald Solar Park</t>
  </si>
  <si>
    <t>1-32</t>
  </si>
  <si>
    <t>EMERASF1</t>
  </si>
  <si>
    <t>Eraring Battery Energy Storage System</t>
  </si>
  <si>
    <t xml:space="preserve">ERB01 </t>
  </si>
  <si>
    <t>ER01</t>
  </si>
  <si>
    <t>ER02</t>
  </si>
  <si>
    <t>ER03</t>
  </si>
  <si>
    <t>ER04</t>
  </si>
  <si>
    <t>ERGT01</t>
  </si>
  <si>
    <t>FNWF1</t>
  </si>
  <si>
    <t>Ferguson South Wind Farm</t>
  </si>
  <si>
    <t>FSWF1</t>
  </si>
  <si>
    <t>Finley Solar Farm Pty Ltd as trustee for the Finley Solar Trust</t>
  </si>
  <si>
    <t>Finley Solar Farm</t>
  </si>
  <si>
    <t>Photovoltaic Tracking Flat Panel</t>
  </si>
  <si>
    <t>99</t>
  </si>
  <si>
    <t>FINLYSF1</t>
  </si>
  <si>
    <t>Fisher Power Station</t>
  </si>
  <si>
    <t>FISHER</t>
  </si>
  <si>
    <t>Flyers Creek Wind Farm</t>
  </si>
  <si>
    <t>1-38</t>
  </si>
  <si>
    <t>FLYCRKWF</t>
  </si>
  <si>
    <t>Gangarri Solar Farm</t>
  </si>
  <si>
    <t>GANGARR1</t>
  </si>
  <si>
    <t>Gannawarra Energy Storage System</t>
  </si>
  <si>
    <t>1-50</t>
  </si>
  <si>
    <t>GANNB1</t>
  </si>
  <si>
    <t>Gannawarra Solar Farm</t>
  </si>
  <si>
    <t>GANNSF1</t>
  </si>
  <si>
    <t>German Creek Power Station</t>
  </si>
  <si>
    <t>1-20</t>
  </si>
  <si>
    <t>GERMCRK</t>
  </si>
  <si>
    <t>Girgarre Solar Farm</t>
  </si>
  <si>
    <t>1-57</t>
  </si>
  <si>
    <t>GIRGSF</t>
  </si>
  <si>
    <t>GSTONE1</t>
  </si>
  <si>
    <t>GSTONE2</t>
  </si>
  <si>
    <t>GSTONE3</t>
  </si>
  <si>
    <t>GSTONE4</t>
  </si>
  <si>
    <t>GSTONE5</t>
  </si>
  <si>
    <t>GSTONE6</t>
  </si>
  <si>
    <t>Glenbawn Hydro Power Station</t>
  </si>
  <si>
    <t>GLBWNHYD</t>
  </si>
  <si>
    <t>Glenmaggie Hydro Power Station</t>
  </si>
  <si>
    <t>GLENMAG1</t>
  </si>
  <si>
    <t>EDL (OCI) Pty Limited</t>
  </si>
  <si>
    <t>Glennies Creek Power Station</t>
  </si>
  <si>
    <t>GLENNCRK</t>
  </si>
  <si>
    <t>Glenrowan Solar Farm Pty Ltd as trustee for Glenrowan Solar Farm Trust</t>
  </si>
  <si>
    <t>Glenrowan Solar Farm</t>
  </si>
  <si>
    <t>GLENSF1</t>
  </si>
  <si>
    <t>Glenrowan West Solar Farm</t>
  </si>
  <si>
    <t>GLRWNSF1</t>
  </si>
  <si>
    <t>Golden Plains Wind Farm East</t>
  </si>
  <si>
    <t>GPWFEST1</t>
  </si>
  <si>
    <t>41-82</t>
  </si>
  <si>
    <t>GPWFEST2</t>
  </si>
  <si>
    <t>83-122</t>
  </si>
  <si>
    <t>GPWFEST3</t>
  </si>
  <si>
    <t xml:space="preserve">Goonumbla Asset Co Pty Ltd as the Trustee for Goonumbla Asset Trust </t>
  </si>
  <si>
    <t>Goonumbla Solar Farm</t>
  </si>
  <si>
    <t>GOONSF1</t>
  </si>
  <si>
    <t>Gordon Power Station</t>
  </si>
  <si>
    <t>GORDON</t>
  </si>
  <si>
    <t>450</t>
  </si>
  <si>
    <t>180</t>
  </si>
  <si>
    <t>Goyder Wind Farm 1 Pty Ltd as the Trustee for Goyder Wind Farm 1 Trust</t>
  </si>
  <si>
    <t>Goyder South Wind Farm 1A</t>
  </si>
  <si>
    <t>GSWF1A</t>
  </si>
  <si>
    <t>GSWF1B1</t>
  </si>
  <si>
    <t>GRANGEAV</t>
  </si>
  <si>
    <t>GRANWF1</t>
  </si>
  <si>
    <t>Greenbank BESS</t>
  </si>
  <si>
    <t>GREENB1</t>
  </si>
  <si>
    <t>Griffith Solar Farm</t>
  </si>
  <si>
    <t>GRIFSF1</t>
  </si>
  <si>
    <t>27</t>
  </si>
  <si>
    <t>Grosvenor 1 Waste Coal Mine Gas Power Station</t>
  </si>
  <si>
    <t>GROSV1</t>
  </si>
  <si>
    <t>21</t>
  </si>
  <si>
    <t>Grosvenor 2</t>
  </si>
  <si>
    <t>GROSV2</t>
  </si>
  <si>
    <t>Gullen Range Solar Farm</t>
  </si>
  <si>
    <t>GULLRSF1</t>
  </si>
  <si>
    <t>GULLRWF1</t>
  </si>
  <si>
    <t>74-104</t>
  </si>
  <si>
    <t>GULLRWF2</t>
  </si>
  <si>
    <t>Gunnedah Solar Farm</t>
  </si>
  <si>
    <t>GNNDHSF1</t>
  </si>
  <si>
    <t>Gunning Wind Farm</t>
  </si>
  <si>
    <t>GUNNING1</t>
  </si>
  <si>
    <t>47</t>
  </si>
  <si>
    <t>Guthega Power Station</t>
  </si>
  <si>
    <t>GUTHEGA</t>
  </si>
  <si>
    <t>HALAMRD1</t>
  </si>
  <si>
    <t>9</t>
  </si>
  <si>
    <t>Hallett 1 Wind Farm</t>
  </si>
  <si>
    <t>1-45</t>
  </si>
  <si>
    <t>HALLWF1</t>
  </si>
  <si>
    <t>Hallett 2 Wind Farm</t>
  </si>
  <si>
    <t>1-34</t>
  </si>
  <si>
    <t>HALLWF2</t>
  </si>
  <si>
    <t>Hallett Power Station</t>
  </si>
  <si>
    <t>Natural Gas / Diesel</t>
  </si>
  <si>
    <t>1-13</t>
  </si>
  <si>
    <t>AGLHAL</t>
  </si>
  <si>
    <t>44</t>
  </si>
  <si>
    <t>Hamilton Solar Farm</t>
  </si>
  <si>
    <t>HAMISF1</t>
  </si>
  <si>
    <t>Happy Valley Water Treatment Plant</t>
  </si>
  <si>
    <t>HVWWPV1</t>
  </si>
  <si>
    <t>1-5,6-9</t>
  </si>
  <si>
    <t>HVWWBA1</t>
  </si>
  <si>
    <t>Hastings Generation Site</t>
  </si>
  <si>
    <t>Ethane</t>
  </si>
  <si>
    <t xml:space="preserve">HASTING1
</t>
  </si>
  <si>
    <t xml:space="preserve">HASTING2
</t>
  </si>
  <si>
    <t>HASTING3</t>
  </si>
  <si>
    <t>Haughton Solar Farm Stage 1</t>
  </si>
  <si>
    <t>1-81</t>
  </si>
  <si>
    <t>HAUGHT11</t>
  </si>
  <si>
    <t>Hawkesdale Wind Farm</t>
  </si>
  <si>
    <t xml:space="preserve">1–23 </t>
  </si>
  <si>
    <t>HD1WF1</t>
  </si>
  <si>
    <t>Hayman Solar Farm Pty Ltd As The Trustee For The Hayman Solar Farm Trust</t>
  </si>
  <si>
    <t>Hayman Solar Farm</t>
  </si>
  <si>
    <t>1-21</t>
  </si>
  <si>
    <t>HAYMSF1</t>
  </si>
  <si>
    <t>Hazelwood BESS Project Co Pty Ltd as trustee for the HBESS Asset Trust</t>
  </si>
  <si>
    <t>Hazelwood Battery Energy Storage System</t>
  </si>
  <si>
    <t>HBESSG1</t>
  </si>
  <si>
    <t>HBESSL1</t>
  </si>
  <si>
    <t>Hazelwood BESS Project Co Pty Ltd as Trustee for the HBESS Asset Trust</t>
  </si>
  <si>
    <t>HBESS1</t>
  </si>
  <si>
    <t>Hepburn Community Wind Farm</t>
  </si>
  <si>
    <t>HEPWIND1</t>
  </si>
  <si>
    <t>Hillston Sun Farm Operations Pty Ltd ATF Hillston Sun Farm Operations Trust</t>
  </si>
  <si>
    <t xml:space="preserve">Hillston Sun Farm </t>
  </si>
  <si>
    <t>HILLSTN1</t>
  </si>
  <si>
    <t>Hornsdale Power Reserve</t>
  </si>
  <si>
    <t>1-294</t>
  </si>
  <si>
    <t>HPR1</t>
  </si>
  <si>
    <t>Hornsdale Wind Farm</t>
  </si>
  <si>
    <t>HDWF1</t>
  </si>
  <si>
    <t>HWF 2 Pty Ltd</t>
  </si>
  <si>
    <t>Hornsdale Wind Farm 2</t>
  </si>
  <si>
    <t>HDWF2</t>
  </si>
  <si>
    <t>Hornsdale Wind Farm 3</t>
  </si>
  <si>
    <t>HDWF3</t>
  </si>
  <si>
    <t>Hughenden Solar Pty Limited As Trustee For Hughenden Solar Trust</t>
  </si>
  <si>
    <t>Hughenden Solar Farm</t>
  </si>
  <si>
    <t>1-18</t>
  </si>
  <si>
    <t>HUGSF1</t>
  </si>
  <si>
    <t>Hume (NSW) Hydro Power Station</t>
  </si>
  <si>
    <t>HUMENSW</t>
  </si>
  <si>
    <t>Hume (Vic) Hydro Power Station</t>
  </si>
  <si>
    <t>HUMEV</t>
  </si>
  <si>
    <t>HEZ1</t>
  </si>
  <si>
    <t>Hunter Power Station</t>
  </si>
  <si>
    <t>Natrual Gas/ Diesel</t>
  </si>
  <si>
    <t>OCGT</t>
  </si>
  <si>
    <t xml:space="preserve">HUNTER1 </t>
  </si>
  <si>
    <t>HUNTER2</t>
  </si>
  <si>
    <t>INVICTA</t>
  </si>
  <si>
    <t>ISIS Central Sugar Mill Co-generation Plant</t>
  </si>
  <si>
    <t>ICSM</t>
  </si>
  <si>
    <t>25</t>
  </si>
  <si>
    <t>JACKSGUL</t>
  </si>
  <si>
    <t>Jeeralang "A" Power Station</t>
  </si>
  <si>
    <t>JLA01</t>
  </si>
  <si>
    <t>JLA02</t>
  </si>
  <si>
    <t>JLA03</t>
  </si>
  <si>
    <t>JLA04</t>
  </si>
  <si>
    <t>Jeeralang "B" Power Station</t>
  </si>
  <si>
    <t>JLB01</t>
  </si>
  <si>
    <t>JLB02</t>
  </si>
  <si>
    <t>JLB03</t>
  </si>
  <si>
    <t>JEMALNG1</t>
  </si>
  <si>
    <t xml:space="preserve">Jindabyne Pump At Guthega  </t>
  </si>
  <si>
    <t>Non-Market</t>
  </si>
  <si>
    <t>Jindabyne Small Hydro Power Station</t>
  </si>
  <si>
    <t>JNDABNE1</t>
  </si>
  <si>
    <t>John Butters Power Station</t>
  </si>
  <si>
    <t>JBUTTERS</t>
  </si>
  <si>
    <t>Jounama Small Hydro Power Station</t>
  </si>
  <si>
    <t>JOUNAMA1</t>
  </si>
  <si>
    <t>Junee Operationsco Pty Ltd Atf Junee Operations Trust</t>
  </si>
  <si>
    <t>Junee Solar Farm</t>
  </si>
  <si>
    <t>JUNEESF1</t>
  </si>
  <si>
    <t>Kaban Wind Farm</t>
  </si>
  <si>
    <t>KABANWF1</t>
  </si>
  <si>
    <t>KARSF1</t>
  </si>
  <si>
    <t>Kareeya Power Station</t>
  </si>
  <si>
    <t>KAREEYA1</t>
  </si>
  <si>
    <t>KAREEYA2</t>
  </si>
  <si>
    <t>KAREEYA3</t>
  </si>
  <si>
    <t>KAREEYA4</t>
  </si>
  <si>
    <t>KAREEYA5</t>
  </si>
  <si>
    <t>Keepit Hydro Power Station</t>
  </si>
  <si>
    <t>KEEPIT</t>
  </si>
  <si>
    <t>8</t>
  </si>
  <si>
    <t>Kennedy Energy Park</t>
  </si>
  <si>
    <t>KEPSF1</t>
  </si>
  <si>
    <t>KEPWF1</t>
  </si>
  <si>
    <t>Kennedy Energy Park Battery</t>
  </si>
  <si>
    <t>KEPBG1</t>
  </si>
  <si>
    <t>KEPBL1</t>
  </si>
  <si>
    <t>Kerang Solar Plant</t>
  </si>
  <si>
    <t>KERNGSP1</t>
  </si>
  <si>
    <t>KSF Project Nominees Pty Ltd As The Trustee For KSF Project Trust</t>
  </si>
  <si>
    <t>Kiamal Solar Farm</t>
  </si>
  <si>
    <t>1-150</t>
  </si>
  <si>
    <t>KIAMSF1</t>
  </si>
  <si>
    <t>Kiata ProjectCo Pty Ltd Atf Kiata Project Trust</t>
  </si>
  <si>
    <t>KIATAWF1</t>
  </si>
  <si>
    <t>31</t>
  </si>
  <si>
    <t>KSP1</t>
  </si>
  <si>
    <t>Kingaroy Solar Farm</t>
  </si>
  <si>
    <t>1-29</t>
  </si>
  <si>
    <t>KINGASF1</t>
  </si>
  <si>
    <t>Kogan Creek Power Station</t>
  </si>
  <si>
    <t>KPP_1</t>
  </si>
  <si>
    <t>157</t>
  </si>
  <si>
    <t>1-100</t>
  </si>
  <si>
    <t>KESSB1</t>
  </si>
  <si>
    <t>Ladbroke Grove Power Station</t>
  </si>
  <si>
    <t>LADBROK1</t>
  </si>
  <si>
    <t>LADBROK2</t>
  </si>
  <si>
    <t>Lake Bonney BESS1</t>
  </si>
  <si>
    <t>LBB1</t>
  </si>
  <si>
    <t>Lake Bonney Stage 2 Windfarm</t>
  </si>
  <si>
    <t>1-53</t>
  </si>
  <si>
    <t>LKBONNY2</t>
  </si>
  <si>
    <t>32</t>
  </si>
  <si>
    <t>Lake Bonney Stage 3 Wind Farm</t>
  </si>
  <si>
    <t>LKBONNY3</t>
  </si>
  <si>
    <t>Lake Bonney Wind Farm Stage 1</t>
  </si>
  <si>
    <t>LKBONNY1</t>
  </si>
  <si>
    <t>81</t>
  </si>
  <si>
    <t>Lake Echo Power Station</t>
  </si>
  <si>
    <t>LK_ECHO</t>
  </si>
  <si>
    <t>Latrobe Valley BESS</t>
  </si>
  <si>
    <t>LVES1</t>
  </si>
  <si>
    <t>Laverton North Power Station</t>
  </si>
  <si>
    <t>LNGS1</t>
  </si>
  <si>
    <t>172</t>
  </si>
  <si>
    <t>LNGS2</t>
  </si>
  <si>
    <t>Lemonthyme / Wilmot Power Station</t>
  </si>
  <si>
    <t>LEM_WIL</t>
  </si>
  <si>
    <t xml:space="preserve">Ergon Energy Queensland Pty Ltd </t>
  </si>
  <si>
    <t>Lilyvale Solar Farm</t>
  </si>
  <si>
    <t>1-74</t>
  </si>
  <si>
    <t>LILYSF1</t>
  </si>
  <si>
    <t>Limondale Solar Farm 1</t>
  </si>
  <si>
    <t>LIMOSF11</t>
  </si>
  <si>
    <t>Limondale Solar Farm 2</t>
  </si>
  <si>
    <t>LIMOSF21</t>
  </si>
  <si>
    <t>LGAPWF1</t>
  </si>
  <si>
    <t>36-59</t>
  </si>
  <si>
    <t>LGAPWF2</t>
  </si>
  <si>
    <t>Longreach Solar Farm</t>
  </si>
  <si>
    <t>LRSF1</t>
  </si>
  <si>
    <t>Lonsdale Power Station</t>
  </si>
  <si>
    <t>LONSDALE</t>
  </si>
  <si>
    <t>Loy Yang A Power Station</t>
  </si>
  <si>
    <t>Brown Coal</t>
  </si>
  <si>
    <t>LYA1</t>
  </si>
  <si>
    <t>118</t>
  </si>
  <si>
    <t>LYA2</t>
  </si>
  <si>
    <t>108</t>
  </si>
  <si>
    <t>LYA3</t>
  </si>
  <si>
    <t>LYA4</t>
  </si>
  <si>
    <t>116</t>
  </si>
  <si>
    <t>Loy Yang B Power Station</t>
  </si>
  <si>
    <t>LOYYB1</t>
  </si>
  <si>
    <t>LOYYB2</t>
  </si>
  <si>
    <t>Lucas Heights 2 Power Station</t>
  </si>
  <si>
    <t>12-15</t>
  </si>
  <si>
    <t>LUCAS2S2</t>
  </si>
  <si>
    <t>LUCASHGT</t>
  </si>
  <si>
    <t>Macarthur Wind Farm</t>
  </si>
  <si>
    <t>1-140</t>
  </si>
  <si>
    <t>MACARTH1</t>
  </si>
  <si>
    <t>90</t>
  </si>
  <si>
    <t>MacIntyre UJV Operator Pty Ltd</t>
  </si>
  <si>
    <t>MacIntyre Wind Farm</t>
  </si>
  <si>
    <t>1-162</t>
  </si>
  <si>
    <t>MCINTYR1</t>
  </si>
  <si>
    <t>Mackintosh Power Station</t>
  </si>
  <si>
    <t>MACKNTSH</t>
  </si>
  <si>
    <t>Manildra solar Farm</t>
  </si>
  <si>
    <t>MANSLR1</t>
  </si>
  <si>
    <t xml:space="preserve">South Australian Water Corporation  </t>
  </si>
  <si>
    <t>Mannum - Adelaide Pipeline Pumping Station No 2, PV Units 1-6</t>
  </si>
  <si>
    <t>MAPS2PV1</t>
  </si>
  <si>
    <t>Mannum - Adelaide Pipeline Pumping Station No 3, PV Units 1-6</t>
  </si>
  <si>
    <t>MAPS3PV1</t>
  </si>
  <si>
    <t>Mannum Stage 2 SubCo Pty Ltd as The Trustee for Mannum Stage 2 Unit Trust</t>
  </si>
  <si>
    <t>Mannum 2 Solar Farm</t>
  </si>
  <si>
    <t>MANNSF2</t>
  </si>
  <si>
    <t>Maroona Wind Farm</t>
  </si>
  <si>
    <t>MAROOWF1</t>
  </si>
  <si>
    <t>Maryrorough Solar Farm</t>
  </si>
  <si>
    <t>MARYRSF1</t>
  </si>
  <si>
    <t>Meadowbank Power Station</t>
  </si>
  <si>
    <t>MEADOWBK</t>
  </si>
  <si>
    <t>Melbourne Regional Landfill</t>
  </si>
  <si>
    <t>METZSF1</t>
  </si>
  <si>
    <t xml:space="preserve">Capricorn SF No1 Pty Ltd </t>
  </si>
  <si>
    <t>Middlemount Solar Farm</t>
  </si>
  <si>
    <t>MIDDLSF1</t>
  </si>
  <si>
    <t>Midlands Power Station</t>
  </si>
  <si>
    <t>Millmerran Power Plant</t>
  </si>
  <si>
    <t>MPP_1</t>
  </si>
  <si>
    <t>MPP_2</t>
  </si>
  <si>
    <t>Mintaro Gas Turbine Station</t>
  </si>
  <si>
    <t>MINTARO</t>
  </si>
  <si>
    <t>Mokoan Solar Farm</t>
  </si>
  <si>
    <t>MOKOSF1</t>
  </si>
  <si>
    <t>Molong Operationsco Pty Ltd As The Trustee For Molong Operations Trust</t>
  </si>
  <si>
    <t>Molong Solar Farm</t>
  </si>
  <si>
    <t>MOLNGSF1</t>
  </si>
  <si>
    <t xml:space="preserve">Moorabool Wind Farm </t>
  </si>
  <si>
    <t>1-104</t>
  </si>
  <si>
    <t>MOORAWF1</t>
  </si>
  <si>
    <t>MORANBAH</t>
  </si>
  <si>
    <t>Moranbah North Waste Coal Mine Gas Power Station</t>
  </si>
  <si>
    <t>MBAHNTH</t>
  </si>
  <si>
    <t>MOREESF1</t>
  </si>
  <si>
    <t>Morgan-Whyalla Pipeline Pumping Station No 1</t>
  </si>
  <si>
    <t>solar</t>
  </si>
  <si>
    <t>MWPS1PV1</t>
  </si>
  <si>
    <t>Morgan-Whyalla Pipeline Pumping Station No 2</t>
  </si>
  <si>
    <t>MWPS2PV1</t>
  </si>
  <si>
    <t>Morgan-Whyalla Pipeline Pumping Station No 3</t>
  </si>
  <si>
    <t>MWPS3PV1</t>
  </si>
  <si>
    <t>Morgan-Whyalla Pipeline Pumping Station No 4</t>
  </si>
  <si>
    <t>MWPS4PV1</t>
  </si>
  <si>
    <t>Mortlake Power Station</t>
  </si>
  <si>
    <t>MORTLK11</t>
  </si>
  <si>
    <t>MORTLK12</t>
  </si>
  <si>
    <t>Mortlake South Wind Farm</t>
  </si>
  <si>
    <t>MRTLSWF1</t>
  </si>
  <si>
    <t>MLWF1</t>
  </si>
  <si>
    <t>Mount Emerald Wind Farm</t>
  </si>
  <si>
    <t>MEWF1</t>
  </si>
  <si>
    <t>Moura Solar Farm</t>
  </si>
  <si>
    <t xml:space="preserve"> 1-36</t>
  </si>
  <si>
    <t>MOUSF1</t>
  </si>
  <si>
    <t>Mt. Gellibrand Wind Farm Pty Ltd</t>
  </si>
  <si>
    <t>Mt Gellibrand Wind Farm</t>
  </si>
  <si>
    <t>1-47</t>
  </si>
  <si>
    <t>MTGELWF1</t>
  </si>
  <si>
    <t>400/200</t>
  </si>
  <si>
    <t>Mt Mercer Windfarm Pty Ltd</t>
  </si>
  <si>
    <t>Mt Mercer Wind Farm</t>
  </si>
  <si>
    <t>MERCER01</t>
  </si>
  <si>
    <t>Mt Millar Wind Farm</t>
  </si>
  <si>
    <t>MTMILLAR</t>
  </si>
  <si>
    <t>Mt Piper Power Station</t>
  </si>
  <si>
    <t>MP1</t>
  </si>
  <si>
    <t>MP2</t>
  </si>
  <si>
    <t>Mt Stuart Power Station</t>
  </si>
  <si>
    <t>Kerosene</t>
  </si>
  <si>
    <t>MSTUART1</t>
  </si>
  <si>
    <t>MSTUART2</t>
  </si>
  <si>
    <t>MSTUART3</t>
  </si>
  <si>
    <t>28</t>
  </si>
  <si>
    <t>Mugga Lane Solar Park</t>
  </si>
  <si>
    <t>MLSP1</t>
  </si>
  <si>
    <t>Murra Warra Wind Farm</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</si>
  <si>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</si>
  <si>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</si>
  <si>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</si>
  <si>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</si>
  <si>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</si>
  <si>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</si>
  <si>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</si>
  <si>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</si>
  <si>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</si>
  <si>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Musselroe Wind Farm</t>
  </si>
  <si>
    <t>1 - 56</t>
  </si>
  <si>
    <t>MUSSELR1</t>
  </si>
  <si>
    <t>Narromine Solar Farm</t>
  </si>
  <si>
    <t>NASF1</t>
  </si>
  <si>
    <t>Nevertire Solar Pty Ltd as Trustee for Nevertire Solar Trust</t>
  </si>
  <si>
    <t>Nevertire Solar Farm</t>
  </si>
  <si>
    <t>NEVERSF1</t>
  </si>
  <si>
    <t>New England Solar Farm as Trustee of the New England Solar Project Trust</t>
  </si>
  <si>
    <t>New England Solar Farm</t>
  </si>
  <si>
    <t>1-144</t>
  </si>
  <si>
    <t>NEWENSF1</t>
  </si>
  <si>
    <t>145-288</t>
  </si>
  <si>
    <t>NEWENSF2</t>
  </si>
  <si>
    <t>Newport Power Station</t>
  </si>
  <si>
    <t>NPS</t>
  </si>
  <si>
    <t>North Brown Hill Wind Farm</t>
  </si>
  <si>
    <t>1-63</t>
  </si>
  <si>
    <t>NBHWF1</t>
  </si>
  <si>
    <t>Numurkah Solar Farm</t>
  </si>
  <si>
    <t>NUMURSF1</t>
  </si>
  <si>
    <t>Nyngan Solar Plant</t>
  </si>
  <si>
    <t>1-154</t>
  </si>
  <si>
    <t>NYNGAN1</t>
  </si>
  <si>
    <t>Oakey 1 Solar Farm</t>
  </si>
  <si>
    <t>OAKEY1SF</t>
  </si>
  <si>
    <t>Oakey 2 Solar Farm</t>
  </si>
  <si>
    <t>OAKEY2SF</t>
  </si>
  <si>
    <t>OAKEY1</t>
  </si>
  <si>
    <t>OAKEY2</t>
  </si>
  <si>
    <t>Oaklands Hill Wind Farm</t>
  </si>
  <si>
    <t>OAKLAND1</t>
  </si>
  <si>
    <t>Oaky Creek 2</t>
  </si>
  <si>
    <t>OAKY2</t>
  </si>
  <si>
    <t>Oaky Creek Power Station</t>
  </si>
  <si>
    <t>OAKYCREK</t>
  </si>
  <si>
    <t>OSB-AG</t>
  </si>
  <si>
    <t>41</t>
  </si>
  <si>
    <t>Paloona Power Station</t>
  </si>
  <si>
    <t>PALOONA</t>
  </si>
  <si>
    <t>Parkes Solar Farm</t>
  </si>
  <si>
    <t>PARSF1</t>
  </si>
  <si>
    <t>1000</t>
  </si>
  <si>
    <t>Pelican Point Power Station</t>
  </si>
  <si>
    <t>PPCCGT</t>
  </si>
  <si>
    <t>PIBESS1</t>
  </si>
  <si>
    <t>Pindari Hydro Power Station</t>
  </si>
  <si>
    <t>PINDARI</t>
  </si>
  <si>
    <t>Pioneer Sugar Mill</t>
  </si>
  <si>
    <t>Poatina Power Station</t>
  </si>
  <si>
    <t>POAT110</t>
  </si>
  <si>
    <t>3-6</t>
  </si>
  <si>
    <t>POAT220</t>
  </si>
  <si>
    <t>Port Augusta Renewable Energy Park</t>
  </si>
  <si>
    <t>1-36</t>
  </si>
  <si>
    <t>PAREPS1</t>
  </si>
  <si>
    <t>PAREPW1</t>
  </si>
  <si>
    <t>POR01</t>
  </si>
  <si>
    <t>POR03</t>
  </si>
  <si>
    <t>Portland Wind Farm</t>
  </si>
  <si>
    <t>74</t>
  </si>
  <si>
    <t>Pt Stanvac Power Station</t>
  </si>
  <si>
    <t>PTSTAN1</t>
  </si>
  <si>
    <t>Quarantine Power Station</t>
  </si>
  <si>
    <t>QPS1</t>
  </si>
  <si>
    <t>QPS2</t>
  </si>
  <si>
    <t>24</t>
  </si>
  <si>
    <t>QPS3</t>
  </si>
  <si>
    <t>QPS4</t>
  </si>
  <si>
    <t>QPS5</t>
  </si>
  <si>
    <t>26</t>
  </si>
  <si>
    <t>Queanbeyan BESS</t>
  </si>
  <si>
    <t>QBYNBG1</t>
  </si>
  <si>
    <t>QBYNBL1</t>
  </si>
  <si>
    <t>QBYNB1</t>
  </si>
  <si>
    <t>Racecourse Mill Power Station</t>
  </si>
  <si>
    <t>RACOMIL1</t>
  </si>
  <si>
    <t>Rangebank BESS</t>
  </si>
  <si>
    <t>RANGEB1</t>
  </si>
  <si>
    <t>Reece Power Station</t>
  </si>
  <si>
    <t>REECE1</t>
  </si>
  <si>
    <t>REECE2</t>
  </si>
  <si>
    <t>Repulse Power Station</t>
  </si>
  <si>
    <t>REPULSE</t>
  </si>
  <si>
    <t>Riverena Energy Storage System 2</t>
  </si>
  <si>
    <t>RIVNB2</t>
  </si>
  <si>
    <t>Riverina Energy Storage System 1</t>
  </si>
  <si>
    <t>RESS1</t>
  </si>
  <si>
    <t>Rocky Point Cogeneration Plant</t>
  </si>
  <si>
    <t>RPCG</t>
  </si>
  <si>
    <t>Roma Gas Turbine Station</t>
  </si>
  <si>
    <t>ROMA_7</t>
  </si>
  <si>
    <t>ROMA_8</t>
  </si>
  <si>
    <t xml:space="preserve">Ross River Operations Pty Ltd as the Trustee for the Ross River Operations Trust </t>
  </si>
  <si>
    <t>Ross River Solar Farm</t>
  </si>
  <si>
    <t>RRSF1</t>
  </si>
  <si>
    <t>Rowallan Power Station</t>
  </si>
  <si>
    <t>ROWALLAN</t>
  </si>
  <si>
    <t>Royalla Solar Farm Pty Limited</t>
  </si>
  <si>
    <t>Royalla Solar Farm</t>
  </si>
  <si>
    <t>ROYALLA1</t>
  </si>
  <si>
    <t>Rubicon Mountain Streams Station</t>
  </si>
  <si>
    <t>RUBICON</t>
  </si>
  <si>
    <t>Rugby Run Solar Farm</t>
  </si>
  <si>
    <t>1-25</t>
  </si>
  <si>
    <t>RUGBYR1</t>
  </si>
  <si>
    <t>Ryan Corner Wind Farm</t>
  </si>
  <si>
    <t>RYANCWF1</t>
  </si>
  <si>
    <t>Rye Park Renewable Energy</t>
  </si>
  <si>
    <t>1-66</t>
  </si>
  <si>
    <t>RYEPARK1</t>
  </si>
  <si>
    <t>Salt Creek Wind Farm</t>
  </si>
  <si>
    <t>SALTCRK1</t>
  </si>
  <si>
    <t>The Trustee For The SWF1 Operations Trust</t>
  </si>
  <si>
    <t>Sapphire Wind Farm</t>
  </si>
  <si>
    <t>SAPHWF1</t>
  </si>
  <si>
    <t>225</t>
  </si>
  <si>
    <t>Sebastopol Solar Farm</t>
  </si>
  <si>
    <t>SEBSF1</t>
  </si>
  <si>
    <t>Shepparton Wastewater Treatment Facility</t>
  </si>
  <si>
    <t>SHEP1</t>
  </si>
  <si>
    <t>Shoalhaven Power Station (Bendeela And Kangaroo Valley Power Station And Pumps)</t>
  </si>
  <si>
    <t>SHGEN</t>
  </si>
  <si>
    <t>SHPUMP</t>
  </si>
  <si>
    <t>Shoalhaven Starches Cogeneration Plant</t>
  </si>
  <si>
    <t>SHOAL1</t>
  </si>
  <si>
    <t>Silverton Wind Farm</t>
  </si>
  <si>
    <t>1-58</t>
  </si>
  <si>
    <t>STWF1</t>
  </si>
  <si>
    <t>SITHE01</t>
  </si>
  <si>
    <t>Snapper Point Power Station</t>
  </si>
  <si>
    <t>SNAPPER1</t>
  </si>
  <si>
    <t>Snowtown South Wind Farm</t>
  </si>
  <si>
    <t>1-42</t>
  </si>
  <si>
    <t>SNOWSTH1</t>
  </si>
  <si>
    <t>Snowtown Wind Farm Stage 2 North</t>
  </si>
  <si>
    <t>SNOWNTH1</t>
  </si>
  <si>
    <t>Snowtown Wind Farm Units 1 And 47</t>
  </si>
  <si>
    <t>SNOWTWN1</t>
  </si>
  <si>
    <t>SNUG1</t>
  </si>
  <si>
    <t>SNUG2</t>
  </si>
  <si>
    <t>SNUG3</t>
  </si>
  <si>
    <t>SNUGNL1</t>
  </si>
  <si>
    <t>Somerton Power Station</t>
  </si>
  <si>
    <t>AGLSOM</t>
  </si>
  <si>
    <t>South East Water - Halllam Hydro Plant</t>
  </si>
  <si>
    <t>HLMSEW01</t>
  </si>
  <si>
    <t>South Keswick Solar Farm</t>
  </si>
  <si>
    <t>SKSF1</t>
  </si>
  <si>
    <t>Stanwell Power Station</t>
  </si>
  <si>
    <t>STAN-1</t>
  </si>
  <si>
    <t>STAN-2</t>
  </si>
  <si>
    <t>STAN-3</t>
  </si>
  <si>
    <t>STAN-4</t>
  </si>
  <si>
    <t>Stapylton Renewable Energy Facility</t>
  </si>
  <si>
    <t>STAPYLTON1</t>
  </si>
  <si>
    <t>Starfish Hill Wind Farm</t>
  </si>
  <si>
    <t>STARHLWF</t>
  </si>
  <si>
    <t>Stockyard Hill Wind Farm</t>
  </si>
  <si>
    <t>1-149</t>
  </si>
  <si>
    <t>STOCKYD1</t>
  </si>
  <si>
    <t>Stubbo Solar Farm 1</t>
  </si>
  <si>
    <t>1-156</t>
  </si>
  <si>
    <t>STUBSF1</t>
  </si>
  <si>
    <t>Stubbo Solar Farm 2</t>
  </si>
  <si>
    <t>1-152</t>
  </si>
  <si>
    <t>STUBSF2</t>
  </si>
  <si>
    <t>Sun Metals Solar Farm</t>
  </si>
  <si>
    <t>SMCSF1</t>
  </si>
  <si>
    <t>Sunraysia Solar Project Pty Ltd As Trustee For Sunraysia Solar Project Trust</t>
  </si>
  <si>
    <t>SUNRAYSIA SF</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</si>
  <si>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</si>
  <si>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</si>
  <si>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</si>
  <si>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</si>
  <si>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</si>
  <si>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</si>
  <si>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</si>
  <si>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</si>
  <si>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</si>
  <si>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</si>
  <si>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</si>
  <si>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</si>
  <si>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</si>
  <si>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TAHMOOR1</t>
  </si>
  <si>
    <t>Tailem Bend II Project Company Pty Ltd as trustee for the Tailem Bend II Project Trust</t>
  </si>
  <si>
    <t>Tailem Bend 2 Hybrid Renewable Power Station</t>
  </si>
  <si>
    <t>TB2SF1</t>
  </si>
  <si>
    <t>TB2B1</t>
  </si>
  <si>
    <t>Tailem Bend Solar Project 1</t>
  </si>
  <si>
    <t>TBSF1</t>
  </si>
  <si>
    <t>TALWA1</t>
  </si>
  <si>
    <t>Open Cycle Gas Turbine (OCGT)</t>
  </si>
  <si>
    <t>TALWB1</t>
  </si>
  <si>
    <t>TVCC201</t>
  </si>
  <si>
    <t>Taralga Wind Farm</t>
  </si>
  <si>
    <t>1-51</t>
  </si>
  <si>
    <t>TARALGA1</t>
  </si>
  <si>
    <t>Tarong BESS</t>
  </si>
  <si>
    <t>Schedualed</t>
  </si>
  <si>
    <t>1-164</t>
  </si>
  <si>
    <t>TARBESS1</t>
  </si>
  <si>
    <t>Tarong North Power Station</t>
  </si>
  <si>
    <t>TNPS1</t>
  </si>
  <si>
    <t>480</t>
  </si>
  <si>
    <t>96</t>
  </si>
  <si>
    <t>TARONG#1</t>
  </si>
  <si>
    <t>TARONG#2</t>
  </si>
  <si>
    <t>TARONG#3</t>
  </si>
  <si>
    <t>TARONG#4</t>
  </si>
  <si>
    <t>Tarraleah Power Station</t>
  </si>
  <si>
    <t>TARRALEA</t>
  </si>
  <si>
    <t>94</t>
  </si>
  <si>
    <t>Tataria Bordertown Plant</t>
  </si>
  <si>
    <t>TATIARA1</t>
  </si>
  <si>
    <t>Tatura Biomass Generator</t>
  </si>
  <si>
    <t>TATURA01</t>
  </si>
  <si>
    <t>The Bluff Wind Farm</t>
  </si>
  <si>
    <t>BLUFF1</t>
  </si>
  <si>
    <t>The Drop Power Station</t>
  </si>
  <si>
    <t>THEDROP1</t>
  </si>
  <si>
    <t>Timboon West Wind Farm</t>
  </si>
  <si>
    <t>TIMWEST</t>
  </si>
  <si>
    <t>Toora Wind Farm</t>
  </si>
  <si>
    <t>TOORAWF</t>
  </si>
  <si>
    <t>Torrens Island BESS</t>
  </si>
  <si>
    <t>1-109</t>
  </si>
  <si>
    <t>TIB1</t>
  </si>
  <si>
    <t>Torrens Island Power Station</t>
  </si>
  <si>
    <t>Natural Gas / Fuel Oil</t>
  </si>
  <si>
    <t>TORRB1</t>
  </si>
  <si>
    <t>210</t>
  </si>
  <si>
    <t>TORRB2</t>
  </si>
  <si>
    <t>TORRB3</t>
  </si>
  <si>
    <t>TORRB4</t>
  </si>
  <si>
    <t>Tower Power Plant</t>
  </si>
  <si>
    <t>TOWER</t>
  </si>
  <si>
    <t>Townsville Gas Turbine</t>
  </si>
  <si>
    <t>YABULU</t>
  </si>
  <si>
    <t>174</t>
  </si>
  <si>
    <t>17</t>
  </si>
  <si>
    <t>YABULU2</t>
  </si>
  <si>
    <t>Traralgon Network Support Station</t>
  </si>
  <si>
    <t>TGNSS1</t>
  </si>
  <si>
    <t>Trevallyn Power Station</t>
  </si>
  <si>
    <t>TREVALLN</t>
  </si>
  <si>
    <t>Tribute Power Station</t>
  </si>
  <si>
    <t>TRIBUTE</t>
  </si>
  <si>
    <t>92</t>
  </si>
  <si>
    <t>Tully Sugar Mill</t>
  </si>
  <si>
    <t>Renewable/ Biomass / Waste and Fossil</t>
  </si>
  <si>
    <t>Bagasse and Diesel</t>
  </si>
  <si>
    <t>Steam Super Critical and Compression Reciprocating Engine</t>
  </si>
  <si>
    <t>TULLYSM1</t>
  </si>
  <si>
    <t>TUMUT3</t>
  </si>
  <si>
    <t>1800</t>
  </si>
  <si>
    <t>Tumut 3 Pumps</t>
  </si>
  <si>
    <t>Scheduled*</t>
  </si>
  <si>
    <t>4-6</t>
  </si>
  <si>
    <t>SNOWYP</t>
  </si>
  <si>
    <t>120</t>
  </si>
  <si>
    <t>Tumut Power Station</t>
  </si>
  <si>
    <t>UPPTUMUT</t>
  </si>
  <si>
    <t>665</t>
  </si>
  <si>
    <t>320</t>
  </si>
  <si>
    <t>Tungatinah Power Station</t>
  </si>
  <si>
    <t>1, 2 &amp; 5,3 &amp; 4</t>
  </si>
  <si>
    <t>TUNGATIN</t>
  </si>
  <si>
    <t>142</t>
  </si>
  <si>
    <t>75</t>
  </si>
  <si>
    <t>Uranquinty Power Station</t>
  </si>
  <si>
    <t>URANQ11</t>
  </si>
  <si>
    <t>URANQ12</t>
  </si>
  <si>
    <t>URANQ13</t>
  </si>
  <si>
    <t>URANQ14</t>
  </si>
  <si>
    <t>Valdora Solar Farm</t>
  </si>
  <si>
    <t>VALDORA1</t>
  </si>
  <si>
    <t>Vales Point "B" Power Station</t>
  </si>
  <si>
    <t>VP5</t>
  </si>
  <si>
    <t>VP6</t>
  </si>
  <si>
    <t>VPGS1</t>
  </si>
  <si>
    <t>2-6</t>
  </si>
  <si>
    <t>VPGS2</t>
  </si>
  <si>
    <t>VPGS3</t>
  </si>
  <si>
    <t>VPGS4</t>
  </si>
  <si>
    <t>5-6</t>
  </si>
  <si>
    <t>VPGS5</t>
  </si>
  <si>
    <t>6-6</t>
  </si>
  <si>
    <t>VPGS6</t>
  </si>
  <si>
    <t>Veolia Ti Tree Bio Reactor</t>
  </si>
  <si>
    <t>TITREE</t>
  </si>
  <si>
    <t>Victoria Mill</t>
  </si>
  <si>
    <t>Victorian Big Battery</t>
  </si>
  <si>
    <t>1-212</t>
  </si>
  <si>
    <t>VBB1</t>
  </si>
  <si>
    <t>Wagga Wagga Operationsco Pty Ltd Atf Wagga Wagga Operations Trust</t>
  </si>
  <si>
    <t>Wagga North Solar Farm</t>
  </si>
  <si>
    <t>WAGGNSF1</t>
  </si>
  <si>
    <t>Walla Walla Solar Farm 1</t>
  </si>
  <si>
    <t>WLWLSF1</t>
  </si>
  <si>
    <t>Walla Walla Solar Farm 2</t>
  </si>
  <si>
    <t>49-96</t>
  </si>
  <si>
    <t>WLWLSF2</t>
  </si>
  <si>
    <t>Wallgrove BESS 1</t>
  </si>
  <si>
    <t>WALGRV1</t>
  </si>
  <si>
    <t>Wandoan Battery Energy Storage System (BESS)</t>
  </si>
  <si>
    <t>WANDB1</t>
  </si>
  <si>
    <t>Wandoan Solar Farm 1</t>
  </si>
  <si>
    <t>WANDSF1</t>
  </si>
  <si>
    <t>1-288</t>
  </si>
  <si>
    <t>WTAHB1</t>
  </si>
  <si>
    <t xml:space="preserve">The University of Queensland </t>
  </si>
  <si>
    <t xml:space="preserve">Warwick Solar Farm 1 </t>
  </si>
  <si>
    <t>1-24</t>
  </si>
  <si>
    <t>WARWSF1</t>
  </si>
  <si>
    <t>Warwick Solar Farm 2</t>
  </si>
  <si>
    <t>WARWSF2</t>
  </si>
  <si>
    <t>WATERLWF</t>
  </si>
  <si>
    <t>130</t>
  </si>
  <si>
    <t>Wattle Point Wind Farm</t>
  </si>
  <si>
    <t>1-55</t>
  </si>
  <si>
    <t>WPWF</t>
  </si>
  <si>
    <t>91</t>
  </si>
  <si>
    <t>Waubra Wind Farm</t>
  </si>
  <si>
    <t>1-128</t>
  </si>
  <si>
    <t>WAUBRAWF</t>
  </si>
  <si>
    <t>192</t>
  </si>
  <si>
    <t>Wellington North Solar Farm</t>
  </si>
  <si>
    <t>WELNSF1</t>
  </si>
  <si>
    <t xml:space="preserve">Lightsource Australia SPV 4 Pty Ltd </t>
  </si>
  <si>
    <t xml:space="preserve">Wellington Solar Farm </t>
  </si>
  <si>
    <t>1-132</t>
  </si>
  <si>
    <t>WELLSF1</t>
  </si>
  <si>
    <t>Wemen Asset Co Pty Ltd As Trustee For Wemen Solar Unit Trust</t>
  </si>
  <si>
    <t>Wemen Solar Farm</t>
  </si>
  <si>
    <t>WEMENSF1</t>
  </si>
  <si>
    <t>West Illawarra Leagues Club Plant</t>
  </si>
  <si>
    <t>WESTILL1</t>
  </si>
  <si>
    <t>West Kiewa Power Station</t>
  </si>
  <si>
    <t>WKIEWA1</t>
  </si>
  <si>
    <t>WKIEWA2</t>
  </si>
  <si>
    <t>West Wyalong Solar Farm</t>
  </si>
  <si>
    <t>WSTWYSF1</t>
  </si>
  <si>
    <t>Western Downs Battery Energy Storage System</t>
  </si>
  <si>
    <t>WDBESS1</t>
  </si>
  <si>
    <t>Western Downs Green Power Hub Pty Ltd ATF Western Downs Green Power Hub Trust</t>
  </si>
  <si>
    <t>Western Downs GPH</t>
  </si>
  <si>
    <t>1-167</t>
  </si>
  <si>
    <t>WDGPH1</t>
  </si>
  <si>
    <t>WESTCBT1</t>
  </si>
  <si>
    <t>White Rock Solar Farm</t>
  </si>
  <si>
    <t>71-78</t>
  </si>
  <si>
    <t>WRSF1</t>
  </si>
  <si>
    <t>White Rock Wind Farm</t>
  </si>
  <si>
    <t>WRWF1</t>
  </si>
  <si>
    <t>Whitsunday Solar Farm</t>
  </si>
  <si>
    <t>WHITSF1</t>
  </si>
  <si>
    <t>Whitwood Road Renewable Energy Facility</t>
  </si>
  <si>
    <t>WHIT1</t>
  </si>
  <si>
    <t>Wilga Park B</t>
  </si>
  <si>
    <t>WILGB01</t>
  </si>
  <si>
    <t>Wilga Park Power Station</t>
  </si>
  <si>
    <t>WILGAPK</t>
  </si>
  <si>
    <t>William Hovell Power Station</t>
  </si>
  <si>
    <t>WILLHOV1</t>
  </si>
  <si>
    <t>Willogoleche Power Pty Ltd As The Trustee For The Willogoleche Operating Trust</t>
  </si>
  <si>
    <t>WGWF1</t>
  </si>
  <si>
    <t>Windy Hill Wind Farm</t>
  </si>
  <si>
    <t>WHILL1</t>
  </si>
  <si>
    <t>Wingfield 1 Landfill Gas Power Station</t>
  </si>
  <si>
    <t>WINGF1_1</t>
  </si>
  <si>
    <t>Wingfield 2 Landfill Gas Power Station</t>
  </si>
  <si>
    <t>WINGF2_1</t>
  </si>
  <si>
    <t>Winton Solar Farm</t>
  </si>
  <si>
    <t>1-1076</t>
  </si>
  <si>
    <t>WINTSF1</t>
  </si>
  <si>
    <t>Wivenhoe Power Station</t>
  </si>
  <si>
    <t>PUMP1</t>
  </si>
  <si>
    <t>245</t>
  </si>
  <si>
    <t>PUMP2</t>
  </si>
  <si>
    <t>W/HOE#1</t>
  </si>
  <si>
    <t>W/HOE#2</t>
  </si>
  <si>
    <t>Wollar Solar Farm</t>
  </si>
  <si>
    <t>1-29, 30-58</t>
  </si>
  <si>
    <t>WOLARSF1</t>
  </si>
  <si>
    <t>WOLLERT1</t>
  </si>
  <si>
    <t>Wonthaggi Wind Farm</t>
  </si>
  <si>
    <t>WONWP</t>
  </si>
  <si>
    <t>Woodlawn Bioreactor Energy Generation Station</t>
  </si>
  <si>
    <t>WDLNGN01</t>
  </si>
  <si>
    <t>Woodlawn Wind Farm</t>
  </si>
  <si>
    <t>WOODLWN1</t>
  </si>
  <si>
    <t>48</t>
  </si>
  <si>
    <t>Woolnorth Studland Bay / Bluff Point Wind Farm</t>
  </si>
  <si>
    <t>1-62</t>
  </si>
  <si>
    <t>WOOLNTH1</t>
  </si>
  <si>
    <t xml:space="preserve">Woolooga Fund Pty Ltd as Trustee for the Woolooga Trust </t>
  </si>
  <si>
    <t>Woolooga Solar Farm</t>
  </si>
  <si>
    <t>1-89</t>
  </si>
  <si>
    <t>WOOLGSF1</t>
  </si>
  <si>
    <t>Wunghnu Solar Farm</t>
  </si>
  <si>
    <t>WUNUSF1</t>
  </si>
  <si>
    <t>Wyalong Solar Farm Pty Ltd as trustee for the Wyalong Solar Farm Unit Trust</t>
  </si>
  <si>
    <t>Wyalong Solar Farm</t>
  </si>
  <si>
    <t>WYASF1</t>
  </si>
  <si>
    <t>Wyangala A Power Station</t>
  </si>
  <si>
    <t>WYANGALA</t>
  </si>
  <si>
    <t>Wyangala B Power Station</t>
  </si>
  <si>
    <t>WYANGALB</t>
  </si>
  <si>
    <t>Yallourn 'W' Power Station</t>
  </si>
  <si>
    <t>YWPS1</t>
  </si>
  <si>
    <t>395</t>
  </si>
  <si>
    <t>79</t>
  </si>
  <si>
    <t>YWPS2</t>
  </si>
  <si>
    <t>YWPS3</t>
  </si>
  <si>
    <t>405</t>
  </si>
  <si>
    <t>YWPS4</t>
  </si>
  <si>
    <t>Yaloak South Wind Farm</t>
  </si>
  <si>
    <t>YSWF1</t>
  </si>
  <si>
    <t>Yambuk Wind Farm</t>
  </si>
  <si>
    <t>YAMBUKWF</t>
  </si>
  <si>
    <t xml:space="preserve">Yarranlea Solar Pty Ltd </t>
  </si>
  <si>
    <t>Yarranlea Solar Farm</t>
  </si>
  <si>
    <t>YARANSF1</t>
  </si>
  <si>
    <t>Yarrawonga Hydro Power Station</t>
  </si>
  <si>
    <t>YWNGAHYD</t>
  </si>
  <si>
    <t>Yarwun Power Station</t>
  </si>
  <si>
    <t>Non-Scheduled**</t>
  </si>
  <si>
    <t>YARWUN_1</t>
  </si>
  <si>
    <t>Yatpool Solar Farm</t>
  </si>
  <si>
    <t>YATSF1</t>
  </si>
  <si>
    <t>Yawong Wind Farm</t>
  </si>
  <si>
    <t>YAWWF1</t>
  </si>
  <si>
    <t>Yendon Wind Farm</t>
  </si>
  <si>
    <t>YENDWF1</t>
  </si>
  <si>
    <t>COMPANY</t>
  </si>
  <si>
    <t>SYSTEM</t>
  </si>
  <si>
    <t>BASIS OF APPLICATION FOR EXEMPTION FROM REGISTRATION</t>
  </si>
  <si>
    <t>Adelaide Airport Limited</t>
  </si>
  <si>
    <t>78 075 176 653</t>
  </si>
  <si>
    <t>Adelaide Airport Terminal 1, Units 1-38</t>
  </si>
  <si>
    <t>Small generating systems - nameplate ratings exceeds 5 MW, but is less than 30 MW; and exports less than 20 GWh in any 12-month period.</t>
  </si>
  <si>
    <t>Department of Parliamentary Services</t>
  </si>
  <si>
    <t>52 997 141 147</t>
  </si>
  <si>
    <t>Australian Parliament House, Units 1-3</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</si>
  <si>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</si>
  <si>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</si>
  <si>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</si>
  <si>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</si>
  <si>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</si>
  <si>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</si>
  <si>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</si>
  <si>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</si>
  <si>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</si>
  <si>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</si>
  <si>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Blayney and Crookwell Windfarm Pty Ltd</t>
  </si>
  <si>
    <t>88 612 416 029</t>
  </si>
  <si>
    <t>Blayney Wind Farm Units 1 - 15</t>
  </si>
  <si>
    <t>Small generating system - nameplate rating exceeds 5MW, but is less than 30MW and exports less than  20 GWh in any 12 - month period</t>
  </si>
  <si>
    <t xml:space="preserve">Perilya Broken Hill Ltd </t>
  </si>
  <si>
    <t>46 099 761 289</t>
  </si>
  <si>
    <t xml:space="preserve">Broken Hill Mine Gas Turbine Unit 1 </t>
  </si>
  <si>
    <t>Yurika Pty Ltd</t>
  </si>
  <si>
    <t>100 214 131</t>
  </si>
  <si>
    <t>Bromelton Generating System Unit 1 - 15</t>
  </si>
  <si>
    <t>EP Sunspot 7 Pty Ltd</t>
  </si>
  <si>
    <t>48 668 144 778</t>
  </si>
  <si>
    <t>Burren Junction Solar Farm</t>
  </si>
  <si>
    <t>Cairns and Hinterland Hospital and Health Service</t>
  </si>
  <si>
    <t>25 285 907 786</t>
  </si>
  <si>
    <r>
      <t xml:space="preserve">Cairns Hospital, </t>
    </r>
    <r>
      <rPr>
        <sz val="10"/>
        <rFont val="Arial"/>
        <family val="2"/>
      </rPr>
      <t>Diesel Units 1-3</t>
    </r>
  </si>
  <si>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</si>
  <si>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</si>
  <si>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</si>
  <si>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</si>
  <si>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</si>
  <si>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</si>
  <si>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</si>
  <si>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</si>
  <si>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</si>
  <si>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</si>
  <si>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</si>
  <si>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Units 1-4 </t>
  </si>
  <si>
    <t>Dunedoo North Solar Farm, Units 1-2</t>
  </si>
  <si>
    <t>EarthPower Technologies Sydney Pty Ltd</t>
  </si>
  <si>
    <t>71 085 528 427</t>
  </si>
  <si>
    <t>EarthPower Biomass Plant Units 1-3</t>
  </si>
  <si>
    <t>Small generating system - a combined nameplate rating of less than 5 MW</t>
  </si>
  <si>
    <t>Tasmanian Electro Metallurgical Company Pty Ltd</t>
  </si>
  <si>
    <t>23 004 456 035</t>
  </si>
  <si>
    <t>Energy Recover Unit, Temco Road</t>
  </si>
  <si>
    <t>Farleigh Mill, Units 1- 4</t>
  </si>
  <si>
    <t>George Weston Foods Limited</t>
  </si>
  <si>
    <t>45 008 429 632</t>
  </si>
  <si>
    <t>George Weston Foods Ltd, Gas Synchronous Units 1-2 and Solar String Units 3-22</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</si>
  <si>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</si>
  <si>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</si>
  <si>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</si>
  <si>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</si>
  <si>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</si>
  <si>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</si>
  <si>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</si>
  <si>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</si>
  <si>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</si>
  <si>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</si>
  <si>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</si>
  <si>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</si>
  <si>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</si>
  <si>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</si>
  <si>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</si>
  <si>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Lakeland Solar &amp; Storage Pty Limited</t>
  </si>
  <si>
    <t xml:space="preserve">86 606 530 198 </t>
  </si>
  <si>
    <t>Lakeland Solar &amp; Storage Units 1-12</t>
  </si>
  <si>
    <t>Latrobe Valley BESS Pty Ltd as The Trustee for Latrobe Valley BESS Project Trust</t>
  </si>
  <si>
    <t>Latrobe Valley BESS, Units 1-32</t>
  </si>
  <si>
    <t>Exemption - &lt; 5MW for pre-commissioning under clause 2.2.1(c), on the basis that no greater than 5 MW of generation will be connected to the network at all times while the exemption is in effect. This will expire no later than 5th June 2025.</t>
  </si>
  <si>
    <t>Icon Water Limited</t>
  </si>
  <si>
    <t>86 069 381 960</t>
  </si>
  <si>
    <t>Lower Molonglo Water Quality Control Centre</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</si>
  <si>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</si>
  <si>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</si>
  <si>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</si>
  <si>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</si>
  <si>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</si>
  <si>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</si>
  <si>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</si>
  <si>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</si>
  <si>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</si>
  <si>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</si>
  <si>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</si>
  <si>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</si>
  <si>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</si>
  <si>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</si>
  <si>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</si>
  <si>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</si>
  <si>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</si>
  <si>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</si>
  <si>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</si>
  <si>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</si>
  <si>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</si>
  <si>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</si>
  <si>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Marian Mill Units 1-3</t>
  </si>
  <si>
    <t>MSF Sugar Pty Ltd</t>
  </si>
  <si>
    <t>11 009 658 708</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</si>
  <si>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</si>
  <si>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</si>
  <si>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</si>
  <si>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</si>
  <si>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</si>
  <si>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</si>
  <si>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</si>
  <si>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</si>
  <si>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</si>
  <si>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Australian Pacific Airports (Melbourne) Pty Ltd</t>
  </si>
  <si>
    <t>62 076 999 114</t>
  </si>
  <si>
    <t>Melbourne Airport Embedded Generation System
1.	Oaklands Junction Solar Farm (8MW)
2.	Tri-generation System Units 1-4 (10MW)
3.	Agility Building (Rooftop Solar System) (1.75MW)
4.	North Airfield Solar Farm Stage 2 (11MW)
5.	Assorted Rooftop Solar Systems (3MW)</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</si>
  <si>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</si>
  <si>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</si>
  <si>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</si>
  <si>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</si>
  <si>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</si>
  <si>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Bundaberg Sugar Limited</t>
  </si>
  <si>
    <t>24 077 102 526</t>
  </si>
  <si>
    <t>Millaquin Sugar Mill, Units 2 and 4</t>
  </si>
  <si>
    <t>Monash Health</t>
  </si>
  <si>
    <t>82 142 080 338</t>
  </si>
  <si>
    <t>Monash Medical Centre, Monash Children’s Hospital Units MMC GEN1, MMC GEN2, MMC GEN3,  MCH GEN1, MCH GEN2, MCH GEN3, &amp; MHTP GEN</t>
  </si>
  <si>
    <t>Mossman Central Mill Power Station</t>
  </si>
  <si>
    <t>Small generating systems - nameplate ratings exceeds 5 MW, but is less than 30 MW; Extenuating circumstances applies. This exemption will expire on 4 February 2027, or the effective date of registration of the Applicant as an Integrated Resource Provider to classify the Facility.</t>
  </si>
  <si>
    <t xml:space="preserve">Multiplex Constructions Pty Ltd </t>
  </si>
  <si>
    <t>70 107 007 527</t>
  </si>
  <si>
    <t>New Footscray Hospital Generating Units 1-7</t>
  </si>
  <si>
    <t>Small generating system - nameplate rating exceeds 5 MW, but is less than 30 MW; and exports less than 20 GWh in any 12-month period; and sent out generation is purchased in its entirety by the local retailer or by a customer at the same connection point</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</si>
  <si>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</si>
  <si>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</si>
  <si>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</si>
  <si>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</si>
  <si>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</si>
  <si>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</si>
  <si>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</si>
  <si>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</si>
  <si>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Small generating system - nameplate ratings exceeds 5 MW, but is less than 30 MW; and exports less than 20 GWh in any 12-month period.</t>
  </si>
  <si>
    <t>NEXTDC S3, Units 1-8</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</si>
  <si>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</si>
  <si>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</si>
  <si>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</si>
  <si>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</si>
  <si>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</si>
  <si>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</si>
  <si>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</si>
  <si>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</si>
  <si>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</si>
  <si>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</si>
  <si>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</si>
  <si>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Peterborough Solar Farm Pty Ltd</t>
  </si>
  <si>
    <t>14 620 793 133</t>
  </si>
  <si>
    <t xml:space="preserve">Peterborough Solar Farm Units 1-2 </t>
  </si>
  <si>
    <t>77 624 758 425</t>
  </si>
  <si>
    <t>Pirie Solar Farm Units 1-2</t>
  </si>
  <si>
    <t xml:space="preserve">Wilmar Sugar Plane Creek Pty Ltd </t>
  </si>
  <si>
    <t>16 009 657 041</t>
  </si>
  <si>
    <t>Plane Creek Mill Units 1-2</t>
  </si>
  <si>
    <t xml:space="preserve">Wilmar Sugar Pty Ltd </t>
  </si>
  <si>
    <t>BlueScope Steel (AIS) Pty Ltd</t>
  </si>
  <si>
    <t>19 000 019 625</t>
  </si>
  <si>
    <t>Port Kembla Steelworks, No.22 TA, No.21 TA, No.27 TAC, No.5 TRT and No.23 TA.</t>
  </si>
  <si>
    <t>Exemption – The generating system, other than a battery system, with a nameplate rating over 30MW - Exemptional circumstances (Existing Facility)</t>
  </si>
  <si>
    <t xml:space="preserve">Wilmar Sugar (Prosperine) Pty Ltd </t>
  </si>
  <si>
    <t>49 098 999 994</t>
  </si>
  <si>
    <t>Proserpine Sugar Mill Units 1-3</t>
  </si>
  <si>
    <t>Qenos Pty Ltd</t>
  </si>
  <si>
    <t>62 054 196 771</t>
  </si>
  <si>
    <t>Qenos Altona Co-Generation Facility Unit 1</t>
  </si>
  <si>
    <t>Dept of Health QLD (T/A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</si>
  <si>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</si>
  <si>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</si>
  <si>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</si>
  <si>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</si>
  <si>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</si>
  <si>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</si>
  <si>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Small generating system - a nameplate rating of less than 5 MW</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</si>
  <si>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</si>
  <si>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</si>
  <si>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</si>
  <si>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</si>
  <si>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</si>
  <si>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</si>
  <si>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Russell Offices, Building R5 &amp; R6</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</si>
  <si>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</si>
  <si>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</si>
  <si>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</si>
  <si>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</si>
  <si>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</si>
  <si>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</si>
  <si>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</si>
  <si>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</si>
  <si>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</si>
  <si>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</si>
  <si>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</si>
  <si>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</si>
  <si>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</si>
  <si>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</si>
  <si>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</si>
  <si>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</si>
  <si>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</si>
  <si>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</si>
  <si>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</si>
  <si>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</si>
  <si>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</si>
  <si>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 xml:space="preserve">St Vincent's Hospital (Melbourne) Limited </t>
  </si>
  <si>
    <t>22 052 110 755</t>
  </si>
  <si>
    <t>St Vincent's Hospital Unit 1</t>
  </si>
  <si>
    <t>Stubbo Solar Farm 1, Units 1-156</t>
  </si>
  <si>
    <t>Exemption - &lt; 5MW for pre-commissioning under clause 2.2.1(c), on the basis that no greater than 5 MW of generation will be connected to the network at all times while the exemption is in effect. This will expire no later than 23 February 2024</t>
  </si>
  <si>
    <t>Stubbo Solar Farm 2, Units 1-152</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</si>
  <si>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</si>
  <si>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</si>
  <si>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</si>
  <si>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</si>
  <si>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</si>
  <si>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</si>
  <si>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</si>
  <si>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</si>
  <si>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</si>
  <si>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</si>
  <si>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</si>
  <si>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</si>
  <si>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</si>
  <si>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</si>
  <si>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Sydney Airport Corporation Limited</t>
  </si>
  <si>
    <t>62 082 578 809</t>
  </si>
  <si>
    <t>Sydney Airport - Domestic Terminal, Unit 1 – System A, Unit 2 – System B and Unit 3 – System C</t>
  </si>
  <si>
    <t>Sydney Airport - International Terminal, Unit 1 – System E</t>
  </si>
  <si>
    <t>Telstra Corporation Limited</t>
  </si>
  <si>
    <t>33 051 775 556</t>
  </si>
  <si>
    <t>Telstra Clayton Data Centre - New Data Centre Units 1-8</t>
  </si>
  <si>
    <t>Telstra Clayton Data Centre - New Energy Centre Units 1-5</t>
  </si>
  <si>
    <t>Templers Battery Energy Sorage System</t>
  </si>
  <si>
    <t>Exemption - &lt; 5MW for pre-commissioning under clause 2.2.1(c), on the basis that no greater than 5 MW of generation will be connected to the network at all times while the exemption is in effect. This will expire no later than 06 July 2025.</t>
  </si>
  <si>
    <t>Alfred Health</t>
  </si>
  <si>
    <t>27 318 956 319</t>
  </si>
  <si>
    <t>The Alfred Hospital Unit 1</t>
  </si>
  <si>
    <t>Stowe Australia Pty Limited</t>
  </si>
  <si>
    <t>27 002 556 603</t>
  </si>
  <si>
    <t>The Canberra Hospital Campus - Building 5</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</si>
  <si>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</si>
  <si>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</si>
  <si>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</si>
  <si>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</si>
  <si>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</si>
  <si>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</si>
  <si>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</si>
  <si>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</si>
  <si>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</si>
  <si>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</si>
  <si>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</si>
  <si>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</si>
  <si>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</si>
  <si>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</si>
  <si>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</si>
  <si>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</si>
  <si>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</si>
  <si>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</si>
  <si>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</si>
  <si>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Visy Pulp and Paper Pty Ltd</t>
  </si>
  <si>
    <t>30 086 513 144</t>
  </si>
  <si>
    <t>Tumut Mill Generating Unit 1</t>
  </si>
  <si>
    <t>Extenuating circumstances - no capability of exporting to a transmission or distribution sytem in excess of 5MW</t>
  </si>
  <si>
    <t>Tumut Mill Generating Unit 2</t>
  </si>
  <si>
    <t>Hydro- Electric Corporation</t>
  </si>
  <si>
    <t>Upper Lake Margaret Power Station and Lower Lake Margaret Power Station</t>
  </si>
  <si>
    <t>Small generating system - nameplate rating exceeds 5 MW, but is less than 30 MW; and the facility is subject to extenuating circumstances.</t>
  </si>
  <si>
    <t>Stanwell Corporation Limted</t>
  </si>
  <si>
    <t>Wambo Wind Farm 1</t>
  </si>
  <si>
    <t>Deakin University</t>
  </si>
  <si>
    <t>56 721 584 203</t>
  </si>
  <si>
    <t>Waurn Ponds Campus Microgrid (Solar Units 1-7, Battery Units 1-2)</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</si>
  <si>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</si>
  <si>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</si>
  <si>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</si>
  <si>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</si>
  <si>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</si>
  <si>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Novasource Power Services Australia Pty Ltd</t>
  </si>
  <si>
    <t>21 653 660 167</t>
  </si>
  <si>
    <t xml:space="preserve">Williamsdale Solar Farm [generating units 1 – 1] </t>
  </si>
  <si>
    <t>OneSun Capital 10MW Operating Pty Ltd</t>
  </si>
  <si>
    <t>75 159 029 017</t>
  </si>
  <si>
    <t>Williamsdale Solar Farm 1</t>
  </si>
  <si>
    <t>Winneke Treatment Plant Solar Farm</t>
  </si>
  <si>
    <t>Wollar Solar Development Pty. Ltd.</t>
  </si>
  <si>
    <t>Wollar Solar Farm, Units 1-58</t>
  </si>
  <si>
    <t>Exemption - &lt; 6MW for pre-commissioning under clause 2.2.1(c), on the basis that no greater than 6 MW of generation will be connected to the network at all times while the exemption is in effect. This will expire no later than 23 November 2024</t>
  </si>
  <si>
    <t>Wunghnu Solar Farm, Units 1 – 34</t>
  </si>
  <si>
    <t>Exemption - &lt; 5MW for pre-commissioning under clause 2.2.1(c), on the basis that no greater than 5 MW of generation will be connected to the network at all times while the exemption is in effect. This will expire no later than 23 November 2024</t>
  </si>
  <si>
    <t>Sun Metals Corporation Ltd</t>
  </si>
  <si>
    <t>Zinc Refinery Unit 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</si>
  <si>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</si>
  <si>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</si>
  <si>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</si>
  <si>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</si>
  <si>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</si>
  <si>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</si>
  <si>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</si>
  <si>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</si>
  <si>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</si>
  <si>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</si>
  <si>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Acciona Energy Australia Global Pty Ltd</t>
  </si>
  <si>
    <t>54 600 910 647</t>
  </si>
  <si>
    <t>Aldoga Solar Farm, Units 1-157</t>
  </si>
  <si>
    <t xml:space="preserve">Aldoga Solar Farm Pty Ltd </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</si>
  <si>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</si>
  <si>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</si>
  <si>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</si>
  <si>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</si>
  <si>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</si>
  <si>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</si>
  <si>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</si>
  <si>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</si>
  <si>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</si>
  <si>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</si>
  <si>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</si>
  <si>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Avonlie Solar Project Co Pty Ltd</t>
  </si>
  <si>
    <t>84 636 108 597</t>
  </si>
  <si>
    <t>Avonlie Solar Farm, Units 1-70</t>
  </si>
  <si>
    <t>Energy Solutions Pty Ltd</t>
  </si>
  <si>
    <t>32 610 914 059</t>
  </si>
  <si>
    <t>Alinta DEBO Pty Ltd</t>
  </si>
  <si>
    <t>66 079 246 423</t>
  </si>
  <si>
    <t xml:space="preserve">Alinta DEBP Pty Ltd </t>
  </si>
  <si>
    <t>85 075 067 702</t>
  </si>
  <si>
    <t xml:space="preserve">Alinta DVP Pty Ltd </t>
  </si>
  <si>
    <t>98 083 051 978</t>
  </si>
  <si>
    <t xml:space="preserve">Chinchilla Solar Pty Ltd </t>
  </si>
  <si>
    <t>49 609 762 343</t>
  </si>
  <si>
    <t>Baking Board Solar Farm, Units 1-7</t>
  </si>
  <si>
    <t xml:space="preserve">Diamond Energy Pty Ltd </t>
  </si>
  <si>
    <t xml:space="preserve">Rise Renewables Pty Ltd </t>
  </si>
  <si>
    <t>53 621 541 348</t>
  </si>
  <si>
    <t>Bald Hills Wind Farm Units 1-52</t>
  </si>
  <si>
    <t xml:space="preserve">Alinta Energy Retail Sales Pty Ltd </t>
  </si>
  <si>
    <t>Ballarat Health Services</t>
  </si>
  <si>
    <t>39 089 584 391</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</si>
  <si>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</si>
  <si>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</si>
  <si>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</si>
  <si>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</si>
  <si>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</si>
  <si>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</si>
  <si>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</si>
  <si>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</si>
  <si>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</si>
  <si>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</si>
  <si>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</si>
  <si>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</si>
  <si>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</si>
  <si>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AGL Barker Inlet Pty Limited </t>
  </si>
  <si>
    <t>37 622 351 660</t>
  </si>
  <si>
    <t>Barker Inlet Power Station Units 1-12</t>
  </si>
  <si>
    <t xml:space="preserve">AGL SA Generation Pty Limited </t>
  </si>
  <si>
    <t xml:space="preserve">AGL Barker Inlet Pty Ltd </t>
  </si>
  <si>
    <t>Bell Bay Three Power Station: Bell Bay Three Units 1-3 and Tamar Valley Peaking Plant Unit 1</t>
  </si>
  <si>
    <t>Hydro-Electric Corporation, trading as Hydro Tasmania</t>
  </si>
  <si>
    <t>Global Power Generation Australia Pty Ltd</t>
  </si>
  <si>
    <t xml:space="preserve">Berrybank 2 Wind Farm, Units 1-26 </t>
  </si>
  <si>
    <t>Berrybank Wind Farm, Units 1-43</t>
  </si>
  <si>
    <t xml:space="preserve">Berrybank Development Pty Ltd </t>
  </si>
  <si>
    <t xml:space="preserve">EDL LFG (Vic) Pty Ltd </t>
  </si>
  <si>
    <t>Berwick LFG Power Station and Broadmeadows LFG Power Station.</t>
  </si>
  <si>
    <t>Blueshore Pty Ltd</t>
  </si>
  <si>
    <t xml:space="preserve">65 622 457 587 </t>
  </si>
  <si>
    <t>Beryl Solar Farm, Units 1-60</t>
  </si>
  <si>
    <t xml:space="preserve">FS NSW Project No 1 At Pty Ltd (ACN  652 826 541) as Trustee for the FS NSW Project No 1 Asset Trust </t>
  </si>
  <si>
    <t>FS NSW Project No 1 AT Pty Ltd (ACN 621 215 969) as Trustee for FS NSW Project No 1 Asset Trust</t>
  </si>
  <si>
    <t>65 622 457 587</t>
  </si>
  <si>
    <t>Blue Grass Solar Farm, Units 1-112</t>
  </si>
  <si>
    <t>GranSolar Construction Australia Pty Ltd</t>
  </si>
  <si>
    <t>71 640 607 209</t>
  </si>
  <si>
    <t>Elecnor Australia Pty Ltd</t>
  </si>
  <si>
    <t>83 168 435 658</t>
  </si>
  <si>
    <t>Blyth Battery Energy Storage System, Units 1-64</t>
  </si>
  <si>
    <t>Blyth Battery Pty Ltd (ACN 663 615 263) as trustee for the Blyth Battery Trust</t>
  </si>
  <si>
    <t>Neoen Australia Pty Ltd</t>
  </si>
  <si>
    <t>57 160 905 706</t>
  </si>
  <si>
    <t>NHOA Australia Pty Ltd</t>
  </si>
  <si>
    <t>87 651 826 229</t>
  </si>
  <si>
    <t xml:space="preserve">CWP Renewables Pty Ltd </t>
  </si>
  <si>
    <t>57 127 205 645</t>
  </si>
  <si>
    <t>Boco Rock Wind Farm Units 1-67</t>
  </si>
  <si>
    <t xml:space="preserve">Boco Rock Wind Farm Pty Ltd </t>
  </si>
  <si>
    <t>Bolivar Power Station, Units 1-4</t>
  </si>
  <si>
    <t>State Owned Generators Leasing Co Pty Ltd</t>
  </si>
  <si>
    <t>94 638 786 599</t>
  </si>
  <si>
    <t xml:space="preserve">CQ Energy Pty Ltd as The Trustee for CQ Energy Unit Trust </t>
  </si>
  <si>
    <t>Bolivar Waste Water Treatment Plant, Solar Units 1-3, Battery Units 1-3, 4-5, Diesel Unit 1</t>
  </si>
  <si>
    <t>Bomen Solar Farm, Units 1-44</t>
  </si>
  <si>
    <t xml:space="preserve">Bomen Solar Farm Pty Ltd (ACN 620 832 108) as trustee for Bomen SF Trust </t>
  </si>
  <si>
    <t xml:space="preserve">RES Australia Pty Ltd </t>
  </si>
  <si>
    <t xml:space="preserve">Spark Infrastructure Holdings No.5 Pty Limited </t>
  </si>
  <si>
    <t>23 151 150 275</t>
  </si>
  <si>
    <t>Spark Renewables Pty Limited</t>
  </si>
  <si>
    <t>90 632 860 023</t>
  </si>
  <si>
    <t>CQ Energy Pty Ltd as trustee for the CQ Energy Unit Trust</t>
  </si>
  <si>
    <t>Bouldercombe Battery Project, Units 1–40</t>
  </si>
  <si>
    <t>Bouldercombe Battery Project Co Pty Ltd (ACN 646 696 960) as trustee for Bouldercombe Battery Project Trust</t>
  </si>
  <si>
    <t xml:space="preserve">Arrow Energy Trading Pty Ltd </t>
  </si>
  <si>
    <t>Braemar 2 Power Station Units 5-7</t>
  </si>
  <si>
    <t>NewGen Braemar 2 Partnership (ERM Braemar 2 Pty Ltd (ABN 63 127 500 949)and Arrow (Southern Generation) Pty Ltd (BN 51 128 813 490) trading as)</t>
  </si>
  <si>
    <t>63 127 500 949</t>
  </si>
  <si>
    <t>Broadmeadows Landfill Gas Power Station (Units 1-5)</t>
  </si>
  <si>
    <t xml:space="preserve">69 061 503 348 </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</si>
  <si>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</si>
  <si>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</si>
  <si>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</si>
  <si>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</si>
  <si>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</si>
  <si>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</si>
  <si>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</si>
  <si>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</si>
  <si>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</si>
  <si>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</si>
  <si>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</si>
  <si>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Brooklyn LFG (Units 1-3)</t>
  </si>
  <si>
    <t xml:space="preserve">Cochrane Dam Pty Ltd </t>
  </si>
  <si>
    <t>65 613 015 768</t>
  </si>
  <si>
    <t>Brown Mountain Power Station, Units 1-6</t>
  </si>
  <si>
    <t xml:space="preserve">Hydro Power Pty Limited </t>
  </si>
  <si>
    <t xml:space="preserve">Browns Plains Landfill Gas PS (Units 1-2) </t>
  </si>
  <si>
    <t xml:space="preserve">EDL LFG (Qld) Pty Ltd </t>
  </si>
  <si>
    <t xml:space="preserve">21 071 089 579 </t>
  </si>
  <si>
    <t>Neoen Australia Pty. Ltd.</t>
  </si>
  <si>
    <t>Bulgana Green Power Hub, Units 1 - 40 (BESS)</t>
  </si>
  <si>
    <t>Bulgana Green Power Hub, Units 1 - 56 (WTG)</t>
  </si>
  <si>
    <t>EGP Australia Pty Ltd as Trustee for Enel Green Power Australia Trust</t>
  </si>
  <si>
    <t>24 627 750 586</t>
  </si>
  <si>
    <t>Bungala One Solar Farm, Units 1-54</t>
  </si>
  <si>
    <t>Green Light Contractors Pty Ltd</t>
  </si>
  <si>
    <t>Solarig Australia Pty Ltd</t>
  </si>
  <si>
    <t>75 626 939 384</t>
  </si>
  <si>
    <t>Bungala Two Solar Farm, Units 1-54</t>
  </si>
  <si>
    <t xml:space="preserve">AGL Southern Hydro (NSW) Pty Limited </t>
  </si>
  <si>
    <t>Burrinjuck Hydro Power Station, Units 1-3</t>
  </si>
  <si>
    <t xml:space="preserve">GSP Energy Pty Ltd </t>
  </si>
  <si>
    <t xml:space="preserve">CS Energy Limited </t>
  </si>
  <si>
    <t>Callide C Nett Off, Units 3-4</t>
  </si>
  <si>
    <t xml:space="preserve">Callide Power Trading Pty Ltd </t>
  </si>
  <si>
    <t xml:space="preserve">Callide Energy Pty Ltd </t>
  </si>
  <si>
    <t>082 468 746</t>
  </si>
  <si>
    <t>Callide Power Plant</t>
  </si>
  <si>
    <t xml:space="preserve">IG Power (Callide) Limited </t>
  </si>
  <si>
    <t>082 413 885</t>
  </si>
  <si>
    <t xml:space="preserve">Capital Battery Pty Ltd as trustee for Capital Battery Trust </t>
  </si>
  <si>
    <t xml:space="preserve">Capital East Solar Pty Ltd </t>
  </si>
  <si>
    <t>77 159 005 973</t>
  </si>
  <si>
    <t>Capital East Solar Farm 1-4 Inverters</t>
  </si>
  <si>
    <t>Infigen Energy Holdings Pty Ltd</t>
  </si>
  <si>
    <t xml:space="preserve">Renewable Power Ventures Pty Ltd </t>
  </si>
  <si>
    <t>Capital Wind Farm Units 1 - 67</t>
  </si>
  <si>
    <t xml:space="preserve">BBP Energy Markets Pty Ltd </t>
  </si>
  <si>
    <t xml:space="preserve">Goldwind Australia Pty Ltd </t>
  </si>
  <si>
    <t>32 140 108 390</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</si>
  <si>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</si>
  <si>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</si>
  <si>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</si>
  <si>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</si>
  <si>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</si>
  <si>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</si>
  <si>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</si>
  <si>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Atmos Services Pty Ltd</t>
  </si>
  <si>
    <t>54 623 781 840</t>
  </si>
  <si>
    <t>Cherry Tree Wind Farm, Units 1-16</t>
  </si>
  <si>
    <t>Cherry Tree Wind Farm Pty Ltd (ACN 134 444 947) as Trustee for the Cherry Tree Project Trust</t>
  </si>
  <si>
    <t xml:space="preserve">Biosar Australia Pty Ltd </t>
  </si>
  <si>
    <t>55 620 817 665</t>
  </si>
  <si>
    <t>Childers Solar Farm, Units 1-37</t>
  </si>
  <si>
    <t>Childers Solar Pty Ltd (ACN 623 279 664) as the Trustee for the Childers Solar Trust</t>
  </si>
  <si>
    <t>80 434 756 620</t>
  </si>
  <si>
    <t xml:space="preserve">Childers Solar Farm, Units 1-37 </t>
  </si>
  <si>
    <t xml:space="preserve">Childers Solar Pty Ltd (ACN 623 270 664) as the Trustee for Childers Solar Trust </t>
  </si>
  <si>
    <t>CSE BESS Pty Ltd</t>
  </si>
  <si>
    <t>68 662 866 908</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</si>
  <si>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</si>
  <si>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</si>
  <si>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</si>
  <si>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</si>
  <si>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</si>
  <si>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</si>
  <si>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 xml:space="preserve">Clarke Creek Energy Pty Ltd </t>
  </si>
  <si>
    <t>34 614 169 096</t>
  </si>
  <si>
    <t>Clarke Creek Wind Farm, Units 1-100</t>
  </si>
  <si>
    <t>Clayton Landfill Gas Power Station (Units 1-11)</t>
  </si>
  <si>
    <t xml:space="preserve">EDL LFG (VIC) Pty Ltd </t>
  </si>
  <si>
    <t>Clayton Power Plant and Springvale Power Plant</t>
  </si>
  <si>
    <t>Wirsol Energy Pty Ltd</t>
  </si>
  <si>
    <t>72 617 256 550</t>
  </si>
  <si>
    <t>Clermont Solar Farm, Units 1-37</t>
  </si>
  <si>
    <t xml:space="preserve">Clermont Asset Co Pty Ltd (ACN 623 155 573) as Trustee for Clermont Solar Unit Trust </t>
  </si>
  <si>
    <t xml:space="preserve">Cohuna Solar Pty Ltd as trustee for the Cohuna Solar Trust </t>
  </si>
  <si>
    <t>55 790 717 790</t>
  </si>
  <si>
    <t>Cohuna Solar Farm, Units 1-19</t>
  </si>
  <si>
    <t xml:space="preserve">Enel Energy Australia Pty Ltd </t>
  </si>
  <si>
    <t>Ingeteam Australia Pty Ltd</t>
  </si>
  <si>
    <t>51 166 870 168</t>
  </si>
  <si>
    <t>Potentia Energy Group Pty Ltd</t>
  </si>
  <si>
    <t xml:space="preserve">Solarig Australia Pty Ltd </t>
  </si>
  <si>
    <t>Coleambally Solar Farm, Units 1 – 90</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</si>
  <si>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</si>
  <si>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</si>
  <si>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</si>
  <si>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</si>
  <si>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</si>
  <si>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</si>
  <si>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</si>
  <si>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Stanwell Asset Maintenance Company Pty Ltd</t>
  </si>
  <si>
    <t>20 137 410 685</t>
  </si>
  <si>
    <t>ICA Investment Services Pty Ltd</t>
  </si>
  <si>
    <t>69 631 031 742</t>
  </si>
  <si>
    <t>Columboola Solar Farm, Units 1-79</t>
  </si>
  <si>
    <t>Columboola Solar Farm Nominees Pty Ltd (ACN 619 392 424) as Trustee for Columboola Solar Farm Op Trust</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</si>
  <si>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</si>
  <si>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</si>
  <si>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</si>
  <si>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</si>
  <si>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</si>
  <si>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</si>
  <si>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</si>
  <si>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</si>
  <si>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</si>
  <si>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</si>
  <si>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</si>
  <si>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</si>
  <si>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</si>
  <si>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</si>
  <si>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</si>
  <si>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</si>
  <si>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</si>
  <si>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</si>
  <si>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</si>
  <si>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</si>
  <si>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Crookwell 3 Wind Farm, Units 1-16</t>
  </si>
  <si>
    <t>Crudine Ridge Wind Farm, Units 1-37</t>
  </si>
  <si>
    <t xml:space="preserve">CRWF Nominees Pty Ltd </t>
  </si>
  <si>
    <t xml:space="preserve">Cullerin Range Wind Farm Pty Ltd </t>
  </si>
  <si>
    <t>38 126 167 126</t>
  </si>
  <si>
    <t>Cullerin Range Wind Farm Units 1-15</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</si>
  <si>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</si>
  <si>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</si>
  <si>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</si>
  <si>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</si>
  <si>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</si>
  <si>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</si>
  <si>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</si>
  <si>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</si>
  <si>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</si>
  <si>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DPESS Pty Ltd (ACN 654 843 375) as trustee for The DPESS Trust </t>
  </si>
  <si>
    <t>Darlington Point Energy Storage System, Units 1-16</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</si>
  <si>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</si>
  <si>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</si>
  <si>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</si>
  <si>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</si>
  <si>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</si>
  <si>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</si>
  <si>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</si>
  <si>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Diapur Wind Farm Pty Ltd </t>
  </si>
  <si>
    <t>36 604 213 309</t>
  </si>
  <si>
    <t>Diapur Wind Farm, Units 1-2</t>
  </si>
  <si>
    <t>Res Australia Pty Ltd</t>
  </si>
  <si>
    <t xml:space="preserve">Dulacca Wind Farm, Units 1-43 </t>
  </si>
  <si>
    <t xml:space="preserve">Dulacca Energy Project Co Pty Ltd </t>
  </si>
  <si>
    <t xml:space="preserve">Tilt Renewables Australia Pty Ltd </t>
  </si>
  <si>
    <t xml:space="preserve">Dundonnell Wind Farm Pty Ltd </t>
  </si>
  <si>
    <t xml:space="preserve">EarthPower Technologies Sydney Pty Ltd </t>
  </si>
  <si>
    <t>EarthPower Biomass Plant.</t>
  </si>
  <si>
    <t xml:space="preserve">Waste Recycling and Processing Corporation trading as WSN Environmental Solutions </t>
  </si>
  <si>
    <t>93 524 709 106</t>
  </si>
  <si>
    <t>Eastern Creek Gas Utilisation Facility Units 1-8</t>
  </si>
  <si>
    <t xml:space="preserve">LMS Generation Pty Ltd </t>
  </si>
  <si>
    <t>Eastern Creek LFG PS (Units 1-4)</t>
  </si>
  <si>
    <t xml:space="preserve">37 070 941 794 </t>
  </si>
  <si>
    <t>Gransolar Construction Australia Pty Ltd</t>
  </si>
  <si>
    <t>Edenvale Solar Park, Units 1-72</t>
  </si>
  <si>
    <t xml:space="preserve">Edenvale Solar Park Pty Ltd </t>
  </si>
  <si>
    <t>63 627 088 359</t>
  </si>
  <si>
    <t>Quintas Energy Australia Pty Ltd</t>
  </si>
  <si>
    <t>99 625 735 373</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</si>
  <si>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</si>
  <si>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</si>
  <si>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</si>
  <si>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</si>
  <si>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</si>
  <si>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</si>
  <si>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</si>
  <si>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</si>
  <si>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</si>
  <si>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</si>
  <si>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</si>
  <si>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</si>
  <si>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</si>
  <si>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 xml:space="preserve">Origin Energy Eraring Battery Pty Ltd </t>
  </si>
  <si>
    <t>52 649 611 996</t>
  </si>
  <si>
    <t>Origin Energy Eraring Pty Limited</t>
  </si>
  <si>
    <t>Eraring Gas Turbine Unit 1</t>
  </si>
  <si>
    <t>Eraring Power Station Units 1 - 4</t>
  </si>
  <si>
    <t>Ergon Distribution System</t>
  </si>
  <si>
    <t xml:space="preserve">Ergon Energy </t>
  </si>
  <si>
    <t>Ferguson Wind Farm Pty Ltd</t>
  </si>
  <si>
    <t>94 608 631 321</t>
  </si>
  <si>
    <t>Ferguson North Wind Farm, Unit 1</t>
  </si>
  <si>
    <t>Ferguson South Wind Farm, Units 1-2</t>
  </si>
  <si>
    <t>Finley Solar Farm, Units 1-99</t>
  </si>
  <si>
    <t xml:space="preserve">Finley Solar Farm Pty Ltd (ABN 89 616 527 621) as trustee for the Finley Solar Trust </t>
  </si>
  <si>
    <t>ESCO Asset Management Pty Ltd (</t>
  </si>
  <si>
    <t>57 623 340 376</t>
  </si>
  <si>
    <t xml:space="preserve">Signal Energy Australia Pty Ltd </t>
  </si>
  <si>
    <t>92 623 114 090</t>
  </si>
  <si>
    <t>Flyer Creek Wind Farm Pty Ltd</t>
  </si>
  <si>
    <t>69 130 749 012</t>
  </si>
  <si>
    <t>Flyers Creek Wind Farm, Units 1-38</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</si>
  <si>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</si>
  <si>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</si>
  <si>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</si>
  <si>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</si>
  <si>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</si>
  <si>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</si>
  <si>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</si>
  <si>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</si>
  <si>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</si>
  <si>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 xml:space="preserve">German Creek Power Station (Units 1-20) </t>
  </si>
  <si>
    <t xml:space="preserve">EDL CSM (QLD) Pty Ltd </t>
  </si>
  <si>
    <t xml:space="preserve">48 098 224 269 </t>
  </si>
  <si>
    <t xml:space="preserve">Energy Solutions Pty Ltd </t>
  </si>
  <si>
    <t>Girgarre Solar Farm, Units 1-57</t>
  </si>
  <si>
    <t>Girgarre Solar Pty Ltd (ACN 624 298 728) as Trustee for Girgarre Solar Trust</t>
  </si>
  <si>
    <t>70 747 450 606</t>
  </si>
  <si>
    <t>Glennies Creek Power Station Unit 1-12</t>
  </si>
  <si>
    <t xml:space="preserve">EDL (OCI) Pty Limited </t>
  </si>
  <si>
    <t>Glenrowan Solar Farm, Units 1-30</t>
  </si>
  <si>
    <t>Glenrowan Solar Farm Pty Ltd (ACN 655 353 058)  as trustee for Glenrowan Solar Farm Trust</t>
  </si>
  <si>
    <t>ESCO Pacific Asset Management Pty Ltd</t>
  </si>
  <si>
    <t>UGL Engineering Pty Ltd</t>
  </si>
  <si>
    <t>96 096 365 972</t>
  </si>
  <si>
    <t xml:space="preserve">Gentari Solar Australia Pty Ltd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</si>
  <si>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</si>
  <si>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</si>
  <si>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</si>
  <si>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</si>
  <si>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</si>
  <si>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</si>
  <si>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GE Renewable Energy Australia Pty Ltd</t>
  </si>
  <si>
    <t>47 003 760 790</t>
  </si>
  <si>
    <t>Goyder South Wind Farm 1A Units 1-38</t>
  </si>
  <si>
    <t>Goyder Wind Far 1 Pty Ltd as the Trustee for The Goyder Wind Farm 1 Trust</t>
  </si>
  <si>
    <t>Goyder South Wind Farm 1B, Units 1-37</t>
  </si>
  <si>
    <t>Goyder Wind Farm 1B Pty Ltd (ACN 649 965 944) as trustee for the Goyder Wind Farm 1B Trust</t>
  </si>
  <si>
    <t>Grange Avenue Landfill Gas Power Station (Unit 1)</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</si>
  <si>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</si>
  <si>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</si>
  <si>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</si>
  <si>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</si>
  <si>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</si>
  <si>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 xml:space="preserve">CSE BESS Pty Ltd </t>
  </si>
  <si>
    <t>Greenbank BESS, Units 1-108</t>
  </si>
  <si>
    <t>Griffith Solar Farm, Units 1 - 12</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</si>
  <si>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</si>
  <si>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</si>
  <si>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</si>
  <si>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</si>
  <si>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</si>
  <si>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</si>
  <si>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</si>
  <si>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</si>
  <si>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</si>
  <si>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</si>
  <si>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</si>
  <si>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</si>
  <si>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AGL Hydro Partners</t>
  </si>
  <si>
    <t>Hallett Hill Wind Farm Units 1 to 34</t>
  </si>
  <si>
    <t xml:space="preserve">Hallett Hill Pty Ltd </t>
  </si>
  <si>
    <t>91 128 246 275</t>
  </si>
  <si>
    <t xml:space="preserve">EnergyAustralia Hallett Pty Ltd </t>
  </si>
  <si>
    <t>42 120 665 643</t>
  </si>
  <si>
    <t xml:space="preserve">EnergyAustralia Yallourn Pty Ltd </t>
  </si>
  <si>
    <t xml:space="preserve">TRUenergy Holdings Pty Ltd </t>
  </si>
  <si>
    <t>Hallett Wind Farm Units 1-45</t>
  </si>
  <si>
    <t xml:space="preserve">Brown Hill Pty Ltd </t>
  </si>
  <si>
    <t>96 110 080 325</t>
  </si>
  <si>
    <t>Hamilton Solar Farm, Units 1-23</t>
  </si>
  <si>
    <t>Happy Valley Water Treatment Plant, Solar Units 1-4</t>
  </si>
  <si>
    <t>ESSO Australia Resources Pty Ltd</t>
  </si>
  <si>
    <t>62 091 829 819</t>
  </si>
  <si>
    <t>Hastings Generation Site, Units 1-3</t>
  </si>
  <si>
    <t>Woodside Energy (Bass Strait) Pty Ltd</t>
  </si>
  <si>
    <t>29 004 228 004</t>
  </si>
  <si>
    <t xml:space="preserve">Energy Pacific (VIC) Pty Ltd </t>
  </si>
  <si>
    <t xml:space="preserve">Haughton Solar Farm Stage 1, Units 1-81 </t>
  </si>
  <si>
    <t xml:space="preserve">Pacific Hydro Haughton Solar Farm Pty Ltd </t>
  </si>
  <si>
    <t xml:space="preserve">Pacific Hydro Investments Pty Ltd </t>
  </si>
  <si>
    <t>Hawkesdale Wind Farm, Units 1-23</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</si>
  <si>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</si>
  <si>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</si>
  <si>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</si>
  <si>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</si>
  <si>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</si>
  <si>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</si>
  <si>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</si>
  <si>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</si>
  <si>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</si>
  <si>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Hornsdale Power Reserve, Units 1 - 294</t>
  </si>
  <si>
    <t>Hornsdale Wind Farm 2, Units 33 - 64</t>
  </si>
  <si>
    <t>Hornsdale Wind Farm 3, Units 1 - 35</t>
  </si>
  <si>
    <t>HWF 3 Pty Ltd</t>
  </si>
  <si>
    <t>Hornsdale Wind Farm, Units 1 - 32</t>
  </si>
  <si>
    <t>HWF 1 Pty Ltd</t>
  </si>
  <si>
    <t xml:space="preserve">BayWa r.e. Solar Project Pty Ltd </t>
  </si>
  <si>
    <t>618 779 623</t>
  </si>
  <si>
    <t>Hume Power Station, Units 1-2</t>
  </si>
  <si>
    <t xml:space="preserve">The Haughton Sugar Company Pty Ltd </t>
  </si>
  <si>
    <t>009 656 062</t>
  </si>
  <si>
    <t>Invicta Sugar Mill Units 1 - 3</t>
  </si>
  <si>
    <t xml:space="preserve">Stanwell Corporation </t>
  </si>
  <si>
    <t xml:space="preserve">AGL Energy Services Pty Ltd </t>
  </si>
  <si>
    <t>Isis Central Sugar Mill Co-Generation Plant Unit 1</t>
  </si>
  <si>
    <t>Jacks Gully Landfill Gas Power Station (Units 1-2)</t>
  </si>
  <si>
    <t>Jemalong Solar Project Units 1-20</t>
  </si>
  <si>
    <t xml:space="preserve">Metka EGN Australia Holdings Two Pty Ltd as trustee for Metka EGN Australia Holdings Trust </t>
  </si>
  <si>
    <t>Junee Solar Farm, Units 1-22</t>
  </si>
  <si>
    <t xml:space="preserve">Junee Operationsco Pty Ltd as trustee for Junee Operations Trust </t>
  </si>
  <si>
    <t>Karadoc Solar Farm, Units 1-38</t>
  </si>
  <si>
    <t xml:space="preserve">Iraak Sun Farm Pty Ltd </t>
  </si>
  <si>
    <t xml:space="preserve">BayWa R.E Solar Projects Pty Ltd </t>
  </si>
  <si>
    <t>27 618 779 623</t>
  </si>
  <si>
    <t>Keepit Hydro Power Station, Unit 1</t>
  </si>
  <si>
    <t xml:space="preserve">13 101 038 386 </t>
  </si>
  <si>
    <t>Kennedy Energy Park, Wind Units 1-12, Solar Units 1-6, Battery Units 1-4</t>
  </si>
  <si>
    <t xml:space="preserve">Kennedy Energy Park Pty Ltd </t>
  </si>
  <si>
    <t>BSR EPC Pty Limited</t>
  </si>
  <si>
    <t>52 621 591 580</t>
  </si>
  <si>
    <t>Kerang Solar Plant, Unit 1-9</t>
  </si>
  <si>
    <t xml:space="preserve">TotalEnergies Renewables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</si>
  <si>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</si>
  <si>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</si>
  <si>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</si>
  <si>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</si>
  <si>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</si>
  <si>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</si>
  <si>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</si>
  <si>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</si>
  <si>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</si>
  <si>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</si>
  <si>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 xml:space="preserve">Stanwell Asset Maintenance Company </t>
  </si>
  <si>
    <t>Kincumber Landfill Site, Unit 1</t>
  </si>
  <si>
    <t>Metka EGN Australia (QLD) Pty Ltd</t>
  </si>
  <si>
    <t>90 650 452 850</t>
  </si>
  <si>
    <t>Kingaroy Solar Farm, Units 1-29</t>
  </si>
  <si>
    <t>Kingaroy Propertyco Pty Ltd (ACN 620 227 152) As Trustee For Kingaroy Property Trust</t>
  </si>
  <si>
    <t xml:space="preserve">Kogan Creek Power Station Pty Ltd </t>
  </si>
  <si>
    <t>82 088 229 832</t>
  </si>
  <si>
    <t>KESS ProjectCo Pty Ltd as Trustee for The KESS ProjectCo Trust</t>
  </si>
  <si>
    <t>36 517 768 629</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</si>
  <si>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</si>
  <si>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</si>
  <si>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</si>
  <si>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</si>
  <si>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</si>
  <si>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</si>
  <si>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Latrobe Valley BESS Pty Ltd (ACN 648 205 127) as The Trustee for Latrobe Valley BESS Project Trust (ABN 50 189 446 775)</t>
  </si>
  <si>
    <t>Lilyvale Solar Farm, Units 1 - 74</t>
  </si>
  <si>
    <t xml:space="preserve">Lilyvale Asset Co Pty Ltd (ABN 35 619 625 213) as trustee for the Lilyvale Asset Trust </t>
  </si>
  <si>
    <t>47 596 077 233</t>
  </si>
  <si>
    <t>41 157 953 654</t>
  </si>
  <si>
    <t>Limondale Solar Farm 1, Units 1-100</t>
  </si>
  <si>
    <t xml:space="preserve">Limondale Sun Farm Pty Ltd </t>
  </si>
  <si>
    <t>Limondale Solar Farm 2, Units 1-14</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</si>
  <si>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</si>
  <si>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</si>
  <si>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</si>
  <si>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</si>
  <si>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</si>
  <si>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</si>
  <si>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 xml:space="preserve">Esso Australia Resources Pty Ltd </t>
  </si>
  <si>
    <t>Longford Power Station Units 1 - 6</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</si>
  <si>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</si>
  <si>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</si>
  <si>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</si>
  <si>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</si>
  <si>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</si>
  <si>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</si>
  <si>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</si>
  <si>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</si>
  <si>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</si>
  <si>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</si>
  <si>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</si>
  <si>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</si>
  <si>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</si>
  <si>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</si>
  <si>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</si>
  <si>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</si>
  <si>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</si>
  <si>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</si>
  <si>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</si>
  <si>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</si>
  <si>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</si>
  <si>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</si>
  <si>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</si>
  <si>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</si>
  <si>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Lucas Heights 2 Power Station (stage 2) (Units 12-15) </t>
  </si>
  <si>
    <t xml:space="preserve">Lucas Heights 2 Power Station (Units 1-11) </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</si>
  <si>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</si>
  <si>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</si>
  <si>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</si>
  <si>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</si>
  <si>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</si>
  <si>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</si>
  <si>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</si>
  <si>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</si>
  <si>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MacIntyre Wind Farm, Units 1-162</t>
  </si>
  <si>
    <t>Ark Energy MacIntyre Pty Ltd</t>
  </si>
  <si>
    <t>73 642 467 810</t>
  </si>
  <si>
    <t>MacIntyre Wind Farm Pty Ltd</t>
  </si>
  <si>
    <t>37 636 797 745</t>
  </si>
  <si>
    <t>Manildra Solar Farm, Units 1-10</t>
  </si>
  <si>
    <t xml:space="preserve">Manildra Prop Pty Ltd as The Trustee for the Manildra Asset Trust  </t>
  </si>
  <si>
    <t>93 276 108 749</t>
  </si>
  <si>
    <t>Manildra Solar Farm, Units 1-20</t>
  </si>
  <si>
    <t>Enzen Australia Pty Ltd</t>
  </si>
  <si>
    <t>54 608 963 775</t>
  </si>
  <si>
    <t>Mannum 2 Solar Farm, Units 1-11</t>
  </si>
  <si>
    <t>Epic Energy South Australia Pty Ltd</t>
  </si>
  <si>
    <t>54 068 599 815</t>
  </si>
  <si>
    <t>Habitat Energy Pty Ltd</t>
  </si>
  <si>
    <t>56 638 900 062</t>
  </si>
  <si>
    <t xml:space="preserve">Maroona Wind Farm Pty Ltd </t>
  </si>
  <si>
    <t>79 158 692 598</t>
  </si>
  <si>
    <t>Maroona Wind Farm Units 1-2</t>
  </si>
  <si>
    <t xml:space="preserve">Gildemeister LSG Solar Australia Pty Ltd </t>
  </si>
  <si>
    <t>69 619 064 078</t>
  </si>
  <si>
    <t>Maryrorough Solar Farm, Units 1-12</t>
  </si>
  <si>
    <t xml:space="preserve">Maryrorough Solar Pty Ltd </t>
  </si>
  <si>
    <t>90 609 762 138</t>
  </si>
  <si>
    <t>Metz Solar Farm, Units 1-54</t>
  </si>
  <si>
    <t>Metz ProjectCo Pty Ltd as trustee for the Metz ProjectCo Trust</t>
  </si>
  <si>
    <t>FRV Services Australia Pty Limited</t>
  </si>
  <si>
    <t xml:space="preserve">ENcome Energy Performance Australia Pty Ltd </t>
  </si>
  <si>
    <t>45 619 428 929</t>
  </si>
  <si>
    <t>Middlemount Solar Farm, Units 1-12</t>
  </si>
  <si>
    <t xml:space="preserve">Yurika Pty Ltd </t>
  </si>
  <si>
    <t>19 100 214 131</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</si>
  <si>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</si>
  <si>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</si>
  <si>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</si>
  <si>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</si>
  <si>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</si>
  <si>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</si>
  <si>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</si>
  <si>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</si>
  <si>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</si>
  <si>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</si>
  <si>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</si>
  <si>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</si>
  <si>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</si>
  <si>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</si>
  <si>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</si>
  <si>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</si>
  <si>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</si>
  <si>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</si>
  <si>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</si>
  <si>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</si>
  <si>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Mokoan Solar Farm, Units 1-16</t>
  </si>
  <si>
    <t>EE Solar 6 Pty Ltd (ACN 664 407 121) as trustee for EE Solar 6 Trust</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</si>
  <si>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</si>
  <si>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</si>
  <si>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</si>
  <si>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</si>
  <si>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</si>
  <si>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</si>
  <si>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Moorabool South Wind Farm Pty Ltd</t>
  </si>
  <si>
    <t>58 136 355 863</t>
  </si>
  <si>
    <t xml:space="preserve">Moorabool Wind Farm Pty Ltd </t>
  </si>
  <si>
    <t>67 135 829 846</t>
  </si>
  <si>
    <t>Carbon Logica Moranbah Power Station Pty Ltd</t>
  </si>
  <si>
    <t>22 680 909 899</t>
  </si>
  <si>
    <t xml:space="preserve"> Moranbah Power Station No1 Pty Ltd</t>
  </si>
  <si>
    <t>Moranbah North Power Station</t>
  </si>
  <si>
    <t>CQ Energy Pty Ltd as the trustee for CQ Energy Unit Trust</t>
  </si>
  <si>
    <t>Moree Solar Farm, Units 1-56</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</si>
  <si>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</si>
  <si>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</si>
  <si>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</si>
  <si>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</si>
  <si>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</si>
  <si>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</si>
  <si>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</si>
  <si>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</si>
  <si>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</si>
  <si>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Mortons Lane Wind Farm 1 - 13</t>
  </si>
  <si>
    <t xml:space="preserve">Mortons Lane Windfarm Pty Limited </t>
  </si>
  <si>
    <t>37 123 367 600</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</si>
  <si>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</si>
  <si>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</si>
  <si>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</si>
  <si>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</si>
  <si>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</si>
  <si>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</si>
  <si>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</si>
  <si>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Mt Mercer Wind Farm, Units 1-64</t>
  </si>
  <si>
    <t>Mt Mercer Wind Farm Pty Ltd</t>
  </si>
  <si>
    <t xml:space="preserve">Enercon GmbH </t>
  </si>
  <si>
    <t>108 142 052</t>
  </si>
  <si>
    <t xml:space="preserve">Mt Millar Wind Farm Pty Ltd </t>
  </si>
  <si>
    <t>Mt Millar Wind Farm, Units 1-35</t>
  </si>
  <si>
    <t xml:space="preserve">EnergyAustralia NSW Pty Ltd </t>
  </si>
  <si>
    <t>75 163 935 635</t>
  </si>
  <si>
    <t>Mt Piper Power Station Unit 1-2</t>
  </si>
  <si>
    <t>UGL ENGINEERING Pty Ltd  </t>
  </si>
  <si>
    <t>Mugga Lane Solar Park Unit 1</t>
  </si>
  <si>
    <t>Mugga Lane Solar Park Pty Ltd  </t>
  </si>
  <si>
    <t>CleanPeak Energy Pty Ltd</t>
  </si>
  <si>
    <t xml:space="preserve">85 169 761 648 </t>
  </si>
  <si>
    <t>Mugga Lane Solar Park, Unit 1</t>
  </si>
  <si>
    <t xml:space="preserve">Australia and New Zealand Banking Group Limited </t>
  </si>
  <si>
    <t>Murra Warra Farm, Units 1-61</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</si>
  <si>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</si>
  <si>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</si>
  <si>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</si>
  <si>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</si>
  <si>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</si>
  <si>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</si>
  <si>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</si>
  <si>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Telstra Group Limited</t>
  </si>
  <si>
    <t>56 650 620 303</t>
  </si>
  <si>
    <t xml:space="preserve">The University of Melbourne </t>
  </si>
  <si>
    <t>84 002 705 224</t>
  </si>
  <si>
    <t>General Electric International Inc.</t>
  </si>
  <si>
    <t>85 002 420 751</t>
  </si>
  <si>
    <t>Murra Warra Wind Farm Stage 2, Units1-38</t>
  </si>
  <si>
    <t>Murray Bridge-Onkaparinga Pipeline Pumping Station No 2, Solar Units 1-5</t>
  </si>
  <si>
    <t xml:space="preserve">Musselroe Wind Farm Pty Ltd </t>
  </si>
  <si>
    <t>18 113 161 247</t>
  </si>
  <si>
    <t>Musselroe Wind Farm Units 1-56</t>
  </si>
  <si>
    <t xml:space="preserve">Hydro-Electric Corporation </t>
  </si>
  <si>
    <t>Narromine Solar Farm, Units 1 -4</t>
  </si>
  <si>
    <t>Nevertire solar Farm Units 1-48</t>
  </si>
  <si>
    <t xml:space="preserve">Elliott Nevertire Solar Pty Ltd as the Trustee for Elliott Nevertire Trust </t>
  </si>
  <si>
    <t>Nevertire Solar Farm, Units 1-48</t>
  </si>
  <si>
    <t>ACEN Australia Pty Ltd</t>
  </si>
  <si>
    <t xml:space="preserve">27 616 856 672 </t>
  </si>
  <si>
    <t>New England Solar Farm – Units 1-288</t>
  </si>
  <si>
    <t>NESF Pty Ltd As Trustee of the New England Solar Project Trust</t>
  </si>
  <si>
    <t xml:space="preserve">83 168 435 658 </t>
  </si>
  <si>
    <t>North Brown Hill Wind Farm units 1 - 63</t>
  </si>
  <si>
    <t xml:space="preserve">North Brown Hill Pty Limited </t>
  </si>
  <si>
    <t>55 135 520 222</t>
  </si>
  <si>
    <t>Numurkah Solar Farm, Units 1 - 56</t>
  </si>
  <si>
    <t>PARF Company 5 Pty Ltd (ACN 613 790 453) as The Trustee for NGN Property Trust</t>
  </si>
  <si>
    <t>49 929 325 886</t>
  </si>
  <si>
    <t xml:space="preserve">Oakey 1 Asset Company Pty Ltd </t>
  </si>
  <si>
    <t>47 616 058 069</t>
  </si>
  <si>
    <t>Oakey 1 Solar Farm, Units 1-12</t>
  </si>
  <si>
    <t>Oakey 2 Solar Farm, Units 1-26</t>
  </si>
  <si>
    <t xml:space="preserve">Oakey Power Holdings Pty Ltd </t>
  </si>
  <si>
    <t>56 075 260 794</t>
  </si>
  <si>
    <t xml:space="preserve">Oaklands Hill Wind Farm Pty Ltd </t>
  </si>
  <si>
    <t>88 126 595 935</t>
  </si>
  <si>
    <t>Oaklands Hill Wind Farm Units 1 - 32</t>
  </si>
  <si>
    <t>Oaky Creek 2 Mine Power Station</t>
  </si>
  <si>
    <t xml:space="preserve">Envirogen (Oaky) Pty Ltd </t>
  </si>
  <si>
    <t xml:space="preserve">Oaky Creek Power Station (Units 1-16) </t>
  </si>
  <si>
    <t xml:space="preserve">85 113 489 295 </t>
  </si>
  <si>
    <t>Parkes Solar Farm, Units 1 - 22</t>
  </si>
  <si>
    <t>24 615 225 664</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</si>
  <si>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</si>
  <si>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</si>
  <si>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</si>
  <si>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</si>
  <si>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</si>
  <si>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</si>
  <si>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</si>
  <si>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Cranbourne BESS Project Co Pty Limited as trustee for Cranbourne BESS Project Trust</t>
  </si>
  <si>
    <t>19 402 244 760</t>
  </si>
  <si>
    <t xml:space="preserve">Rangebank BESS, Units 1-64 </t>
  </si>
  <si>
    <t>RESS 1 Pty Ltd (ACN 654 843 642) as trustee for The RESS 1 Trust</t>
  </si>
  <si>
    <t>82 724 527 988</t>
  </si>
  <si>
    <t>Riverina Energy Storage System 1, Units 1-48</t>
  </si>
  <si>
    <t xml:space="preserve">Shell Energy Retail Pty Ltd </t>
  </si>
  <si>
    <t>RESS 2 Pty Ltd (ACN 654 843 697) as trustee for the RESS 2 Trust</t>
  </si>
  <si>
    <t>68 141 255 463</t>
  </si>
  <si>
    <t>Riverina Energy Storage System 2 (RESS 2), Units 1 - 52</t>
  </si>
  <si>
    <t>Energy Australia Pty Ltd</t>
  </si>
  <si>
    <t xml:space="preserve">Palisade Asset Management Pty Ltd </t>
  </si>
  <si>
    <t>Ross River Solar Farm, Units 1-64</t>
  </si>
  <si>
    <t xml:space="preserve">Ross River Solar Farm, Units 1-64 </t>
  </si>
  <si>
    <t xml:space="preserve">21 653 660 167 </t>
  </si>
  <si>
    <t>Royalla Solar Farm, Units 1-20 </t>
  </si>
  <si>
    <t>29 158 394 677</t>
  </si>
  <si>
    <t xml:space="preserve">Royalla Asset Pty Ltd ATF Royalla Asset Trust </t>
  </si>
  <si>
    <t>58 169 071 887</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</si>
  <si>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</si>
  <si>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</si>
  <si>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</si>
  <si>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</si>
  <si>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</si>
  <si>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</si>
  <si>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</si>
  <si>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Ryan Corner Wind Farm, Units 1-52</t>
  </si>
  <si>
    <t>Rye Park Renewable Energy, Units 1-66</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</si>
  <si>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</si>
  <si>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</si>
  <si>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</si>
  <si>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</si>
  <si>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</si>
  <si>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</si>
  <si>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</si>
  <si>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</si>
  <si>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</si>
  <si>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Silverton Wind Farm, Units 1-58</t>
  </si>
  <si>
    <t xml:space="preserve">PARF Company 8 Pty Ltd as the Trustee of the Silverton Project Trust </t>
  </si>
  <si>
    <t>Snapper Point Power Station, Units 1-5</t>
  </si>
  <si>
    <t>Nexif Energy Australia Management Pty Ltd</t>
  </si>
  <si>
    <t>Nexif Energy Australia Pty Ltd</t>
  </si>
  <si>
    <t xml:space="preserve">Snowtown South Wind Farm Pty Ltd </t>
  </si>
  <si>
    <t>50 156 407 313</t>
  </si>
  <si>
    <t>Snowtown South Wind Farm Units 1 - 42</t>
  </si>
  <si>
    <t xml:space="preserve">Snowtown Wind Farm Stage 2 Pty Ltd </t>
  </si>
  <si>
    <t xml:space="preserve">AGL Power Generation (VIC) Pty Ltd </t>
  </si>
  <si>
    <t xml:space="preserve">South East Water Limited </t>
  </si>
  <si>
    <t>89 066 902 547</t>
  </si>
  <si>
    <t>South East Water - Hallam Hydro Plant Unit 1</t>
  </si>
  <si>
    <t xml:space="preserve">Progressive Green Pty Ltd </t>
  </si>
  <si>
    <t>South Keswick Solar Farm, Units 1 - 6</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</si>
  <si>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</si>
  <si>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</si>
  <si>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</si>
  <si>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</si>
  <si>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</si>
  <si>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</si>
  <si>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27 616 856 672</t>
  </si>
  <si>
    <t>CQ Energy Pty Ltd (ACN 132 405 004) as trustee for the CQ Energy Unit Trust</t>
  </si>
  <si>
    <t>PCL Constructors Pacific Rim Pty Ltd</t>
  </si>
  <si>
    <t>74 140 877 792</t>
  </si>
  <si>
    <t>Sun Metals Solar Farm Pty Ltd</t>
  </si>
  <si>
    <t>36 664 086 560</t>
  </si>
  <si>
    <t>Sun Metals Solar Farm, Units 1-52</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</si>
  <si>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</si>
  <si>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</si>
  <si>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</si>
  <si>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</si>
  <si>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</si>
  <si>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</si>
  <si>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</si>
  <si>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</si>
  <si>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</si>
  <si>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</si>
  <si>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</si>
  <si>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</si>
  <si>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</si>
  <si>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</si>
  <si>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</si>
  <si>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Susan River Solar Farm, Units 1-49</t>
  </si>
  <si>
    <t>Susan River Solar Pty Ltd (ACN 623 270 673) as Trustee for Susan River Solar Trust</t>
  </si>
  <si>
    <t xml:space="preserve">Susan River Solar Pty Ltd ATF Susan River Solar Trust </t>
  </si>
  <si>
    <t xml:space="preserve">Mecrus Pty Ltd </t>
  </si>
  <si>
    <t>35 088 126 756</t>
  </si>
  <si>
    <t>Symex Plant Unit 1</t>
  </si>
  <si>
    <t xml:space="preserve">Symex Holdings Limited </t>
  </si>
  <si>
    <t>29 091 035 353</t>
  </si>
  <si>
    <t xml:space="preserve">MSF Sugar Pty Ltd </t>
  </si>
  <si>
    <t>Tableland Mill, Unit 2</t>
  </si>
  <si>
    <t xml:space="preserve"> 17 614 688 69</t>
  </si>
  <si>
    <t xml:space="preserve">Tahmoor Waste Coal Mine Gas Power Station (Units 1-7) </t>
  </si>
  <si>
    <t xml:space="preserve">EDL (TT) Pty Limited </t>
  </si>
  <si>
    <t xml:space="preserve">95 088 169 135 </t>
  </si>
  <si>
    <t>Tailem Bend 2 Hybrid Renewable Power Station, Solar Units 1-29, Battery Units 1-14</t>
  </si>
  <si>
    <t xml:space="preserve">One Asset Management AR Pty Ltd as The Trustee for Tailem Bend Solar Asset Trust </t>
  </si>
  <si>
    <t>25 226 861 648</t>
  </si>
  <si>
    <t>Tailem Bend Solar Project 1, Units 1-54</t>
  </si>
  <si>
    <t xml:space="preserve">Vena Energy Services (Australia) Pty Ltd </t>
  </si>
  <si>
    <t xml:space="preserve">One Investment Management Pty Limited as The Trustee for Tailem Bend Solar Operating Trust </t>
  </si>
  <si>
    <t>35 635 157 114</t>
  </si>
  <si>
    <t xml:space="preserve">EnergyAustralia Tallawarra Pty Ltd </t>
  </si>
  <si>
    <t>69 081 074 142</t>
  </si>
  <si>
    <t>Tallawarra Power Station Unit 1</t>
  </si>
  <si>
    <t>Tallawarra Power Station, Tallawarra B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</si>
  <si>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</si>
  <si>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</si>
  <si>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</si>
  <si>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</si>
  <si>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</si>
  <si>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</si>
  <si>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</si>
  <si>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</si>
  <si>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</si>
  <si>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</si>
  <si>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</si>
  <si>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State Owned Generators Leasing Company Pty Ltd </t>
  </si>
  <si>
    <t>Temporary Generation North Units 1-5</t>
  </si>
  <si>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</si>
  <si>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</si>
  <si>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</si>
  <si>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</si>
  <si>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</si>
  <si>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</si>
  <si>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</si>
  <si>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</si>
  <si>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</si>
  <si>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</si>
  <si>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</si>
  <si>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</si>
  <si>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</si>
  <si>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</si>
  <si>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</si>
  <si>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</si>
  <si>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</si>
  <si>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</si>
  <si>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</si>
  <si>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</si>
  <si>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</si>
  <si>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</si>
  <si>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</si>
  <si>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</si>
  <si>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</si>
  <si>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</si>
  <si>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</si>
  <si>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</si>
  <si>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</si>
  <si>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</si>
  <si>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</si>
  <si>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</si>
  <si>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</si>
  <si>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</si>
  <si>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</si>
  <si>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</si>
  <si>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</si>
  <si>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Townsville Gas Turbine, Units 1-2</t>
  </si>
  <si>
    <t>RATCH-Australia Townville Pty Ltd</t>
  </si>
  <si>
    <t>65 075 001 991</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</si>
  <si>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</si>
  <si>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</si>
  <si>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</si>
  <si>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</si>
  <si>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</si>
  <si>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</si>
  <si>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</si>
  <si>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</si>
  <si>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</si>
  <si>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</si>
  <si>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</si>
  <si>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</si>
  <si>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</si>
  <si>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</si>
  <si>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</si>
  <si>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</si>
  <si>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</si>
  <si>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</si>
  <si>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Wilmar Sugar (Herbert) Pty Ltd </t>
  </si>
  <si>
    <t>92 099 000 361</t>
  </si>
  <si>
    <t>Victoria Mill Units 1 - 2</t>
  </si>
  <si>
    <t>44 081 581 792</t>
  </si>
  <si>
    <t xml:space="preserve">Neoen Australia Pty Ltd </t>
  </si>
  <si>
    <t>Victorian Big Battery Units 1-212</t>
  </si>
  <si>
    <t xml:space="preserve">Victorian Big Battery Pty Ltd </t>
  </si>
  <si>
    <t>Wagga North Solar Farm, Units 1-34</t>
  </si>
  <si>
    <t xml:space="preserve">Wagga Wagga Operationsco Pty Ltd as trustee for Wagga Wagga Operations Trust </t>
  </si>
  <si>
    <t>Walla Walla Solar Farm 1, Units 1-48</t>
  </si>
  <si>
    <t>Walla Walla Asset Co Pty Ltd (ACN 634 728 868) as Trustee for the Walla Walla Asset Trust</t>
  </si>
  <si>
    <t>Walla Walla Solar Farm 2, Units 49-96</t>
  </si>
  <si>
    <t>Wallerawang Power Station Unit 7 - 8</t>
  </si>
  <si>
    <t>NSW Electricity Networks Operations Pty Limited as trustee for NSW Electricity Networks Operations Trust</t>
  </si>
  <si>
    <t>Wallgrove BESS 1, Units 1-36</t>
  </si>
  <si>
    <t xml:space="preserve">Wandoan BESS Project Co Pty Ltd as Trustee for Wandoan BESS Project Trust </t>
  </si>
  <si>
    <t>58 977 490 455</t>
  </si>
  <si>
    <t>Wandoan Battery Energy Storage System, Units 1-34</t>
  </si>
  <si>
    <t xml:space="preserve">AGL Sales (Queensland Electricity) Pty Limited </t>
  </si>
  <si>
    <t xml:space="preserve">Wandoan Solar Farm 1, Units 1-44 </t>
  </si>
  <si>
    <t>Wandoan Solar Project Co Pty Ltd as The Trustee for Wandoan Solar Project Trust</t>
  </si>
  <si>
    <t>Akaysha Energy Pty Ltd</t>
  </si>
  <si>
    <t>49 649 223 987</t>
  </si>
  <si>
    <t>Waratah Super Battery, Units 1-288</t>
  </si>
  <si>
    <t>Warwick Solar Farm 1, Units 1-24</t>
  </si>
  <si>
    <t>Warwick Solar Farm 2, Units 1-24</t>
  </si>
  <si>
    <t>Wattle Point Wind Farm Units 1 to 55</t>
  </si>
  <si>
    <t xml:space="preserve">Wattle Point Wind Farm Pty Ltd </t>
  </si>
  <si>
    <t>34 101 023 447</t>
  </si>
  <si>
    <t>Wellington North Solar Farm, Units 1 - 104</t>
  </si>
  <si>
    <t>Lightsource Asset Management Australia Pty Ltd</t>
  </si>
  <si>
    <t>36 636 874 621</t>
  </si>
  <si>
    <t>Wellington Solar Farm, Units 1 - 132</t>
  </si>
  <si>
    <t>Lightsource Asset Management Australia Pty Ltd </t>
  </si>
  <si>
    <t>West Wyalong Solar Farm, Units 1-29</t>
  </si>
  <si>
    <t>West Wyalong Fund Pty Ltd as The Trustee for West Wyalong Trust</t>
  </si>
  <si>
    <t>Western Downs Battery Energy Storage System, Units 1-140</t>
  </si>
  <si>
    <t>Western Downs BESS Pty Ltd (ACN 663 613 321) as trustee for the Western Downs BESS Trust</t>
  </si>
  <si>
    <t>Western Downs Green Power Hub</t>
  </si>
  <si>
    <t>Western Downs Green Power Hub Pty Ltd as Trustee for Western Downs Green Power Hub Trust</t>
  </si>
  <si>
    <t>88 298 173 883</t>
  </si>
  <si>
    <t xml:space="preserve">CECEP Wind Power Australia Holding Pty Ltd </t>
  </si>
  <si>
    <t>19 611 615 402</t>
  </si>
  <si>
    <t>White Rock Wind and Solar Farm, Units 1-70; 71-78</t>
  </si>
  <si>
    <t>6 July 2017; 21 August 2018</t>
  </si>
  <si>
    <t>Whitsunday Solar Farm, Units 1-23</t>
  </si>
  <si>
    <t xml:space="preserve">EnergyAustralia Narrabri Gas Pty Ltd </t>
  </si>
  <si>
    <t>80 147 609 729</t>
  </si>
  <si>
    <t>Wilga Park Power Station Units 1-4</t>
  </si>
  <si>
    <t>Narrabri Power Limited</t>
  </si>
  <si>
    <t xml:space="preserve">Gastar Power Pty Ltd </t>
  </si>
  <si>
    <t>45 128 295 063</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</si>
  <si>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</si>
  <si>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</si>
  <si>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</si>
  <si>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</si>
  <si>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</si>
  <si>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Beijing Energy International (Australia) Holding Pty Ltd</t>
  </si>
  <si>
    <t>68 641 036 053</t>
  </si>
  <si>
    <t>Wollar Solar Farm, Units 1-29, 30-58</t>
  </si>
  <si>
    <t>Sunterra Energy Pty Ltd</t>
  </si>
  <si>
    <t>44 643 733 779</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</si>
  <si>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</si>
  <si>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</si>
  <si>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</si>
  <si>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</si>
  <si>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</si>
  <si>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</si>
  <si>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</si>
  <si>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</si>
  <si>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</si>
  <si>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</si>
  <si>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</si>
  <si>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</si>
  <si>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Woolooga Solar Farm Units 1-89</t>
  </si>
  <si>
    <t>36 636 87 621</t>
  </si>
  <si>
    <t>Woy Woy Landfill Site, Unit 1</t>
  </si>
  <si>
    <t>CQ Energy Pty Ltd (ACN 132 405 004) as The Trustee for CQ Energy Unit Trust</t>
  </si>
  <si>
    <t>Wunghnu Solar Farm, Units 1 - 34</t>
  </si>
  <si>
    <t xml:space="preserve">Wyalong Solar Farm 1, Units 1 - 38 </t>
  </si>
  <si>
    <t>Wyalong Solar Farm Pty Ltd (ACN 629 132 958) as The Trustee For Wyalong Solar Farm Unit Trust</t>
  </si>
  <si>
    <t>METKA EGN Australia Pty Ltd</t>
  </si>
  <si>
    <t xml:space="preserve">Risen Energy (Australia) Pty Ltd </t>
  </si>
  <si>
    <t>97 168 750 374</t>
  </si>
  <si>
    <t>Yarrawonga Hydro Power Station Units 1-2</t>
  </si>
  <si>
    <t xml:space="preserve">BayWa r.e. Solar Projects Pty Ltd </t>
  </si>
  <si>
    <t>Yatpool Solar Farm, Units 1-36</t>
  </si>
  <si>
    <t xml:space="preserve">Yatpool Sun Farm Pty Ltd </t>
  </si>
  <si>
    <t xml:space="preserve">Yawong Wind Farm Pty Ltd </t>
  </si>
  <si>
    <t>90 614 422 856</t>
  </si>
  <si>
    <t>Yawong Wind Farm, Units 1-2</t>
  </si>
  <si>
    <t>Yendon Wind Farm, Units 1-38</t>
  </si>
  <si>
    <t>Company</t>
  </si>
  <si>
    <t>ABN/ACN</t>
  </si>
  <si>
    <t>System</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</si>
  <si>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</si>
  <si>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</si>
  <si>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</si>
  <si>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</si>
  <si>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</si>
  <si>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</si>
  <si>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</si>
  <si>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</si>
  <si>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</si>
  <si>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</si>
  <si>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</si>
  <si>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</si>
  <si>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</si>
  <si>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</si>
  <si>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</si>
  <si>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</si>
  <si>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</si>
  <si>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</si>
  <si>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</si>
  <si>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</si>
  <si>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</si>
  <si>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</si>
  <si>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</si>
  <si>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</si>
  <si>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</si>
  <si>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Waubra Wind Farm, Units 1-128</t>
  </si>
  <si>
    <t>Clause 2.2.3 (b) (3) of the Rules – the output of the generating unit is intermittent</t>
  </si>
  <si>
    <t>Woolnorth Wind Farm, Units 1-67</t>
  </si>
  <si>
    <t>Energy Pacific (Victoria) Pty Ltd</t>
  </si>
  <si>
    <t xml:space="preserve">Yambuk Wind Farm </t>
  </si>
  <si>
    <t>Bid Type</t>
  </si>
  <si>
    <t>Max Cap (MW)</t>
  </si>
  <si>
    <t>Min Enablement Level</t>
  </si>
  <si>
    <t>Max Enablement Level</t>
  </si>
  <si>
    <t>Max Lower Angle</t>
  </si>
  <si>
    <t>Max Upper Angle</t>
  </si>
  <si>
    <t>LOWER5MIN</t>
  </si>
  <si>
    <t>LOWER60SEC</t>
  </si>
  <si>
    <t>LOWER6SEC</t>
  </si>
  <si>
    <t>LOWERREG</t>
  </si>
  <si>
    <t>RAISE5MIN</t>
  </si>
  <si>
    <t>RAISE60SEC</t>
  </si>
  <si>
    <t>RAISE6SEC</t>
  </si>
  <si>
    <t>RAISEREG</t>
  </si>
  <si>
    <t>Portland</t>
  </si>
  <si>
    <t>APD01</t>
  </si>
  <si>
    <t>Dalby Asset Co Pty Ltd as the Trustee for Dalby Asset Trust</t>
  </si>
  <si>
    <t>ASDLBY01</t>
  </si>
  <si>
    <t>LOWER1SEC</t>
  </si>
  <si>
    <t>RAISE1SEC</t>
  </si>
  <si>
    <t>ENGIE</t>
  </si>
  <si>
    <t>AS ENGIE V VL1</t>
  </si>
  <si>
    <t>ASENGV01</t>
  </si>
  <si>
    <t>AS ENGIE N VL1</t>
  </si>
  <si>
    <t>ASENGY01</t>
  </si>
  <si>
    <t>AS AES NSW</t>
  </si>
  <si>
    <t>ASNAES1</t>
  </si>
  <si>
    <t>Boral Cement Limited</t>
  </si>
  <si>
    <t>Boral Aggregated Load NSW1</t>
  </si>
  <si>
    <t>ASNBRL1</t>
  </si>
  <si>
    <t>ENOC MASP NSW</t>
  </si>
  <si>
    <t>ASNENC1</t>
  </si>
  <si>
    <t>ASNSEL2</t>
  </si>
  <si>
    <t>PA Power Microgrid Pty Ltd</t>
  </si>
  <si>
    <t>IKEA Brooklyn Park</t>
  </si>
  <si>
    <t>ASPAPM01</t>
  </si>
  <si>
    <t>PB Community SGA</t>
  </si>
  <si>
    <t>ASPBSC01</t>
  </si>
  <si>
    <t>ASPSTV01</t>
  </si>
  <si>
    <t>Bohle BESS</t>
  </si>
  <si>
    <t>ASQEEV1</t>
  </si>
  <si>
    <t>ENOC MASP QLD</t>
  </si>
  <si>
    <t>ASQENC1</t>
  </si>
  <si>
    <t>ASRMGE01</t>
  </si>
  <si>
    <t>ASRMGE02</t>
  </si>
  <si>
    <t>ASRMGE03</t>
  </si>
  <si>
    <t>ASRMGE04</t>
  </si>
  <si>
    <t>DiscoverEnergy VPPSA</t>
  </si>
  <si>
    <t>ASSDE1</t>
  </si>
  <si>
    <t>Energy Locals SA VPP</t>
  </si>
  <si>
    <t>ASSEL1</t>
  </si>
  <si>
    <t>ENOC MASP SA</t>
  </si>
  <si>
    <t>ASSENC1</t>
  </si>
  <si>
    <t>Shell Energy Retail DR VIC 1</t>
  </si>
  <si>
    <t>ASSERDV1</t>
  </si>
  <si>
    <t>HydroTas MASP TAS</t>
  </si>
  <si>
    <t>ASTHYD1</t>
  </si>
  <si>
    <t>ASVIEL2</t>
  </si>
  <si>
    <t>Chinchilla BESS</t>
  </si>
  <si>
    <t>DRACAN1</t>
  </si>
  <si>
    <t>DR ACACIA V 1</t>
  </si>
  <si>
    <t>DRACAV1</t>
  </si>
  <si>
    <t>DR AES N VL1</t>
  </si>
  <si>
    <t>DRAESN1</t>
  </si>
  <si>
    <t>DRAESN3</t>
  </si>
  <si>
    <t>Tomago Facility</t>
  </si>
  <si>
    <t>DREXMN01</t>
  </si>
  <si>
    <t>DR FIRM INFRA T 1</t>
  </si>
  <si>
    <t>DRFIIN01</t>
  </si>
  <si>
    <t>DR FIRM INTRA T 2</t>
  </si>
  <si>
    <t>DRFIIN02</t>
  </si>
  <si>
    <t>DRGBND01</t>
  </si>
  <si>
    <t>DRGBND02</t>
  </si>
  <si>
    <t>DRGBND03</t>
  </si>
  <si>
    <t>DRGBND04</t>
  </si>
  <si>
    <t>Hydro Electric Corporation</t>
  </si>
  <si>
    <t>DR HYDROTASVPP N 1</t>
  </si>
  <si>
    <t>DRHTVP01</t>
  </si>
  <si>
    <t>DROZVP01</t>
  </si>
  <si>
    <t>DROZVP02</t>
  </si>
  <si>
    <t>DROZVP03</t>
  </si>
  <si>
    <t>DRPSTV01</t>
  </si>
  <si>
    <t>Shine Hub Pty Ltd</t>
  </si>
  <si>
    <t>DRSHVN01</t>
  </si>
  <si>
    <t>DRSHVS01</t>
  </si>
  <si>
    <t>DRSHVS02</t>
  </si>
  <si>
    <t>DRVIOT01</t>
  </si>
  <si>
    <t>DRVIOT02</t>
  </si>
  <si>
    <t>DRVIOT03</t>
  </si>
  <si>
    <t>DRVIOT04</t>
  </si>
  <si>
    <t>DRVIOT05</t>
  </si>
  <si>
    <t>Gannawarra Battery Energy Storage System</t>
  </si>
  <si>
    <t>KSF Project Nominees Pty Ltd as The Trustee for KSF Project Trust</t>
  </si>
  <si>
    <t xml:space="preserve">Kiamal Solar Farm </t>
  </si>
  <si>
    <t>KIAMSF</t>
  </si>
  <si>
    <t>LD01</t>
  </si>
  <si>
    <t>LD02</t>
  </si>
  <si>
    <t>LD03</t>
  </si>
  <si>
    <t>LD04</t>
  </si>
  <si>
    <t>MACKAYGT</t>
  </si>
  <si>
    <t>NESF Pty Ltd as Trustee of the New England Solar Project Trust</t>
  </si>
  <si>
    <t>Queanbeyan Battery Energy Storage System</t>
  </si>
  <si>
    <t>Riverina Energy Storage System 2</t>
  </si>
  <si>
    <t>Jindabyne Pump At Guthega</t>
  </si>
  <si>
    <t>SNOWYGJP</t>
  </si>
  <si>
    <t>Swanbank B Power Station &amp; Swanbank E Gas Turbine</t>
  </si>
  <si>
    <t>Tailem Bend II Project Company Pty Ltd as The Trustee for Tailem Bend II Project Trust</t>
  </si>
  <si>
    <t>ENOC MASP VIC</t>
  </si>
  <si>
    <t>VENUS1</t>
  </si>
  <si>
    <t>Sunset Power International Pty Ltd</t>
  </si>
  <si>
    <t>VPP Energy Locals NSW 2</t>
  </si>
  <si>
    <t>VSNEL2S1</t>
  </si>
  <si>
    <t>VPP HT QLD 1</t>
  </si>
  <si>
    <t>VSQHT1V1</t>
  </si>
  <si>
    <t>VPP AGLE SA 1</t>
  </si>
  <si>
    <t>VSSAE1V1</t>
  </si>
  <si>
    <t>VPP Energy Locals SA 1</t>
  </si>
  <si>
    <t>VSSEL1V1</t>
  </si>
  <si>
    <t>VPP Simply SA 1</t>
  </si>
  <si>
    <t>VSSSE1V1</t>
  </si>
  <si>
    <t>VPP ShinHub SA 1</t>
  </si>
  <si>
    <t>VSSSH1S1</t>
  </si>
  <si>
    <t>VPP Energy Locals VIC 2</t>
  </si>
  <si>
    <t>VSVEL2S1</t>
  </si>
  <si>
    <t>Wandoan Battery Energy Storage System</t>
  </si>
  <si>
    <t>Western Downs BESS Pty Ltd as trustee for the Western Downs BESS</t>
  </si>
  <si>
    <t>40 </t>
  </si>
  <si>
    <t>93 </t>
  </si>
  <si>
    <t>Western Downs Green Power Hub Pty Ltd as trustee for Western Downs Green Power Hub</t>
  </si>
  <si>
    <t>Facility Name (WDRU Name)</t>
  </si>
  <si>
    <t>WDRU DUID</t>
  </si>
  <si>
    <t>Maximum response component (MRC) (MW)</t>
  </si>
  <si>
    <t>Maximum ramp rate (MW/minute)</t>
  </si>
  <si>
    <t xml:space="preserve">No. of individual loads aggregated </t>
  </si>
  <si>
    <t>DR ENELX N37</t>
  </si>
  <si>
    <t>DEXNFF01</t>
  </si>
  <si>
    <t>DR ENELX N1</t>
  </si>
  <si>
    <t>DRXNDA01</t>
  </si>
  <si>
    <t>DR ENELX N31</t>
  </si>
  <si>
    <t>DRXNDA02</t>
  </si>
  <si>
    <t>DR ENELX N32</t>
  </si>
  <si>
    <t>DRXNDA03</t>
  </si>
  <si>
    <t>DR ENELX N34</t>
  </si>
  <si>
    <t>DRXNDA04</t>
  </si>
  <si>
    <t>DR ENELX N3</t>
  </si>
  <si>
    <t>DRXNDE01</t>
  </si>
  <si>
    <t>DR ENELX N40</t>
  </si>
  <si>
    <t>DRXNFS01</t>
  </si>
  <si>
    <t>DRXNQX01</t>
  </si>
  <si>
    <t>DR ENELX Q50</t>
  </si>
  <si>
    <t>DRXQDA01</t>
  </si>
  <si>
    <t>DR ENELX Q54</t>
  </si>
  <si>
    <t>DRXQQE01</t>
  </si>
  <si>
    <t>DR VIOTASWDR S 1</t>
  </si>
  <si>
    <t>DRVIOT06</t>
  </si>
  <si>
    <t>DR ENELX S2</t>
  </si>
  <si>
    <t>DRXSQS01</t>
  </si>
  <si>
    <t>DR ENELX V1</t>
  </si>
  <si>
    <t>DRXVDJ01</t>
  </si>
  <si>
    <t>DR ENELX V17</t>
  </si>
  <si>
    <t>DRXVDP01</t>
  </si>
  <si>
    <t>DR ENELX V12</t>
  </si>
  <si>
    <t>DRXVDX01</t>
  </si>
  <si>
    <t>DR ENELX V2</t>
  </si>
  <si>
    <t>DRXVQP01</t>
  </si>
  <si>
    <t>DR ENELX V24</t>
  </si>
  <si>
    <t>DRXVQX01</t>
  </si>
  <si>
    <t>DR ENELX V240</t>
  </si>
  <si>
    <t>DRXVQX02</t>
  </si>
  <si>
    <t>DR ENELX V88</t>
  </si>
  <si>
    <t>DRXVAE01</t>
  </si>
  <si>
    <t>DR ENELX N83</t>
  </si>
  <si>
    <t>DRXNAE01</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</si>
  <si>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</si>
  <si>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</si>
  <si>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</si>
  <si>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</si>
  <si>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</si>
  <si>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</si>
  <si>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</si>
  <si>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</si>
  <si>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</si>
  <si>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</si>
  <si>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</si>
  <si>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</si>
  <si>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</si>
  <si>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</si>
  <si>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AUSNETIN</t>
  </si>
  <si>
    <t>GPUPP</t>
  </si>
  <si>
    <t>VECTORMC</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</si>
  <si>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</si>
  <si>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</si>
  <si>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</si>
  <si>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</si>
  <si>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</si>
  <si>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</si>
  <si>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</si>
  <si>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</si>
  <si>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</si>
  <si>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</si>
  <si>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</si>
  <si>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</si>
  <si>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</si>
  <si>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</si>
  <si>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</si>
  <si>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</si>
  <si>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</si>
  <si>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</si>
  <si>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</si>
  <si>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</si>
  <si>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</si>
  <si>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TGSERVP</t>
  </si>
  <si>
    <t xml:space="preserve">Metering Dynamics Pty Ltd </t>
  </si>
  <si>
    <t>MDYMC</t>
  </si>
  <si>
    <t>Metropolis Metering Assets Pty Ltd</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</si>
  <si>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</si>
  <si>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</si>
  <si>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</si>
  <si>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</si>
  <si>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</si>
  <si>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</si>
  <si>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</si>
  <si>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</si>
  <si>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</si>
  <si>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EASTENMC</t>
  </si>
  <si>
    <t xml:space="preserve">Spotless Facility Services Pty Ltd </t>
  </si>
  <si>
    <t>SPTLSSMC</t>
  </si>
  <si>
    <t>AURORAP</t>
  </si>
  <si>
    <t>TRANSEND</t>
  </si>
  <si>
    <t>The Trustee for the NSW Electricity Networks Operations Trust trading as Transgrid</t>
  </si>
  <si>
    <t>TRANSGP</t>
  </si>
  <si>
    <t>UNITED</t>
  </si>
  <si>
    <t>VRTTEKMC</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</si>
  <si>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</si>
  <si>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</si>
  <si>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</si>
  <si>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</si>
  <si>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</si>
  <si>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</si>
  <si>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</si>
  <si>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</si>
  <si>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</si>
  <si>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</si>
  <si>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</si>
  <si>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Cleanco Queensland Limited</t>
  </si>
  <si>
    <t>Swanbank BESS</t>
  </si>
  <si>
    <t>ACLE SERVICES PTY LTD</t>
  </si>
  <si>
    <t>Ancillary Service Unit (Non Scheduled)</t>
  </si>
  <si>
    <t>RWE Renewables Operations Australia Pty Ltd</t>
  </si>
  <si>
    <t>Bungama Project (Solar) Operations Pty Ltd ATF Bungama Project (Solar) Operations Trust</t>
  </si>
  <si>
    <t>Bungama Battery Energy Storage System</t>
  </si>
  <si>
    <t xml:space="preserve"> Habitat Energy Pty Ltd</t>
  </si>
  <si>
    <t xml:space="preserve">Potentia Energy Retail Pty Ltd </t>
  </si>
  <si>
    <t>CLRKCWF2</t>
  </si>
  <si>
    <t>78-100</t>
  </si>
  <si>
    <t xml:space="preserve">Jemalong PV Asset Pty Ltd (ACN 623 524 318) as Trustee for the Jemalong PV Asset Trust ABN 86 800 328 660 </t>
  </si>
  <si>
    <t xml:space="preserve"> Diamond Energy pty Ltd</t>
  </si>
  <si>
    <t>Kidston Solar Project Phase One</t>
  </si>
  <si>
    <t>Genex (Solar) Pty Limited</t>
  </si>
  <si>
    <t>Eastern Treatment Plant Biogas Units 1-7 and Solar Units 1-8</t>
  </si>
  <si>
    <t>Townsville Power Station</t>
  </si>
  <si>
    <t>Ratch-Australia Townsville Pty Ltd</t>
  </si>
  <si>
    <t xml:space="preserve">RWE Supply &amp; Trading Australia Pty Ltd </t>
  </si>
  <si>
    <t>Limondale Solar Farm 1 , Units 1-100</t>
  </si>
  <si>
    <t>RWE Supply &amp; Trading Australia Pty</t>
  </si>
  <si>
    <t>67 617 558 728</t>
  </si>
  <si>
    <t>Capital Battery Pty Ltd as trustee for Capital Battery Trust</t>
  </si>
  <si>
    <t>Supernode Operations Pty Ltd as the trustee for Supernode BESS 1 Project Trust</t>
  </si>
  <si>
    <t>Supernode BESS</t>
  </si>
  <si>
    <t>Western Downs BESS</t>
  </si>
  <si>
    <t>Mannum Stage 2 Battery SubCo Pty Ltd as the trustee for Mannum Stage 2 Battery Unit Trust</t>
  </si>
  <si>
    <t>22 659 693 900</t>
  </si>
  <si>
    <t>Canadian Solar SSES (Australia) Pty Ltd</t>
  </si>
  <si>
    <t>35 640 362 195</t>
  </si>
  <si>
    <t>Origin Energy Electricity Ltd</t>
  </si>
  <si>
    <t>Morayfield SRA</t>
  </si>
  <si>
    <t>Mannum Battery Energy Storage System, Units 1-80</t>
  </si>
  <si>
    <t>Mannum Battery Energy Storage System</t>
  </si>
  <si>
    <t>MANNUMB1</t>
  </si>
  <si>
    <t>Numurkah Solar Farm Pty Ltd as the Trustee for HMC Energy Transition No. 3 A2 Project Trust</t>
  </si>
  <si>
    <t>Bulgana Wind Farm Pty Ltd as the Trustee for HMC Energy Transition No. 3 A1 Project Trust</t>
  </si>
  <si>
    <t>Existing Production Unit with Ancillary Services</t>
  </si>
  <si>
    <t>Victorian Big Battery Pty Ltd as the Trustee for HMC Energy Transition No. 3 A3 Project Trust</t>
  </si>
  <si>
    <t>North Airfield Solar Farm Stage 2 (part of Melbourne Airport Embedded Generation System)</t>
  </si>
  <si>
    <t>CS SubCo Pty Ltd as the Trustee for Carwarp SF SPV</t>
  </si>
  <si>
    <t>Carwarp Solar Farm</t>
  </si>
  <si>
    <t>DRXNFF01</t>
  </si>
  <si>
    <t>Generating System exceeds 30MW - This exemption will expire on 20 December 2027.</t>
  </si>
  <si>
    <t>Templers Battery Energy Storage System</t>
  </si>
  <si>
    <t>ZEN Energy Retail Pty Ltd</t>
  </si>
  <si>
    <t>TEMPB1</t>
  </si>
  <si>
    <t xml:space="preserve">ZEN Energy Retail Pty Ltd </t>
  </si>
  <si>
    <t>Templers BESS Project Co Pty Ltd as the Trustee for Templers BESS Project Trust</t>
  </si>
  <si>
    <t>14 519 201 351</t>
  </si>
  <si>
    <t>Sungrow Australia Group Pty Ltd</t>
  </si>
  <si>
    <t>76 168 258 679</t>
  </si>
  <si>
    <t>Exemption - &lt; 5MW for pre-commissioning under clause 2.2.1(c), on the basis that no greater than 5 MW of generation will be connected to the network at all times while the exemption is in effect. This will expire no later than 31 July 2025</t>
  </si>
  <si>
    <t>Exemption - &lt; 5MW for pre-commissioning under clause 2.2.1(c), on the basis that no greater than 5 MW of generation will be connected to the network at all times while the exemption is in effect. This will expire no later than 23 August 2025</t>
  </si>
  <si>
    <t>55 659 303 590</t>
  </si>
  <si>
    <t>BESS Pacific Pty Ltd</t>
  </si>
  <si>
    <t>DRXNTM02</t>
  </si>
  <si>
    <t>Potentia Energy Retail Pty Ltd</t>
  </si>
  <si>
    <t>CI QLD PHES 1 Pty Ltd (ACN 663 650 600) as the trustee for CI QLD PHES 1 Trust</t>
  </si>
  <si>
    <t>48 205 081 299</t>
  </si>
  <si>
    <t>Stanmore Resources Limited</t>
  </si>
  <si>
    <t>27 131 920 968</t>
  </si>
  <si>
    <t>Ulinda Park ProjectCo Pty Ltd</t>
  </si>
  <si>
    <t xml:space="preserve">Akaysha Energy Pty Ltd </t>
  </si>
  <si>
    <t>ULPBESS1</t>
  </si>
  <si>
    <t>Broadsound Solar Farm</t>
  </si>
  <si>
    <t>Cobra CWO NO Pty Ltd Limited &amp; Others, trading as 'ACEREZ Partnership' carried out by:
Concesiones CWO REZ NO Pty Limited (ACN 670 755 521) as trustee for Concesiones CWO REZ NO Trust (ABN 84 972 532 141); and
Cobra CWO NO Pty Limited (ACN 670 780 631) as trustee for Cobra CWO NO Trust (ABN 12 608 310 365); and 
Endeavour Energy REZ NO Partnership  as Trustee for Edwards REZ NO Trust &amp; Others (ABN 73 599 732 810) carried on under that name by:
Edwards REZ NO Pty Ltd (ACN 670 791 321) as trustee for Edwards REZ NO Trust (ABN 89 357 786 879);
ERIC Epsilon REZ NO 1 Pty Ltd (ACN 669 396 801) as trustee for ERIC Epsilon REZ NO Trust 1 (ABN 79 175 710 337);
ERIC Epsilon REZ NO 2 Pty Ltd (ACN 669 396 909) as trustee for ERIC Epsilon REZ NO Trust 2 (ABN 52 389 717 594);
ERIC Epsilon REZ NO 3 Pty Ltd (ACN 669 397 040) as trustee for ERIC Epsilon REZ NO Trust 3 (ABN 98 587 645 745); and
ERIC Epsilon REZ NO 4 Pty Ltd (ACN 669 397 237) as trustee for ERIC Epsilon REZ NO Trust 4 (ABN 75 638 622 344).</t>
  </si>
  <si>
    <t>Latrobe Valley BESS Pty Ltd as the Trustee for Latrobe Valley BESS Project Trust</t>
  </si>
  <si>
    <t xml:space="preserve">Ulinda Park BESS </t>
  </si>
  <si>
    <t>Ulinda Park BESS, Units 1-52</t>
  </si>
  <si>
    <t>Gnarwarre BESS Asset Co Pty Ltd as trustee of Gnarwarre BESS Asset Trust</t>
  </si>
  <si>
    <t>98 136 806 603</t>
  </si>
  <si>
    <t>Wangaratta Solar Farm, Units 1-6</t>
  </si>
  <si>
    <t>85 169 761 648</t>
  </si>
  <si>
    <t>72 924 898 422</t>
  </si>
  <si>
    <t>CPE Funding No.4 Pty Ltd as trustee for CPE Funding No. 4 Unit Trust</t>
  </si>
  <si>
    <t xml:space="preserve">CPE Mascot Pty Ltd </t>
  </si>
  <si>
    <t>Culcairn Solar Farm, Units 1-111</t>
  </si>
  <si>
    <t>30 401 325 006</t>
  </si>
  <si>
    <t>13 968 801 324</t>
  </si>
  <si>
    <t>Bouygues Construction Australia Pty Ltd &amp; Equans Solar &amp; Storage Australia Pty Ltd</t>
  </si>
  <si>
    <t>Culcairn Solar Farm Pty Ltd as trustee for the Culcairn Solar Farm Trust</t>
  </si>
  <si>
    <t>Culcairn Solar Farm</t>
  </si>
  <si>
    <t>Culcairn Solar Farm Pty Ltd as trustee for Culcairn Solar Farm Trust</t>
  </si>
  <si>
    <t>1-111</t>
  </si>
  <si>
    <t>CUSF1</t>
  </si>
  <si>
    <t xml:space="preserve"> 30 401 325  006</t>
  </si>
  <si>
    <t>73 653 445 740</t>
  </si>
  <si>
    <t>Wangaratta Solar Farm</t>
  </si>
  <si>
    <t>WNSF1</t>
  </si>
  <si>
    <t>Row Labels</t>
  </si>
  <si>
    <t>Grand Total</t>
  </si>
  <si>
    <t>Sum of Reg Cap generation (MW)</t>
  </si>
  <si>
    <t>Column Labels</t>
  </si>
  <si>
    <t>Black Coal (AUD/MWh)</t>
  </si>
  <si>
    <t>Brown Coal (AUD/MWh)</t>
  </si>
  <si>
    <t>Gas OCGT (AUD/MWh)</t>
  </si>
  <si>
    <t>Gas CCGT (AUD/MWh)</t>
  </si>
  <si>
    <t>NSW</t>
  </si>
  <si>
    <r>
      <t>~40–45</t>
    </r>
    <r>
      <rPr>
        <sz val="10"/>
        <rFont val="Arial"/>
      </rPr>
      <t xml:space="preserve"> – </t>
    </r>
    <r>
      <rPr>
        <i/>
        <sz val="10"/>
        <rFont val="Arial"/>
      </rPr>
      <t>Assumes ~$4/GJ fuel cost for domestic black coal (reflecting price caps), ~10 GJ/MWh heat rate (≈36% efficiency), no carbon cost.</t>
    </r>
    <r>
      <rPr>
        <sz val="10"/>
        <rFont val="Arial"/>
      </rPr>
      <t xml:space="preserve"> (For reference, coal units often set prices around $58/MWh in late 2023 under these conditions.)</t>
    </r>
  </si>
  <si>
    <r>
      <t>N/A</t>
    </r>
    <r>
      <rPr>
        <sz val="10"/>
        <rFont val="Arial"/>
      </rPr>
      <t xml:space="preserve"> – </t>
    </r>
    <r>
      <rPr>
        <i/>
        <sz val="10"/>
        <rFont val="Arial"/>
      </rPr>
      <t>No brown coal generation in NSW.</t>
    </r>
  </si>
  <si>
    <r>
      <t>~115–125</t>
    </r>
    <r>
      <rPr>
        <sz val="10"/>
        <rFont val="Arial"/>
      </rPr>
      <t xml:space="preserve"> – </t>
    </r>
    <r>
      <rPr>
        <i/>
        <sz val="10"/>
        <rFont val="Arial"/>
      </rPr>
      <t>Assumes ~$10–11/GJ gas price, ~10.5 GJ/MWh heat rate (≈34% efficiency), plus $3–5/MWh O&amp;M; no carbon cost.</t>
    </r>
  </si>
  <si>
    <r>
      <t>~80–85</t>
    </r>
    <r>
      <rPr>
        <sz val="10"/>
        <rFont val="Arial"/>
      </rPr>
      <t xml:space="preserve"> – </t>
    </r>
    <r>
      <rPr>
        <i/>
        <sz val="10"/>
        <rFont val="Arial"/>
      </rPr>
      <t>Assumes ~$10–11/GJ gas, ~7.0–7.5 GJ/MWh heat rate (≈50–52% efficiency), small variable O&amp;M; no carbon cost.</t>
    </r>
  </si>
  <si>
    <t>QLD</t>
  </si>
  <si>
    <r>
      <t>~40–45</t>
    </r>
    <r>
      <rPr>
        <sz val="10"/>
        <rFont val="Arial"/>
      </rPr>
      <t xml:space="preserve"> – </t>
    </r>
    <r>
      <rPr>
        <i/>
        <sz val="10"/>
        <rFont val="Arial"/>
      </rPr>
      <t>Similar to NSW:</t>
    </r>
    <r>
      <rPr>
        <sz val="10"/>
        <rFont val="Arial"/>
      </rPr>
      <t xml:space="preserve"> assuming ~$4/GJ black coal (many QLD generators have domestic supply agreements), ~9–10 GJ/MWh heat rate (~38% eff.). Marginal costs in this range align with capped fuel prices in 2023–24.*</t>
    </r>
  </si>
  <si>
    <r>
      <t>N/A</t>
    </r>
    <r>
      <rPr>
        <sz val="10"/>
        <rFont val="Arial"/>
      </rPr>
      <t xml:space="preserve"> – </t>
    </r>
    <r>
      <rPr>
        <i/>
        <sz val="10"/>
        <rFont val="Arial"/>
      </rPr>
      <t>No brown coal in QLD.</t>
    </r>
  </si>
  <si>
    <r>
      <t>~115–125</t>
    </r>
    <r>
      <rPr>
        <sz val="10"/>
        <rFont val="Arial"/>
      </rPr>
      <t xml:space="preserve"> – </t>
    </r>
    <r>
      <rPr>
        <i/>
        <sz val="10"/>
        <rFont val="Arial"/>
      </rPr>
      <t>Assumes gas ~$10/GJ (Wallumbilla hub), ~10–11 GJ/MWh heat rate (~33% eff.), plus variable O&amp;M.</t>
    </r>
  </si>
  <si>
    <r>
      <t>~80–85</t>
    </r>
    <r>
      <rPr>
        <sz val="10"/>
        <rFont val="Arial"/>
      </rPr>
      <t xml:space="preserve"> – </t>
    </r>
    <r>
      <rPr>
        <i/>
        <sz val="10"/>
        <rFont val="Arial"/>
      </rPr>
      <t>Assumes gas ~$10/GJ, ~7 GJ/MWh heat rate (~51% eff.), plus minor O&amp;M. Queensland’s Darling Downs CCGT, for example, would fall in this range.</t>
    </r>
  </si>
  <si>
    <t>VIC</t>
  </si>
  <si>
    <r>
      <t>N/A</t>
    </r>
    <r>
      <rPr>
        <sz val="10"/>
        <rFont val="Arial"/>
      </rPr>
      <t xml:space="preserve"> – </t>
    </r>
    <r>
      <rPr>
        <i/>
        <sz val="10"/>
        <rFont val="Arial"/>
      </rPr>
      <t>No black coal in VIC (coal is brown coal).</t>
    </r>
  </si>
  <si>
    <r>
      <t>~10</t>
    </r>
    <r>
      <rPr>
        <sz val="10"/>
        <rFont val="Arial"/>
      </rPr>
      <t xml:space="preserve"> – </t>
    </r>
    <r>
      <rPr>
        <i/>
        <sz val="10"/>
        <rFont val="Arial"/>
      </rPr>
      <t>Very low cost: brown coal fuel ~$0.6/GJ (not exportable), ~10.5–11 GJ/MWh heat rate (~30–34% eff.). Fuel cost ~$6–7/MWh; adding ~$2–4 for O&amp;M yields ~$8–11/MWh. (AEMO reports brown coal units setting prices ~$11/MWh on average in 2024.)</t>
    </r>
  </si>
  <si>
    <r>
      <t>~120–130</t>
    </r>
    <r>
      <rPr>
        <sz val="10"/>
        <rFont val="Arial"/>
      </rPr>
      <t xml:space="preserve"> – </t>
    </r>
    <r>
      <rPr>
        <i/>
        <sz val="10"/>
        <rFont val="Arial"/>
      </rPr>
      <t>Assumes ~$11/GJ gas (Longford supply), ~10–11 GJ/MWh heat rate (~33% eff.). E.g. peaking gas plants like Mortlake OCGT fall in this range.</t>
    </r>
  </si>
  <si>
    <r>
      <t>N/A</t>
    </r>
    <r>
      <rPr>
        <sz val="10"/>
        <rFont val="Arial"/>
      </rPr>
      <t xml:space="preserve"> – </t>
    </r>
    <r>
      <rPr>
        <i/>
        <sz val="10"/>
        <rFont val="Arial"/>
      </rPr>
      <t>No large CCGT in VIC’s generation mix.</t>
    </r>
  </si>
  <si>
    <t>SA</t>
  </si>
  <si>
    <r>
      <t>N/A</t>
    </r>
    <r>
      <rPr>
        <sz val="10"/>
        <rFont val="Arial"/>
      </rPr>
      <t xml:space="preserve"> – </t>
    </r>
    <r>
      <rPr>
        <i/>
        <sz val="10"/>
        <rFont val="Arial"/>
      </rPr>
      <t>No coal generation in SA.</t>
    </r>
  </si>
  <si>
    <r>
      <t>~120–130</t>
    </r>
    <r>
      <rPr>
        <sz val="10"/>
        <rFont val="Arial"/>
      </rPr>
      <t xml:space="preserve"> – </t>
    </r>
    <r>
      <rPr>
        <i/>
        <sz val="10"/>
        <rFont val="Arial"/>
      </rPr>
      <t>Assumes ~$11–12/GJ gas (Moomba/SEAGas supply), ~10–11 GJ/MWh heat rate (~32% eff.), plus O&amp;M. SA’s peaker fleet (OCGTs and engines) have high fuel costs, so $120+ is typical.</t>
    </r>
  </si>
  <si>
    <r>
      <t>~85–95</t>
    </r>
    <r>
      <rPr>
        <sz val="10"/>
        <rFont val="Arial"/>
      </rPr>
      <t xml:space="preserve"> – </t>
    </r>
    <r>
      <rPr>
        <i/>
        <sz val="10"/>
        <rFont val="Arial"/>
      </rPr>
      <t>Assumes ~$11–12/GJ gas, ~7–8 GJ/MWh heat rate (~45–50% eff. for older CCGTs). Pelican Point CCGT, for example, around 47% efficiency, would have fuel cost ~$90/MWh at $12/GJ, consistent with this range.</t>
    </r>
  </si>
  <si>
    <t>TAS</t>
  </si>
  <si>
    <r>
      <t>N/A</t>
    </r>
    <r>
      <rPr>
        <sz val="10"/>
        <rFont val="Arial"/>
      </rPr>
      <t xml:space="preserve"> – </t>
    </r>
    <r>
      <rPr>
        <i/>
        <sz val="10"/>
        <rFont val="Arial"/>
      </rPr>
      <t>No coal generation in TAS.</t>
    </r>
  </si>
  <si>
    <r>
      <t>~120–130</t>
    </r>
    <r>
      <rPr>
        <sz val="10"/>
        <rFont val="Arial"/>
      </rPr>
      <t xml:space="preserve"> – </t>
    </r>
    <r>
      <rPr>
        <i/>
        <sz val="10"/>
        <rFont val="Arial"/>
      </rPr>
      <t>Assumes gas ~$11–12/GJ (Tas pipeline sourcing from VIC), ~10–11 GJ/MWh heat rate. Used for occasional peaking (e.g. smaller OCGTs in Tamar Valley), similar cost to mainland OCGTs.</t>
    </r>
  </si>
  <si>
    <r>
      <t>~85–95</t>
    </r>
    <r>
      <rPr>
        <sz val="10"/>
        <rFont val="Arial"/>
      </rPr>
      <t xml:space="preserve"> – </t>
    </r>
    <r>
      <rPr>
        <i/>
        <sz val="10"/>
        <rFont val="Arial"/>
      </rPr>
      <t>Assumes ~$11–12/GJ gas, ~7.5–8 GJ/MWh heat rate (~45–48% eff.). The Tamar Valley combined-cycle unit (208 MW) falls here; at $11/GJ its SRMC is on the order of $85/MWh.</t>
    </r>
  </si>
  <si>
    <t>Sum of Max ROC/Min generation</t>
  </si>
  <si>
    <t>Details for Sum of Reg Cap generation (MW) - Fuel Source - Descriptor: Water, Region: NSW1</t>
  </si>
  <si>
    <t>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</si>
</sst>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 mmmm\ yyyy;@"/>
    <numFmt numFmtId="165" formatCode="dd/mm/yyyy"/>
  </numFmts>
  <fonts count="29"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8"/>
      <name val="Arial"/>
      <family val="2"/>
    </font>
    <font>
      <sz val="8"/>
      <name val="Arial"/>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name val="Arial"/>
      <family val="2"/>
      <charset val="1"/>
    </font>
    <font>
      <sz val="9"/>
      <color indexed="81"/>
      <name val="Tahoma"/>
      <family val="2"/>
    </font>
    <font>
      <b/>
      <sz val="9"/>
      <color indexed="81"/>
      <name val="Tahoma"/>
      <family val="2"/>
    </font>
    <font>
      <sz val="10"/>
      <color rgb="FF00B050"/>
      <name val="Arial"/>
      <family val="2"/>
    </font>
    <font>
      <strike/>
      <sz val="10"/>
      <name val="Arial"/>
      <family val="2"/>
    </font>
    <font>
      <sz val="10"/>
      <color rgb="FF151515"/>
      <name val="Arial"/>
      <family val="2"/>
    </font>
    <font>
      <sz val="10"/>
      <color rgb="FF2E2E2E"/>
      <name val="Arial"/>
      <family val="2"/>
    </font>
    <font>
      <sz val="8"/>
      <name val="Arial"/>
      <family val="2"/>
    </font>
    <font>
      <b/>
      <sz val="10"/>
      <name val="Arial"/>
    </font>
    <font>
      <i/>
      <sz val="10"/>
      <name val="Arial"/>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s>
  <borders count="1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1" fillId="2" borderId="0" applyNumberFormat="0" applyBorder="0" applyAlignment="0" applyProtection="0"/>
    <xf numFmtId="0" fontId="12" fillId="2" borderId="0" applyNumberFormat="0" applyBorder="0" applyAlignment="0" applyProtection="0"/>
    <xf numFmtId="0" fontId="13" fillId="3" borderId="0" applyNumberFormat="0" applyBorder="0" applyAlignment="0" applyProtection="0"/>
  </cellStyleXfs>
  <cellXfs count="182">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3" fillId="0" borderId="9" xfId="0" applyFont="1" applyBorder="1" applyAlignment="1">
      <alignment horizontal="center"/>
    </xf>
    <xf numFmtId="0" fontId="1" fillId="0" borderId="0" xfId="0" applyFont="1" applyAlignment="1">
      <alignment horizontal="left" vertical="center" wrapText="1"/>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0" fontId="14" fillId="0" borderId="11" xfId="0" applyFont="1" applyBorder="1" applyAlignment="1">
      <alignment horizontal="left" vertical="center"/>
    </xf>
    <xf numFmtId="0" fontId="14" fillId="0" borderId="12" xfId="0" applyFont="1" applyBorder="1" applyAlignment="1">
      <alignment horizontal="center"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xf numFmtId="0" fontId="1" fillId="0" borderId="0" xfId="0" applyFont="1" applyAlignment="1">
      <alignment horizontal="left" vertical="top"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4" fillId="4" borderId="10" xfId="0" applyFont="1" applyFill="1" applyBorder="1"/>
    <xf numFmtId="0" fontId="14" fillId="4" borderId="6" xfId="0" applyFont="1" applyFill="1" applyBorder="1" applyAlignment="1">
      <alignment wrapText="1"/>
    </xf>
    <xf numFmtId="0" fontId="10" fillId="4" borderId="4" xfId="0" applyFont="1" applyFill="1" applyBorder="1" applyAlignment="1">
      <alignment wrapText="1"/>
    </xf>
    <xf numFmtId="0" fontId="14" fillId="4" borderId="8" xfId="0" applyFont="1" applyFill="1" applyBorder="1" applyAlignment="1">
      <alignment wrapText="1"/>
    </xf>
    <xf numFmtId="0" fontId="10" fillId="4" borderId="7" xfId="0" applyFont="1" applyFill="1" applyBorder="1" applyAlignment="1">
      <alignment wrapText="1"/>
    </xf>
    <xf numFmtId="164" fontId="0" fillId="0" borderId="0" xfId="0" applyNumberFormat="1" applyAlignment="1">
      <alignment horizontal="right" vertical="center" wrapText="1"/>
    </xf>
    <xf numFmtId="0" fontId="16" fillId="0" borderId="0" xfId="0" applyFont="1"/>
    <xf numFmtId="0" fontId="16" fillId="0" borderId="0" xfId="0" applyFont="1" applyAlignment="1">
      <alignment vertical="center"/>
    </xf>
    <xf numFmtId="0" fontId="3" fillId="0" borderId="1" xfId="1" applyFont="1" applyFill="1" applyBorder="1"/>
    <xf numFmtId="164" fontId="0" fillId="0" borderId="0" xfId="0" applyNumberFormat="1"/>
    <xf numFmtId="0" fontId="2" fillId="0" borderId="0" xfId="0" quotePrefix="1" applyFont="1"/>
    <xf numFmtId="0" fontId="0" fillId="0" borderId="0" xfId="0" applyAlignment="1">
      <alignment horizontal="left"/>
    </xf>
    <xf numFmtId="0" fontId="10" fillId="0" borderId="0" xfId="0" applyFont="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xf>
    <xf numFmtId="0" fontId="3" fillId="0" borderId="11" xfId="1" applyFont="1" applyFill="1" applyBorder="1" applyAlignment="1">
      <alignment horizontal="left" wrapText="1"/>
    </xf>
    <xf numFmtId="0" fontId="3" fillId="0" borderId="1" xfId="1" applyFont="1" applyFill="1" applyBorder="1" applyAlignment="1">
      <alignment horizontal="left"/>
    </xf>
    <xf numFmtId="0" fontId="0" fillId="0" borderId="0" xfId="0" applyAlignment="1">
      <alignment horizontal="left"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0" fontId="0" fillId="0" borderId="0" xfId="0" quotePrefix="1" applyAlignment="1">
      <alignment horizontal="left" vertical="center"/>
    </xf>
    <xf numFmtId="14" fontId="0" fillId="0" borderId="0" xfId="0" applyNumberFormat="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9" xfId="0" applyBorder="1" applyAlignment="1">
      <alignment horizontal="left"/>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165" fontId="3" fillId="0" borderId="1" xfId="1" applyNumberFormat="1" applyFont="1" applyFill="1" applyBorder="1" applyAlignment="1">
      <alignment horizontal="left"/>
    </xf>
    <xf numFmtId="165" fontId="0" fillId="0" borderId="0" xfId="0" applyNumberFormat="1" applyAlignment="1">
      <alignment horizontal="left"/>
    </xf>
    <xf numFmtId="0" fontId="17"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14" fontId="2" fillId="0" borderId="0" xfId="0" applyNumberFormat="1" applyFont="1" applyAlignment="1">
      <alignment horizontal="left" vertical="center"/>
    </xf>
    <xf numFmtId="49" fontId="3" fillId="0" borderId="0" xfId="0" applyNumberFormat="1" applyFont="1" applyAlignment="1">
      <alignment horizontal="left" vertical="top" wrapText="1"/>
    </xf>
    <xf numFmtId="0" fontId="6" fillId="0" borderId="0" xfId="0" applyFont="1" applyAlignment="1">
      <alignment horizontal="left"/>
    </xf>
    <xf numFmtId="0" fontId="3" fillId="0" borderId="1" xfId="1" applyFont="1" applyFill="1" applyBorder="1" applyAlignment="1">
      <alignment horizontal="right"/>
    </xf>
    <xf numFmtId="0" fontId="3" fillId="0" borderId="1" xfId="0" applyFont="1" applyBorder="1" applyAlignment="1">
      <alignment horizontal="left" wrapText="1"/>
    </xf>
    <xf numFmtId="0" fontId="16" fillId="0" borderId="0" xfId="0" applyFont="1" applyAlignment="1">
      <alignment vertical="top" wrapText="1"/>
    </xf>
    <xf numFmtId="0" fontId="3" fillId="0" borderId="0" xfId="0" applyFont="1" applyAlignment="1">
      <alignment horizontal="left"/>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0" fontId="2" fillId="0" borderId="0" xfId="0" quotePrefix="1" applyFont="1" applyAlignment="1">
      <alignment horizontal="left" wrapText="1"/>
    </xf>
    <xf numFmtId="0" fontId="2" fillId="0" borderId="0" xfId="3" applyNumberFormat="1" applyFont="1" applyFill="1" applyBorder="1" applyAlignment="1">
      <alignment horizontal="left" wrapText="1"/>
    </xf>
    <xf numFmtId="0" fontId="2" fillId="0" borderId="0" xfId="0" applyFont="1" applyAlignment="1">
      <alignment horizontal="center" vertical="top"/>
    </xf>
    <xf numFmtId="0" fontId="0" fillId="0" borderId="0" xfId="0" applyAlignment="1">
      <alignment horizontal="center" vertical="top"/>
    </xf>
    <xf numFmtId="0" fontId="1" fillId="0" borderId="0" xfId="0" applyFont="1" applyAlignment="1">
      <alignment horizontal="center" vertical="top"/>
    </xf>
    <xf numFmtId="0" fontId="3" fillId="0" borderId="14" xfId="0" applyFont="1" applyBorder="1" applyAlignment="1">
      <alignment horizontal="left" vertical="top" wrapText="1"/>
    </xf>
    <xf numFmtId="14" fontId="3" fillId="0" borderId="14"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0" fontId="3" fillId="0" borderId="17" xfId="0" applyFont="1" applyBorder="1" applyAlignment="1">
      <alignment wrapText="1"/>
    </xf>
    <xf numFmtId="0" fontId="0" fillId="0" borderId="18" xfId="0" applyBorder="1" applyAlignment="1">
      <alignment wrapText="1"/>
    </xf>
    <xf numFmtId="0" fontId="19" fillId="0" borderId="0" xfId="0" applyFont="1"/>
    <xf numFmtId="0" fontId="3" fillId="0" borderId="11" xfId="0" applyFont="1" applyBorder="1" applyAlignment="1">
      <alignment horizontal="left" vertical="center" wrapText="1"/>
    </xf>
    <xf numFmtId="14" fontId="0" fillId="0" borderId="0" xfId="0" applyNumberFormat="1" applyAlignment="1">
      <alignment horizontal="right" vertical="center"/>
    </xf>
    <xf numFmtId="14" fontId="2" fillId="0" borderId="0" xfId="0" applyNumberFormat="1" applyFont="1" applyAlignment="1">
      <alignment horizontal="right"/>
    </xf>
    <xf numFmtId="14" fontId="2" fillId="0" borderId="0" xfId="0" applyNumberFormat="1" applyFont="1" applyAlignment="1">
      <alignment horizontal="right" vertical="top" wrapText="1"/>
    </xf>
    <xf numFmtId="0" fontId="0" fillId="0" borderId="0" xfId="0" applyAlignment="1">
      <alignment horizontal="right" vertical="center"/>
    </xf>
    <xf numFmtId="0" fontId="3" fillId="0" borderId="14" xfId="0" applyFont="1" applyBorder="1" applyAlignment="1">
      <alignment horizontal="center" vertical="top" wrapText="1"/>
    </xf>
    <xf numFmtId="0" fontId="2" fillId="0" borderId="4" xfId="0" applyFont="1" applyBorder="1" applyAlignment="1">
      <alignment vertical="top" wrapText="1"/>
    </xf>
    <xf numFmtId="14" fontId="3" fillId="0" borderId="15" xfId="0" applyNumberFormat="1" applyFont="1" applyBorder="1" applyAlignment="1">
      <alignment horizontal="left" vertical="top" wrapText="1"/>
    </xf>
    <xf numFmtId="14" fontId="3" fillId="0" borderId="0" xfId="0" applyNumberFormat="1" applyFont="1" applyAlignment="1">
      <alignment horizontal="left" vertical="top" wrapText="1"/>
    </xf>
    <xf numFmtId="16" fontId="2" fillId="0" borderId="0" xfId="0" applyNumberFormat="1" applyFont="1" applyAlignment="1">
      <alignment horizontal="left" vertical="center"/>
    </xf>
    <xf numFmtId="0" fontId="0" fillId="0" borderId="0" xfId="0" quotePrefix="1" applyAlignment="1">
      <alignment horizontal="left" vertical="center" wrapText="1"/>
    </xf>
    <xf numFmtId="0" fontId="16" fillId="0" borderId="0" xfId="0" applyFont="1" applyAlignment="1">
      <alignment vertical="center" wrapText="1"/>
    </xf>
    <xf numFmtId="49" fontId="0" fillId="0" borderId="0" xfId="0" applyNumberFormat="1" applyAlignment="1">
      <alignment vertical="top" wrapText="1"/>
    </xf>
    <xf numFmtId="164" fontId="2" fillId="0" borderId="0" xfId="0" applyNumberFormat="1" applyFont="1" applyAlignment="1">
      <alignment vertical="center" wrapText="1"/>
    </xf>
    <xf numFmtId="0" fontId="18" fillId="0" borderId="0" xfId="0" applyFont="1" applyAlignment="1">
      <alignment vertical="center"/>
    </xf>
    <xf numFmtId="164" fontId="2" fillId="0" borderId="0" xfId="0" applyNumberFormat="1" applyFont="1" applyAlignment="1">
      <alignment horizontal="left" vertical="center" wrapText="1" indent="3"/>
    </xf>
    <xf numFmtId="0" fontId="0" fillId="0" borderId="0" xfId="0" applyAlignment="1">
      <alignment horizontal="left" vertical="top" wrapText="1"/>
    </xf>
    <xf numFmtId="0" fontId="1" fillId="0" borderId="0" xfId="0" applyFont="1" applyAlignment="1">
      <alignment horizontal="center" vertical="center"/>
    </xf>
    <xf numFmtId="0" fontId="16" fillId="0" borderId="0" xfId="0" applyFont="1" applyAlignment="1">
      <alignment horizontal="center" vertical="center"/>
    </xf>
    <xf numFmtId="0" fontId="6" fillId="0" borderId="0" xfId="0" applyFont="1" applyAlignment="1">
      <alignment horizontal="center" vertical="center"/>
    </xf>
    <xf numFmtId="0" fontId="17" fillId="0" borderId="0" xfId="0" applyFont="1" applyAlignment="1">
      <alignment horizontal="center" vertical="center"/>
    </xf>
    <xf numFmtId="0" fontId="2" fillId="0" borderId="0" xfId="0" quotePrefix="1" applyFont="1" applyAlignment="1">
      <alignment horizontal="center" vertical="center"/>
    </xf>
    <xf numFmtId="0" fontId="15" fillId="0" borderId="0" xfId="0" applyFont="1" applyAlignment="1">
      <alignment horizontal="center" vertical="center"/>
    </xf>
    <xf numFmtId="0" fontId="5" fillId="0" borderId="0" xfId="0" applyFont="1" applyAlignment="1">
      <alignment horizontal="center" vertical="center"/>
    </xf>
    <xf numFmtId="0" fontId="2" fillId="5" borderId="0" xfId="0" applyFont="1" applyFill="1" applyAlignment="1">
      <alignment horizontal="left"/>
    </xf>
    <xf numFmtId="0" fontId="3" fillId="5" borderId="0" xfId="0" applyFont="1" applyFill="1" applyAlignment="1">
      <alignment horizontal="left"/>
    </xf>
    <xf numFmtId="0" fontId="2" fillId="0" borderId="7" xfId="0" applyFont="1" applyBorder="1" applyAlignment="1">
      <alignment wrapText="1"/>
    </xf>
    <xf numFmtId="0" fontId="2" fillId="0" borderId="18" xfId="0" applyFont="1" applyBorder="1" applyAlignment="1">
      <alignment wrapText="1"/>
    </xf>
    <xf numFmtId="49" fontId="3" fillId="0" borderId="1" xfId="0" applyNumberFormat="1" applyFont="1" applyBorder="1" applyAlignment="1">
      <alignment horizontal="left" wrapText="1"/>
    </xf>
    <xf numFmtId="0" fontId="22" fillId="0" borderId="0" xfId="0" applyFont="1" applyAlignment="1">
      <alignment horizontal="center" vertical="center"/>
    </xf>
    <xf numFmtId="0" fontId="2" fillId="0" borderId="0" xfId="0" applyFont="1" applyAlignment="1">
      <alignment wrapText="1"/>
    </xf>
    <xf numFmtId="49" fontId="2" fillId="0" borderId="0" xfId="0" quotePrefix="1" applyNumberFormat="1" applyFont="1"/>
    <xf numFmtId="0" fontId="2" fillId="0" borderId="1" xfId="0" applyFont="1" applyBorder="1" applyAlignment="1">
      <alignment horizontal="left"/>
    </xf>
    <xf numFmtId="0" fontId="2" fillId="0" borderId="13" xfId="0" applyFont="1" applyBorder="1" applyAlignment="1">
      <alignment horizontal="left"/>
    </xf>
    <xf numFmtId="0" fontId="2" fillId="0" borderId="9" xfId="0" applyFont="1" applyBorder="1" applyAlignment="1">
      <alignment horizontal="left"/>
    </xf>
    <xf numFmtId="49" fontId="2" fillId="0" borderId="0" xfId="0" applyNumberFormat="1" applyFont="1"/>
    <xf numFmtId="14" fontId="0" fillId="0" borderId="0" xfId="0" applyNumberFormat="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24" fillId="0" borderId="0" xfId="0" applyFont="1"/>
    <xf numFmtId="0" fontId="0" fillId="0" borderId="0" xfId="0" applyAlignment="1">
      <alignment vertical="top" wrapText="1"/>
    </xf>
    <xf numFmtId="0" fontId="25" fillId="0" borderId="0" xfId="0" applyFont="1"/>
    <xf numFmtId="0" fontId="2" fillId="0" borderId="0" xfId="0" applyFont="1" applyAlignment="1">
      <alignment horizontal="center" vertical="top" wrapText="1"/>
    </xf>
    <xf numFmtId="0" fontId="16"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16" fillId="0" borderId="0" xfId="0" applyFont="1" applyAlignment="1">
      <alignment horizontal="left" vertical="top"/>
    </xf>
    <xf numFmtId="0" fontId="16" fillId="0" borderId="0" xfId="0" applyFont="1" applyAlignment="1">
      <alignment horizontal="left" vertical="top" wrapText="1"/>
    </xf>
    <xf numFmtId="0" fontId="10" fillId="0" borderId="0" xfId="0" applyFont="1" applyAlignment="1">
      <alignment horizontal="left" vertical="top"/>
    </xf>
    <xf numFmtId="0" fontId="15" fillId="0" borderId="0" xfId="0" applyFont="1" applyAlignment="1">
      <alignment horizontal="left" vertical="top" wrapText="1"/>
    </xf>
    <xf numFmtId="0" fontId="2" fillId="0" borderId="16" xfId="0" applyFont="1" applyBorder="1" applyAlignment="1">
      <alignment vertical="top" wrapText="1"/>
    </xf>
    <xf numFmtId="0" fontId="16" fillId="0" borderId="16" xfId="0" applyFont="1" applyBorder="1" applyAlignment="1">
      <alignment vertical="top" wrapText="1"/>
    </xf>
    <xf numFmtId="0" fontId="2" fillId="0" borderId="16" xfId="0" applyFont="1" applyBorder="1" applyAlignment="1">
      <alignment horizontal="left" vertical="top" wrapText="1"/>
    </xf>
    <xf numFmtId="0" fontId="1"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center"/>
    </xf>
    <xf numFmtId="0" fontId="0" fillId="0" borderId="0" xfId="0" quotePrefix="1"/>
    <xf numFmtId="0" fontId="18" fillId="0" borderId="0" xfId="0" applyFont="1" applyAlignment="1">
      <alignment vertical="center" wrapText="1"/>
    </xf>
    <xf numFmtId="0" fontId="0" fillId="0" borderId="0" xfId="0" applyAlignment="1">
      <alignment vertical="center" wrapText="1"/>
    </xf>
    <xf numFmtId="0" fontId="9" fillId="0" borderId="0" xfId="0" applyFont="1" applyAlignment="1">
      <alignment vertical="center" wrapText="1"/>
    </xf>
    <xf numFmtId="0" fontId="25" fillId="0" borderId="0" xfId="0" applyFont="1" applyAlignment="1">
      <alignment vertical="center" wrapText="1"/>
    </xf>
    <xf numFmtId="17" fontId="0" fillId="0" borderId="0" xfId="0" applyNumberFormat="1" applyAlignment="1">
      <alignment horizontal="left"/>
    </xf>
    <xf numFmtId="164" fontId="2" fillId="0" borderId="0" xfId="0" applyNumberFormat="1" applyFont="1" applyAlignment="1">
      <alignment vertical="top" wrapText="1"/>
    </xf>
    <xf numFmtId="0" fontId="3" fillId="0" borderId="9" xfId="0" applyFont="1" applyBorder="1" applyAlignment="1">
      <alignment horizontal="left"/>
    </xf>
    <xf numFmtId="0" fontId="0" fillId="0" borderId="0" xfId="0" pivotButton="1"/>
    <xf numFmtId="0" fontId="27" fillId="0" borderId="0" xfId="0" applyFont="1" applyAlignment="1">
      <alignment horizontal="center" vertical="center" wrapText="1"/>
    </xf>
    <xf numFmtId="0" fontId="27" fillId="0" borderId="0" xfId="0" applyFont="1" applyAlignment="1">
      <alignment vertical="center" wrapText="1"/>
    </xf>
    <xf numFmtId="0" fontId="0" fillId="6" borderId="0" xfId="0" applyFill="1" applyAlignment="1">
      <alignment horizontal="left"/>
    </xf>
    <xf numFmtId="0" fontId="3" fillId="6" borderId="1" xfId="0" applyFont="1" applyFill="1" applyBorder="1" applyAlignment="1">
      <alignment horizontal="left" wrapText="1"/>
    </xf>
    <xf numFmtId="0" fontId="0" fillId="7" borderId="0" xfId="0" applyFill="1"/>
    <xf numFmtId="0" fontId="27" fillId="0" borderId="0" xfId="0" applyFont="1"/>
    <xf numFmtId="0" fontId="2" fillId="0" borderId="0" xfId="0" applyNumberFormat="1" applyFont="1" applyAlignment="1">
      <alignment horizontal="left" wrapText="1"/>
    </xf>
    <xf numFmtId="0" fontId="0" fillId="0" borderId="0" xfId="0" applyNumberFormat="1"/>
    <xf numFmtId="0" fontId="0" fillId="6" borderId="0" xfId="0" applyFill="1"/>
  </cellXfs>
  <cellStyles count="4">
    <cellStyle name="Good" xfId="1" builtinId="26"/>
    <cellStyle name="Good 2" xfId="2" xr:uid="{00000000-0005-0000-0000-000001000000}"/>
    <cellStyle name="Neutral" xfId="3" builtinId="28"/>
    <cellStyle name="Normal" xfId="0" builtinId="0"/>
  </cellStyles>
  <dxfs count="20">
    <dxf>
      <fill>
        <patternFill patternType="solid">
          <bgColor rgb="FFFFFF0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161925</xdr:rowOff>
    </xdr:from>
    <xdr:to>
      <xdr:col>2</xdr:col>
      <xdr:colOff>0</xdr:colOff>
      <xdr:row>1</xdr:row>
      <xdr:rowOff>0</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152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nt Chalmers" refreshedDate="45829.366342476853" createdVersion="8" refreshedVersion="8" minRefreshableVersion="3" recordCount="544" xr:uid="{C5FC4195-8A6F-45AE-868B-3097BEC2565F}">
  <cacheSource type="worksheet">
    <worksheetSource ref="A1:T545" sheet="PU and Scheduled Loads"/>
  </cacheSource>
  <cacheFields count="20">
    <cacheField name="Participant" numFmtId="0">
      <sharedItems/>
    </cacheField>
    <cacheField name="Station Name" numFmtId="0">
      <sharedItems/>
    </cacheField>
    <cacheField name="Region" numFmtId="0">
      <sharedItems count="5">
        <s v="SA1"/>
        <s v="QLD1"/>
        <s v="NSW1"/>
        <s v="VIC1"/>
        <s v="TAS1"/>
      </sharedItems>
    </cacheField>
    <cacheField name="Dispatch Type" numFmtId="0">
      <sharedItems/>
    </cacheField>
    <cacheField name="Category" numFmtId="0">
      <sharedItems/>
    </cacheField>
    <cacheField name="Classification" numFmtId="0">
      <sharedItems/>
    </cacheField>
    <cacheField name="Fuel Source - Primary" numFmtId="0">
      <sharedItems containsBlank="1"/>
    </cacheField>
    <cacheField name="Fuel Source - Descriptor" numFmtId="0">
      <sharedItems count="23">
        <s v="Grid"/>
        <s v="Water"/>
        <s v="Solar"/>
        <s v="Diesel"/>
        <s v="Waste Coal Mine Gas"/>
        <s v="Wind"/>
        <s v="Natural Gas"/>
        <s v=""/>
        <s v="Black Coal"/>
        <s v="Sewerage / Waste Water"/>
        <s v="Coal Seam Methane"/>
        <s v="Bagasse"/>
        <s v="Landfill Methane / Landfill Gas"/>
        <s v="Biogas - sludge"/>
        <s v="Solar "/>
        <s v="Natural Gas / Diesel"/>
        <s v="Ethane"/>
        <s v="Natrual Gas/ Diesel"/>
        <s v="Brown Coal"/>
        <s v="Kerosene"/>
        <s v="-"/>
        <s v="Natural Gas / Fuel Oil"/>
        <s v="Bagasse and Diesel"/>
      </sharedItems>
    </cacheField>
    <cacheField name="Technology Type - Primary" numFmtId="0">
      <sharedItems/>
    </cacheField>
    <cacheField name="Technology Type - Descriptor" numFmtId="0">
      <sharedItems/>
    </cacheField>
    <cacheField name="Units" numFmtId="49">
      <sharedItems containsBlank="1" containsMixedTypes="1" containsNumber="1" containsInteger="1" minValue="1" maxValue="3"/>
    </cacheField>
    <cacheField name="Aggregation" numFmtId="0">
      <sharedItems containsBlank="1"/>
    </cacheField>
    <cacheField name="DUID" numFmtId="0">
      <sharedItems/>
    </cacheField>
    <cacheField name="Reg Cap generation (MW)" numFmtId="0">
      <sharedItems containsMixedTypes="1" containsNumber="1" minValue="0.02" maxValue="1500"/>
    </cacheField>
    <cacheField name="Max Cap generation (MW)" numFmtId="0">
      <sharedItems containsMixedTypes="1" containsNumber="1" minValue="0.02" maxValue="1575"/>
    </cacheField>
    <cacheField name="Max ROC/Min generation" numFmtId="0">
      <sharedItems containsBlank="1" containsMixedTypes="1" containsNumber="1" containsInteger="1" minValue="0" maxValue="1000"/>
    </cacheField>
    <cacheField name="Reg Cap consumption (MW)" numFmtId="0">
      <sharedItems containsString="0" containsBlank="1" containsNumber="1" minValue="2" maxValue="1095.8399999999999"/>
    </cacheField>
    <cacheField name="Max Cap consumption (MW)" numFmtId="0">
      <sharedItems containsString="0" containsBlank="1" containsNumber="1" containsInteger="1" minValue="2" maxValue="850"/>
    </cacheField>
    <cacheField name="Max ROC/Min consumption" numFmtId="0">
      <sharedItems containsString="0" containsBlank="1" containsNumber="1" containsInteger="1" minValue="2" maxValue="720"/>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4">
  <r>
    <s v="South Australian Water Corporation"/>
    <s v="Adelaide Desalination Plant"/>
    <x v="0"/>
    <s v="Bidirectional Unit"/>
    <s v="Market"/>
    <s v="Scheduled "/>
    <s v="Battery storage"/>
    <x v="0"/>
    <s v="Storage"/>
    <s v="Battery and Inverter"/>
    <s v="1,2-3"/>
    <s v="Y"/>
    <s v="ADPBA1"/>
    <n v="7.76"/>
    <n v="6.15"/>
    <n v="4"/>
    <n v="7"/>
    <n v="6"/>
    <n v="4"/>
    <m/>
  </r>
  <r>
    <s v="South Australian Water Corporation"/>
    <s v="Adelaide Desalination Plant"/>
    <x v="0"/>
    <s v="Generating Unit"/>
    <s v="Market"/>
    <s v="Scheduled"/>
    <s v="Battery storage"/>
    <x v="0"/>
    <s v="Storage"/>
    <s v="Battery and Inverter"/>
    <s v="1-3"/>
    <s v="Y"/>
    <s v="ADPBA1G"/>
    <n v="7.76"/>
    <n v="6.15"/>
    <n v="2"/>
    <m/>
    <m/>
    <m/>
    <m/>
  </r>
  <r>
    <s v="South Australian Water Corporation"/>
    <s v="Adelaide Desalination Plant"/>
    <x v="0"/>
    <s v="Load"/>
    <s v="Market"/>
    <s v="Scheduled"/>
    <s v="Battery storage"/>
    <x v="0"/>
    <s v="Storage"/>
    <s v="Battery and Inverter"/>
    <s v="1-3"/>
    <s v="Y"/>
    <s v="ADPBA1L"/>
    <n v="7.76"/>
    <n v="6.15"/>
    <n v="2"/>
    <m/>
    <m/>
    <m/>
    <m/>
  </r>
  <r>
    <s v="South Australian Water Corporation"/>
    <s v="Adelaide Desalination Plant"/>
    <x v="0"/>
    <s v="Generating Unit"/>
    <s v="Market"/>
    <s v="Non-Scheduled"/>
    <s v="Hydro"/>
    <x v="1"/>
    <s v="Renewable"/>
    <s v="Run of River"/>
    <s v="1-2"/>
    <s v="Y"/>
    <s v="ADPMH1"/>
    <n v="1.44"/>
    <n v="1"/>
    <s v="-"/>
    <m/>
    <m/>
    <m/>
    <m/>
  </r>
  <r>
    <s v="South Australian Water Corporation"/>
    <s v="Adelaide Desalination Plant"/>
    <x v="0"/>
    <s v="Generating Unit"/>
    <s v="Market"/>
    <s v="Semi-Scheduled"/>
    <s v="Solar"/>
    <x v="2"/>
    <s v="Renewable"/>
    <s v="Photovoltaic Tracking Flat panel"/>
    <s v="1-4, 5-9"/>
    <s v="Y"/>
    <s v="ADPPV1"/>
    <n v="24.75"/>
    <n v="19"/>
    <n v="4"/>
    <m/>
    <m/>
    <m/>
    <m/>
  </r>
  <r>
    <s v="South Australian Water Corporation"/>
    <s v="Adelaide Desalination Plant"/>
    <x v="0"/>
    <s v="Generating Unit"/>
    <s v="Market"/>
    <s v="Non-Scheduled"/>
    <s v="Solar"/>
    <x v="2"/>
    <s v="Renewable"/>
    <s v="Photovoltaic Flat panel"/>
    <s v="1-2"/>
    <s v="Y"/>
    <s v="ADPPV2"/>
    <n v="0.2"/>
    <n v="0.2"/>
    <s v="-"/>
    <m/>
    <m/>
    <m/>
    <m/>
  </r>
  <r>
    <s v="South Australian Water Corporation"/>
    <s v="Adelaide Desalination Plant"/>
    <x v="0"/>
    <s v="Generating Unit"/>
    <s v="Market"/>
    <s v="Non-Scheduled"/>
    <s v="Solar"/>
    <x v="2"/>
    <s v="Renewable"/>
    <s v="Photovoltaic Flat panel"/>
    <s v="1"/>
    <s v="Y"/>
    <s v="ADPPV3"/>
    <n v="0.02"/>
    <n v="0.02"/>
    <s v="-"/>
    <m/>
    <m/>
    <m/>
    <m/>
  </r>
  <r>
    <s v="Aldoga Solar Farm Pty Ltd"/>
    <s v="Aldoga Solar Farm "/>
    <x v="1"/>
    <s v="Generating Unit"/>
    <s v="Market"/>
    <s v="Semi-Scheduled"/>
    <s v="Solar"/>
    <x v="2"/>
    <s v="Renewable"/>
    <s v="Photovoltalic Tracking Flat Panel"/>
    <s v="1-157"/>
    <s v="Y"/>
    <s v="ALDGASF1"/>
    <n v="535.21299999999997"/>
    <n v="387"/>
    <n v="77"/>
    <m/>
    <m/>
    <m/>
    <m/>
  </r>
  <r>
    <s v="Snowy Hydro Limited"/>
    <s v="Angaston Power Station"/>
    <x v="0"/>
    <s v="Generating Unit"/>
    <s v="Market"/>
    <s v="Scheduled"/>
    <s v="Fossil"/>
    <x v="3"/>
    <s v="Combustion"/>
    <s v="Compression Reciprocating Engine"/>
    <s v="1-30"/>
    <s v="Y"/>
    <s v="ANGAST1"/>
    <n v="50"/>
    <s v="50"/>
    <s v="14"/>
    <m/>
    <m/>
    <m/>
    <m/>
  </r>
  <r>
    <s v="EDL Group Operations Pty Ltd"/>
    <s v="Appin Power Plant"/>
    <x v="2"/>
    <s v="Generating Unit"/>
    <s v="Market"/>
    <s v="Non-Scheduled"/>
    <s v="Fossil"/>
    <x v="4"/>
    <s v="Combustion"/>
    <s v="Spark Ignition Reciprocating Engine"/>
    <s v="1-54"/>
    <s v="N"/>
    <s v="APPIN"/>
    <n v="55.6"/>
    <s v="55"/>
    <s v="0"/>
    <m/>
    <m/>
    <m/>
    <m/>
  </r>
  <r>
    <s v="Ararat Wind Farm Pty Ltd"/>
    <s v="Ararat Wind Farm"/>
    <x v="3"/>
    <s v="Generating Unit"/>
    <s v="Market"/>
    <s v="Semi-Scheduled"/>
    <s v="Wind"/>
    <x v="5"/>
    <s v="Renewable"/>
    <s v="Wind - Onshore"/>
    <s v="1-75"/>
    <s v="Y"/>
    <s v="ARWF1"/>
    <n v="241.59"/>
    <s v="241"/>
    <s v="50"/>
    <m/>
    <m/>
    <m/>
    <m/>
  </r>
  <r>
    <s v="Iberdrola Australia Energy Markets Pty Ltd"/>
    <s v="Avonlie Solar Farm"/>
    <x v="2"/>
    <s v="Generating Unit"/>
    <s v="Market"/>
    <s v="Semi-Scheduled"/>
    <s v="Solar"/>
    <x v="2"/>
    <s v="Renewable"/>
    <s v="Photovoltaic Tracking Flat panel"/>
    <s v="1-70"/>
    <s v="Y"/>
    <s v="AVLSF1"/>
    <n v="254.1"/>
    <n v="190"/>
    <n v="38"/>
    <m/>
    <m/>
    <m/>
    <m/>
  </r>
  <r>
    <s v="Alinta Energy Retail Sales Pty Ltd"/>
    <s v="Bairnsdale Power Station"/>
    <x v="3"/>
    <s v="Generating Unit"/>
    <s v="Market"/>
    <s v="Scheduled"/>
    <s v="Fossil"/>
    <x v="6"/>
    <s v="Combustion"/>
    <s v="Open Cycle Gas turbines (OCGT)"/>
    <s v="1"/>
    <s v="Y"/>
    <s v="BDL01"/>
    <n v="46"/>
    <n v="48"/>
    <s v="4"/>
    <m/>
    <m/>
    <m/>
    <m/>
  </r>
  <r>
    <s v="Alinta Energy Retail Sales Pty Ltd"/>
    <s v="Bairnsdale Power Station"/>
    <x v="3"/>
    <s v="Generating Unit"/>
    <s v="Market"/>
    <s v="Scheduled"/>
    <s v="Fossil"/>
    <x v="6"/>
    <s v="Combustion"/>
    <s v="Open Cycle Gas turbines (OCGT)"/>
    <s v="2"/>
    <s v="Y"/>
    <s v="BDL02"/>
    <n v="46"/>
    <n v="48"/>
    <s v="4"/>
    <m/>
    <m/>
    <m/>
    <m/>
  </r>
  <r>
    <s v="Diamond Energy Pty Ltd"/>
    <s v="Baking Board Solar Farm"/>
    <x v="1"/>
    <s v="Generating Unit"/>
    <s v="Market"/>
    <s v="Non-Scheduled"/>
    <s v="Solar"/>
    <x v="2"/>
    <s v="Renewable"/>
    <s v="Photovoltaic Tracking Flat panel"/>
    <s v="1-7"/>
    <s v="Y"/>
    <s v="BAKING1"/>
    <n v="17"/>
    <n v="14"/>
    <n v="1000"/>
    <m/>
    <m/>
    <m/>
    <m/>
  </r>
  <r>
    <s v="Alinta Energy Retail Sales Pty Ltd"/>
    <s v="Bald Hills Wind Farm"/>
    <x v="3"/>
    <s v="Generating Unit"/>
    <s v="Market"/>
    <s v="Semi-Scheduled"/>
    <s v="Wind"/>
    <x v="5"/>
    <s v="Renewable"/>
    <s v="Wind - Onshore"/>
    <s v="1-52"/>
    <s v="Y"/>
    <s v="BALDHWF1"/>
    <n v="106.6"/>
    <s v="106"/>
    <s v="600"/>
    <m/>
    <m/>
    <m/>
    <m/>
  </r>
  <r>
    <s v="Enel X Australia Pty Ltd "/>
    <s v="Ballarat Base Hospital Plant"/>
    <x v="3"/>
    <s v="Generating Unit"/>
    <s v="Market"/>
    <s v="Non-Scheduled"/>
    <s v="Fossil"/>
    <x v="6"/>
    <s v="Combustion"/>
    <s v="Compression Reciprocating Engine"/>
    <s v="1-3"/>
    <s v="N"/>
    <s v="BBASEHOS"/>
    <n v="3"/>
    <s v="3"/>
    <s v="1"/>
    <m/>
    <m/>
    <m/>
    <m/>
  </r>
  <r>
    <s v="EnergyAustralia Pty Ltd"/>
    <s v="Ballarat Battery Energy Storage System"/>
    <x v="3"/>
    <s v="Bidirectional Unit"/>
    <s v="Market"/>
    <s v="Scheduled"/>
    <s v="Battery storage"/>
    <x v="0"/>
    <s v="Storage"/>
    <s v="Battery"/>
    <s v="1-17"/>
    <s v="Y"/>
    <s v="BALB1"/>
    <n v="30"/>
    <n v="30"/>
    <n v="720"/>
    <n v="30"/>
    <n v="30"/>
    <n v="720"/>
    <m/>
  </r>
  <r>
    <s v="BWF Nominees Pty Ltd as The Trustee for BWF Trust"/>
    <s v="Bango 973 Wind Farm"/>
    <x v="2"/>
    <s v="Generating Unit"/>
    <s v="Market"/>
    <s v="Semi-Scheduled"/>
    <s v="Wind"/>
    <x v="5"/>
    <s v="Renewable"/>
    <s v="Wind - Onshore"/>
    <s v="1-30"/>
    <s v="Y"/>
    <s v="BANGOWF1"/>
    <n v="159"/>
    <n v="155"/>
    <n v="31"/>
    <m/>
    <m/>
    <m/>
    <m/>
  </r>
  <r>
    <s v="BWF Nominees Pty Ltd as The Trustee for BWF Trust"/>
    <s v="Bango 999 Wind Farm"/>
    <x v="2"/>
    <s v="Generating Unit"/>
    <s v="Market"/>
    <s v="Semi-Scheduled"/>
    <s v="Wind"/>
    <x v="5"/>
    <s v="Renewable"/>
    <s v="Wind - Onshore"/>
    <s v="1-16"/>
    <s v="Y"/>
    <s v="BANGOWF2"/>
    <n v="84.8"/>
    <n v="82"/>
    <n v="17"/>
    <m/>
    <m/>
    <m/>
    <m/>
  </r>
  <r>
    <s v="AGL Hydro Partnership"/>
    <s v="Banimboola Power Station"/>
    <x v="3"/>
    <s v="Generating Unit"/>
    <s v="Market"/>
    <s v="Non-Scheduled"/>
    <s v="Hydro"/>
    <x v="1"/>
    <s v="Renewable"/>
    <s v="Hydro - Gravity"/>
    <s v="1-3"/>
    <s v="Y"/>
    <s v="BAPS"/>
    <n v="12.85"/>
    <s v="13"/>
    <s v=""/>
    <m/>
    <m/>
    <m/>
    <m/>
  </r>
  <r>
    <s v="Alinta Energy Retail Sales Pty Ltd"/>
    <s v="Bannerton Solar Park"/>
    <x v="3"/>
    <s v="Generating Unit"/>
    <s v="Market"/>
    <s v="Semi-Scheduled"/>
    <s v="Solar"/>
    <x v="2"/>
    <s v="Renewable"/>
    <s v="Photovoltaic Tracking Flat panel"/>
    <s v="1-40"/>
    <s v="Y"/>
    <s v="BANN1"/>
    <n v="100"/>
    <n v="88"/>
    <n v="18"/>
    <m/>
    <m/>
    <m/>
    <m/>
  </r>
  <r>
    <s v="Ergon Energy Queensland Pty Ltd"/>
    <s v="Barcaldine Power Station"/>
    <x v="1"/>
    <s v="Generating Unit"/>
    <s v="Market"/>
    <s v="Scheduled"/>
    <s v="Fossil"/>
    <x v="6"/>
    <s v="Combustion"/>
    <s v="Combined Cycle Gas Turbine (CCGT)"/>
    <s v="1"/>
    <s v="Y"/>
    <s v="BARCALDN"/>
    <n v="37"/>
    <s v="37"/>
    <s v="3"/>
    <m/>
    <m/>
    <m/>
    <m/>
  </r>
  <r>
    <s v="Diamond Energy Pty Ltd"/>
    <s v="Barcaldine Solar Farm"/>
    <x v="1"/>
    <s v="Generating Unit"/>
    <s v="Market"/>
    <s v="Non-Scheduled"/>
    <s v="Solar"/>
    <x v="2"/>
    <s v="Renewable"/>
    <s v="Photovoltaic Tracking Flat panel"/>
    <s v="1-2"/>
    <s v="Y"/>
    <s v="BARCSF1"/>
    <n v="20"/>
    <s v="20"/>
    <s v="0"/>
    <m/>
    <m/>
    <m/>
    <m/>
  </r>
  <r>
    <s v="AGL SA Generation Pty Limited"/>
    <s v="Barker Inlet Power Station"/>
    <x v="0"/>
    <s v="Generating Unit"/>
    <s v="Market"/>
    <s v="Scheduled"/>
    <s v="Fossil"/>
    <x v="6"/>
    <s v="Combustion"/>
    <s v="Compression Reciprocating Engine"/>
    <s v="1-12"/>
    <s v="Y"/>
    <s v="BARKIPS1"/>
    <n v="211"/>
    <n v="210"/>
    <n v="42"/>
    <m/>
    <m/>
    <m/>
    <m/>
  </r>
  <r>
    <s v="CleanCo Queensland Limited"/>
    <s v="Barron Gorge Power Station"/>
    <x v="1"/>
    <s v="Generating Unit"/>
    <s v="Market"/>
    <s v="Scheduled"/>
    <s v="Hydro"/>
    <x v="1"/>
    <s v="Renewable"/>
    <s v="Run of River"/>
    <s v="1"/>
    <s v="Y"/>
    <s v="BARRON-1"/>
    <n v="30"/>
    <s v="33"/>
    <s v="4"/>
    <m/>
    <m/>
    <m/>
    <m/>
  </r>
  <r>
    <s v="CleanCo Queensland Limited"/>
    <s v="Barron Gorge Power Station"/>
    <x v="1"/>
    <s v="Generating Unit"/>
    <s v="Market"/>
    <s v="Scheduled"/>
    <s v="Hydro"/>
    <x v="1"/>
    <s v="Renewable"/>
    <s v="Run of River"/>
    <s v="2"/>
    <s v="Y"/>
    <s v="BARRON-2"/>
    <n v="30"/>
    <s v="33"/>
    <s v="4"/>
    <m/>
    <m/>
    <m/>
    <m/>
  </r>
  <r>
    <s v="Basslink Pty Ltd"/>
    <s v="Basslink HVDC Link"/>
    <x v="4"/>
    <s v="Generating Unit"/>
    <s v="Market"/>
    <s v="Non-Scheduled"/>
    <s v=""/>
    <x v="7"/>
    <s v=""/>
    <s v=""/>
    <s v="1"/>
    <s v="N"/>
    <s v="BLNKTAS"/>
    <n v="478"/>
    <s v="478"/>
    <s v=""/>
    <m/>
    <m/>
    <m/>
    <m/>
  </r>
  <r>
    <s v="Basslink Pty Ltd"/>
    <s v="Basslink HVDC Link"/>
    <x v="3"/>
    <s v="Generating Unit"/>
    <s v="Market"/>
    <s v="Non-Scheduled"/>
    <s v=""/>
    <x v="7"/>
    <s v=""/>
    <s v=""/>
    <s v="1"/>
    <s v="N"/>
    <s v="BLNKVIC"/>
    <n v="594"/>
    <s v="594"/>
    <s v=""/>
    <m/>
    <m/>
    <m/>
    <m/>
  </r>
  <r>
    <s v="Hydro-Electric Corporation"/>
    <s v="Bastyan Power Station"/>
    <x v="4"/>
    <s v="Generating Unit"/>
    <s v="Market"/>
    <s v="Scheduled"/>
    <s v="Hydro"/>
    <x v="1"/>
    <s v="Renewable"/>
    <s v="Hydro - Gravity"/>
    <s v="1"/>
    <s v="Y"/>
    <s v="BASTYAN"/>
    <n v="79.900000000000006"/>
    <s v="88"/>
    <s v="40"/>
    <m/>
    <m/>
    <m/>
    <m/>
  </r>
  <r>
    <s v="AGL Macquarie Pty Limited"/>
    <s v="Bayswater Power Station"/>
    <x v="2"/>
    <s v="Generating Unit"/>
    <s v="Market"/>
    <s v="Scheduled"/>
    <s v="Fossil"/>
    <x v="8"/>
    <s v="Combustion"/>
    <s v="Steam Sub-Critical"/>
    <s v="1"/>
    <s v="Y"/>
    <s v="BW01"/>
    <n v="660"/>
    <n v="735"/>
    <n v="140"/>
    <m/>
    <m/>
    <m/>
    <m/>
  </r>
  <r>
    <s v="AGL Macquarie Pty Limited"/>
    <s v="Bayswater Power Station"/>
    <x v="2"/>
    <s v="Generating Unit"/>
    <s v="Market"/>
    <s v="Scheduled"/>
    <s v="Fossil"/>
    <x v="8"/>
    <s v="Combustion"/>
    <s v="Steam Sub-Critical"/>
    <s v="2"/>
    <s v="Y"/>
    <s v="BW02"/>
    <n v="660"/>
    <n v="760"/>
    <n v="140"/>
    <m/>
    <m/>
    <m/>
    <m/>
  </r>
  <r>
    <s v="AGL Macquarie Pty Limited"/>
    <s v="Bayswater Power Station"/>
    <x v="2"/>
    <s v="Generating Unit"/>
    <s v="Market"/>
    <s v="Scheduled"/>
    <s v="Fossil"/>
    <x v="8"/>
    <s v="Combustion"/>
    <s v="Steam Sub-Critical"/>
    <s v="3"/>
    <s v="Y"/>
    <s v="BW03"/>
    <n v="660"/>
    <n v="760"/>
    <n v="140"/>
    <m/>
    <m/>
    <m/>
    <m/>
  </r>
  <r>
    <s v="AGL Macquarie Pty Limited"/>
    <s v="Bayswater Power Station"/>
    <x v="2"/>
    <s v="Generating Unit"/>
    <s v="Market"/>
    <s v="Scheduled"/>
    <s v="Fossil"/>
    <x v="8"/>
    <s v="Combustion"/>
    <s v="Steam Sub-Critical"/>
    <s v="4"/>
    <s v="Y"/>
    <s v="BW04"/>
    <n v="660"/>
    <n v="760"/>
    <n v="140"/>
    <m/>
    <m/>
    <m/>
    <m/>
  </r>
  <r>
    <s v="Hydro-Electric Corporation"/>
    <s v="Bell Bay Three Power Station"/>
    <x v="4"/>
    <s v="Generating Unit"/>
    <s v="Market"/>
    <s v="Scheduled"/>
    <s v="Fossil"/>
    <x v="6"/>
    <s v="Combustion"/>
    <s v="Open Cycle Gas turbines (OCGT)"/>
    <s v="1"/>
    <s v="Y"/>
    <s v="BBTHREE1"/>
    <n v="35"/>
    <n v="49"/>
    <s v="10"/>
    <m/>
    <m/>
    <m/>
    <m/>
  </r>
  <r>
    <s v="Hydro-Electric Corporation"/>
    <s v="Bell Bay Three Power Station"/>
    <x v="4"/>
    <s v="Generating Unit"/>
    <s v="Market"/>
    <s v="Scheduled"/>
    <s v="Fossil"/>
    <x v="6"/>
    <s v="Combustion"/>
    <s v="Open Cycle Gas turbines (OCGT)"/>
    <s v="2"/>
    <s v="Y"/>
    <s v="BBTHREE2"/>
    <n v="35"/>
    <n v="49"/>
    <s v="10"/>
    <m/>
    <m/>
    <m/>
    <m/>
  </r>
  <r>
    <s v="Hydro-Electric Corporation"/>
    <s v="Bell Bay Three Power Station"/>
    <x v="4"/>
    <s v="Generating Unit"/>
    <s v="Market"/>
    <s v="Scheduled"/>
    <s v="Fossil"/>
    <x v="6"/>
    <s v="Combustion"/>
    <s v="Open Cycle Gas turbines (OCGT)"/>
    <s v="3"/>
    <s v="Y"/>
    <s v="BBTHREE3"/>
    <n v="35"/>
    <n v="49"/>
    <s v="10"/>
    <m/>
    <m/>
    <m/>
    <m/>
  </r>
  <r>
    <s v="Hydro-Electric Corporation"/>
    <s v="Bell Bay Three Power Station"/>
    <x v="4"/>
    <s v="Generating Unit"/>
    <s v="Market"/>
    <s v="Scheduled"/>
    <s v="Fossil"/>
    <x v="6"/>
    <s v="Combustion"/>
    <s v="Open Cycle Gas turbines (OCGT)"/>
    <s v="1"/>
    <s v="Y"/>
    <s v="TVPP104"/>
    <n v="58"/>
    <n v="58"/>
    <s v="10"/>
    <m/>
    <m/>
    <m/>
    <m/>
  </r>
  <r>
    <s v="Berrybank 2 Asset Pty Ltd as trustee for Berrybank 2 Asset Trust"/>
    <s v="Berrybank 2 Wind Farm"/>
    <x v="3"/>
    <s v="Generating Unit"/>
    <s v="Market"/>
    <s v="Semi-Scheduled"/>
    <s v="Wind"/>
    <x v="5"/>
    <s v="Renewable"/>
    <s v="Wind - Onshore"/>
    <s v="1-26"/>
    <s v="Y"/>
    <s v="BRYB2WF2"/>
    <n v="109"/>
    <n v="105"/>
    <n v="21"/>
    <m/>
    <m/>
    <m/>
    <m/>
  </r>
  <r>
    <s v="Berrybank Development Pty Ltd"/>
    <s v="Berrybank Wind Farm"/>
    <x v="3"/>
    <s v="Generating Unit"/>
    <s v="Market"/>
    <s v="Semi-Scheduled"/>
    <s v="Wind"/>
    <x v="5"/>
    <s v="Renewable"/>
    <s v="Wind - Onshore"/>
    <s v="1-43"/>
    <s v="Y"/>
    <s v="BRYB1WF1"/>
    <n v="180.6"/>
    <n v="175.9"/>
    <n v="36"/>
    <m/>
    <m/>
    <m/>
    <m/>
  </r>
  <r>
    <s v="FS NSW Project No 1 At Pty Ltd ATF The FS NSW Project No 1 Asset Trust"/>
    <s v="Beryl Solar Farm"/>
    <x v="2"/>
    <s v="Generating Unit"/>
    <s v="Market"/>
    <s v="Semi-Scheduled"/>
    <s v="Solar"/>
    <x v="2"/>
    <s v="Renewable"/>
    <s v="Photovoltaic Tracking Flat panel"/>
    <s v="1-60"/>
    <s v="Y"/>
    <s v="BERYLSF1"/>
    <n v="98"/>
    <n v="87"/>
    <n v="88"/>
    <m/>
    <m/>
    <m/>
    <m/>
  </r>
  <r>
    <s v="Snowy Hydro Limited"/>
    <s v="Blowering Power Station"/>
    <x v="2"/>
    <s v="Generating Unit"/>
    <s v="Market"/>
    <s v="Scheduled"/>
    <s v="Hydro"/>
    <x v="1"/>
    <s v="Renewable"/>
    <s v="Hydro - Gravity"/>
    <s v="1"/>
    <s v="Y"/>
    <s v="BLOWERNG"/>
    <n v="80"/>
    <n v="80"/>
    <s v="10"/>
    <m/>
    <m/>
    <m/>
    <m/>
  </r>
  <r>
    <s v="X-Elio Blue Grass Pty Ltd"/>
    <s v="Blue Grass Solar Farm"/>
    <x v="1"/>
    <s v="Generating Unit"/>
    <s v="Market"/>
    <s v="Semi-Scheduled"/>
    <s v="Solar"/>
    <x v="2"/>
    <s v="Renewable"/>
    <s v="Photovoltaic Tracking Flat panel"/>
    <s v="1-112"/>
    <s v="Y"/>
    <s v="BLUEGSF1"/>
    <n v="183"/>
    <n v="148"/>
    <n v="30"/>
    <m/>
    <m/>
    <m/>
    <m/>
  </r>
  <r>
    <s v="Blyth Battery Pty Ltd as the Trustee for Blyth Battery Trust"/>
    <s v="Blyth Battery Energy Storage System"/>
    <x v="0"/>
    <s v="Bidirectional Unit"/>
    <s v="Market"/>
    <s v="Scheduled"/>
    <s v="Battery storage"/>
    <x v="0"/>
    <s v="Storage"/>
    <s v="Battery and Inverter"/>
    <s v="1-64"/>
    <s v="Y"/>
    <s v="BLYTHB1"/>
    <n v="281"/>
    <n v="200"/>
    <n v="80"/>
    <n v="281"/>
    <n v="200"/>
    <n v="80"/>
    <m/>
  </r>
  <r>
    <s v="Boco Rock Wind Farm Pty Ltd"/>
    <s v="Boco Rock Wind Farm"/>
    <x v="2"/>
    <s v="Generating Unit"/>
    <s v="Market"/>
    <s v="Semi-Scheduled"/>
    <s v="Wind"/>
    <x v="5"/>
    <s v="Renewable"/>
    <s v="Wind - Onshore"/>
    <s v="1-67"/>
    <s v="N"/>
    <s v="BOCORWF1"/>
    <n v="113.18"/>
    <n v="111"/>
    <s v="201"/>
    <m/>
    <m/>
    <m/>
    <m/>
  </r>
  <r>
    <s v="Bodangora Wind Farm Pty Limited"/>
    <s v="Bodangora Wind Farm "/>
    <x v="2"/>
    <s v="Generating Unit"/>
    <s v="Market"/>
    <s v="Semi-Scheduled"/>
    <s v="Wind"/>
    <x v="5"/>
    <s v="Renewable"/>
    <s v="Wind - Onshore"/>
    <s v="1-33"/>
    <s v="Y"/>
    <s v="BODWF1"/>
    <n v="113.19"/>
    <n v="111"/>
    <n v="50"/>
    <m/>
    <m/>
    <m/>
    <m/>
  </r>
  <r>
    <s v="AGL Hydro Partnership"/>
    <s v="Bogong / Mackay Power Station"/>
    <x v="3"/>
    <s v="Generating Unit"/>
    <s v="Market"/>
    <s v="Scheduled"/>
    <s v="Hydro"/>
    <x v="1"/>
    <s v="Renewable"/>
    <s v="Hydro - Gravity"/>
    <s v="1-6"/>
    <s v="Y"/>
    <s v="MCKAY1"/>
    <n v="300"/>
    <n v="300"/>
    <s v="60"/>
    <m/>
    <m/>
    <m/>
    <m/>
  </r>
  <r>
    <s v="Iberdrola Australia Energy Markets Pty Limited"/>
    <s v="Bolivar Power Station"/>
    <x v="0"/>
    <s v="Generating Unit"/>
    <s v="Market"/>
    <s v="Scheduled"/>
    <s v="Fossil"/>
    <x v="6"/>
    <s v="Combustion"/>
    <s v="Open Cycle Gas turbines (OCGT)"/>
    <s v="1-4"/>
    <s v="Y"/>
    <s v="BOLIVPS1"/>
    <n v="128"/>
    <n v="127"/>
    <n v="26"/>
    <m/>
    <m/>
    <m/>
    <m/>
  </r>
  <r>
    <s v="South Australian Water Corporation"/>
    <s v="Bolivar Waste Water Treatment Plant"/>
    <x v="0"/>
    <s v="Generating Unit"/>
    <s v="Market"/>
    <s v="Non-Scheduled"/>
    <s v="Renewable/ Biomass / Waste"/>
    <x v="9"/>
    <s v="Renewable"/>
    <s v="Pump Storage"/>
    <s v="1-3"/>
    <s v="N"/>
    <s v="BOLIVAR1"/>
    <n v="9.9"/>
    <n v="10"/>
    <s v="0"/>
    <m/>
    <m/>
    <m/>
    <m/>
  </r>
  <r>
    <s v="South Australian Water Corporation"/>
    <s v="Bolivar Waste Water Treatment Plant"/>
    <x v="0"/>
    <s v="Bidirectional Unit"/>
    <s v="Market"/>
    <s v="Scheduled"/>
    <s v="Battery storage"/>
    <x v="0"/>
    <s v="Storage"/>
    <s v="Battery and Inverter"/>
    <s v="1-3, 4-5"/>
    <s v="Y"/>
    <s v="BOWWBA1"/>
    <n v="3"/>
    <n v="2"/>
    <n v="2"/>
    <n v="3"/>
    <n v="2"/>
    <n v="2"/>
    <m/>
  </r>
  <r>
    <s v="South Australian Water Corporation"/>
    <s v="Bolivar Waste Water Treatment Plant"/>
    <x v="0"/>
    <s v="Generating Unit"/>
    <s v="Market"/>
    <s v="Non-Scheduled"/>
    <s v="Fossil"/>
    <x v="3"/>
    <s v="Combustion"/>
    <s v="Compression Reciprocating Engine"/>
    <s v="1"/>
    <s v="N"/>
    <s v="BOWWDG1"/>
    <n v="0.66"/>
    <n v="0.65"/>
    <s v="-"/>
    <m/>
    <m/>
    <m/>
    <m/>
  </r>
  <r>
    <s v="South Australian Water Corporation"/>
    <s v="Bolivar Waste Water Treatment Plant"/>
    <x v="0"/>
    <s v="Generating Unit"/>
    <s v="Market"/>
    <s v="Semi-Scheduled"/>
    <s v="Solar"/>
    <x v="2"/>
    <s v="Renewable"/>
    <s v="Photovoltaic Tracking Flat panel"/>
    <s v="1-3"/>
    <s v="Y"/>
    <s v="BOWWPV1"/>
    <n v="8.25"/>
    <n v="6"/>
    <n v="2"/>
    <m/>
    <m/>
    <m/>
    <m/>
  </r>
  <r>
    <s v="Bomen Solar Farm Pty Ltd as trustee for Bomen SF Trust"/>
    <s v="Bomen Solar Farm"/>
    <x v="2"/>
    <s v="Generating Unit"/>
    <s v="Market"/>
    <s v="Semi-Scheduled"/>
    <s v="Solar"/>
    <x v="2"/>
    <s v="Renewable"/>
    <s v="Photovoltaic Tracking Flat panel"/>
    <s v="1-44"/>
    <s v="Y"/>
    <s v="BOMENSF1"/>
    <n v="121"/>
    <n v="100"/>
    <n v="18"/>
    <m/>
    <m/>
    <m/>
    <m/>
  </r>
  <r>
    <s v="Bouldercombe Battery Project Co Pty Ltd as trustee for Bouldercombe Battery Project Trust"/>
    <s v="Bouldercombe Battery Project"/>
    <x v="1"/>
    <s v="Bidirectional Unit"/>
    <s v="Market"/>
    <s v="Scheduled"/>
    <s v="Battery storage"/>
    <x v="0"/>
    <s v="Storage"/>
    <s v="Battery and Inverter"/>
    <s v="1-40"/>
    <s v="Y"/>
    <s v="BBATTERY1"/>
    <n v="67"/>
    <n v="50"/>
    <n v="160"/>
    <n v="67"/>
    <n v="50"/>
    <n v="160"/>
    <m/>
  </r>
  <r>
    <s v="Arrow Southern Generation Pty Ltd And Arrow Braemar 2 Pty Ltd"/>
    <s v="Braemar 2 Power Station"/>
    <x v="1"/>
    <s v="Generating Unit"/>
    <s v="Market"/>
    <s v="Scheduled"/>
    <s v="Fossil"/>
    <x v="10"/>
    <s v="Combustion"/>
    <s v="Open Cycle Gas turbines (OCGT)"/>
    <s v="5"/>
    <s v="Y"/>
    <s v="BRAEMAR5"/>
    <n v="173"/>
    <n v="173"/>
    <s v="35"/>
    <m/>
    <m/>
    <m/>
    <m/>
  </r>
  <r>
    <s v="Arrow Southern Generation Pty Ltd And Arrow Braemar 2 Pty Ltd"/>
    <s v="Braemar 2 Power Station"/>
    <x v="1"/>
    <s v="Generating Unit"/>
    <s v="Market"/>
    <s v="Scheduled"/>
    <s v="Fossil"/>
    <x v="10"/>
    <s v="Combustion"/>
    <s v="Open Cycle Gas turbines (OCGT)"/>
    <s v="6"/>
    <s v="Y"/>
    <s v="BRAEMAR6"/>
    <n v="173"/>
    <n v="173"/>
    <s v="35"/>
    <m/>
    <m/>
    <m/>
    <m/>
  </r>
  <r>
    <s v="Arrow Southern Generation Pty Ltd And Arrow Braemar 2 Pty Ltd"/>
    <s v="Braemar 2 Power Station"/>
    <x v="1"/>
    <s v="Generating Unit"/>
    <s v="Market"/>
    <s v="Scheduled"/>
    <s v="Fossil"/>
    <x v="10"/>
    <s v="Combustion"/>
    <s v="Open Cycle Gas turbines (OCGT)"/>
    <s v="7"/>
    <s v="Y"/>
    <s v="BRAEMAR7"/>
    <n v="173"/>
    <n v="173"/>
    <s v="35"/>
    <m/>
    <m/>
    <m/>
    <m/>
  </r>
  <r>
    <s v="Braemar Power Project Pty Ltd"/>
    <s v="Braemar Power Station"/>
    <x v="1"/>
    <s v="Generating Unit"/>
    <s v="Market"/>
    <s v="Scheduled"/>
    <s v="Fossil"/>
    <x v="10"/>
    <s v="Combustion"/>
    <s v="Open Cycle Gas turbines (OCGT)"/>
    <s v="1"/>
    <s v="Y"/>
    <s v="BRAEMAR1"/>
    <n v="168"/>
    <n v="188"/>
    <s v="43"/>
    <m/>
    <m/>
    <m/>
    <m/>
  </r>
  <r>
    <s v="Braemar Power Project Pty Ltd"/>
    <s v="Braemar Power Station"/>
    <x v="1"/>
    <s v="Generating Unit"/>
    <s v="Market"/>
    <s v="Scheduled"/>
    <s v="Fossil"/>
    <x v="10"/>
    <s v="Combustion"/>
    <s v="Open Cycle Gas turbines (OCGT)"/>
    <s v="2"/>
    <s v="Y"/>
    <s v="BRAEMAR2"/>
    <n v="168"/>
    <n v="188"/>
    <s v="43"/>
    <m/>
    <m/>
    <m/>
    <m/>
  </r>
  <r>
    <s v="Braemar Power Project Pty Ltd"/>
    <s v="Braemar Power Station"/>
    <x v="1"/>
    <s v="Generating Unit"/>
    <s v="Market"/>
    <s v="Scheduled"/>
    <s v="Fossil"/>
    <x v="10"/>
    <s v="Combustion"/>
    <s v="Open Cycle Gas turbines (OCGT)"/>
    <s v="3"/>
    <s v="Y"/>
    <s v="BRAEMAR3"/>
    <n v="168"/>
    <n v="188"/>
    <s v="43"/>
    <m/>
    <m/>
    <m/>
    <m/>
  </r>
  <r>
    <s v="Cape Byron Management Pty Ltd"/>
    <s v="Broadwater Power Station"/>
    <x v="2"/>
    <s v="Generating Unit"/>
    <s v="Market"/>
    <s v="Non-Scheduled"/>
    <s v="Renewable/ Biomass / Waste"/>
    <x v="11"/>
    <s v="Combustion"/>
    <s v="Steam Sub-Critical"/>
    <s v="1-2"/>
    <s v="N"/>
    <s v="BWTR1"/>
    <n v="38"/>
    <n v="38"/>
    <s v="0"/>
    <m/>
    <m/>
    <m/>
    <m/>
  </r>
  <r>
    <s v="AGL Macquarie Pty Limited"/>
    <s v="Broken Hill Battery Energy Storage System"/>
    <x v="2"/>
    <s v="Bidirectional Unit"/>
    <s v="Market"/>
    <s v="Scheduled"/>
    <s v="Battery storage"/>
    <x v="0"/>
    <s v="Storage"/>
    <s v="Battery and Inverter"/>
    <s v="1-44"/>
    <s v="Y"/>
    <s v="BHB1"/>
    <n v="66"/>
    <n v="50"/>
    <n v="20"/>
    <n v="66"/>
    <n v="50"/>
    <n v="20"/>
    <m/>
  </r>
  <r>
    <s v="NSW Electricity Networks Operations Pty Ltd as a Trustee for the NSW Electricity Networks Operations Trust"/>
    <s v="Broken Hill Gas Turbines"/>
    <x v="2"/>
    <s v="Generating Unit"/>
    <s v="Market"/>
    <s v="Non-Scheduled"/>
    <s v="Fossil"/>
    <x v="3"/>
    <s v="Combustion"/>
    <s v="Open Cycle Gas turbines (OCGT)"/>
    <s v="1-2"/>
    <s v="N"/>
    <s v="GB01"/>
    <n v="50"/>
    <n v="50"/>
    <n v="0"/>
    <m/>
    <m/>
    <m/>
    <m/>
  </r>
  <r>
    <s v="PARF Company 6 Pty Ltd as The Trustee for Project Trust"/>
    <s v="Broken Hill Solar Plant"/>
    <x v="2"/>
    <s v="Generating Unit"/>
    <s v="Market"/>
    <s v="Semi-Scheduled"/>
    <s v="Solar"/>
    <x v="2"/>
    <s v="Renewable"/>
    <s v="Photovoltaic Flat panel"/>
    <s v="1-80"/>
    <s v="N"/>
    <s v="BROKENH1"/>
    <n v="53.76"/>
    <n v="53"/>
    <s v="20"/>
    <m/>
    <m/>
    <m/>
    <m/>
  </r>
  <r>
    <s v="EDL LFG (Vic) Pty Ltd"/>
    <s v="Brooklyn LFG U1-3"/>
    <x v="3"/>
    <s v="Generating Unit"/>
    <s v="Market"/>
    <s v="Non-Scheduled"/>
    <s v="Renewable/ Biomass / Waste"/>
    <x v="12"/>
    <s v="Combustion"/>
    <s v="Spark Ignition Reciprocating Engine"/>
    <s v="1-3"/>
    <s v="N"/>
    <s v="BROOKLYN"/>
    <n v="2.83"/>
    <n v="3"/>
    <s v="0"/>
    <m/>
    <m/>
    <m/>
    <m/>
  </r>
  <r>
    <s v="Hydro Power Pty Limited"/>
    <s v="Brown Mountain Hydro Power Station"/>
    <x v="2"/>
    <s v="Generating Unit"/>
    <s v="Market"/>
    <s v="Non-Scheduled"/>
    <s v="Hydro"/>
    <x v="1"/>
    <s v="Renewable"/>
    <s v="Hydro - Gravity"/>
    <s v="1-6"/>
    <s v="Y"/>
    <s v="BROWNMT"/>
    <n v="5"/>
    <n v="6"/>
    <s v="0"/>
    <m/>
    <m/>
    <m/>
    <m/>
  </r>
  <r>
    <s v="EDL LFG (Qld) Pty Ltd"/>
    <s v="Browns Plains Landfill Gas PS"/>
    <x v="1"/>
    <s v="Generating Unit"/>
    <s v="Market"/>
    <s v="Non-Scheduled"/>
    <s v="Renewable/ Biomass / Waste"/>
    <x v="12"/>
    <s v="Combustion"/>
    <s v="Spark Ignition Reciprocating Engine"/>
    <s v="1-2"/>
    <s v="N"/>
    <s v="BPLANDF1"/>
    <n v="2"/>
    <n v="2"/>
    <s v="1"/>
    <m/>
    <m/>
    <m/>
    <m/>
  </r>
  <r>
    <s v="Bulgana Wind Farm Pty Ltd"/>
    <s v="Bulgana Green Power Hub"/>
    <x v="3"/>
    <s v="Bidirectional Unit"/>
    <s v="Market"/>
    <s v="Scheduled"/>
    <s v="Battery storage"/>
    <x v="0"/>
    <s v="Storage"/>
    <s v="Battery"/>
    <s v="1-40"/>
    <s v="Y"/>
    <s v="BULBES1"/>
    <n v="24"/>
    <n v="20"/>
    <n v="8"/>
    <n v="24"/>
    <n v="20"/>
    <n v="8"/>
    <m/>
  </r>
  <r>
    <s v="Bulgana Wind Farm Pty Ltd"/>
    <s v="Bulgana Green Power Hub"/>
    <x v="3"/>
    <s v="Generating Unit"/>
    <s v="Market"/>
    <s v="Semi-Scheduled"/>
    <s v="Wind"/>
    <x v="5"/>
    <s v="Renewable"/>
    <s v="Wind - Onshore"/>
    <s v="1-56"/>
    <s v="Y"/>
    <s v="BULGANA1"/>
    <n v="204"/>
    <n v="204"/>
    <n v="41"/>
    <m/>
    <m/>
    <m/>
    <m/>
  </r>
  <r>
    <s v="Bungala One Operations Pty Ltd as trustee for the Bungala One Operations Trust"/>
    <s v="Bungala One Solar Farm"/>
    <x v="0"/>
    <s v="Generating Unit"/>
    <s v="Market"/>
    <s v="Semi-Scheduled"/>
    <s v="Solar"/>
    <x v="2"/>
    <s v="Renewable"/>
    <s v="Photovoltaic Tracking Flat panel"/>
    <s v="1-54"/>
    <s v="Y"/>
    <s v="BNGSF1"/>
    <n v="135"/>
    <n v="110"/>
    <n v="25"/>
    <m/>
    <m/>
    <m/>
    <m/>
  </r>
  <r>
    <s v="Bungala Two Operations Pty Ltd as trustee for the Bungala Two Operations Trust"/>
    <s v="Bungala Two Solar Farm"/>
    <x v="0"/>
    <s v="Generating Unit"/>
    <s v="Market"/>
    <s v="Semi-Scheduled"/>
    <s v="Solar"/>
    <x v="2"/>
    <s v="Renewable"/>
    <s v="Photovoltaic Tracking Flat panel"/>
    <s v="1-54"/>
    <s v="Y"/>
    <s v="BNGSF2"/>
    <n v="135"/>
    <n v="110"/>
    <n v="25"/>
    <m/>
    <m/>
    <m/>
    <m/>
  </r>
  <r>
    <s v="AGL Hydro Partnership"/>
    <s v="Burrendong Hydro Power Station"/>
    <x v="2"/>
    <s v="Generating Unit"/>
    <s v="Market"/>
    <s v="Non-Scheduled"/>
    <s v="Hydro"/>
    <x v="1"/>
    <s v="Renewable"/>
    <s v="Hydro - Gravity"/>
    <s v="1"/>
    <s v="N"/>
    <s v="BDONGHYD"/>
    <n v="19"/>
    <n v="19"/>
    <s v="0"/>
    <m/>
    <m/>
    <m/>
    <m/>
  </r>
  <r>
    <s v="GSP Energy Pty Ltd"/>
    <s v="Burrinjuck Hydro Power Station"/>
    <x v="2"/>
    <s v="Generating Unit"/>
    <s v="Market"/>
    <s v="Non-Scheduled"/>
    <s v="Hydro"/>
    <x v="1"/>
    <s v="Renewable"/>
    <s v="Hydro - Gravity"/>
    <s v="1-3"/>
    <s v="N"/>
    <s v="BURRIN"/>
    <n v="34"/>
    <n v="34"/>
    <s v=""/>
    <m/>
    <m/>
    <m/>
    <m/>
  </r>
  <r>
    <s v="Hydro-Electric Corporation"/>
    <s v="Butlers Gorge Power Station"/>
    <x v="4"/>
    <s v="Generating Unit"/>
    <s v="Market"/>
    <s v="Non-Scheduled"/>
    <s v="Hydro"/>
    <x v="1"/>
    <s v="Renewable"/>
    <s v="Hydro - Gravity"/>
    <s v="1"/>
    <s v="N"/>
    <s v="BUTLERSG"/>
    <n v="14.4"/>
    <n v="15"/>
    <s v=""/>
    <m/>
    <m/>
    <m/>
    <m/>
  </r>
  <r>
    <s v="Callide Power Trading Pty Limited"/>
    <s v="Callide C Nett Off"/>
    <x v="1"/>
    <s v="Generating Unit"/>
    <s v="Market"/>
    <s v="Scheduled"/>
    <s v="Fossil"/>
    <x v="8"/>
    <s v="Combustion"/>
    <s v="Steam Super Critical"/>
    <s v="3"/>
    <s v="Y"/>
    <s v="CPP_3"/>
    <n v="466"/>
    <n v="466"/>
    <s v="84"/>
    <m/>
    <m/>
    <m/>
    <m/>
  </r>
  <r>
    <s v="Callide Power Trading Pty Limited"/>
    <s v="Callide C Nett Off"/>
    <x v="1"/>
    <s v="Generating Unit"/>
    <s v="Market"/>
    <s v="Scheduled"/>
    <s v="Fossil"/>
    <x v="8"/>
    <s v="Combustion"/>
    <s v="Steam Super Critical"/>
    <s v="4"/>
    <s v="Y"/>
    <s v="CPP_4"/>
    <n v="420"/>
    <n v="466"/>
    <n v="94"/>
    <m/>
    <m/>
    <m/>
    <m/>
  </r>
  <r>
    <s v="CS Energy Limited"/>
    <s v="Callide Power Station"/>
    <x v="1"/>
    <s v="Generating Unit"/>
    <s v="Market"/>
    <s v="Non-Scheduled"/>
    <s v="Fossil"/>
    <x v="8"/>
    <s v="Combustion"/>
    <s v="Steam Sub-Critical"/>
    <n v="1"/>
    <s v="N"/>
    <s v="-"/>
    <n v="25"/>
    <n v="30"/>
    <s v="0"/>
    <m/>
    <m/>
    <m/>
    <m/>
  </r>
  <r>
    <s v="CS Energy Limited"/>
    <s v="Callide Power Station"/>
    <x v="1"/>
    <s v="Generating Unit"/>
    <s v="Market"/>
    <s v="Scheduled"/>
    <s v="Fossil"/>
    <x v="8"/>
    <s v="Combustion"/>
    <s v="Steam Sub-Critical"/>
    <s v="1"/>
    <s v="Y"/>
    <s v="CALL_B_1"/>
    <n v="350"/>
    <n v="385"/>
    <s v="77"/>
    <m/>
    <m/>
    <m/>
    <m/>
  </r>
  <r>
    <s v="CS Energy Limited"/>
    <s v="Callide Power Station"/>
    <x v="1"/>
    <s v="Generating Unit"/>
    <s v="Market"/>
    <s v="Scheduled"/>
    <s v="Fossil"/>
    <x v="8"/>
    <s v="Combustion"/>
    <s v="Steam Sub-Critical"/>
    <s v="2"/>
    <s v="Y"/>
    <s v="CALL_B_2"/>
    <n v="350"/>
    <n v="385"/>
    <s v="77"/>
    <m/>
    <m/>
    <m/>
    <m/>
  </r>
  <r>
    <s v="Canunda Power Pty Ltd"/>
    <s v="Canunda Wind Farm"/>
    <x v="0"/>
    <s v="Generating Unit"/>
    <s v="Market"/>
    <s v="Non-Scheduled*"/>
    <s v="Wind"/>
    <x v="5"/>
    <s v="Renewable"/>
    <s v="Wind - Onshore"/>
    <s v="1-23"/>
    <s v="Y"/>
    <s v="CNUNDAWF"/>
    <n v="46"/>
    <n v="46"/>
    <n v="10"/>
    <m/>
    <m/>
    <m/>
    <m/>
  </r>
  <r>
    <s v="Capital Battery Pty Ltd as Trustee for Capital Battery Trust"/>
    <s v="Capital Battery"/>
    <x v="2"/>
    <s v="Load"/>
    <s v="Market"/>
    <s v="Scheduled"/>
    <s v="Battery storage"/>
    <x v="0"/>
    <s v="Storage"/>
    <s v="Battery and Inverter"/>
    <s v="1-33"/>
    <s v="Y"/>
    <s v="CAPBES1"/>
    <n v="125"/>
    <n v="100"/>
    <n v="132"/>
    <n v="125"/>
    <n v="100"/>
    <n v="132"/>
    <m/>
  </r>
  <r>
    <s v="Iberdrola Australia Holdings Pty Limited"/>
    <s v="Capital East Solar Farm"/>
    <x v="2"/>
    <s v="Generating Unit"/>
    <s v="Market"/>
    <s v="Non-Scheduled"/>
    <s v="Solar"/>
    <x v="2"/>
    <s v="Renewable"/>
    <s v="Photovoltaic Flat panel"/>
    <s v="1-4"/>
    <s v="N"/>
    <s v="CESF1"/>
    <n v="0.20499999999999999"/>
    <n v="1"/>
    <s v="0"/>
    <m/>
    <m/>
    <m/>
    <m/>
  </r>
  <r>
    <s v="Iberdrola Australia Holdings Pty Limited"/>
    <s v="Capital Wind Farm"/>
    <x v="2"/>
    <s v="Generating Unit"/>
    <s v="Market"/>
    <s v="Non-Scheduled"/>
    <s v="Wind"/>
    <x v="5"/>
    <s v="Renewable"/>
    <s v="Wind - Onshore"/>
    <s v="1-67"/>
    <s v="N"/>
    <s v="CAPTL_WF"/>
    <n v="140"/>
    <n v="140"/>
    <s v=""/>
    <m/>
    <m/>
    <m/>
    <m/>
  </r>
  <r>
    <s v="Hydro-Electric Corporation"/>
    <s v="Catagunya / Liapootah / Wayatinah Power Station"/>
    <x v="4"/>
    <s v="Generating Unit"/>
    <s v="Market"/>
    <s v="Scheduled"/>
    <s v="Hydro"/>
    <x v="1"/>
    <s v="Renewable"/>
    <s v="Hydro - Gravity"/>
    <s v="1-8"/>
    <s v="Y"/>
    <s v="LI_WY_CA"/>
    <n v="173.7"/>
    <n v="192"/>
    <s v="110"/>
    <m/>
    <m/>
    <m/>
    <m/>
  </r>
  <r>
    <s v="Cathedral Rocks Wind Farm Pty Ltd"/>
    <s v="Cathedral Rocks"/>
    <x v="0"/>
    <s v="Generating Unit"/>
    <s v="Market"/>
    <s v="Non-Scheduled*"/>
    <s v="Wind"/>
    <x v="5"/>
    <s v="Renewable"/>
    <s v="Wind - Onshore"/>
    <s v="1-33"/>
    <s v="Y"/>
    <s v="CATHROCK"/>
    <n v="66"/>
    <n v="66"/>
    <n v="14"/>
    <m/>
    <m/>
    <m/>
    <m/>
  </r>
  <r>
    <s v="Wild Cattle Hill Pty Ltd"/>
    <s v="Cattle Hill Wind Farm"/>
    <x v="4"/>
    <s v="Generating Unit"/>
    <s v="Market"/>
    <s v="Semi-Scheduled"/>
    <s v="Wind"/>
    <x v="5"/>
    <s v="Renewable"/>
    <s v="Wind - Onshore"/>
    <s v="1-48"/>
    <s v="Y"/>
    <s v="CTHLWF1"/>
    <n v="148"/>
    <n v="144"/>
    <n v="6"/>
    <m/>
    <m/>
    <m/>
    <m/>
  </r>
  <r>
    <s v="Hydro-Electric Corporation"/>
    <s v="Cethana Power Station"/>
    <x v="4"/>
    <s v="Generating Unit"/>
    <s v="Market"/>
    <s v="Scheduled"/>
    <s v="Hydro"/>
    <x v="1"/>
    <s v="Renewable"/>
    <s v="Hydro - Gravity"/>
    <s v="1"/>
    <s v="Y"/>
    <s v="CETHANA"/>
    <n v="85"/>
    <n v="100"/>
    <s v="40"/>
    <m/>
    <m/>
    <m/>
    <m/>
  </r>
  <r>
    <s v="Pacific Hydro Challicum Hills Pty Ltd"/>
    <s v="Challicum Hills Wind Farm"/>
    <x v="3"/>
    <s v="Generating Unit"/>
    <s v="Market"/>
    <s v="Non-Scheduled"/>
    <s v="Wind"/>
    <x v="5"/>
    <s v="Renewable"/>
    <s v="Wind - Onshore"/>
    <s v="1-35"/>
    <s v="Y"/>
    <s v="CHALLHWF"/>
    <n v="52.5"/>
    <n v="52"/>
    <n v="0"/>
    <m/>
    <m/>
    <m/>
    <m/>
  </r>
  <r>
    <s v="AETV Pty Ltd"/>
    <s v="Chepstowe Wind Farm"/>
    <x v="3"/>
    <s v="Generating Unit"/>
    <s v="Market"/>
    <s v="Non-Scheduled"/>
    <s v="Wind"/>
    <x v="5"/>
    <s v="Renewable"/>
    <s v="Wind - Onshore"/>
    <s v="1-3"/>
    <s v="N"/>
    <s v="CHPSTWF1"/>
    <n v="6.15"/>
    <n v="6"/>
    <s v="0"/>
    <m/>
    <m/>
    <m/>
    <m/>
  </r>
  <r>
    <s v="Cherry Tree Wind Farm Pty Ltd as trustee for The Cherry Tree Project trust "/>
    <s v="Cherry Tree Wind Farm"/>
    <x v="3"/>
    <s v="Generating Unit"/>
    <s v="Market"/>
    <s v="Semi-Scheduled"/>
    <s v="Wind"/>
    <x v="5"/>
    <s v="Renewable"/>
    <s v="Wind - Onshore"/>
    <s v="1-16"/>
    <s v="Y"/>
    <s v="CHYTWF1"/>
    <n v="57.6"/>
    <n v="57"/>
    <n v="0"/>
    <m/>
    <m/>
    <m/>
    <m/>
  </r>
  <r>
    <s v="Childers Solar Pty Ltd ATF The Childers Solar Trust"/>
    <s v="Childers Solar Farm"/>
    <x v="1"/>
    <s v="Generating Unit"/>
    <s v="Market"/>
    <s v="Semi-Scheduled"/>
    <s v="Solar"/>
    <x v="2"/>
    <s v="Renewable"/>
    <s v="Photovoltaic Tracking Flat panel"/>
    <s v="1-37"/>
    <s v="Y"/>
    <s v="CHILDSF1"/>
    <n v="64.38"/>
    <n v="56"/>
    <n v="192"/>
    <m/>
    <m/>
    <m/>
    <m/>
  </r>
  <r>
    <s v="CS Energy Limited"/>
    <s v="Chinchilla BESS, Units 1-80"/>
    <x v="1"/>
    <s v="Bidirectional Unit"/>
    <s v="Market"/>
    <s v="Scheduled"/>
    <s v="Battery storage"/>
    <x v="0"/>
    <s v="Storage"/>
    <s v="Battery and Inverter"/>
    <s v="1-80"/>
    <s v="Y"/>
    <s v="CHBESS1"/>
    <n v="134"/>
    <n v="100"/>
    <n v="40"/>
    <n v="134"/>
    <n v="100"/>
    <n v="40"/>
    <m/>
  </r>
  <r>
    <s v="South Australian Water Corporation "/>
    <s v="Christies Beach Wastewater Treatment Plant"/>
    <x v="0"/>
    <s v="Bidirectional Unit"/>
    <s v="Market"/>
    <s v="Scheduled"/>
    <s v="Battery storage"/>
    <x v="0"/>
    <s v="Storage"/>
    <s v="Battery and Inverter"/>
    <s v="1-5"/>
    <s v="Y"/>
    <s v="CBWWBA1"/>
    <n v="2.16"/>
    <n v="2.14"/>
    <n v="2"/>
    <n v="2"/>
    <n v="2"/>
    <n v="2"/>
    <m/>
  </r>
  <r>
    <s v="South Australian Water Corporation "/>
    <s v="Christies Beach Wastewater Treatment Plant"/>
    <x v="0"/>
    <s v="Generating Unit"/>
    <s v="Market"/>
    <s v="Non-Scheduled"/>
    <s v="Renewable/ Biomass / Waste"/>
    <x v="13"/>
    <s v="Combustion"/>
    <s v="Compression Reciprocating Engine"/>
    <n v="1"/>
    <s v="N"/>
    <s v="CBWWBG1"/>
    <n v="0.66400000000000003"/>
    <n v="0.66200000000000003"/>
    <s v="-"/>
    <m/>
    <m/>
    <m/>
    <m/>
  </r>
  <r>
    <s v="South Australian Water Corporation "/>
    <s v="Christies Beach Wastewater Treatment Plant"/>
    <x v="0"/>
    <s v="Generating Unit"/>
    <s v="Market"/>
    <s v="Non-Scheduled"/>
    <s v="Fossil"/>
    <x v="3"/>
    <s v="Combustion"/>
    <s v="Compression Reciprocating Engine"/>
    <s v="1-2"/>
    <s v="N"/>
    <s v="CBWWDG1"/>
    <n v="2"/>
    <n v="1"/>
    <s v="-"/>
    <m/>
    <m/>
    <m/>
    <m/>
  </r>
  <r>
    <s v="South Australian Water Corporation "/>
    <s v="Christies Beach Wastewater Treatment Plant"/>
    <x v="0"/>
    <s v="Generating Unit"/>
    <s v="Market"/>
    <s v="Non-Scheduled"/>
    <s v="Fossil"/>
    <x v="3"/>
    <s v="Combustion"/>
    <s v="Compression Reciprocating Engine"/>
    <n v="1"/>
    <s v="N"/>
    <s v="CBWWDG2"/>
    <n v="0.72"/>
    <n v="0.71699999999999997"/>
    <s v="-"/>
    <m/>
    <m/>
    <m/>
    <m/>
  </r>
  <r>
    <s v="South Australian Water Corporation "/>
    <s v="Christies Beach Wastewater Treatment Plant"/>
    <x v="0"/>
    <s v="Generating Unit"/>
    <s v="Market"/>
    <s v="Non-Scheduled"/>
    <s v="Solar"/>
    <x v="2"/>
    <s v="Renewable"/>
    <s v="Photovoltaic Tracking Flat panel"/>
    <n v="1"/>
    <s v="N"/>
    <s v="CBWWPV1"/>
    <n v="2.75"/>
    <n v="2"/>
    <s v="-"/>
    <m/>
    <m/>
    <m/>
    <m/>
  </r>
  <r>
    <s v="South Australian Water Corporation "/>
    <s v="Christies Beach Wastewater Treatment Plant"/>
    <x v="0"/>
    <s v="Generating Unit"/>
    <s v="Market"/>
    <s v="Non-Scheduled"/>
    <s v="Solar"/>
    <x v="2"/>
    <s v="Renewable"/>
    <s v="Photovoltaic Tracking Flat panel"/>
    <s v="1-40"/>
    <s v="N"/>
    <s v="CBWWPV2"/>
    <n v="1.08"/>
    <n v="0.81"/>
    <s v="-"/>
    <m/>
    <m/>
    <m/>
    <m/>
  </r>
  <r>
    <s v="Clare Solar Farm Pty Ltd"/>
    <s v="Clare Solar Farm"/>
    <x v="1"/>
    <s v="Generating Unit"/>
    <s v="Market"/>
    <s v="Semi-Scheduled"/>
    <s v="Solar"/>
    <x v="2"/>
    <s v="Renewable"/>
    <s v="Photovoltaic Tracking Flat panel"/>
    <s v="1-69"/>
    <s v="Y"/>
    <s v="CLARESF1"/>
    <n v="110.262"/>
    <n v="100"/>
    <s v="12"/>
    <m/>
    <m/>
    <m/>
    <m/>
  </r>
  <r>
    <s v="Stanwell Corporation Limited "/>
    <s v="Clarke Creek Wind Farm"/>
    <x v="1"/>
    <s v="Generating Unit"/>
    <s v="Market"/>
    <s v="Semi-Scheduled"/>
    <s v="Wind"/>
    <x v="5"/>
    <s v="Renewable"/>
    <s v="Wind - Onshore"/>
    <s v="1-77"/>
    <s v="Y"/>
    <s v="CLRKCWF1"/>
    <n v="345.5"/>
    <n v="338"/>
    <n v="68"/>
    <m/>
    <m/>
    <m/>
    <m/>
  </r>
  <r>
    <s v="Stanwell Corporation Limited "/>
    <s v="Clarke Creek Wind Farm"/>
    <x v="1"/>
    <s v="Generating Unit"/>
    <s v="Market"/>
    <s v="Semi-Scheduled"/>
    <s v="Wind"/>
    <x v="5"/>
    <s v="Renewable"/>
    <s v="Wind - Onshore"/>
    <s v="78-100"/>
    <s v="Y"/>
    <s v="CLRKCWF2"/>
    <n v="103.5"/>
    <n v="101"/>
    <n v="21"/>
    <m/>
    <m/>
    <m/>
    <m/>
  </r>
  <r>
    <s v="EDL LFG (Vic) Pty Ltd"/>
    <s v="Clayton Landfill Gas Power Station"/>
    <x v="3"/>
    <s v="Generating Unit"/>
    <s v="Market"/>
    <s v="Non-Scheduled"/>
    <s v="Renewable/ Biomass / Waste"/>
    <x v="12"/>
    <s v="Combustion"/>
    <s v="Spark Ignition Reciprocating Engine"/>
    <s v="1-11"/>
    <s v="N"/>
    <s v="CLAYTON"/>
    <n v="11"/>
    <n v="11"/>
    <s v="0"/>
    <m/>
    <m/>
    <m/>
    <m/>
  </r>
  <r>
    <s v="Pacific Hydro Clements Gap Pty Ltd"/>
    <s v="Clements Gap Wind Farm"/>
    <x v="0"/>
    <s v="Generating Unit"/>
    <s v="Market"/>
    <s v="Semi-Scheduled"/>
    <s v="Wind"/>
    <x v="5"/>
    <s v="Renewable"/>
    <s v="Wind - Onshore"/>
    <s v="1-27"/>
    <s v="N"/>
    <s v="CLEMGPWF"/>
    <n v="57"/>
    <n v="57"/>
    <s v="30"/>
    <m/>
    <m/>
    <m/>
    <m/>
  </r>
  <r>
    <s v="Clermont Asset Co Pty Ltd ATF Clermont Solar Unit Trust"/>
    <s v="Clermont Solar Farm"/>
    <x v="1"/>
    <s v="Generating Unit"/>
    <s v="Market"/>
    <s v="Semi-Scheduled"/>
    <s v="Solar"/>
    <x v="2"/>
    <s v="Renewable"/>
    <s v="Photovoltaic Tracking Flat panel"/>
    <s v="1-37"/>
    <s v="Y"/>
    <s v="CLERMSF1"/>
    <n v="92.5"/>
    <n v="75"/>
    <n v="90"/>
    <m/>
    <m/>
    <m/>
    <m/>
  </r>
  <r>
    <s v="AGL Hydro Partnership"/>
    <s v="Clover Power Station"/>
    <x v="3"/>
    <s v="Generating Unit"/>
    <s v="Market"/>
    <s v="Non-Scheduled"/>
    <s v="Hydro"/>
    <x v="1"/>
    <s v="Renewable"/>
    <s v="Hydro - Gravity"/>
    <s v="1-2"/>
    <s v="Y"/>
    <s v="CLOVER"/>
    <n v="29"/>
    <n v="29"/>
    <s v="0"/>
    <m/>
    <m/>
    <m/>
    <m/>
  </r>
  <r>
    <s v="Hydro-Electric Corporation"/>
    <s v="Cluny Power Station"/>
    <x v="4"/>
    <s v="Generating Unit"/>
    <s v="Market"/>
    <s v="Non-Scheduled"/>
    <s v="Hydro"/>
    <x v="1"/>
    <s v="Renewable"/>
    <s v="Hydro - Gravity"/>
    <s v="1"/>
    <s v="N"/>
    <s v="CLUNY"/>
    <n v="19"/>
    <n v="22"/>
    <s v=""/>
    <m/>
    <m/>
    <m/>
    <m/>
  </r>
  <r>
    <s v="Energy Pacific (Vic) Pty Ltd"/>
    <s v="Codrington Wind Farm"/>
    <x v="3"/>
    <s v="Generating Unit"/>
    <s v="Market"/>
    <s v="Non-Scheduled"/>
    <s v="Wind"/>
    <x v="5"/>
    <s v="Renewable"/>
    <s v="Wind - Onshore"/>
    <s v="1-14"/>
    <s v="N"/>
    <s v="CODRNGTON"/>
    <n v="18.2"/>
    <n v="18"/>
    <s v="0"/>
    <m/>
    <m/>
    <m/>
    <m/>
  </r>
  <r>
    <s v="Enel Energy Australia Pty Ltd"/>
    <s v="Cohuna Solar Farm"/>
    <x v="3"/>
    <s v="Generating Unit"/>
    <s v="Market"/>
    <s v="Semi-Scheduled"/>
    <s v="Solar"/>
    <x v="2"/>
    <s v="Renewable"/>
    <s v="Photovoltaic Tracking Flat panel"/>
    <s v="1-19"/>
    <s v="Y"/>
    <s v="COHUNSF1"/>
    <n v="31"/>
    <n v="27"/>
    <n v="6"/>
    <m/>
    <m/>
    <m/>
    <m/>
  </r>
  <r>
    <s v="Coleambally Solar Pty Ltd"/>
    <s v="Coleambally Solar Farm"/>
    <x v="2"/>
    <s v="Generating Unit"/>
    <s v="Market"/>
    <s v="Semi-Scheduled"/>
    <s v="Solar"/>
    <x v="2"/>
    <s v="Renewable"/>
    <s v="Photovoltaic Tracking Flat panel"/>
    <s v="1-90"/>
    <s v="Y"/>
    <s v="COLEASF1"/>
    <n v="180"/>
    <n v="150"/>
    <n v="30"/>
    <m/>
    <m/>
    <m/>
    <m/>
  </r>
  <r>
    <s v="Collector Wind Farm Pty Ltd"/>
    <s v="Collector Wind Farm 1"/>
    <x v="2"/>
    <s v="Generating Unit"/>
    <s v="Market"/>
    <s v="Semi-Scheduled"/>
    <s v="Wind"/>
    <x v="5"/>
    <s v="Renewable"/>
    <s v="Wind - Onshore"/>
    <s v="1-54"/>
    <s v="Y"/>
    <s v="COLWF01"/>
    <n v="226"/>
    <n v="219"/>
    <n v="44"/>
    <m/>
    <m/>
    <m/>
    <m/>
  </r>
  <r>
    <s v="Braemar Power Project Pty Ltd "/>
    <s v="Collinsville Solar PV Power Station"/>
    <x v="1"/>
    <s v="Generating Unit"/>
    <s v="Market"/>
    <s v="Semi-Scheduled"/>
    <s v="Solar"/>
    <x v="2"/>
    <s v="Renewable"/>
    <s v="Photovoltaic Flat panel"/>
    <s v="1-17"/>
    <s v="Y"/>
    <s v="CSPVPS1"/>
    <n v="42"/>
    <n v="40"/>
    <n v="8"/>
    <m/>
    <m/>
    <m/>
    <m/>
  </r>
  <r>
    <s v="Snowy Hydro Limited"/>
    <s v="Colongra Power Station"/>
    <x v="2"/>
    <s v="Generating Unit"/>
    <s v="Market"/>
    <s v="Scheduled"/>
    <s v="Fossil"/>
    <x v="6"/>
    <s v="Combustion"/>
    <s v="Open Cycle Gas turbines (OCGT)"/>
    <s v="1"/>
    <s v="Y"/>
    <s v="CG1"/>
    <n v="181"/>
    <n v="181"/>
    <s v="34"/>
    <m/>
    <m/>
    <m/>
    <m/>
  </r>
  <r>
    <s v="Snowy Hydro Limited"/>
    <s v="Colongra Power Station"/>
    <x v="2"/>
    <s v="Generating Unit"/>
    <s v="Market"/>
    <s v="Scheduled"/>
    <s v="Fossil"/>
    <x v="6"/>
    <s v="Combustion"/>
    <s v="Open Cycle Gas turbines (OCGT)"/>
    <s v="2"/>
    <s v="Y"/>
    <s v="CG2"/>
    <n v="181"/>
    <n v="181"/>
    <s v="34"/>
    <m/>
    <m/>
    <m/>
    <m/>
  </r>
  <r>
    <s v="Snowy Hydro Limited"/>
    <s v="Colongra Power Station"/>
    <x v="2"/>
    <s v="Generating Unit"/>
    <s v="Market"/>
    <s v="Scheduled"/>
    <s v="Fossil"/>
    <x v="6"/>
    <s v="Combustion"/>
    <s v="Open Cycle Gas turbines (OCGT)"/>
    <s v="3"/>
    <s v="Y"/>
    <s v="CG3"/>
    <n v="181"/>
    <n v="181"/>
    <s v="34"/>
    <m/>
    <m/>
    <m/>
    <m/>
  </r>
  <r>
    <s v="Snowy Hydro Limited"/>
    <s v="Colongra Power Station"/>
    <x v="2"/>
    <s v="Generating Unit"/>
    <s v="Market"/>
    <s v="Scheduled"/>
    <s v="Fossil"/>
    <x v="6"/>
    <s v="Combustion"/>
    <s v="Open Cycle Gas turbines (OCGT)"/>
    <s v="4"/>
    <s v="Y"/>
    <s v="CG4"/>
    <n v="181"/>
    <n v="181"/>
    <s v="34"/>
    <m/>
    <m/>
    <m/>
    <m/>
  </r>
  <r>
    <s v="Columboola Solar Farm Nominees Pty Ltd as Trustee for Columboola Solar Farm Op Trust"/>
    <s v="Columboola Solar Farm"/>
    <x v="1"/>
    <s v="Generating Unit"/>
    <s v="Market"/>
    <s v="Semi-Scheduled"/>
    <s v="Solar"/>
    <x v="2"/>
    <s v="Renewable"/>
    <s v="Photovoltaic Tracking Flat panel"/>
    <s v="1-79"/>
    <s v="Y"/>
    <s v="COLUMSF1"/>
    <n v="217"/>
    <n v="162"/>
    <n v="33"/>
    <m/>
    <m/>
    <m/>
    <m/>
  </r>
  <r>
    <s v="QGC Sales Qld Pty Ltd"/>
    <s v="Condamine Power Station A"/>
    <x v="1"/>
    <s v="Generating Unit"/>
    <s v="Market"/>
    <s v="Scheduled"/>
    <s v="Fossil"/>
    <x v="6"/>
    <s v="Combustion"/>
    <s v="Combined Cycle Gas Turbine (CCGT)"/>
    <s v="1-3"/>
    <s v="Y"/>
    <s v="CPSA"/>
    <n v="143"/>
    <n v="144"/>
    <s v="29"/>
    <m/>
    <m/>
    <m/>
    <m/>
  </r>
  <r>
    <s v="Cape Byron Management Pty Ltd"/>
    <s v="Condong Power Station"/>
    <x v="2"/>
    <s v="Generating Unit"/>
    <s v="Market"/>
    <s v="Non-Scheduled"/>
    <s v="Renewable/ Biomass / Waste"/>
    <x v="11"/>
    <s v="Combustion"/>
    <s v="Steam Sub-Critical"/>
    <s v="1"/>
    <s v="N"/>
    <s v="CONDONG1"/>
    <n v="30"/>
    <n v="30"/>
    <s v=""/>
    <m/>
    <m/>
    <m/>
    <m/>
  </r>
  <r>
    <s v="Coonooer Bridge Wind Farm Pty Ltd"/>
    <s v="Coonooer Bridge Wind Farm"/>
    <x v="3"/>
    <s v="Generating Unit"/>
    <s v="Market"/>
    <s v="Non-Scheduled"/>
    <s v="Wind"/>
    <x v="5"/>
    <s v="Renewable"/>
    <s v="Wind - Onshore"/>
    <s v="1"/>
    <s v="N"/>
    <s v="CBWF1"/>
    <n v="19.8"/>
    <n v="20"/>
    <s v="0"/>
    <m/>
    <m/>
    <m/>
    <m/>
  </r>
  <r>
    <s v="PARF Company 10 Pty Limited as The Trustee for Coopers Gap Project Trust"/>
    <s v="Coopers Gap Wind Farm"/>
    <x v="1"/>
    <s v="Generating Unit"/>
    <s v="Market"/>
    <s v="Semi-Scheduled"/>
    <s v="Wind"/>
    <x v="5"/>
    <s v="Renewable"/>
    <s v="Wind - Onshore"/>
    <s v="1-123"/>
    <s v="Y"/>
    <s v="COOPGWF1"/>
    <n v="452"/>
    <n v="440"/>
    <n v="100"/>
    <m/>
    <m/>
    <m/>
    <m/>
  </r>
  <r>
    <s v="AGL Hydro Partnership"/>
    <s v="Copeton Hydro Power Station"/>
    <x v="2"/>
    <s v="Generating Unit"/>
    <s v="Market"/>
    <s v="Non-Scheduled"/>
    <s v="Hydro"/>
    <x v="1"/>
    <s v="Renewable"/>
    <s v="Hydro - Gravity"/>
    <s v="1"/>
    <s v="N"/>
    <s v="COPTNHYD"/>
    <n v="22.5"/>
    <n v="23"/>
    <s v="0"/>
    <m/>
    <m/>
    <m/>
    <m/>
  </r>
  <r>
    <s v="Corowa Operationsco Pty Ltd As The Trustee For Corowa Operations Trust"/>
    <s v="Corowa Solar Farm"/>
    <x v="2"/>
    <s v="Generating Unit"/>
    <s v="Market"/>
    <s v="Semi-Scheduled"/>
    <s v="Solar"/>
    <x v="2"/>
    <s v="Renewable"/>
    <s v="Photovoltaic Tracking Flat panel"/>
    <s v="1-22"/>
    <s v="Y"/>
    <s v="CRWASF1"/>
    <n v="36"/>
    <n v="30"/>
    <n v="6"/>
    <m/>
    <m/>
    <m/>
    <m/>
  </r>
  <r>
    <s v="Crookwell Development Pty Ltd "/>
    <s v="Crookwell 2 Wind Farm"/>
    <x v="2"/>
    <s v="Generating Unit"/>
    <s v="Market"/>
    <s v="Semi-Scheduled"/>
    <s v="Wind"/>
    <x v="5"/>
    <s v="Renewable"/>
    <s v="Wind - Onshore"/>
    <s v="1-28"/>
    <s v="Y"/>
    <s v="CROOKWF2"/>
    <n v="96.04"/>
    <n v="91"/>
    <n v="100"/>
    <m/>
    <m/>
    <m/>
    <m/>
  </r>
  <r>
    <s v="Crookwell 3 Development Pty Ltd"/>
    <s v="Crookwell 3 Wind Farm"/>
    <x v="2"/>
    <s v="Generating Unit"/>
    <s v="Market"/>
    <s v="Semi-Scheduled"/>
    <s v="Wind"/>
    <x v="5"/>
    <s v="Renewable"/>
    <s v="Wind - Onshore"/>
    <s v="1-16"/>
    <s v="N"/>
    <s v="CROOKWF3"/>
    <n v="57"/>
    <n v="56"/>
    <n v="12"/>
    <m/>
    <m/>
    <m/>
    <m/>
  </r>
  <r>
    <s v="Pacific Hydro Crowlands Pty Ltd "/>
    <s v="Crowlands Wind Farm"/>
    <x v="3"/>
    <s v="Generating Unit"/>
    <s v="Market"/>
    <s v="Semi-Scheduled"/>
    <s v="Wind"/>
    <x v="5"/>
    <s v="Renewable"/>
    <s v="Wind - Onshore"/>
    <s v="1-39"/>
    <s v="Y"/>
    <s v="CROWLWF1"/>
    <n v="79.95"/>
    <n v="79"/>
    <n v="39"/>
    <m/>
    <m/>
    <m/>
    <m/>
  </r>
  <r>
    <s v="CRWF Nominees Pty Ltd As Trustee For The CRWF Trust"/>
    <s v="Crudine Ridge Wind Farm"/>
    <x v="2"/>
    <s v="Generating Unit"/>
    <s v="Market"/>
    <s v="Semi-Scheduled"/>
    <s v="Wind"/>
    <x v="5"/>
    <s v="Renewable"/>
    <s v="Wind - Onshore"/>
    <s v=" 1-37"/>
    <s v="Y"/>
    <s v="CRURWF1"/>
    <n v="141"/>
    <n v="138"/>
    <n v="27"/>
    <m/>
    <m/>
    <m/>
    <m/>
  </r>
  <r>
    <s v="Culcairn Solar Farm Pty Ltd as trustee for Culcairn Solar Farm Trust"/>
    <s v="Culcairn Solar Farm"/>
    <x v="2"/>
    <s v="Generating Unit"/>
    <s v="Market"/>
    <s v="Semi-Scheduled"/>
    <s v="Solar"/>
    <x v="2"/>
    <s v="Renewable"/>
    <s v="Photovoltaic Flat panel"/>
    <s v="1-111"/>
    <s v="Y"/>
    <s v="CUSF1"/>
    <n v="466"/>
    <n v="350"/>
    <m/>
    <m/>
    <m/>
    <m/>
    <m/>
  </r>
  <r>
    <s v="Cullerin Range Wind Farm Pty Ltd"/>
    <s v="Cullerin Range Wind Farm"/>
    <x v="2"/>
    <s v="Generating Unit"/>
    <s v="Market"/>
    <s v="Non-Scheduled"/>
    <s v="Wind"/>
    <x v="5"/>
    <s v="Renewable"/>
    <s v="Wind - Onshore"/>
    <s v="1-15"/>
    <s v="N"/>
    <s v="CULLRGWF"/>
    <n v="30"/>
    <n v="30"/>
    <s v=""/>
    <m/>
    <m/>
    <m/>
    <m/>
  </r>
  <r>
    <s v="AGL Dalrymple Pty Limited"/>
    <s v="Dalrymple North BESS"/>
    <x v="0"/>
    <s v="Bidirectional Unit"/>
    <s v="Market"/>
    <s v="Scheduled"/>
    <s v="Battery storage"/>
    <x v="0"/>
    <s v="Storage"/>
    <s v="Battery"/>
    <s v="1-12"/>
    <s v="Y"/>
    <s v="DALNTH1"/>
    <n v="30"/>
    <n v="30"/>
    <n v="720"/>
    <n v="30"/>
    <n v="30"/>
    <n v="720"/>
    <m/>
  </r>
  <r>
    <s v="Origin Energy Electricity Limited"/>
    <s v="Darling Downs Power Station"/>
    <x v="1"/>
    <s v="Generating Unit"/>
    <s v="Market"/>
    <s v="Scheduled"/>
    <s v="Fossil"/>
    <x v="6"/>
    <s v="Combustion"/>
    <s v="Combined Cycle Gas Turbine (CCGT)"/>
    <s v="1-4"/>
    <s v="Y"/>
    <s v="DDPS1"/>
    <n v="644"/>
    <n v="663"/>
    <n v="10"/>
    <m/>
    <m/>
    <m/>
    <m/>
  </r>
  <r>
    <s v="Darling Downs Solar Farm Pty Ltd "/>
    <s v="Darling Downs Solar Farm"/>
    <x v="1"/>
    <s v="Generating Unit"/>
    <s v="Market"/>
    <s v="Semi-Scheduled"/>
    <s v="Solar"/>
    <x v="14"/>
    <s v="Renewable"/>
    <s v="Photovoltaic Flat panel"/>
    <s v="1-44"/>
    <s v="Y"/>
    <s v="DDSF1"/>
    <n v="121"/>
    <n v="108"/>
    <n v="21"/>
    <m/>
    <m/>
    <m/>
    <m/>
  </r>
  <r>
    <s v="EnergyAustralia Pty Ltd"/>
    <s v="Darlington Point Energy Storage System"/>
    <x v="2"/>
    <s v="Bidirectional Unit"/>
    <s v="Market"/>
    <s v="Scheduled"/>
    <s v="Battery storage"/>
    <x v="0"/>
    <s v="Storage"/>
    <s v="Battery and Inverter"/>
    <s v="1-16"/>
    <s v="Y"/>
    <s v="DPNTB1"/>
    <n v="25"/>
    <n v="25"/>
    <n v="10"/>
    <n v="25"/>
    <n v="25"/>
    <n v="10"/>
    <m/>
  </r>
  <r>
    <s v="Darlington Point Solar Farm Pty Ltd "/>
    <s v="Darlington Point Solar Farm"/>
    <x v="2"/>
    <s v="Generating Unit"/>
    <s v="Market"/>
    <s v="Semi-Scheduled"/>
    <s v="Solar"/>
    <x v="2"/>
    <s v="Renewable"/>
    <s v="Photovoltaic Tracking Flat panel"/>
    <s v="1-108"/>
    <s v="Y"/>
    <s v="DARLSF1"/>
    <n v="324"/>
    <n v="275"/>
    <n v="55"/>
    <m/>
    <m/>
    <m/>
    <m/>
  </r>
  <r>
    <s v="AGL Hydro Partnership"/>
    <s v="Dartmouth Power Station"/>
    <x v="3"/>
    <s v="Generating Unit"/>
    <s v="Market"/>
    <s v="Scheduled"/>
    <s v="Hydro"/>
    <x v="1"/>
    <s v="Renewable"/>
    <s v="Hydro - Gravity"/>
    <s v="1"/>
    <s v="Y"/>
    <s v="DARTM1"/>
    <n v="185"/>
    <n v="185"/>
    <s v="60"/>
    <m/>
    <m/>
    <m/>
    <m/>
  </r>
  <r>
    <s v="Daydream Solar Farm Pty Ltd As The Trustee For The Daydream Solar Farm Trust"/>
    <s v="Daydream Solar Farm"/>
    <x v="1"/>
    <s v="Generating Unit"/>
    <s v="Market"/>
    <s v="Semi-Scheduled"/>
    <s v="Solar"/>
    <x v="2"/>
    <s v="Renewable"/>
    <s v="Photovoltaic Tracking Flat panel"/>
    <s v="1-61"/>
    <s v="Y"/>
    <s v="DAYDSF1"/>
    <n v="167"/>
    <n v="150"/>
    <n v="165"/>
    <m/>
    <m/>
    <m/>
    <m/>
  </r>
  <r>
    <s v="Hydro-Electric Corporation"/>
    <s v="Devils Gate Power Station"/>
    <x v="4"/>
    <s v="Generating Unit"/>
    <s v="Market"/>
    <s v="Scheduled"/>
    <s v="Hydro"/>
    <x v="1"/>
    <s v="Renewable"/>
    <s v="Hydro - Gravity"/>
    <s v="1"/>
    <s v="Y"/>
    <s v="DEVILS_G"/>
    <n v="60"/>
    <n v="67"/>
    <s v="40"/>
    <m/>
    <m/>
    <m/>
    <m/>
  </r>
  <r>
    <s v="Y.E.S. Energy (SA) Pty Ltd"/>
    <s v="Diapur Wind Farm"/>
    <x v="3"/>
    <s v="Generating Unit"/>
    <s v="Market"/>
    <s v="Non-Scheduled"/>
    <s v="Wind"/>
    <x v="5"/>
    <s v="Renewable"/>
    <s v="Wind - Onshore"/>
    <s v="1-2"/>
    <s v="N"/>
    <s v="DIAPURWF1"/>
    <n v="8"/>
    <n v="7"/>
    <n v="5"/>
    <m/>
    <m/>
    <m/>
    <m/>
  </r>
  <r>
    <s v="Synergen Power Pty Limited"/>
    <s v="Dry Creek Gas Turbine Station"/>
    <x v="0"/>
    <s v="Generating Unit"/>
    <s v="Market"/>
    <s v="Scheduled"/>
    <s v="Fossil"/>
    <x v="6"/>
    <s v="Combustion"/>
    <s v="Open Cycle Gas turbines (OCGT)"/>
    <s v="1"/>
    <s v="Y"/>
    <s v="DRYCGT1"/>
    <n v="52"/>
    <n v="57"/>
    <s v="12"/>
    <m/>
    <m/>
    <m/>
    <m/>
  </r>
  <r>
    <s v="Synergen Power Pty Limited"/>
    <s v="Dry Creek Gas Turbine Station"/>
    <x v="0"/>
    <s v="Generating Unit"/>
    <s v="Market"/>
    <s v="Scheduled"/>
    <s v="Fossil"/>
    <x v="6"/>
    <s v="Combustion"/>
    <s v="Open Cycle Gas turbines (OCGT)"/>
    <s v="2"/>
    <s v="Y"/>
    <s v="DRYCGT2"/>
    <n v="52"/>
    <n v="57"/>
    <s v="12"/>
    <m/>
    <m/>
    <m/>
    <m/>
  </r>
  <r>
    <s v="Synergen Power Pty Limited"/>
    <s v="Dry Creek Gas Turbine Station"/>
    <x v="0"/>
    <s v="Generating Unit"/>
    <s v="Market"/>
    <s v="Scheduled"/>
    <s v="Fossil"/>
    <x v="6"/>
    <s v="Combustion"/>
    <s v="Open Cycle Gas turbines (OCGT)"/>
    <s v="3"/>
    <s v="Y"/>
    <s v="DRYCGT3"/>
    <n v="52"/>
    <n v="57"/>
    <s v="12"/>
    <m/>
    <m/>
    <m/>
    <m/>
  </r>
  <r>
    <s v="Dulacca Energy Project Co Pty Ltd"/>
    <s v="Dulacca Wind Farm"/>
    <x v="1"/>
    <s v="Generating Unit"/>
    <s v="Market"/>
    <s v="Semi-Scheduled"/>
    <s v="Wind"/>
    <x v="5"/>
    <s v="Renewable"/>
    <s v="Wind - Onshore"/>
    <s v="1-43"/>
    <s v="Y"/>
    <s v="DULAWF1"/>
    <n v="180"/>
    <n v="173"/>
    <n v="35"/>
    <m/>
    <m/>
    <m/>
    <m/>
  </r>
  <r>
    <s v="Dundonnell Wind Farm Pty Ltd"/>
    <s v="Dundonnell Wind Farm"/>
    <x v="3"/>
    <s v="Generating Unit"/>
    <s v="Market"/>
    <s v="Semi-Scheduled"/>
    <s v="Wind"/>
    <x v="5"/>
    <s v="Renewable"/>
    <s v="Wind - Onshore"/>
    <s v="1-40"/>
    <s v="Y"/>
    <s v="DUNDWF1"/>
    <n v="168"/>
    <n v="168"/>
    <n v="34"/>
    <m/>
    <m/>
    <m/>
    <m/>
  </r>
  <r>
    <s v="Dundonnell Wind Farm Pty Ltd"/>
    <s v="Dundonnell Wind Farm"/>
    <x v="3"/>
    <s v="Generating Unit"/>
    <s v="Market"/>
    <s v="Semi-Scheduled"/>
    <s v="Wind"/>
    <x v="5"/>
    <s v="Renewable"/>
    <s v="Wind - Onshore"/>
    <s v="41-51"/>
    <s v="Y"/>
    <s v="DUNDWF2"/>
    <n v="46"/>
    <n v="46"/>
    <n v="10"/>
    <m/>
    <m/>
    <m/>
    <m/>
  </r>
  <r>
    <s v="Dundonnell Wind Farm Pty Ltd"/>
    <s v="Dundonnell Wind Farm"/>
    <x v="3"/>
    <s v="Generating Unit"/>
    <s v="Market"/>
    <s v="Semi-Scheduled"/>
    <s v="Wind"/>
    <x v="5"/>
    <s v="Renewable"/>
    <s v="Wind - Onshore"/>
    <s v="52-80"/>
    <s v="Y"/>
    <s v="DUNDWF3"/>
    <n v="121"/>
    <n v="122"/>
    <n v="25"/>
    <m/>
    <m/>
    <m/>
    <m/>
  </r>
  <r>
    <s v="LMS Energy Pty Ltd"/>
    <s v="Eastern Creek 2 Gas Utilisation Facility"/>
    <x v="2"/>
    <s v="Generating Unit"/>
    <s v="Market"/>
    <s v="Non-Scheduled"/>
    <s v="Renewable/ Biomass / Waste"/>
    <x v="12"/>
    <s v="Combustion"/>
    <s v="Spark Ignition Reciprocating Engine"/>
    <s v="1-6"/>
    <s v="Y"/>
    <s v="EASTCRK2"/>
    <n v="6.7380000000000004"/>
    <n v="6.7380000000000004"/>
    <s v="-"/>
    <m/>
    <m/>
    <m/>
    <m/>
  </r>
  <r>
    <s v="EDL LFG (NSW) Pty Ltd"/>
    <s v="Eastern Creek LFG PS Units 1-4"/>
    <x v="2"/>
    <s v="Generating Unit"/>
    <s v="Market"/>
    <s v="Non-Scheduled"/>
    <s v="Renewable/ Biomass / Waste"/>
    <x v="12"/>
    <s v="Combustion"/>
    <s v="Spark Ignition Reciprocating Engine"/>
    <s v="1-4"/>
    <s v="N"/>
    <s v="EASTCRK"/>
    <n v="5.056"/>
    <n v="5"/>
    <s v="0"/>
    <m/>
    <m/>
    <m/>
    <m/>
  </r>
  <r>
    <s v="Edenvale Solar Park Pty Ltd"/>
    <s v="Edenvale Solar Park"/>
    <x v="1"/>
    <s v="Generating Unit"/>
    <s v="Market"/>
    <s v="Semi-Scheduled"/>
    <s v="Solar"/>
    <x v="2"/>
    <s v="Renewable"/>
    <s v="Photovoltaic Tracking Flat panel"/>
    <s v="1-72"/>
    <s v="Y"/>
    <s v="EDENVSF1"/>
    <n v="180"/>
    <n v="146"/>
    <n v="30"/>
    <m/>
    <m/>
    <m/>
    <m/>
  </r>
  <r>
    <s v="AGL Hydro Partnership"/>
    <s v="Eildon Power Station"/>
    <x v="3"/>
    <s v="Generating Unit"/>
    <s v="Market"/>
    <s v="Scheduled"/>
    <s v="Hydro"/>
    <x v="1"/>
    <s v="Renewable"/>
    <s v="Hydro - Gravity"/>
    <s v="1-2"/>
    <s v="Y"/>
    <s v="EILDON1"/>
    <n v="60"/>
    <n v="60"/>
    <s v="20"/>
    <m/>
    <m/>
    <m/>
    <m/>
  </r>
  <r>
    <s v="AGL Hydro Partnership"/>
    <s v="Eildon Power Station"/>
    <x v="3"/>
    <s v="Generating Unit"/>
    <s v="Market"/>
    <s v="Scheduled"/>
    <s v="Hydro"/>
    <x v="1"/>
    <s v="Renewable"/>
    <s v="Hydro - Gravity"/>
    <s v="3-4"/>
    <s v="Y"/>
    <s v="EILDON2"/>
    <n v="60"/>
    <n v="60"/>
    <s v="20"/>
    <m/>
    <m/>
    <m/>
    <m/>
  </r>
  <r>
    <s v="Pacific Hydro Investments Pty Ltd"/>
    <s v="Eildon Power Station"/>
    <x v="3"/>
    <s v="Generating Unit"/>
    <s v="Market"/>
    <s v="Non-Scheduled"/>
    <s v="Hydro"/>
    <x v="1"/>
    <s v="Renewable"/>
    <s v="Run of River"/>
    <s v="1"/>
    <s v="N"/>
    <s v="EILDON3"/>
    <n v="4.5"/>
    <n v="5"/>
    <s v="0"/>
    <m/>
    <m/>
    <m/>
    <m/>
  </r>
  <r>
    <s v="Lal Lal Wind Farms Nom Co Pty Ltd"/>
    <s v="Elaine Wind Farm"/>
    <x v="3"/>
    <s v="Generating Unit"/>
    <s v="Market"/>
    <s v="Semi-Scheduled"/>
    <s v="Wind"/>
    <x v="5"/>
    <s v="Renewable"/>
    <s v="Wind - Onshore"/>
    <s v="1-22"/>
    <s v="Y"/>
    <s v="ELAINWF1"/>
    <n v="83.6"/>
    <n v="82"/>
    <n v="16"/>
    <m/>
    <m/>
    <m/>
    <m/>
  </r>
  <r>
    <s v="Telstra Energy (Generation) Pty Ltd"/>
    <s v="Emerald Solar Park"/>
    <x v="1"/>
    <s v="Generating Unit"/>
    <s v="Market"/>
    <s v="Semi-Scheduled"/>
    <s v="Solar"/>
    <x v="2"/>
    <s v="Renewable"/>
    <s v="Photovoltaic Tracking Flat panel"/>
    <s v="1-32"/>
    <s v="N"/>
    <s v="EMERASF1"/>
    <n v="88"/>
    <n v="72"/>
    <n v="165"/>
    <m/>
    <m/>
    <m/>
    <m/>
  </r>
  <r>
    <s v="Origin Energy Electricity Limited"/>
    <s v="Eraring Battery Energy Storage System"/>
    <x v="2"/>
    <s v="Bidirectional Unit"/>
    <s v="Market"/>
    <s v="Scheduled"/>
    <s v="Battery storage"/>
    <x v="0"/>
    <s v="Storage"/>
    <s v="Battery"/>
    <s v="140"/>
    <s v="Y"/>
    <s v="ERB01 "/>
    <n v="614.6"/>
    <n v="460"/>
    <n v="184"/>
    <n v="614.6"/>
    <n v="460"/>
    <n v="184"/>
    <m/>
  </r>
  <r>
    <s v="Origin Energy Electricity Limited"/>
    <s v="Eraring Power Station"/>
    <x v="2"/>
    <s v="Generating Unit"/>
    <s v="Market"/>
    <s v="Scheduled"/>
    <s v="Fossil"/>
    <x v="8"/>
    <s v="Combustion"/>
    <s v="Steam Sub-Critical"/>
    <s v="1"/>
    <s v="Y"/>
    <s v="ER01"/>
    <n v="720"/>
    <n v="750"/>
    <n v="20"/>
    <m/>
    <m/>
    <m/>
    <m/>
  </r>
  <r>
    <s v="Origin Energy Electricity Limited"/>
    <s v="Eraring Power Station"/>
    <x v="2"/>
    <s v="Generating Unit"/>
    <s v="Market"/>
    <s v="Scheduled"/>
    <s v="Fossil"/>
    <x v="8"/>
    <s v="Combustion"/>
    <s v="Steam Sub-Critical"/>
    <s v="2"/>
    <s v="Y"/>
    <s v="ER02"/>
    <n v="720"/>
    <n v="750"/>
    <n v="20"/>
    <m/>
    <m/>
    <m/>
    <m/>
  </r>
  <r>
    <s v="Origin Energy Electricity Limited"/>
    <s v="Eraring Power Station"/>
    <x v="2"/>
    <s v="Generating Unit"/>
    <s v="Market"/>
    <s v="Scheduled"/>
    <s v="Fossil"/>
    <x v="8"/>
    <s v="Combustion"/>
    <s v="Steam Sub-Critical"/>
    <s v="3"/>
    <s v="Y"/>
    <s v="ER03"/>
    <n v="720"/>
    <n v="750"/>
    <n v="20"/>
    <m/>
    <m/>
    <m/>
    <m/>
  </r>
  <r>
    <s v="Origin Energy Electricity Limited"/>
    <s v="Eraring Power Station"/>
    <x v="2"/>
    <s v="Generating Unit"/>
    <s v="Market"/>
    <s v="Scheduled"/>
    <s v="Fossil"/>
    <x v="8"/>
    <s v="Combustion"/>
    <s v="Steam Sub-Critical"/>
    <s v="4"/>
    <s v="Y"/>
    <s v="ER04"/>
    <n v="720"/>
    <n v="750"/>
    <n v="20"/>
    <m/>
    <m/>
    <m/>
    <m/>
  </r>
  <r>
    <s v="Origin Energy Electricity Limited"/>
    <s v="Eraring Power Station"/>
    <x v="2"/>
    <s v="Generating Unit"/>
    <s v="Market"/>
    <s v="Non-Scheduled"/>
    <s v="Fossil"/>
    <x v="3"/>
    <s v="Combustion"/>
    <s v="Open Cycle Gas turbines (OCGT)"/>
    <s v="1"/>
    <s v="N"/>
    <s v="ERGT01"/>
    <n v="41.5"/>
    <n v="56"/>
    <s v="0"/>
    <m/>
    <m/>
    <m/>
    <m/>
  </r>
  <r>
    <s v="Diamond Energy Pty Ltd"/>
    <s v="Ferguson North Wind Farm"/>
    <x v="3"/>
    <s v="Generating Unit"/>
    <s v="Market"/>
    <s v="Non-Scheduled"/>
    <s v="Wind"/>
    <x v="5"/>
    <s v="Renewable"/>
    <s v="Wind - Onshore"/>
    <s v="1"/>
    <s v="N"/>
    <s v="FNWF1"/>
    <n v="4"/>
    <n v="3"/>
    <n v="0"/>
    <m/>
    <m/>
    <m/>
    <m/>
  </r>
  <r>
    <s v="Y.E.S. Energy (SA) Pty Ltd"/>
    <s v="Ferguson South Wind Farm"/>
    <x v="3"/>
    <s v="Generating Unit"/>
    <s v="Market"/>
    <s v="Non-Scheduled"/>
    <s v="Wind"/>
    <x v="5"/>
    <s v="Renewable"/>
    <s v="Wind - Onshore"/>
    <n v="2"/>
    <s v="N"/>
    <s v="FSWF1"/>
    <n v="8"/>
    <n v="7"/>
    <n v="0"/>
    <m/>
    <m/>
    <m/>
    <m/>
  </r>
  <r>
    <s v="Finley Solar Farm Pty Ltd as trustee for the Finley Solar Trust"/>
    <s v="Finley Solar Farm"/>
    <x v="2"/>
    <s v="Generating Unit"/>
    <s v="Market"/>
    <s v="Semi-Scheduled"/>
    <s v="Solar"/>
    <x v="14"/>
    <s v="Renewable"/>
    <s v="Photovoltaic Tracking Flat panel"/>
    <s v="99"/>
    <s v="Y"/>
    <s v="FINLYSF1"/>
    <n v="162.36000000000001"/>
    <n v="133"/>
    <n v="27"/>
    <m/>
    <m/>
    <m/>
    <m/>
  </r>
  <r>
    <s v="Hydro-Electric Corporation"/>
    <s v="Fisher Power Station"/>
    <x v="4"/>
    <s v="Generating Unit"/>
    <s v="Market"/>
    <s v="Scheduled"/>
    <s v="Hydro"/>
    <x v="1"/>
    <s v="Renewable"/>
    <s v="Hydro - Gravity"/>
    <s v="1"/>
    <s v="Y"/>
    <s v="FISHER"/>
    <n v="43.2"/>
    <n v="46"/>
    <s v="30"/>
    <m/>
    <m/>
    <m/>
    <m/>
  </r>
  <r>
    <s v="Iberdrola Australia Energy Markets Pty Limited"/>
    <s v="Flyers Creek Wind Farm"/>
    <x v="2"/>
    <s v="Generating Unit"/>
    <s v="Market"/>
    <s v="Semi-Scheduled"/>
    <s v="Wind"/>
    <x v="5"/>
    <s v="Renewable"/>
    <s v="Wind - Onshore"/>
    <s v="1-38"/>
    <s v="N"/>
    <s v="FLYCRKWF"/>
    <n v="145"/>
    <n v="140"/>
    <n v="28"/>
    <m/>
    <m/>
    <m/>
    <m/>
  </r>
  <r>
    <s v="Shell New Energies Australia Pty Ltd"/>
    <s v="Gangarri Solar Farm"/>
    <x v="1"/>
    <s v="Generating Unit"/>
    <s v="Market"/>
    <s v="Semi-Scheduled"/>
    <s v="Solar"/>
    <x v="2"/>
    <s v="Renewable"/>
    <s v="Photovoltaic Tracking Flat panel"/>
    <s v="1-54"/>
    <s v="Y"/>
    <s v="GANGARR1"/>
    <n v="162"/>
    <n v="120"/>
    <n v="24"/>
    <m/>
    <m/>
    <m/>
    <m/>
  </r>
  <r>
    <s v="EnergyAustralia Pty Ltd"/>
    <s v="Gannawarra Energy Storage System"/>
    <x v="3"/>
    <s v="Bidirectional Unit"/>
    <s v="Market"/>
    <s v="Scheduled"/>
    <s v="Battery storage"/>
    <x v="0"/>
    <s v="Storage"/>
    <s v="Battery"/>
    <s v="1-50"/>
    <s v="Y"/>
    <s v="GANNB1"/>
    <n v="30"/>
    <n v="30"/>
    <n v="400"/>
    <n v="30"/>
    <n v="30"/>
    <n v="400"/>
    <m/>
  </r>
  <r>
    <s v="Gannawarra Solar Farm Pty Ltd"/>
    <s v="Gannawarra Solar Farm"/>
    <x v="3"/>
    <s v="Generating Unit"/>
    <s v="Market"/>
    <s v="Semi-Scheduled"/>
    <s v="Solar"/>
    <x v="2"/>
    <s v="Renewable"/>
    <s v="Photovoltaic Tracking Flat panel"/>
    <s v="1-22"/>
    <s v="Y"/>
    <s v="GANNSF1"/>
    <n v="55"/>
    <n v="50"/>
    <n v="1000"/>
    <m/>
    <m/>
    <m/>
    <m/>
  </r>
  <r>
    <s v="EDL CSM (QLD) Pty Ltd"/>
    <s v="German Creek Power Station"/>
    <x v="1"/>
    <s v="Generating Unit"/>
    <s v="Market"/>
    <s v="Non-Scheduled"/>
    <s v="Fossil"/>
    <x v="4"/>
    <s v="Combustion"/>
    <s v="Spark Ignition Reciprocating Engine"/>
    <s v="1-20"/>
    <s v="N"/>
    <s v="GERMCRK"/>
    <n v="44.975999999999999"/>
    <n v="45"/>
    <s v="0"/>
    <m/>
    <m/>
    <m/>
    <m/>
  </r>
  <r>
    <s v="Enel Energy Australia Pty Ltd"/>
    <s v="Girgarre Solar Farm"/>
    <x v="3"/>
    <s v="Generating Unit"/>
    <s v="Market"/>
    <s v="Semi-Scheduled"/>
    <s v="Solar"/>
    <x v="2"/>
    <s v="Renewable"/>
    <s v="Photovoltaic Tracking Flat panel"/>
    <s v="1-57"/>
    <s v="Y"/>
    <s v="GIRGSF"/>
    <n v="93.31"/>
    <n v="76"/>
    <s v="15"/>
    <m/>
    <m/>
    <m/>
    <m/>
  </r>
  <r>
    <s v="CS Energy Limited"/>
    <s v="Gladstone Power Station"/>
    <x v="1"/>
    <s v="Generating Unit"/>
    <s v="Market"/>
    <s v="Scheduled"/>
    <s v="Fossil"/>
    <x v="8"/>
    <s v="Combustion"/>
    <s v="Steam Sub-Critical"/>
    <s v="1"/>
    <s v="Y"/>
    <s v="GSTONE1"/>
    <n v="280"/>
    <n v="285"/>
    <s v="57"/>
    <m/>
    <m/>
    <m/>
    <m/>
  </r>
  <r>
    <s v="CS Energy Limited"/>
    <s v="Gladstone Power Station"/>
    <x v="1"/>
    <s v="Generating Unit"/>
    <s v="Market"/>
    <s v="Scheduled"/>
    <s v="Fossil"/>
    <x v="8"/>
    <s v="Combustion"/>
    <s v="Steam Sub-Critical"/>
    <s v="2"/>
    <s v="Y"/>
    <s v="GSTONE2"/>
    <n v="280"/>
    <n v="285"/>
    <s v="57"/>
    <m/>
    <m/>
    <m/>
    <m/>
  </r>
  <r>
    <s v="CS Energy Limited"/>
    <s v="Gladstone Power Station"/>
    <x v="1"/>
    <s v="Generating Unit"/>
    <s v="Market"/>
    <s v="Scheduled"/>
    <s v="Fossil"/>
    <x v="8"/>
    <s v="Combustion"/>
    <s v="Steam Sub-Critical"/>
    <s v="3"/>
    <s v="Y"/>
    <s v="GSTONE3"/>
    <n v="280"/>
    <n v="285"/>
    <s v="57"/>
    <m/>
    <m/>
    <m/>
    <m/>
  </r>
  <r>
    <s v="CS Energy Limited"/>
    <s v="Gladstone Power Station"/>
    <x v="1"/>
    <s v="Generating Unit"/>
    <s v="Market"/>
    <s v="Scheduled"/>
    <s v="Fossil"/>
    <x v="8"/>
    <s v="Combustion"/>
    <s v="Steam Sub-Critical"/>
    <s v="4"/>
    <s v="Y"/>
    <s v="GSTONE4"/>
    <n v="280"/>
    <n v="285"/>
    <s v="57"/>
    <m/>
    <m/>
    <m/>
    <m/>
  </r>
  <r>
    <s v="CS Energy Limited"/>
    <s v="Gladstone Power Station"/>
    <x v="1"/>
    <s v="Generating Unit"/>
    <s v="Market"/>
    <s v="Scheduled"/>
    <s v="Fossil"/>
    <x v="8"/>
    <s v="Combustion"/>
    <s v="Steam Sub-Critical"/>
    <s v="5"/>
    <s v="Y"/>
    <s v="GSTONE5"/>
    <n v="280"/>
    <n v="285"/>
    <s v="57"/>
    <m/>
    <m/>
    <m/>
    <m/>
  </r>
  <r>
    <s v="CS Energy Limited"/>
    <s v="Gladstone Power Station"/>
    <x v="1"/>
    <s v="Generating Unit"/>
    <s v="Market"/>
    <s v="Scheduled"/>
    <s v="Fossil"/>
    <x v="8"/>
    <s v="Combustion"/>
    <s v="Steam Sub-Critical"/>
    <s v="6"/>
    <s v="Y"/>
    <s v="GSTONE6"/>
    <n v="280"/>
    <n v="285"/>
    <s v="57"/>
    <m/>
    <m/>
    <m/>
    <m/>
  </r>
  <r>
    <s v="AGL Hydro Partnership"/>
    <s v="Glenbawn Hydro Power Station"/>
    <x v="2"/>
    <s v="Generating Unit"/>
    <s v="Market"/>
    <s v="Non-Scheduled"/>
    <s v="Hydro"/>
    <x v="1"/>
    <s v="Renewable"/>
    <s v="Hydro - Gravity"/>
    <s v="1"/>
    <s v="N"/>
    <s v="GLBWNHYD"/>
    <n v="5.5"/>
    <n v="6"/>
    <s v="0"/>
    <m/>
    <m/>
    <m/>
    <m/>
  </r>
  <r>
    <s v="Pacific Hydro Investments Pty Ltd"/>
    <s v="Glenmaggie Hydro Power Station"/>
    <x v="3"/>
    <s v="Generating Unit"/>
    <s v="Market"/>
    <s v="Non-Scheduled"/>
    <s v="Hydro"/>
    <x v="1"/>
    <s v="Renewable"/>
    <s v="Run of River"/>
    <s v="1"/>
    <s v="N"/>
    <s v="GLENMAG1"/>
    <n v="3.8"/>
    <n v="4"/>
    <s v="0"/>
    <m/>
    <m/>
    <m/>
    <m/>
  </r>
  <r>
    <s v="EDL (OCI) Pty Limited"/>
    <s v="Glennies Creek Power Station"/>
    <x v="2"/>
    <s v="Generating Unit"/>
    <s v="Market"/>
    <s v="Non-Scheduled"/>
    <s v="Fossil"/>
    <x v="4"/>
    <s v="Combustion"/>
    <s v="Compression Reciprocating Engine"/>
    <s v="1-12"/>
    <s v="Y"/>
    <s v="GLENNCRK"/>
    <n v="12.78"/>
    <n v="12"/>
    <s v="0"/>
    <m/>
    <m/>
    <m/>
    <m/>
  </r>
  <r>
    <s v="Glenrowan Solar Farm Pty Ltd as trustee for Glenrowan Solar Farm Trust"/>
    <s v="Glenrowan Solar Farm"/>
    <x v="3"/>
    <s v="Generating Unit"/>
    <s v="Market"/>
    <s v="Semi-Scheduled"/>
    <s v="Solar"/>
    <x v="2"/>
    <s v="Renewable"/>
    <s v="Photovoltaic Tracking Flat panel"/>
    <s v="1-30"/>
    <s v="N"/>
    <s v="GLENSF1"/>
    <n v="126"/>
    <n v="102"/>
    <n v="21"/>
    <m/>
    <m/>
    <m/>
    <m/>
  </r>
  <r>
    <s v="Wirtgen Energy Glenrowan Pty Ltd"/>
    <s v="Glenrowan West Solar Farm"/>
    <x v="3"/>
    <s v="Generating Unit"/>
    <s v="Market"/>
    <s v="Semi-Scheduled"/>
    <s v="Solar"/>
    <x v="2"/>
    <s v="Renewable"/>
    <s v="Photovoltaic Tracking Flat panel"/>
    <s v="1-48"/>
    <s v="Y"/>
    <s v="GLRWNSF1"/>
    <n v="132"/>
    <n v="110"/>
    <n v="22"/>
    <m/>
    <m/>
    <m/>
    <m/>
  </r>
  <r>
    <s v="Golden Plains WF1 Pty Ltd as Trustee for the Golden Plains WF1 Unit Trust"/>
    <s v="Golden Plains Wind Farm East"/>
    <x v="3"/>
    <s v="Generating Unit"/>
    <s v="Market"/>
    <s v="Semi-Scheduled"/>
    <s v="Wind"/>
    <x v="5"/>
    <s v="Renewable"/>
    <s v="Wind - Onshore"/>
    <s v="1-40"/>
    <s v="Y"/>
    <s v="GPWFEST1"/>
    <n v="248"/>
    <n v="240"/>
    <n v="48"/>
    <m/>
    <m/>
    <m/>
    <m/>
  </r>
  <r>
    <s v="Golden Plains WF1 Pty Ltd as Trustee for the Golden Plains WF1 Unit Trust"/>
    <s v="Golden Plains Wind Farm East"/>
    <x v="3"/>
    <s v="Generating Unit"/>
    <s v="Market"/>
    <s v="Semi-Scheduled"/>
    <s v="Wind"/>
    <x v="5"/>
    <s v="Renewable"/>
    <s v="Wind - Onshore"/>
    <s v="41-82"/>
    <s v="Y"/>
    <s v="GPWFEST2"/>
    <n v="260.39999999999998"/>
    <n v="253"/>
    <n v="51"/>
    <m/>
    <m/>
    <m/>
    <m/>
  </r>
  <r>
    <s v="Golden Plains WF1 Pty Ltd as Trustee for the Golden Plains WF1 Unit Trust"/>
    <s v="Golden Plains Wind Farm East"/>
    <x v="3"/>
    <s v="Generating Unit"/>
    <s v="Market"/>
    <s v="Semi-Scheduled"/>
    <s v="Wind"/>
    <x v="5"/>
    <s v="Renewable"/>
    <s v="Wind - Onshore"/>
    <s v="83-122"/>
    <s v="Y"/>
    <s v="GPWFEST3"/>
    <n v="248"/>
    <n v="240"/>
    <n v="48"/>
    <m/>
    <m/>
    <m/>
    <m/>
  </r>
  <r>
    <s v="Goonumbla Asset Co Pty Ltd as the Trustee for Goonumbla Asset Trust "/>
    <s v="Goonumbla Solar Farm"/>
    <x v="2"/>
    <s v="Generating Unit"/>
    <s v="Market"/>
    <s v="Semi-Scheduled"/>
    <s v="Solar"/>
    <x v="2"/>
    <s v="Renewable"/>
    <s v="Photovoltaic Tracking Flat panel"/>
    <s v="1-31"/>
    <s v="Y"/>
    <s v="GOONSF1"/>
    <n v="85"/>
    <n v="69"/>
    <n v="13"/>
    <m/>
    <m/>
    <m/>
    <m/>
  </r>
  <r>
    <s v="Hydro-Electric Corporation"/>
    <s v="Gordon Power Station"/>
    <x v="4"/>
    <s v="Generating Unit"/>
    <s v="Market"/>
    <s v="Scheduled"/>
    <s v="Hydro"/>
    <x v="1"/>
    <s v="Renewable"/>
    <s v="Hydro - Gravity"/>
    <s v="1-3"/>
    <s v="Y"/>
    <s v="GORDON"/>
    <n v="432"/>
    <n v="450"/>
    <s v="180"/>
    <m/>
    <m/>
    <m/>
    <m/>
  </r>
  <r>
    <s v="Goyder Wind Farm 1 Pty Ltd as the Trustee for Goyder Wind Farm 1 Trust"/>
    <s v="Goyder South Wind Farm 1A"/>
    <x v="0"/>
    <s v="Generating Unit"/>
    <s v="Market"/>
    <s v="Semi-Scheduled"/>
    <s v="Wind"/>
    <x v="5"/>
    <s v="Renewable"/>
    <s v="Wind - Onshore"/>
    <s v="1-38"/>
    <s v="N"/>
    <s v="GSWF1A"/>
    <n v="209"/>
    <n v="201"/>
    <n v="41"/>
    <m/>
    <m/>
    <m/>
    <m/>
  </r>
  <r>
    <s v="Goyder Wind Farm 1B Pty Ltd as the Trustee for the Goyder Wind Farm 1B Trust"/>
    <s v="Goyder South Wind Farm 1B"/>
    <x v="0"/>
    <s v="Generating Unit"/>
    <s v="Market"/>
    <s v="Semi-Scheduled"/>
    <s v="Wind"/>
    <x v="5"/>
    <s v="Renewable"/>
    <s v="Wind - Onshore"/>
    <s v="1-37"/>
    <s v="N"/>
    <s v="GSWF1B1"/>
    <n v="203"/>
    <n v="196"/>
    <n v="40"/>
    <m/>
    <m/>
    <m/>
    <m/>
  </r>
  <r>
    <s v="EDL LFG (NSW) Pty Ltd"/>
    <s v="Grange Avenue Landfill Gas Power Station"/>
    <x v="2"/>
    <s v="Generating Unit"/>
    <s v="Market"/>
    <s v="Non-Scheduled"/>
    <s v="Renewable/ Biomass / Waste"/>
    <x v="12"/>
    <s v="Combustion"/>
    <s v="Spark Ignition Reciprocating Engine"/>
    <s v="1"/>
    <s v="N"/>
    <s v="GRANGEAV"/>
    <n v="2"/>
    <n v="2"/>
    <s v="0"/>
    <m/>
    <m/>
    <m/>
    <m/>
  </r>
  <r>
    <s v="Granville Harbour Operations Pty Ltd as The Trustee for Granville Harbour Operations Trust"/>
    <s v="Granville Harbour Wind Farm"/>
    <x v="4"/>
    <s v="Generating Unit"/>
    <s v="Market"/>
    <s v="Semi-Scheduled"/>
    <s v="Wind"/>
    <x v="5"/>
    <s v="Renewable"/>
    <s v="Wind - Onshore"/>
    <s v="1-31"/>
    <s v="Y"/>
    <s v="GRANWF1"/>
    <n v="110"/>
    <n v="111"/>
    <n v="22"/>
    <m/>
    <m/>
    <m/>
    <m/>
  </r>
  <r>
    <s v="CS Energy Limited"/>
    <s v="Greenbank BESS"/>
    <x v="1"/>
    <s v="Bidirectional Unit"/>
    <s v="Market"/>
    <s v="Scheduled"/>
    <s v="Battery storage"/>
    <x v="0"/>
    <s v="Storage"/>
    <s v="Battery"/>
    <s v="1-108"/>
    <s v="Y"/>
    <s v="GREENB1"/>
    <n v="259.2"/>
    <n v="200"/>
    <n v="40"/>
    <n v="259.2"/>
    <n v="200"/>
    <n v="80"/>
    <m/>
  </r>
  <r>
    <s v="Griffith Solar Farm Pty Ltd"/>
    <s v="Griffith Solar Farm"/>
    <x v="2"/>
    <s v="Generating Unit"/>
    <s v="Market"/>
    <s v="Non-Scheduled"/>
    <s v="Solar"/>
    <x v="2"/>
    <s v="Renewable"/>
    <s v="Photovoltaic Tracking Flat panel"/>
    <s v="1-12"/>
    <s v="Y"/>
    <s v="GRIFSF1"/>
    <n v="27.2"/>
    <n v="27"/>
    <s v="1"/>
    <m/>
    <m/>
    <m/>
    <m/>
  </r>
  <r>
    <s v="EDL Projects (Australia) Pty Ltd"/>
    <s v="Grosvenor 1 Waste Coal Mine Gas Power Station"/>
    <x v="1"/>
    <s v="Generating Unit"/>
    <s v="Market"/>
    <s v="Non-Scheduled"/>
    <s v="Fossil"/>
    <x v="4"/>
    <s v="Combustion"/>
    <s v="Spark Ignition Reciprocating Engine"/>
    <s v="1-7"/>
    <s v="Y"/>
    <s v="GROSV1"/>
    <n v="21.286999999999999"/>
    <n v="21"/>
    <s v="0"/>
    <m/>
    <m/>
    <m/>
    <m/>
  </r>
  <r>
    <s v="EDL Projects (Australia) Pty Ltd"/>
    <s v="Grosvenor 2"/>
    <x v="1"/>
    <s v="Generating Unit"/>
    <s v="Market"/>
    <s v="Non-Scheduled"/>
    <s v="Fossil"/>
    <x v="4"/>
    <s v="Combustion"/>
    <s v="Spark Ignition Reciprocating Engine"/>
    <s v="1-5"/>
    <s v="Y"/>
    <s v="GROSV2"/>
    <n v="15.205"/>
    <n v="15"/>
    <s v="0"/>
    <m/>
    <m/>
    <m/>
    <m/>
  </r>
  <r>
    <s v="New Gullen Range Wind Farm Pty Ltd"/>
    <s v="Gullen Range Solar Farm"/>
    <x v="2"/>
    <s v="Generating Unit"/>
    <s v="Market"/>
    <s v="Semi-Scheduled"/>
    <s v="Solar"/>
    <x v="2"/>
    <s v="Renewable"/>
    <s v="Photovoltaic Flat panel"/>
    <s v="1-4"/>
    <s v="Y"/>
    <s v="GULLRSF1"/>
    <n v="10"/>
    <n v="10"/>
    <s v="10"/>
    <m/>
    <m/>
    <m/>
    <m/>
  </r>
  <r>
    <s v="New Gullen Range Wind Farm Pty Ltd"/>
    <s v="Gullen Range Wind Farm"/>
    <x v="2"/>
    <s v="Generating Unit"/>
    <s v="Market"/>
    <s v="Semi-Scheduled"/>
    <s v="Wind"/>
    <x v="5"/>
    <s v="Renewable"/>
    <s v="Wind - Onshore"/>
    <s v="1-73"/>
    <s v="N"/>
    <s v="GULLRWF1"/>
    <n v="165"/>
    <n v="161"/>
    <n v="33"/>
    <m/>
    <m/>
    <m/>
    <m/>
  </r>
  <r>
    <s v="New Gullen Range Wind Farm Pty Ltd"/>
    <s v="Gullen Range Wind Farm"/>
    <x v="2"/>
    <s v="Generating Unit"/>
    <s v="Market"/>
    <s v="Semi-Scheduled"/>
    <s v="Wind"/>
    <x v="5"/>
    <s v="Renewable"/>
    <s v="Wind - Onshore"/>
    <s v="74-104"/>
    <s v="Y"/>
    <s v="GULLRWF2"/>
    <n v="110"/>
    <n v="107"/>
    <n v="22"/>
    <m/>
    <m/>
    <m/>
    <m/>
  </r>
  <r>
    <s v="Gunnedah SF Pty Ltd as Trustee for Gunnedah Asset Trust"/>
    <s v="Gunnedah Solar Farm"/>
    <x v="2"/>
    <s v="Generating Unit"/>
    <s v="Market"/>
    <s v="Semi-Scheduled"/>
    <s v="Solar"/>
    <x v="2"/>
    <s v="Renewable"/>
    <s v="Photovoltaic Tracking Flat panel"/>
    <s v="1-90"/>
    <s v="Y"/>
    <s v="GNNDHSF1"/>
    <n v="144"/>
    <n v="110"/>
    <n v="22"/>
    <m/>
    <m/>
    <m/>
    <m/>
  </r>
  <r>
    <s v="Gunning Wind Energy Developments Pty Ltd"/>
    <s v="Gunning Wind Farm"/>
    <x v="2"/>
    <s v="Generating Unit"/>
    <s v="Market"/>
    <s v="Semi-Scheduled"/>
    <s v="Wind"/>
    <x v="5"/>
    <s v="Renewable"/>
    <s v="Wind - Onshore"/>
    <s v="1-31"/>
    <s v="N"/>
    <s v="GUNNING1"/>
    <n v="46.5"/>
    <n v="47"/>
    <s v="47"/>
    <m/>
    <m/>
    <m/>
    <m/>
  </r>
  <r>
    <s v="Snowy Hydro Limited"/>
    <s v="Guthega Power Station"/>
    <x v="2"/>
    <s v="Generating Unit"/>
    <s v="Market"/>
    <s v="Scheduled"/>
    <s v="Hydro"/>
    <x v="1"/>
    <s v="Renewable"/>
    <s v="Hydro - Gravity"/>
    <s v="1-2"/>
    <s v="Y"/>
    <s v="GUTHEGA"/>
    <n v="60"/>
    <n v="80"/>
    <s v="20"/>
    <m/>
    <m/>
    <m/>
    <m/>
  </r>
  <r>
    <s v="LMS Energy Pty Ltd"/>
    <s v="Hallam Road Renewable Energy Facility"/>
    <x v="3"/>
    <s v="Generating Unit"/>
    <s v="Market"/>
    <s v="Non-Scheduled"/>
    <s v="Renewable/ Biomass / Waste"/>
    <x v="12"/>
    <s v="Combustion"/>
    <s v="Spark Ignition Reciprocating Engine"/>
    <s v="1-8"/>
    <s v="N"/>
    <s v="HALAMRD1"/>
    <n v="8.984"/>
    <n v="9"/>
    <s v="0"/>
    <m/>
    <m/>
    <m/>
    <m/>
  </r>
  <r>
    <s v="AGL SA Generation Pty Limited"/>
    <s v="Hallett 1 Wind Farm"/>
    <x v="0"/>
    <s v="Generating Unit"/>
    <s v="Market"/>
    <s v="Semi-Scheduled"/>
    <s v="Wind"/>
    <x v="5"/>
    <s v="Renewable"/>
    <s v="Wind - Onshore"/>
    <s v="1-45"/>
    <s v="N"/>
    <s v="HALLWF1"/>
    <n v="94.5"/>
    <n v="95"/>
    <s v="30"/>
    <m/>
    <m/>
    <m/>
    <m/>
  </r>
  <r>
    <s v="AGL SA Generation Pty Limited"/>
    <s v="Hallett 2 Wind Farm"/>
    <x v="0"/>
    <s v="Generating Unit"/>
    <s v="Market"/>
    <s v="Semi-Scheduled"/>
    <s v="Wind"/>
    <x v="5"/>
    <s v="Renewable"/>
    <s v="Wind - Onshore"/>
    <s v="1-34"/>
    <s v="N"/>
    <s v="HALLWF2"/>
    <n v="71.400000000000006"/>
    <n v="71"/>
    <s v="30"/>
    <m/>
    <m/>
    <m/>
    <m/>
  </r>
  <r>
    <s v="EnergyAustralia Yallourn Pty Ltd"/>
    <s v="Hallett Power Station"/>
    <x v="0"/>
    <s v="Generating Unit"/>
    <s v="Market"/>
    <s v="Scheduled"/>
    <s v="Fossil"/>
    <x v="15"/>
    <s v="Combustion"/>
    <s v="Open Cycle Gas turbines (OCGT)"/>
    <s v="1-13"/>
    <s v="Y"/>
    <s v="AGLHAL"/>
    <n v="217"/>
    <n v="255"/>
    <s v="44"/>
    <m/>
    <m/>
    <m/>
    <m/>
  </r>
  <r>
    <s v="Hamilton Solar Farm Pty Ltd"/>
    <s v="Hamilton Solar Farm"/>
    <x v="1"/>
    <s v="Generating Unit"/>
    <s v="Market"/>
    <s v="Semi-Scheduled"/>
    <s v="Solar"/>
    <x v="2"/>
    <s v="Renewable"/>
    <s v="Photovoltaic Tracking Flat panel"/>
    <m/>
    <s v="Y"/>
    <s v="HAMISF1"/>
    <n v="57.5"/>
    <n v="56"/>
    <n v="20"/>
    <m/>
    <m/>
    <m/>
    <m/>
  </r>
  <r>
    <s v="South Australian Water Corporation"/>
    <s v="Happy Valley Water Treatment Plant"/>
    <x v="0"/>
    <s v="Bidirectional Unit"/>
    <s v="Market"/>
    <s v="Scheduled"/>
    <s v="Battery storage"/>
    <x v="0"/>
    <s v="Storage"/>
    <s v="Battery and Inverter"/>
    <s v="1-5,6-9"/>
    <s v="Y"/>
    <s v="HVWWBA1"/>
    <n v="5"/>
    <n v="4"/>
    <n v="2"/>
    <n v="5"/>
    <n v="4"/>
    <n v="2"/>
    <m/>
  </r>
  <r>
    <s v="South Australian Water Corporation"/>
    <s v="Happy Valley Water Treatment Plant"/>
    <x v="0"/>
    <s v="Generating Unit"/>
    <s v="Market"/>
    <s v="Semi-Scheduled"/>
    <s v="Solar"/>
    <x v="2"/>
    <s v="Renewable"/>
    <s v="Photovoltaic Tracking Flat panel"/>
    <s v="1-4"/>
    <s v="Y"/>
    <s v="HVWWPV1"/>
    <n v="11"/>
    <n v="8"/>
    <n v="1"/>
    <m/>
    <m/>
    <m/>
    <m/>
  </r>
  <r>
    <s v="Progressive Green Pty Ltd"/>
    <s v="Hastings Generation Site"/>
    <x v="3"/>
    <s v="Generating Unit"/>
    <s v="Market"/>
    <s v="Non-Scheduled"/>
    <s v="Fossil"/>
    <x v="16"/>
    <s v="Combustion"/>
    <s v="Open Cycle Gas turbines (OCGT)"/>
    <n v="1"/>
    <s v="N"/>
    <s v="HASTING1_x000a_"/>
    <n v="14.817"/>
    <n v="14.333"/>
    <n v="6"/>
    <m/>
    <m/>
    <m/>
    <m/>
  </r>
  <r>
    <s v="Progressive Green Pty Ltd"/>
    <s v="Hastings Generation Site"/>
    <x v="3"/>
    <s v="Generating Unit"/>
    <s v="Market"/>
    <s v="Non-Scheduled"/>
    <s v="Fossil"/>
    <x v="16"/>
    <s v="Combustion"/>
    <s v="Open Cycle Gas turbines (OCGT)"/>
    <n v="2"/>
    <s v="N"/>
    <s v="HASTING2_x000a_"/>
    <n v="14.817"/>
    <n v="14.333"/>
    <n v="6"/>
    <m/>
    <m/>
    <m/>
    <m/>
  </r>
  <r>
    <s v="Progressive Green Pty Ltd"/>
    <s v="Hastings Generation Site"/>
    <x v="3"/>
    <s v="Generating Unit"/>
    <s v="Market"/>
    <s v="Non-Scheduled"/>
    <s v="Fossil"/>
    <x v="16"/>
    <s v="Combustion"/>
    <s v="Open Cycle Gas turbines (OCGT)"/>
    <n v="3"/>
    <s v="N"/>
    <s v="HASTING3"/>
    <n v="14.817"/>
    <n v="14.333"/>
    <n v="6"/>
    <m/>
    <m/>
    <m/>
    <m/>
  </r>
  <r>
    <s v="Pacific Hydro Haughton Solar Farm Pty Ltd"/>
    <s v="Haughton Solar Farm Stage 1"/>
    <x v="1"/>
    <s v="Generating Unit"/>
    <s v="Market"/>
    <s v="Semi-Scheduled"/>
    <s v="Solar"/>
    <x v="2"/>
    <s v="Renewable"/>
    <s v="Photovoltaic Tracking Flat panel"/>
    <s v="1-81"/>
    <s v="Y"/>
    <s v="HAUGHT11"/>
    <n v="132"/>
    <n v="100"/>
    <n v="20"/>
    <m/>
    <m/>
    <m/>
    <m/>
  </r>
  <r>
    <s v="Hawkesdale Asset Pty Ltd as trustee for Hawkesdale Asset Trust"/>
    <s v="Hawkesdale Wind Farm"/>
    <x v="3"/>
    <s v="Generating Unit"/>
    <s v="Market"/>
    <s v="Semi-Scheduled"/>
    <s v="Wind"/>
    <x v="5"/>
    <s v="Renewable"/>
    <s v="Wind - Onshore"/>
    <s v="1–23 "/>
    <s v="N"/>
    <s v="HD1WF1"/>
    <n v="96.6"/>
    <n v="89"/>
    <n v="19"/>
    <m/>
    <m/>
    <m/>
    <m/>
  </r>
  <r>
    <s v="Hayman Solar Farm Pty Ltd As The Trustee For The Hayman Solar Farm Trust"/>
    <s v="Hayman Solar Farm"/>
    <x v="1"/>
    <s v="Generating Unit"/>
    <s v="Market"/>
    <s v="Semi-Scheduled"/>
    <s v="Solar"/>
    <x v="2"/>
    <s v="Renewable"/>
    <s v="Photovoltaic Tracking Flat panel"/>
    <s v="1-21"/>
    <s v="Y"/>
    <s v="HAYMSF1"/>
    <n v="57.75"/>
    <n v="50"/>
    <n v="165"/>
    <m/>
    <m/>
    <m/>
    <m/>
  </r>
  <r>
    <s v="Hazelwood BESS Project Co Pty Ltd as Trustee for the HBESS Asset Trust"/>
    <s v="Hazelwood Battery Energy Storage System"/>
    <x v="3"/>
    <s v="Bidirectional Unit"/>
    <s v="Market"/>
    <s v="Scheduled"/>
    <s v="Battery storage"/>
    <x v="0"/>
    <s v="Storage"/>
    <s v="Battery and Inverter"/>
    <s v="1-57"/>
    <s v="Y"/>
    <s v="HBESS1"/>
    <n v="200"/>
    <n v="150"/>
    <n v="60"/>
    <n v="200"/>
    <n v="150"/>
    <n v="60"/>
    <m/>
  </r>
  <r>
    <s v="Hazelwood BESS Project Co Pty Ltd as trustee for the HBESS Asset Trust"/>
    <s v="Hazelwood Battery Energy Storage System"/>
    <x v="3"/>
    <s v="Generating Unit"/>
    <s v="Market"/>
    <s v="Scheduled"/>
    <s v="Battery storage"/>
    <x v="0"/>
    <s v="Storage"/>
    <s v="Battery and Inverter"/>
    <s v="1-57"/>
    <s v="Y"/>
    <s v="HBESSG1"/>
    <n v="200"/>
    <n v="150"/>
    <n v="30"/>
    <m/>
    <m/>
    <m/>
    <m/>
  </r>
  <r>
    <s v="Hazelwood BESS Project Co Pty Ltd as trustee for the HBESS Asset Trust"/>
    <s v="Hazelwood Battery Energy Storage System"/>
    <x v="3"/>
    <s v="Load"/>
    <s v="Market"/>
    <s v="Scheduled"/>
    <s v="Battery storage"/>
    <x v="0"/>
    <s v="Storage"/>
    <s v="Battery and Inverter"/>
    <s v="1-57"/>
    <s v="Y"/>
    <s v="HBESSL1"/>
    <n v="200"/>
    <n v="150"/>
    <n v="30"/>
    <m/>
    <m/>
    <m/>
    <m/>
  </r>
  <r>
    <s v="Progressive Green Pty Ltd"/>
    <s v="Hepburn Community Wind Farm"/>
    <x v="3"/>
    <s v="Generating Unit"/>
    <s v="Market"/>
    <s v="Non-Scheduled"/>
    <s v="Wind"/>
    <x v="5"/>
    <s v="Renewable"/>
    <s v="Wind - Onshore"/>
    <s v="1 &amp; 2"/>
    <s v="N"/>
    <s v="HEPWIND1"/>
    <n v="4.0999999999999996"/>
    <n v="4"/>
    <s v="0"/>
    <m/>
    <m/>
    <m/>
    <m/>
  </r>
  <r>
    <s v="Hillston Sun Farm Operations Pty Ltd ATF Hillston Sun Farm Operations Trust"/>
    <s v="Hillston Sun Farm "/>
    <x v="2"/>
    <s v="Generating Unit"/>
    <s v="Market"/>
    <s v="Semi-Scheduled"/>
    <s v="Solar"/>
    <x v="2"/>
    <s v="Renewable"/>
    <s v="Photovoltaic Tracking Flat panel"/>
    <s v="1-40"/>
    <s v="Y"/>
    <s v="HILLSTN1"/>
    <n v="110"/>
    <n v="85"/>
    <n v="17"/>
    <m/>
    <m/>
    <m/>
    <m/>
  </r>
  <r>
    <s v="Hornsdale Power Reserve Pty Ltd"/>
    <s v="Hornsdale Power Reserve"/>
    <x v="0"/>
    <s v="Bidirectional Unit"/>
    <s v="Market"/>
    <s v="Scheduled"/>
    <s v="Battery storage"/>
    <x v="5"/>
    <s v="Storage"/>
    <s v="Battery and Inverter"/>
    <s v="1-294"/>
    <s v="N"/>
    <s v="HPR1"/>
    <n v="150"/>
    <n v="150"/>
    <n v="54"/>
    <n v="150"/>
    <n v="150"/>
    <n v="54"/>
    <m/>
  </r>
  <r>
    <s v="HWF1 Pty Ltd"/>
    <s v="Hornsdale Wind Farm"/>
    <x v="0"/>
    <s v="Generating Unit"/>
    <s v="Market"/>
    <s v="Semi-Scheduled"/>
    <s v="Wind"/>
    <x v="5"/>
    <s v="Renewable"/>
    <s v="Wind - Onshore"/>
    <s v="1-32"/>
    <s v="Y"/>
    <s v="HDWF1"/>
    <n v="102.4"/>
    <n v="102"/>
    <s v="50"/>
    <m/>
    <m/>
    <m/>
    <m/>
  </r>
  <r>
    <s v="HWF 2 Pty Ltd"/>
    <s v="Hornsdale Wind Farm 2"/>
    <x v="0"/>
    <s v="Generating Unit"/>
    <s v="Market"/>
    <s v="Semi-Scheduled"/>
    <s v="Wind"/>
    <x v="5"/>
    <s v="Renewable"/>
    <s v="Wind - Onshore"/>
    <s v="1-32"/>
    <s v="Y"/>
    <s v="HDWF2"/>
    <n v="102.4"/>
    <n v="102"/>
    <s v="50"/>
    <m/>
    <m/>
    <m/>
    <m/>
  </r>
  <r>
    <s v="HWF3 Pty Ltd"/>
    <s v="Hornsdale Wind Farm 3"/>
    <x v="0"/>
    <s v="Generating Unit"/>
    <s v="Market"/>
    <s v="Semi-Scheduled"/>
    <s v="Wind"/>
    <x v="5"/>
    <s v="Renewable"/>
    <s v="Wind - Onshore"/>
    <s v="1-35"/>
    <s v="Y"/>
    <s v="HDWF3"/>
    <n v="112"/>
    <n v="109"/>
    <s v="50"/>
    <m/>
    <m/>
    <m/>
    <m/>
  </r>
  <r>
    <s v="Hughenden Solar Pty Limited As Trustee For Hughenden Solar Trust"/>
    <s v="Hughenden Solar Farm"/>
    <x v="1"/>
    <s v="Generating Unit"/>
    <s v="Market"/>
    <s v="Non-Scheduled"/>
    <s v="Solar"/>
    <x v="2"/>
    <s v="Renewable"/>
    <s v="Photovoltaic Tracking Flat panel"/>
    <s v="1-18"/>
    <s v="Y"/>
    <s v="HUGSF1"/>
    <n v="20.97"/>
    <n v="18"/>
    <s v="60"/>
    <m/>
    <m/>
    <m/>
    <m/>
  </r>
  <r>
    <s v="GSP Energy Pty Ltd"/>
    <s v="Hume (NSW) Hydro Power Station"/>
    <x v="2"/>
    <s v="Generating Unit"/>
    <s v="Market"/>
    <s v="Scheduled"/>
    <s v="Hydro"/>
    <x v="1"/>
    <s v="Renewable"/>
    <s v="Hydro - Gravity"/>
    <s v="1-2"/>
    <s v="Y"/>
    <s v="HUMENSW"/>
    <n v="29"/>
    <n v="70"/>
    <s v="10"/>
    <m/>
    <m/>
    <m/>
    <m/>
  </r>
  <r>
    <s v="GSP Energy Pty Ltd"/>
    <s v="Hume (Vic) Hydro Power Station"/>
    <x v="3"/>
    <s v="Generating Unit"/>
    <s v="Market"/>
    <s v="Scheduled"/>
    <s v="Hydro"/>
    <x v="1"/>
    <s v="Renewable"/>
    <s v="Hydro - Gravity"/>
    <s v="1-2"/>
    <s v="Y"/>
    <s v="HUMEV"/>
    <n v="29"/>
    <n v="70"/>
    <s v="10"/>
    <m/>
    <m/>
    <m/>
    <m/>
  </r>
  <r>
    <s v="Snowy Hydro Limited"/>
    <s v="Hunter Economic Zone"/>
    <x v="2"/>
    <s v="Generating Unit"/>
    <s v="Market"/>
    <s v="Scheduled"/>
    <s v="Fossil"/>
    <x v="3"/>
    <s v="Combustion"/>
    <s v="Compression Reciprocating Engine"/>
    <s v="1-16"/>
    <s v="N"/>
    <s v="HEZ1"/>
    <n v="28"/>
    <n v="28"/>
    <n v="9"/>
    <m/>
    <m/>
    <m/>
    <m/>
  </r>
  <r>
    <s v="Snowy Hydro Limited"/>
    <s v="Hunter Power Station"/>
    <x v="2"/>
    <s v="Generating Unit"/>
    <s v="Market"/>
    <s v="Scheduled"/>
    <s v="Fossil"/>
    <x v="17"/>
    <s v="Combustion"/>
    <s v="OCGT"/>
    <s v="1"/>
    <s v="N"/>
    <s v="HUNTER1 "/>
    <n v="375"/>
    <n v="375"/>
    <n v="45"/>
    <m/>
    <m/>
    <m/>
    <m/>
  </r>
  <r>
    <s v="Snowy Hydro Limited"/>
    <s v="Hunter Power Station"/>
    <x v="2"/>
    <s v="Generating Unit"/>
    <s v="Market"/>
    <s v="Scheduled"/>
    <s v="Fossil"/>
    <x v="17"/>
    <s v="Combustion"/>
    <s v="OCGT"/>
    <s v="2"/>
    <s v="N"/>
    <s v="HUNTER2"/>
    <n v="375"/>
    <n v="375"/>
    <n v="45"/>
    <m/>
    <m/>
    <m/>
    <m/>
  </r>
  <r>
    <s v="Stanwell Corporation Limited"/>
    <s v="Invicta Sugar Mill"/>
    <x v="1"/>
    <s v="Generating Unit"/>
    <s v="Market"/>
    <s v="Non-Scheduled"/>
    <s v="Renewable/ Biomass / Waste"/>
    <x v="11"/>
    <s v="Combustion"/>
    <s v="Steam Sub-Critical"/>
    <s v="1-3"/>
    <s v="N"/>
    <s v="INVICTA"/>
    <n v="50.3"/>
    <n v="51"/>
    <s v="0"/>
    <m/>
    <m/>
    <m/>
    <m/>
  </r>
  <r>
    <s v="Moranbah Power Station No1 Pty Ltd"/>
    <s v="ISIS Central Sugar Mill Co-generation Plant"/>
    <x v="1"/>
    <s v="Generating Unit"/>
    <s v="Market"/>
    <s v="Non-Scheduled"/>
    <s v="Renewable/ Biomass / Waste"/>
    <x v="11"/>
    <s v="Combustion"/>
    <s v="Steam Sub-Critical"/>
    <s v="1"/>
    <s v="N"/>
    <s v="ICSM"/>
    <n v="25"/>
    <n v="25"/>
    <s v=""/>
    <m/>
    <m/>
    <m/>
    <m/>
  </r>
  <r>
    <s v="EDL LFG (NSW) Pty Ltd"/>
    <s v="Jacks Gully Landfill Gas Power Station"/>
    <x v="2"/>
    <s v="Generating Unit"/>
    <s v="Market"/>
    <s v="Non-Scheduled"/>
    <s v="Renewable/ Biomass / Waste"/>
    <x v="12"/>
    <s v="Combustion"/>
    <s v="Compression Reciprocating Engine"/>
    <s v="1-2"/>
    <s v="N"/>
    <s v="JACKSGUL"/>
    <n v="2.2999999999999998"/>
    <n v="2"/>
    <s v=""/>
    <m/>
    <m/>
    <m/>
    <m/>
  </r>
  <r>
    <s v="EnergyAustralia Ecogen Pty Ltd"/>
    <s v="Jeeralang &quot;A&quot; Power Station"/>
    <x v="3"/>
    <s v="Generating Unit"/>
    <s v="Market"/>
    <s v="Scheduled"/>
    <s v="Fossil"/>
    <x v="6"/>
    <s v="Combustion"/>
    <s v="Open Cycle Gas turbines (OCGT)"/>
    <s v="1"/>
    <s v="Y"/>
    <s v="JLA01"/>
    <n v="51"/>
    <n v="65"/>
    <s v="23"/>
    <m/>
    <m/>
    <m/>
    <m/>
  </r>
  <r>
    <s v="EnergyAustralia Ecogen Pty Ltd"/>
    <s v="Jeeralang &quot;A&quot; Power Station"/>
    <x v="3"/>
    <s v="Generating Unit"/>
    <s v="Market"/>
    <s v="Scheduled"/>
    <s v="Fossil"/>
    <x v="6"/>
    <s v="Combustion"/>
    <s v="Open Cycle Gas turbines (OCGT)"/>
    <s v="2"/>
    <s v="Y"/>
    <s v="JLA02"/>
    <n v="51"/>
    <n v="65"/>
    <s v="23"/>
    <m/>
    <m/>
    <m/>
    <m/>
  </r>
  <r>
    <s v="EnergyAustralia Ecogen Pty Ltd"/>
    <s v="Jeeralang &quot;A&quot; Power Station"/>
    <x v="3"/>
    <s v="Generating Unit"/>
    <s v="Market"/>
    <s v="Scheduled"/>
    <s v="Fossil"/>
    <x v="6"/>
    <s v="Combustion"/>
    <s v="Open Cycle Gas turbines (OCGT)"/>
    <s v="3"/>
    <s v="Y"/>
    <s v="JLA03"/>
    <n v="51"/>
    <n v="65"/>
    <s v="23"/>
    <m/>
    <m/>
    <m/>
    <m/>
  </r>
  <r>
    <s v="EnergyAustralia Ecogen Pty Ltd"/>
    <s v="Jeeralang &quot;A&quot; Power Station"/>
    <x v="3"/>
    <s v="Generating Unit"/>
    <s v="Market"/>
    <s v="Scheduled"/>
    <s v="Fossil"/>
    <x v="6"/>
    <s v="Combustion"/>
    <s v="Open Cycle Gas turbines (OCGT)"/>
    <s v="4"/>
    <s v="Y"/>
    <s v="JLA04"/>
    <n v="51"/>
    <n v="65"/>
    <s v="23"/>
    <m/>
    <m/>
    <m/>
    <m/>
  </r>
  <r>
    <s v="EnergyAustralia Ecogen Pty Ltd"/>
    <s v="Jeeralang &quot;B&quot; Power Station"/>
    <x v="3"/>
    <s v="Generating Unit"/>
    <s v="Market"/>
    <s v="Scheduled"/>
    <s v="Fossil"/>
    <x v="6"/>
    <s v="Combustion"/>
    <s v="Open Cycle Gas turbines (OCGT)"/>
    <s v="1"/>
    <s v="Y"/>
    <s v="JLB01"/>
    <n v="76"/>
    <n v="100"/>
    <s v="20"/>
    <m/>
    <m/>
    <m/>
    <m/>
  </r>
  <r>
    <s v="EnergyAustralia Ecogen Pty Ltd"/>
    <s v="Jeeralang &quot;B&quot; Power Station"/>
    <x v="3"/>
    <s v="Generating Unit"/>
    <s v="Market"/>
    <s v="Scheduled"/>
    <s v="Fossil"/>
    <x v="6"/>
    <s v="Combustion"/>
    <s v="Open Cycle Gas turbines (OCGT)"/>
    <s v="2"/>
    <s v="Y"/>
    <s v="JLB02"/>
    <n v="76"/>
    <n v="100"/>
    <s v="20"/>
    <m/>
    <m/>
    <m/>
    <m/>
  </r>
  <r>
    <s v="EnergyAustralia Ecogen Pty Ltd"/>
    <s v="Jeeralang &quot;B&quot; Power Station"/>
    <x v="3"/>
    <s v="Generating Unit"/>
    <s v="Market"/>
    <s v="Scheduled"/>
    <s v="Fossil"/>
    <x v="6"/>
    <s v="Combustion"/>
    <s v="Open Cycle Gas turbines (OCGT)"/>
    <s v="3"/>
    <s v="Y"/>
    <s v="JLB03"/>
    <n v="76"/>
    <n v="100"/>
    <s v="20"/>
    <m/>
    <m/>
    <m/>
    <m/>
  </r>
  <r>
    <s v="Diamond Energy Pty Ltd"/>
    <s v="Jemalong Solar Project"/>
    <x v="2"/>
    <s v="Generating Unit"/>
    <s v="Market"/>
    <s v="Semi-Scheduled"/>
    <s v="Solar"/>
    <x v="2"/>
    <s v="Renewable"/>
    <s v="Photovoltaic Tracking Flat panel"/>
    <s v="1-20"/>
    <s v="Y"/>
    <s v="JEMALNG1"/>
    <n v="55"/>
    <n v="50"/>
    <n v="10"/>
    <m/>
    <m/>
    <m/>
    <m/>
  </r>
  <r>
    <s v="Snowy Hydro Limited"/>
    <s v="Jindabyne Pump At Guthega  "/>
    <x v="3"/>
    <s v="Generating Unit"/>
    <s v="Non-Market"/>
    <s v="Non-Scheduled"/>
    <m/>
    <x v="7"/>
    <s v=""/>
    <s v=""/>
    <s v="1"/>
    <s v="N"/>
    <s v="-"/>
    <n v="70"/>
    <n v="70"/>
    <s v=""/>
    <m/>
    <m/>
    <m/>
    <m/>
  </r>
  <r>
    <s v="Snowy Hydro Limited"/>
    <s v="Jindabyne Small Hydro Power Station"/>
    <x v="2"/>
    <s v="Generating Unit"/>
    <s v="Market"/>
    <s v="Non-Scheduled"/>
    <s v="Hydro"/>
    <x v="1"/>
    <s v="Renewable"/>
    <s v="Hydro - Gravity"/>
    <s v="1"/>
    <s v="N"/>
    <s v="JNDABNE1"/>
    <n v="1.1000000000000001"/>
    <n v="1"/>
    <s v=""/>
    <m/>
    <m/>
    <m/>
    <m/>
  </r>
  <r>
    <s v="Hydro-Electric Corporation"/>
    <s v="John Butters Power Station"/>
    <x v="4"/>
    <s v="Generating Unit"/>
    <s v="Market"/>
    <s v="Scheduled"/>
    <s v="Hydro"/>
    <x v="1"/>
    <s v="Renewable"/>
    <s v="Hydro - Gravity"/>
    <s v="1"/>
    <s v="Y"/>
    <s v="JBUTTERS"/>
    <n v="144"/>
    <n v="144"/>
    <s v="40"/>
    <m/>
    <m/>
    <m/>
    <m/>
  </r>
  <r>
    <s v="Snowy Hydro Limited"/>
    <s v="Jounama Small Hydro Power Station"/>
    <x v="2"/>
    <s v="Generating Unit"/>
    <s v="Market"/>
    <s v="Non-Scheduled"/>
    <s v="Hydro"/>
    <x v="1"/>
    <s v="Renewable"/>
    <s v="Hydro - Gravity"/>
    <s v="1"/>
    <s v="N"/>
    <s v="JOUNAMA1"/>
    <n v="14"/>
    <n v="14"/>
    <s v=""/>
    <m/>
    <m/>
    <m/>
    <m/>
  </r>
  <r>
    <s v="Junee Operationsco Pty Ltd Atf Junee Operations Trust"/>
    <s v="Junee Solar Farm"/>
    <x v="2"/>
    <s v="Generating Unit"/>
    <s v="Market"/>
    <s v="Semi-Scheduled"/>
    <s v="Solar"/>
    <x v="2"/>
    <s v="Renewable"/>
    <s v="Photovoltaic Tracking Flat panel"/>
    <s v="1-22"/>
    <s v="Y"/>
    <s v="JUNEESF1"/>
    <n v="36"/>
    <n v="30"/>
    <n v="6"/>
    <m/>
    <m/>
    <m/>
    <m/>
  </r>
  <r>
    <s v="Kaban Wind Farm Pty Ltd as trustee for Kaban Wind Farm Trust"/>
    <s v="Kaban Wind Farm"/>
    <x v="1"/>
    <s v="Generating Unit"/>
    <s v="Market"/>
    <s v="Semi-Scheduled"/>
    <s v="Wind"/>
    <x v="5"/>
    <s v="Renewable"/>
    <s v="Wind - Onshore"/>
    <s v="1-28"/>
    <s v="Y"/>
    <s v="KABANWF1"/>
    <n v="156"/>
    <n v="152"/>
    <n v="30"/>
    <m/>
    <m/>
    <m/>
    <m/>
  </r>
  <r>
    <s v="Iraak Sun Farm Pty Ltd"/>
    <s v="Karadoc Solar Farm"/>
    <x v="3"/>
    <s v="Generating Unit"/>
    <s v="Market"/>
    <s v="Semi-Scheduled"/>
    <s v="Solar"/>
    <x v="2"/>
    <s v="Renewable"/>
    <s v="Photovoltaic Flat panel"/>
    <s v="1-38"/>
    <s v="Y"/>
    <s v="KARSF1"/>
    <n v="104"/>
    <n v="90"/>
    <n v="18"/>
    <m/>
    <m/>
    <m/>
    <m/>
  </r>
  <r>
    <s v="CleanCo Queensland Limited"/>
    <s v="Kareeya Power Station"/>
    <x v="1"/>
    <s v="Generating Unit"/>
    <s v="Market"/>
    <s v="Scheduled"/>
    <s v="Hydro"/>
    <x v="1"/>
    <s v="Renewable"/>
    <s v="Run of River"/>
    <s v="1"/>
    <s v="Y"/>
    <s v="KAREEYA1"/>
    <n v="21"/>
    <n v="22"/>
    <s v="5"/>
    <m/>
    <m/>
    <m/>
    <m/>
  </r>
  <r>
    <s v="CleanCo Queensland Limited"/>
    <s v="Kareeya Power Station"/>
    <x v="1"/>
    <s v="Generating Unit"/>
    <s v="Market"/>
    <s v="Scheduled"/>
    <s v="Hydro"/>
    <x v="1"/>
    <s v="Renewable"/>
    <s v="Run of River"/>
    <s v="2"/>
    <s v="Y"/>
    <s v="KAREEYA2"/>
    <n v="21"/>
    <n v="22"/>
    <s v="5"/>
    <m/>
    <m/>
    <m/>
    <m/>
  </r>
  <r>
    <s v="CleanCo Queensland Limited"/>
    <s v="Kareeya Power Station"/>
    <x v="1"/>
    <s v="Generating Unit"/>
    <s v="Market"/>
    <s v="Scheduled"/>
    <s v="Hydro"/>
    <x v="1"/>
    <s v="Renewable"/>
    <s v="Run of River"/>
    <s v="3"/>
    <s v="Y"/>
    <s v="KAREEYA3"/>
    <n v="21"/>
    <n v="22"/>
    <s v="5"/>
    <m/>
    <m/>
    <m/>
    <m/>
  </r>
  <r>
    <s v="CleanCo Queensland Limited"/>
    <s v="Kareeya Power Station"/>
    <x v="1"/>
    <s v="Generating Unit"/>
    <s v="Market"/>
    <s v="Scheduled"/>
    <s v="Hydro"/>
    <x v="1"/>
    <s v="Renewable"/>
    <s v="Run of River"/>
    <s v="4"/>
    <s v="Y"/>
    <s v="KAREEYA4"/>
    <n v="21"/>
    <n v="22"/>
    <s v="5"/>
    <m/>
    <m/>
    <m/>
    <m/>
  </r>
  <r>
    <s v="CleanCo Queensland Limited"/>
    <s v="Kareeya Power Station"/>
    <x v="1"/>
    <s v="Generating Unit"/>
    <s v="Market"/>
    <s v="Non-Scheduled"/>
    <s v="Hydro"/>
    <x v="1"/>
    <s v="Renewable"/>
    <s v="Run of River"/>
    <s v="5"/>
    <s v="N"/>
    <s v="KAREEYA5"/>
    <n v="7"/>
    <n v="7"/>
    <s v=""/>
    <m/>
    <m/>
    <m/>
    <m/>
  </r>
  <r>
    <s v="GSP Energy Pty Ltd"/>
    <s v="Keepit Hydro Power Station"/>
    <x v="2"/>
    <s v="Generating Unit"/>
    <s v="Market"/>
    <s v="Non-Scheduled"/>
    <s v="Hydro"/>
    <x v="1"/>
    <s v="Renewable"/>
    <s v="Hydro - Gravity"/>
    <s v="1"/>
    <s v="N"/>
    <s v="KEEPIT"/>
    <n v="6"/>
    <n v="8"/>
    <s v=""/>
    <m/>
    <m/>
    <m/>
    <m/>
  </r>
  <r>
    <s v="Kennedy Energy Park Pty Ltd"/>
    <s v="Kennedy Energy Park"/>
    <x v="1"/>
    <s v="Generating Unit"/>
    <s v="Market"/>
    <s v="Semi-Scheduled"/>
    <s v="Solar"/>
    <x v="2"/>
    <s v="Renewable"/>
    <s v="Photovoltaic Tracking Flat panel"/>
    <s v="1-6"/>
    <s v="Y"/>
    <s v="KEPSF1"/>
    <n v="16"/>
    <n v="15"/>
    <n v="3"/>
    <m/>
    <m/>
    <m/>
    <m/>
  </r>
  <r>
    <s v="Kennedy Energy Park Pty Ltd"/>
    <s v="Kennedy Energy Park"/>
    <x v="1"/>
    <s v="Generating Unit"/>
    <s v="Market"/>
    <s v="Semi-Scheduled"/>
    <s v="Wind"/>
    <x v="5"/>
    <s v="Renewable"/>
    <s v="Wind - Onshore"/>
    <s v="1-12"/>
    <s v="Y"/>
    <s v="KEPWF1"/>
    <n v="43"/>
    <n v="43"/>
    <n v="8"/>
    <m/>
    <m/>
    <m/>
    <m/>
  </r>
  <r>
    <s v="Kennedy Energy Park Pty Ltd"/>
    <s v="Kennedy Energy Park Battery"/>
    <x v="1"/>
    <s v="Generating Unit"/>
    <s v="Market"/>
    <s v="Non-Scheduled"/>
    <s v="Battery storage"/>
    <x v="0"/>
    <s v="Storage"/>
    <s v="Battery"/>
    <s v="1-4"/>
    <s v="Y"/>
    <s v="KEPBG1"/>
    <n v="2"/>
    <n v="2"/>
    <n v="0"/>
    <m/>
    <m/>
    <m/>
    <m/>
  </r>
  <r>
    <s v="Kennedy Energy Park Pty Ltd"/>
    <s v="Kennedy Energy Park Battery"/>
    <x v="1"/>
    <s v="Load"/>
    <s v="Market"/>
    <s v="Non-Scheduled"/>
    <s v="Battery storage"/>
    <x v="0"/>
    <s v="Storage"/>
    <s v="Battery"/>
    <s v="1-4"/>
    <s v="Y"/>
    <s v="KEPBL1"/>
    <n v="2"/>
    <n v="2"/>
    <n v="0"/>
    <m/>
    <m/>
    <m/>
    <m/>
  </r>
  <r>
    <s v="Kerang Solar Plant Pty Ltd"/>
    <s v="Kerang Solar Plant"/>
    <x v="3"/>
    <s v="Generating Unit"/>
    <s v="Market"/>
    <s v="Semi-Scheduled"/>
    <s v="Solar"/>
    <x v="2"/>
    <s v="Renewable"/>
    <s v="Photovoltaic Tracking Flat panel"/>
    <s v="1-9"/>
    <s v="Y"/>
    <s v="KERNGSP1"/>
    <n v="37"/>
    <n v="30"/>
    <n v="6"/>
    <n v="37.799999999999997"/>
    <n v="30"/>
    <n v="6"/>
    <m/>
  </r>
  <r>
    <s v="KSF Project Nominees Pty Ltd As The Trustee For KSF Project Trust"/>
    <s v="Kiamal Solar Farm"/>
    <x v="3"/>
    <s v="Generating Unit"/>
    <s v="Market"/>
    <s v="Semi-Scheduled"/>
    <s v="Solar"/>
    <x v="2"/>
    <s v="Renewable"/>
    <s v="Photovoltaic Tracking Flat panel"/>
    <s v="1-150"/>
    <s v="Y"/>
    <s v="KIAMSF1"/>
    <n v="239"/>
    <n v="200"/>
    <n v="40"/>
    <m/>
    <m/>
    <m/>
    <m/>
  </r>
  <r>
    <s v="Kiata ProjectCo Pty Ltd Atf Kiata Project Trust"/>
    <s v="Kiata Wind Farm"/>
    <x v="3"/>
    <s v="Generating Unit"/>
    <s v="Market"/>
    <s v="Semi-Scheduled"/>
    <s v="Wind"/>
    <x v="5"/>
    <s v="Renewable"/>
    <s v="Wind - Onshore"/>
    <s v="1-9"/>
    <s v="N"/>
    <s v="KIATAWF1"/>
    <n v="31.05"/>
    <n v="31"/>
    <s v="37"/>
    <m/>
    <m/>
    <m/>
    <m/>
  </r>
  <r>
    <s v="Diamond Energy Pty Ltd"/>
    <s v="Kidston Solar Project Phase One"/>
    <x v="1"/>
    <s v="Generating Unit"/>
    <s v="Market"/>
    <s v="Semi-Scheduled"/>
    <s v="Solar"/>
    <x v="2"/>
    <s v="Renewable"/>
    <s v="Photovoltaic Flat panel"/>
    <s v="1-20"/>
    <s v="Y"/>
    <s v="KSP1"/>
    <n v="50"/>
    <n v="47.7"/>
    <n v="10"/>
    <m/>
    <m/>
    <m/>
    <m/>
  </r>
  <r>
    <s v="Kingaroy Propertyco Pty Ltd as Trustee for Kingaroy Property Trust"/>
    <s v="Kingaroy Solar Farm"/>
    <x v="1"/>
    <s v="Generating Unit"/>
    <s v="Market"/>
    <s v="Semi-Scheduled"/>
    <s v="Solar"/>
    <x v="2"/>
    <s v="Renewable"/>
    <s v="Photovoltaic Tracking Flat panel"/>
    <s v="1-29"/>
    <s v="N"/>
    <s v="KINGASF1"/>
    <n v="47"/>
    <n v="40"/>
    <n v="8"/>
    <m/>
    <m/>
    <m/>
    <m/>
  </r>
  <r>
    <s v="CS Energy Limited"/>
    <s v="Kogan Creek Power Station"/>
    <x v="1"/>
    <s v="Generating Unit"/>
    <s v="Market"/>
    <s v="Scheduled"/>
    <s v="Fossil"/>
    <x v="8"/>
    <s v="Combustion"/>
    <s v="Steam Super Critical"/>
    <s v="1"/>
    <s v="Y"/>
    <s v="KPP_1"/>
    <n v="744"/>
    <n v="781"/>
    <s v="157"/>
    <m/>
    <m/>
    <m/>
    <m/>
  </r>
  <r>
    <s v="Shell Energy Retail Pty Ltd"/>
    <s v="Koorangie Energy Storage System"/>
    <x v="3"/>
    <s v="Bidirectional Unit"/>
    <s v="Market"/>
    <s v="Scheduled"/>
    <s v="Battery storage"/>
    <x v="0"/>
    <s v="Storage"/>
    <s v="Battery and Inverter"/>
    <s v="1-100"/>
    <s v="Y"/>
    <s v="KESSB1"/>
    <n v="185"/>
    <n v="185"/>
    <n v="74"/>
    <n v="185"/>
    <n v="185"/>
    <n v="74"/>
    <m/>
  </r>
  <r>
    <s v="Origin Energy Electricity Limited"/>
    <s v="Ladbroke Grove Power Station"/>
    <x v="0"/>
    <s v="Generating Unit"/>
    <s v="Market"/>
    <s v="Scheduled"/>
    <s v="Fossil"/>
    <x v="6"/>
    <s v="Combustion"/>
    <s v="Open Cycle Gas turbines (OCGT)"/>
    <s v="1"/>
    <s v="Y"/>
    <s v="LADBROK1"/>
    <n v="40"/>
    <n v="50"/>
    <s v="10"/>
    <m/>
    <m/>
    <m/>
    <m/>
  </r>
  <r>
    <s v="Origin Energy Electricity Limited"/>
    <s v="Ladbroke Grove Power Station"/>
    <x v="0"/>
    <s v="Generating Unit"/>
    <s v="Market"/>
    <s v="Scheduled"/>
    <s v="Fossil"/>
    <x v="6"/>
    <s v="Combustion"/>
    <s v="Open Cycle Gas turbines (OCGT)"/>
    <s v="2"/>
    <s v="Y"/>
    <s v="LADBROK2"/>
    <n v="40"/>
    <n v="50"/>
    <s v="10"/>
    <m/>
    <m/>
    <m/>
    <m/>
  </r>
  <r>
    <s v="Lake Bonney Wind Power Pty Ltd"/>
    <s v="Lake Bonney BESS1"/>
    <x v="0"/>
    <s v="Bidirectional Unit"/>
    <s v="Market"/>
    <s v="Scheduled"/>
    <s v="Battery storage"/>
    <x v="0"/>
    <s v="Storage"/>
    <s v="Battery"/>
    <s v="1-48"/>
    <s v="Y"/>
    <s v="LBB1"/>
    <n v="25"/>
    <n v="25"/>
    <n v="10"/>
    <n v="25"/>
    <n v="52"/>
    <n v="10"/>
    <m/>
  </r>
  <r>
    <s v="Lake Bonney Wind Power Pty Ltd"/>
    <s v="Lake Bonney Stage 2 Windfarm"/>
    <x v="0"/>
    <s v="Generating Unit"/>
    <s v="Market"/>
    <s v="Semi-Scheduled"/>
    <s v="Wind"/>
    <x v="5"/>
    <s v="Renewable"/>
    <s v="Wind - Onshore"/>
    <s v="1-53"/>
    <s v="N"/>
    <s v="LKBONNY2"/>
    <n v="159"/>
    <n v="159"/>
    <s v="32"/>
    <m/>
    <m/>
    <m/>
    <m/>
  </r>
  <r>
    <s v="Lake Bonney Wind Power Pty Ltd"/>
    <s v="Lake Bonney Stage 3 Wind Farm"/>
    <x v="0"/>
    <s v="Generating Unit"/>
    <s v="Market"/>
    <s v="Semi-Scheduled"/>
    <s v="Wind"/>
    <x v="5"/>
    <s v="Renewable"/>
    <s v="Wind - Onshore"/>
    <s v="1-13"/>
    <s v="N"/>
    <s v="LKBONNY3"/>
    <n v="39"/>
    <n v="39"/>
    <s v="32"/>
    <m/>
    <m/>
    <m/>
    <m/>
  </r>
  <r>
    <s v="Lake Bonney Wind Power Pty Ltd"/>
    <s v="Lake Bonney Wind Farm Stage 1"/>
    <x v="0"/>
    <s v="Generating Unit"/>
    <s v="Market"/>
    <s v="Non-Scheduled*"/>
    <s v="Wind"/>
    <x v="5"/>
    <s v="Renewable"/>
    <s v="Wind - Onshore"/>
    <s v="1-46"/>
    <s v="Y"/>
    <s v="LKBONNY1"/>
    <n v="80.5"/>
    <n v="81"/>
    <n v="17"/>
    <m/>
    <m/>
    <m/>
    <m/>
  </r>
  <r>
    <s v="Hydro-Electric Corporation"/>
    <s v="Lake Echo Power Station"/>
    <x v="4"/>
    <s v="Generating Unit"/>
    <s v="Market"/>
    <s v="Scheduled"/>
    <s v="Hydro"/>
    <x v="1"/>
    <s v="Renewable"/>
    <s v="Hydro - Gravity"/>
    <s v="1"/>
    <s v="Y"/>
    <s v="LK_ECHO"/>
    <n v="32.4"/>
    <n v="34"/>
    <s v="15"/>
    <m/>
    <m/>
    <m/>
    <m/>
  </r>
  <r>
    <s v="Latrobe Valley BESS as the Trustee for Latrobe Valley BESS Project Trust"/>
    <s v="Latrobe Valley BESS"/>
    <x v="3"/>
    <s v="Bidirectional Unit"/>
    <s v="Market"/>
    <s v="Scheduled"/>
    <s v="Battery storage"/>
    <x v="0"/>
    <s v="Storage"/>
    <s v="Battery and Inverter"/>
    <s v="1-32"/>
    <s v="Y"/>
    <s v="LVES1"/>
    <n v="140"/>
    <n v="100"/>
    <n v="40"/>
    <n v="140"/>
    <n v="100"/>
    <n v="40"/>
    <m/>
  </r>
  <r>
    <s v="Snowy Hydro Limited"/>
    <s v="Laverton North Power Station"/>
    <x v="3"/>
    <s v="Generating Unit"/>
    <s v="Market"/>
    <s v="Scheduled"/>
    <s v="Fossil"/>
    <x v="6"/>
    <s v="Combustion"/>
    <s v="Open Cycle Gas turbines (OCGT)"/>
    <s v="1"/>
    <s v="Y"/>
    <s v="LNGS1"/>
    <n v="156"/>
    <n v="172"/>
    <s v="27"/>
    <m/>
    <m/>
    <m/>
    <m/>
  </r>
  <r>
    <s v="Snowy Hydro Limited"/>
    <s v="Laverton North Power Station"/>
    <x v="3"/>
    <s v="Generating Unit"/>
    <s v="Market"/>
    <s v="Scheduled"/>
    <s v="Fossil"/>
    <x v="6"/>
    <s v="Combustion"/>
    <s v="Open Cycle Gas turbines (OCGT)"/>
    <s v="2"/>
    <s v="Y"/>
    <s v="LNGS2"/>
    <n v="156"/>
    <n v="172"/>
    <s v="27"/>
    <m/>
    <m/>
    <m/>
    <m/>
  </r>
  <r>
    <s v="Hydro-Electric Corporation"/>
    <s v="Lemonthyme / Wilmot Power Station"/>
    <x v="4"/>
    <s v="Generating Unit"/>
    <s v="Market"/>
    <s v="Scheduled"/>
    <s v="Hydro"/>
    <x v="1"/>
    <s v="Renewable"/>
    <s v="Hydro - Gravity"/>
    <s v="1-2"/>
    <s v="Y"/>
    <s v="LEM_WIL"/>
    <n v="81.599999999999994"/>
    <n v="86"/>
    <s v="25"/>
    <m/>
    <m/>
    <m/>
    <m/>
  </r>
  <r>
    <s v="Ergon Energy Queensland Pty Ltd "/>
    <s v="Lilyvale Solar Farm"/>
    <x v="1"/>
    <s v="Generating Unit"/>
    <s v="Market"/>
    <s v="Semi-Scheduled"/>
    <s v="Solar"/>
    <x v="2"/>
    <s v="Renewable"/>
    <s v="Photovoltaic Tracking Flat panel"/>
    <s v="1-74"/>
    <s v="Y"/>
    <s v="LILYSF1"/>
    <n v="118"/>
    <n v="100"/>
    <n v="20"/>
    <m/>
    <m/>
    <m/>
    <m/>
  </r>
  <r>
    <s v="Limondale Sun Farm Pty Ltd"/>
    <s v="Limondale Solar Farm 1"/>
    <x v="2"/>
    <s v="Generating Unit"/>
    <s v="Market"/>
    <s v="Semi-Scheduled"/>
    <s v="Solar"/>
    <x v="2"/>
    <s v="Renewable"/>
    <s v="Photovoltaic Tracking Flat panel"/>
    <s v="1-100"/>
    <s v="Y"/>
    <s v="LIMOSF11"/>
    <n v="275"/>
    <n v="220"/>
    <n v="44"/>
    <m/>
    <m/>
    <m/>
    <m/>
  </r>
  <r>
    <s v="Limondale Sun Farm Pty Ltd"/>
    <s v="Limondale Solar Farm 2"/>
    <x v="2"/>
    <s v="Generating Unit"/>
    <s v="Market"/>
    <s v="Semi-Scheduled"/>
    <s v="Solar"/>
    <x v="2"/>
    <s v="Renewable"/>
    <s v="Photovoltaic Tracking Flat panel"/>
    <s v="1-14"/>
    <s v="Y"/>
    <s v="LIMOSF21"/>
    <n v="38"/>
    <n v="29"/>
    <n v="6"/>
    <m/>
    <m/>
    <m/>
    <m/>
  </r>
  <r>
    <s v="Lincoln Gap Wind Farm (Operations) Pty Ltd"/>
    <s v="Lincoln Gap Wind Farm"/>
    <x v="0"/>
    <s v="Generating Unit"/>
    <s v="Market"/>
    <s v="Semi-Scheduled"/>
    <s v="Wind"/>
    <x v="5"/>
    <s v="Renewable"/>
    <s v="Wind - Onshore"/>
    <s v="1-35"/>
    <s v="Y"/>
    <s v="LGAPWF1"/>
    <n v="126"/>
    <n v="123"/>
    <n v="25"/>
    <m/>
    <m/>
    <m/>
    <m/>
  </r>
  <r>
    <s v="Lincoln Gap Wind Farm (Operations) Pty Ltd"/>
    <s v="Lincoln Gap Wind Farm"/>
    <x v="0"/>
    <s v="Generating Unit"/>
    <s v="Market"/>
    <s v="Semi-Scheduled"/>
    <s v="Wind"/>
    <x v="5"/>
    <s v="Renewable"/>
    <s v="Wind - Onshore"/>
    <s v="36-59"/>
    <s v="Y"/>
    <s v="LGAPWF2"/>
    <n v="86"/>
    <n v="85"/>
    <n v="17"/>
    <m/>
    <m/>
    <m/>
    <m/>
  </r>
  <r>
    <s v="Diamond Energy Pty Ltd"/>
    <s v="Longreach Solar Farm"/>
    <x v="1"/>
    <s v="Generating Unit"/>
    <s v="Market"/>
    <s v="Non-Scheduled"/>
    <s v="Solar"/>
    <x v="2"/>
    <s v="Renewable"/>
    <s v="Photovoltaic Tracking Flat panel"/>
    <s v="1-7"/>
    <s v="Y"/>
    <s v="LRSF1"/>
    <n v="17"/>
    <n v="15"/>
    <n v="1000"/>
    <m/>
    <m/>
    <m/>
    <m/>
  </r>
  <r>
    <s v="Snowy Hydro Limited"/>
    <s v="Lonsdale Power Station"/>
    <x v="0"/>
    <s v="Generating Unit"/>
    <s v="Market"/>
    <s v="Scheduled"/>
    <s v="Fossil"/>
    <x v="3"/>
    <s v="Combustion"/>
    <s v="Compression Reciprocating Engine"/>
    <s v="1-18"/>
    <s v="Y"/>
    <s v="LONSDALE"/>
    <n v="20"/>
    <n v="21"/>
    <s v="10"/>
    <m/>
    <m/>
    <m/>
    <m/>
  </r>
  <r>
    <s v="AGL Loy Yang Marketing Pty Ltd"/>
    <s v="Loy Yang A Power Station"/>
    <x v="3"/>
    <s v="Generating Unit"/>
    <s v="Market"/>
    <s v="Scheduled"/>
    <s v="Fossil"/>
    <x v="18"/>
    <s v="Combustion"/>
    <s v="Steam Sub-Critical"/>
    <s v="1"/>
    <s v="Y"/>
    <s v="LYA1"/>
    <n v="560"/>
    <n v="590"/>
    <s v="118"/>
    <m/>
    <m/>
    <m/>
    <m/>
  </r>
  <r>
    <s v="AGL Loy Yang Marketing Pty Ltd"/>
    <s v="Loy Yang A Power Station"/>
    <x v="3"/>
    <s v="Generating Unit"/>
    <s v="Market"/>
    <s v="Scheduled"/>
    <s v="Fossil"/>
    <x v="18"/>
    <s v="Combustion"/>
    <s v="Steam Sub-Critical"/>
    <s v="2"/>
    <s v="Y"/>
    <s v="LYA2"/>
    <n v="530"/>
    <n v="535"/>
    <s v="108"/>
    <m/>
    <m/>
    <m/>
    <m/>
  </r>
  <r>
    <s v="AGL Loy Yang Marketing Pty Ltd"/>
    <s v="Loy Yang A Power Station"/>
    <x v="3"/>
    <s v="Generating Unit"/>
    <s v="Market"/>
    <s v="Scheduled"/>
    <s v="Fossil"/>
    <x v="18"/>
    <s v="Combustion"/>
    <s v="Steam Sub-Critical"/>
    <s v="3"/>
    <s v="Y"/>
    <s v="LYA3"/>
    <n v="560"/>
    <n v="590"/>
    <s v="118"/>
    <m/>
    <m/>
    <m/>
    <m/>
  </r>
  <r>
    <s v="AGL Loy Yang Marketing Pty Ltd"/>
    <s v="Loy Yang A Power Station"/>
    <x v="3"/>
    <s v="Generating Unit"/>
    <s v="Market"/>
    <s v="Scheduled"/>
    <s v="Fossil"/>
    <x v="18"/>
    <s v="Combustion"/>
    <s v="Steam Sub-Critical"/>
    <s v="4"/>
    <s v="Y"/>
    <s v="LYA4"/>
    <n v="560"/>
    <n v="580"/>
    <s v="116"/>
    <m/>
    <m/>
    <m/>
    <m/>
  </r>
  <r>
    <s v="Alinta Energy Retail Sales Pty Ltd"/>
    <s v="Loy Yang B Power Station"/>
    <x v="3"/>
    <s v="Generating Unit"/>
    <s v="Market"/>
    <s v="Scheduled"/>
    <s v="Fossil"/>
    <x v="18"/>
    <s v="Combustion"/>
    <s v="Steam Sub-Critical"/>
    <s v="1"/>
    <s v="Y"/>
    <s v="LOYYB1"/>
    <n v="500"/>
    <n v="600"/>
    <n v="110"/>
    <m/>
    <m/>
    <m/>
    <m/>
  </r>
  <r>
    <s v="Alinta Energy Retail Sales Pty Ltd"/>
    <s v="Loy Yang B Power Station"/>
    <x v="3"/>
    <s v="Generating Unit"/>
    <s v="Market"/>
    <s v="Scheduled"/>
    <s v="Fossil"/>
    <x v="18"/>
    <s v="Combustion"/>
    <s v="Steam Sub-Critical"/>
    <s v="2"/>
    <s v="Y"/>
    <s v="LOYYB2"/>
    <n v="500"/>
    <n v="600"/>
    <n v="110"/>
    <m/>
    <m/>
    <m/>
    <m/>
  </r>
  <r>
    <s v="EDL LFG (NSW) Pty Ltd"/>
    <s v="Lucas Heights 2 Power Station"/>
    <x v="2"/>
    <s v="Generating Unit"/>
    <s v="Market"/>
    <s v="Non-Scheduled"/>
    <s v="Renewable/ Biomass / Waste"/>
    <x v="12"/>
    <s v="Combustion"/>
    <s v="Compression Reciprocating Engine"/>
    <s v="12-15"/>
    <s v="N"/>
    <s v="LUCAS2S2"/>
    <n v="4.5999999999999996"/>
    <n v="5"/>
    <s v="0"/>
    <m/>
    <m/>
    <m/>
    <m/>
  </r>
  <r>
    <s v="EDL LFG (NSW) Pty Ltd"/>
    <s v="Lucas Heights 2 Power Station"/>
    <x v="2"/>
    <s v="Generating Unit"/>
    <s v="Market"/>
    <s v="Non-Scheduled"/>
    <s v="Renewable/ Biomass / Waste"/>
    <x v="12"/>
    <s v="Combustion"/>
    <s v="Spark Ignition Reciprocating Engine"/>
    <s v="1-11"/>
    <s v="N"/>
    <s v="LUCASHGT"/>
    <n v="12.65"/>
    <n v="13"/>
    <s v="0"/>
    <m/>
    <m/>
    <m/>
    <m/>
  </r>
  <r>
    <s v="AGL Hydro Partnership"/>
    <s v="Macarthur Wind Farm"/>
    <x v="3"/>
    <s v="Generating Unit"/>
    <s v="Market"/>
    <s v="Semi-Scheduled"/>
    <s v="Wind"/>
    <x v="5"/>
    <s v="Renewable"/>
    <s v="Wind - Onshore"/>
    <s v="1-140"/>
    <s v="N"/>
    <s v="MACARTH1"/>
    <n v="420"/>
    <n v="420"/>
    <s v="90"/>
    <m/>
    <m/>
    <m/>
    <m/>
  </r>
  <r>
    <s v="MacIntyre UJV Operator Pty Ltd"/>
    <s v="MacIntyre Wind Farm"/>
    <x v="1"/>
    <s v="Generating Unit"/>
    <s v="Market"/>
    <s v="Semi-Scheduled"/>
    <s v="Wind"/>
    <x v="5"/>
    <s v="Renewable"/>
    <s v="Wind - Onshore"/>
    <s v="1-162"/>
    <s v="Y"/>
    <s v="MCINTYR1"/>
    <n v="923"/>
    <n v="890"/>
    <n v="178"/>
    <m/>
    <m/>
    <m/>
    <m/>
  </r>
  <r>
    <s v="Hydro-Electric Corporation"/>
    <s v="Mackintosh Power Station"/>
    <x v="4"/>
    <s v="Generating Unit"/>
    <s v="Market"/>
    <s v="Scheduled"/>
    <s v="Hydro"/>
    <x v="1"/>
    <s v="Renewable"/>
    <s v="Hydro - Gravity"/>
    <s v="1"/>
    <s v="Y"/>
    <s v="MACKNTSH"/>
    <n v="79.900000000000006"/>
    <n v="89"/>
    <s v="40"/>
    <m/>
    <m/>
    <m/>
    <m/>
  </r>
  <r>
    <s v="Manildra Prop Pty Ltd as The Trustee for the Manildra Asset Trust"/>
    <s v="Manildra solar Farm"/>
    <x v="2"/>
    <s v="Generating Unit"/>
    <s v="Market"/>
    <s v="Semi-Scheduled"/>
    <s v="Solar"/>
    <x v="2"/>
    <s v="Renewable"/>
    <s v="Photovoltaic Flat panel"/>
    <s v="1-20"/>
    <s v="Y"/>
    <s v="MANSLR1"/>
    <n v="50"/>
    <n v="46"/>
    <n v="46"/>
    <m/>
    <m/>
    <m/>
    <m/>
  </r>
  <r>
    <s v="South Australian Water Corporation  "/>
    <s v="Mannum - Adelaide Pipeline Pumping Station No 2, PV Units 1-6"/>
    <x v="0"/>
    <s v="Generating Unit"/>
    <s v="Market"/>
    <s v="Semi-Scheduled"/>
    <s v="Solar"/>
    <x v="2"/>
    <s v="Renewable"/>
    <s v="Photovoltaic Tracking Flat panel"/>
    <s v="1-6"/>
    <s v="Y"/>
    <s v="MAPS2PV1"/>
    <n v="16.5"/>
    <n v="13.4"/>
    <n v="3"/>
    <m/>
    <m/>
    <m/>
    <m/>
  </r>
  <r>
    <s v="South Australian Water Corporation  "/>
    <s v="Mannum - Adelaide Pipeline Pumping Station No 3, PV Units 1-6"/>
    <x v="0"/>
    <s v="Generating Unit"/>
    <s v="Market"/>
    <s v="Semi-Scheduled"/>
    <s v="Solar"/>
    <x v="2"/>
    <s v="Renewable"/>
    <s v="Photovoltaic Tracking Flat panel"/>
    <s v="1-6"/>
    <s v="Y"/>
    <s v="MAPS3PV1"/>
    <n v="16.5"/>
    <n v="12.4"/>
    <n v="3"/>
    <m/>
    <m/>
    <m/>
    <m/>
  </r>
  <r>
    <s v="Mannum Stage 2 SubCo Pty Ltd as The Trustee for Mannum Stage 2 Unit Trust"/>
    <s v="Mannum 2 Solar Farm"/>
    <x v="0"/>
    <s v="Generating Unit"/>
    <s v="Market"/>
    <s v="Semi-Scheduled"/>
    <s v="Solar"/>
    <x v="2"/>
    <s v="Renewable"/>
    <s v="Photovoltaic Tracking Flat panel"/>
    <s v="1-11"/>
    <s v="Y"/>
    <s v="MANNSF2"/>
    <n v="37"/>
    <n v="29"/>
    <n v="6"/>
    <m/>
    <m/>
    <m/>
    <m/>
  </r>
  <r>
    <s v="Mannum Stage 2 Battery SubCo Pty Ltd as trustee for the Mannum Stage 2 Battery Unit Trust"/>
    <s v="Mannum Battery Energy Storage System"/>
    <x v="0"/>
    <s v="Bidirectional Unit"/>
    <s v="Market"/>
    <s v="Scheduled"/>
    <s v="Battery storage"/>
    <x v="0"/>
    <s v="Storage"/>
    <s v="Battery and Inverter"/>
    <s v="1-80"/>
    <s v="Y"/>
    <s v="MANNUMB1"/>
    <n v="131.69999999999999"/>
    <n v="100"/>
    <n v="40"/>
    <n v="131.69999999999999"/>
    <n v="100"/>
    <n v="40"/>
    <m/>
  </r>
  <r>
    <s v="Alinta Energy Retail Sales Pty Ltd"/>
    <s v="Maroona Wind Farm"/>
    <x v="3"/>
    <s v="Generating Unit"/>
    <s v="Market"/>
    <s v="Non-Scheduled"/>
    <s v="Wind"/>
    <x v="5"/>
    <s v="Renewable"/>
    <s v="Wind - Onshore"/>
    <s v="1-2"/>
    <s v="Y"/>
    <s v="MAROOWF1"/>
    <n v="6.8"/>
    <n v="6"/>
    <s v="4"/>
    <m/>
    <m/>
    <m/>
    <m/>
  </r>
  <r>
    <s v="Diamond Energy Pty Ltd"/>
    <s v="Maryrorough Solar Farm"/>
    <x v="1"/>
    <s v="Generating Unit"/>
    <s v="Market"/>
    <s v="Semi-Scheduled"/>
    <s v="Solar"/>
    <x v="2"/>
    <s v="Renewable"/>
    <s v="Photovoltaic Tracking Flat panel"/>
    <s v="1-12"/>
    <s v="Y"/>
    <s v="MARYRSF1"/>
    <n v="33"/>
    <n v="27"/>
    <n v="6"/>
    <m/>
    <m/>
    <m/>
    <m/>
  </r>
  <r>
    <s v="Hydro-Electric Corporation"/>
    <s v="Meadowbank Power Station"/>
    <x v="4"/>
    <s v="Generating Unit"/>
    <s v="Market"/>
    <s v="Scheduled"/>
    <s v="Hydro"/>
    <x v="1"/>
    <s v="Renewable"/>
    <s v="Hydro - Gravity"/>
    <s v="1"/>
    <s v="Y"/>
    <s v="MEADOWBK"/>
    <n v="40"/>
    <n v="44"/>
    <s v="10"/>
    <m/>
    <m/>
    <m/>
    <m/>
  </r>
  <r>
    <s v="Landfill Operations Pty Ltd"/>
    <s v="Melbourne Regional Landfill"/>
    <x v="3"/>
    <s v="Generating Unit"/>
    <s v="Non-Market"/>
    <s v="Non-Scheduled"/>
    <s v="Renewable/ Biomass / Waste"/>
    <x v="12"/>
    <s v="Combustion"/>
    <s v="Spark Ignition Reciprocating Engine"/>
    <s v="1-8"/>
    <s v="N"/>
    <s v="-"/>
    <n v="8.8800000000000008"/>
    <n v="8.8800000000000008"/>
    <m/>
    <m/>
    <m/>
    <m/>
    <m/>
  </r>
  <r>
    <s v="Metz ProjectCo Pty Ltd As The Trustee For Metz ProjectCo Trust"/>
    <s v="Metz Solar Farm"/>
    <x v="2"/>
    <s v="Generating Unit"/>
    <s v="Market"/>
    <s v="Semi-Scheduled"/>
    <s v="Solar"/>
    <x v="2"/>
    <s v="Renewable"/>
    <s v="Photovoltaic Tracking Flat panel"/>
    <s v="1-54"/>
    <s v="Y"/>
    <s v="METZSF1"/>
    <n v="135"/>
    <n v="115"/>
    <n v="23"/>
    <m/>
    <m/>
    <m/>
    <m/>
  </r>
  <r>
    <s v="Capricorn SF No1 Pty Ltd "/>
    <s v="Middlemount Solar Farm"/>
    <x v="1"/>
    <s v="Generating Unit"/>
    <s v="Market"/>
    <s v="Semi-Scheduled"/>
    <s v="Solar"/>
    <x v="2"/>
    <s v="Renewable"/>
    <s v="Photovoltaic Tracking Flat panel"/>
    <s v="1-12"/>
    <s v="N"/>
    <s v="MIDDLSF1"/>
    <n v="30"/>
    <n v="26"/>
    <n v="6"/>
    <m/>
    <m/>
    <m/>
    <m/>
  </r>
  <r>
    <s v="Tasmanian Irrigation Pty Ltd"/>
    <s v="Midlands Power Station"/>
    <x v="4"/>
    <s v="Generating Unit"/>
    <s v="Non-Market"/>
    <s v="Non-Scheduled"/>
    <s v="Hydro"/>
    <x v="1"/>
    <s v="Renewable"/>
    <s v="Hydro - Gravity"/>
    <s v="1"/>
    <s v="N"/>
    <s v="-"/>
    <n v="6.0780000000000003"/>
    <n v="7"/>
    <s v="0"/>
    <m/>
    <m/>
    <m/>
    <m/>
  </r>
  <r>
    <s v="Millmerran Energy Trader Pty Ltd"/>
    <s v="Millmerran Power Plant"/>
    <x v="1"/>
    <s v="Generating Unit"/>
    <s v="Market"/>
    <s v="Scheduled"/>
    <s v="Fossil"/>
    <x v="8"/>
    <s v="Combustion"/>
    <s v="Steam Super Critical"/>
    <s v="1"/>
    <s v="Y"/>
    <s v="MPP_1"/>
    <n v="426"/>
    <n v="435"/>
    <s v="10"/>
    <m/>
    <m/>
    <m/>
    <m/>
  </r>
  <r>
    <s v="Millmerran Energy Trader Pty Ltd"/>
    <s v="Millmerran Power Plant"/>
    <x v="1"/>
    <s v="Generating Unit"/>
    <s v="Market"/>
    <s v="Scheduled"/>
    <s v="Fossil"/>
    <x v="8"/>
    <s v="Combustion"/>
    <s v="Steam Super Critical"/>
    <s v="2"/>
    <s v="Y"/>
    <s v="MPP_2"/>
    <n v="426"/>
    <n v="435"/>
    <s v="10"/>
    <m/>
    <m/>
    <m/>
    <m/>
  </r>
  <r>
    <s v="Synergen Power Pty Limited"/>
    <s v="Mintaro Gas Turbine Station"/>
    <x v="0"/>
    <s v="Generating Unit"/>
    <s v="Market"/>
    <s v="Scheduled"/>
    <s v="Fossil"/>
    <x v="6"/>
    <s v="Combustion"/>
    <s v="Open Cycle Gas turbines (OCGT)"/>
    <s v="1"/>
    <s v="Y"/>
    <s v="MINTARO"/>
    <n v="90"/>
    <n v="105"/>
    <s v="5"/>
    <m/>
    <m/>
    <m/>
    <m/>
  </r>
  <r>
    <s v="EE Solar 6 Pty Ltd as trustee for EE Solar 6 Trust"/>
    <s v="Mokoan Solar Farm"/>
    <x v="3"/>
    <s v="Generating Unit"/>
    <s v="Market"/>
    <s v="Semi-Scheduled"/>
    <s v="Solar"/>
    <x v="2"/>
    <s v="Renewable"/>
    <s v="Photovoltaic Tracking Flat panel"/>
    <s v="1-16"/>
    <s v="Y"/>
    <s v="MOKOSF1"/>
    <n v="58"/>
    <n v="46"/>
    <n v="10"/>
    <m/>
    <m/>
    <m/>
    <m/>
  </r>
  <r>
    <s v="Molong Operationsco Pty Ltd As The Trustee For Molong Operations Trust"/>
    <s v="Molong Solar Farm"/>
    <x v="2"/>
    <s v="Generating Unit"/>
    <s v="Market"/>
    <s v="Semi-Scheduled"/>
    <s v="Solar"/>
    <x v="2"/>
    <s v="Renewable"/>
    <s v="Photovoltaic Tracking Flat panel"/>
    <s v="1-22"/>
    <s v="Y"/>
    <s v="MOLNGSF1"/>
    <n v="36"/>
    <n v="30"/>
    <n v="6"/>
    <m/>
    <m/>
    <m/>
    <m/>
  </r>
  <r>
    <s v="Moorabool Wind Farm Interface Company Pty Ltd"/>
    <s v="Moorabool Wind Farm "/>
    <x v="3"/>
    <s v="Generating Unit"/>
    <s v="Market"/>
    <s v="Semi-Scheduled"/>
    <s v="Wind"/>
    <x v="5"/>
    <s v="Renewable"/>
    <s v="Wind - Onshore"/>
    <s v="1-104"/>
    <s v="Y"/>
    <s v="MOORAWF1"/>
    <n v="312"/>
    <n v="305"/>
    <n v="30"/>
    <m/>
    <m/>
    <m/>
    <m/>
  </r>
  <r>
    <s v="Moranbah Power Station No1 Pty Ltd"/>
    <s v="Moranbah Generation Project"/>
    <x v="1"/>
    <s v="Generating Unit"/>
    <s v="Market"/>
    <s v="Non-Scheduled"/>
    <s v="Fossil"/>
    <x v="10"/>
    <s v="Combustion"/>
    <s v="Compression Reciprocating Engine"/>
    <s v="1-8"/>
    <s v="N"/>
    <s v="MORANBAH"/>
    <n v="12.56"/>
    <n v="13"/>
    <s v=""/>
    <m/>
    <m/>
    <m/>
    <m/>
  </r>
  <r>
    <s v="EDL Projects (Australia) Pty Ltd"/>
    <s v="Moranbah North Waste Coal Mine Gas Power Station"/>
    <x v="1"/>
    <s v="Generating Unit"/>
    <s v="Market"/>
    <s v="Non-Scheduled"/>
    <s v="Fossil"/>
    <x v="4"/>
    <s v="Combustion"/>
    <s v="Spark Ignition Reciprocating Engine"/>
    <s v="1-21"/>
    <s v="N"/>
    <s v="MBAHNTH"/>
    <n v="63.42"/>
    <n v="63"/>
    <s v="0"/>
    <m/>
    <m/>
    <m/>
    <m/>
  </r>
  <r>
    <s v="Moree Asset Co Pty Ltd as the trustee for Moree Asset Trust"/>
    <s v="Moree Solar Farm"/>
    <x v="2"/>
    <s v="Generating Unit"/>
    <s v="Market"/>
    <s v="Semi-Scheduled"/>
    <s v="Solar"/>
    <x v="2"/>
    <s v="Renewable"/>
    <s v="Photovoltaic Tracking Flat panel"/>
    <s v="1-56"/>
    <s v="N"/>
    <s v="MOREESF1"/>
    <n v="57.064"/>
    <n v="56"/>
    <s v="60"/>
    <m/>
    <m/>
    <m/>
    <m/>
  </r>
  <r>
    <s v="South Australian Water Corporation"/>
    <s v="Morgan-Whyalla Pipeline Pumping Station No 1"/>
    <x v="0"/>
    <s v="Generating Unit"/>
    <s v="Market"/>
    <s v="Semi-Scheduled"/>
    <s v="Solar"/>
    <x v="2"/>
    <s v="Renewable"/>
    <s v="Photovoltaic Tracking Flat panel"/>
    <s v="1-2"/>
    <s v="Y"/>
    <s v="MWPS1PV1"/>
    <n v="5.5"/>
    <n v="4.5999999999999996"/>
    <n v="1"/>
    <m/>
    <m/>
    <m/>
    <m/>
  </r>
  <r>
    <s v="South Australian Water Corporation"/>
    <s v="Morgan-Whyalla Pipeline Pumping Station No 2"/>
    <x v="0"/>
    <s v="Generating Unit"/>
    <s v="Market"/>
    <s v="Semi-Scheduled"/>
    <s v="Solar"/>
    <x v="2"/>
    <s v="Renewable"/>
    <s v="Photovoltaic Tracking Flat panel"/>
    <s v="1-2"/>
    <s v="Y"/>
    <s v="MWPS2PV1"/>
    <n v="5.5"/>
    <n v="4.5999999999999996"/>
    <n v="1"/>
    <m/>
    <m/>
    <m/>
    <m/>
  </r>
  <r>
    <s v="South Australian Water Corporation"/>
    <s v="Morgan-Whyalla Pipeline Pumping Station No 3"/>
    <x v="0"/>
    <s v="Generating Unit"/>
    <s v="Market"/>
    <s v="Semi-Scheduled"/>
    <s v="Solar"/>
    <x v="2"/>
    <s v="Renewable"/>
    <s v="Photovoltaic Tracking Flat panel"/>
    <s v="1-3"/>
    <s v="Y"/>
    <s v="MWPS3PV1"/>
    <n v="7.5"/>
    <n v="6.2"/>
    <n v="2"/>
    <m/>
    <m/>
    <m/>
    <m/>
  </r>
  <r>
    <s v="South Australian Water Corporation"/>
    <s v="Morgan-Whyalla Pipeline Pumping Station No 4"/>
    <x v="0"/>
    <s v="Generating Unit"/>
    <s v="Market"/>
    <s v="Semi-Scheduled"/>
    <s v="Solar"/>
    <x v="2"/>
    <s v="Renewable"/>
    <s v="Photovoltaic Tracking Flat panel"/>
    <s v="1-2"/>
    <s v="Y"/>
    <s v="MWPS4PV1"/>
    <n v="5.5"/>
    <n v="4.5599999999999996"/>
    <n v="1"/>
    <m/>
    <m/>
    <m/>
    <m/>
  </r>
  <r>
    <s v="Origin Energy Electricity Limited"/>
    <s v="Mortlake Power Station"/>
    <x v="3"/>
    <s v="Generating Unit"/>
    <s v="Market"/>
    <s v="Scheduled"/>
    <s v="Fossil"/>
    <x v="6"/>
    <s v="Combustion"/>
    <s v="Open Cycle Gas turbines (OCGT)"/>
    <s v="1"/>
    <s v="Y"/>
    <s v="MORTLK11"/>
    <n v="283"/>
    <n v="292"/>
    <n v="50"/>
    <m/>
    <m/>
    <m/>
    <m/>
  </r>
  <r>
    <s v="Origin Energy Electricity Limited"/>
    <s v="Mortlake Power Station"/>
    <x v="3"/>
    <s v="Generating Unit"/>
    <s v="Market"/>
    <s v="Scheduled"/>
    <s v="Fossil"/>
    <x v="6"/>
    <s v="Combustion"/>
    <s v="Open Cycle Gas turbines (OCGT)"/>
    <s v="1"/>
    <s v="Y"/>
    <s v="MORTLK12"/>
    <n v="283"/>
    <n v="292"/>
    <s v="13"/>
    <m/>
    <m/>
    <m/>
    <m/>
  </r>
  <r>
    <s v="Mortlake South Wind Farm Pty Ltd"/>
    <s v="Mortlake South Wind Farm"/>
    <x v="3"/>
    <s v="Generating Unit"/>
    <s v="Market"/>
    <s v="Semi-Scheduled"/>
    <s v="Wind"/>
    <x v="5"/>
    <s v="Renewable"/>
    <s v="Wind - Onshore"/>
    <s v="1-35"/>
    <s v="Y"/>
    <s v="MRTLSWF1"/>
    <n v="157.5"/>
    <n v="153"/>
    <s v="31"/>
    <m/>
    <m/>
    <m/>
    <m/>
  </r>
  <r>
    <s v="Mortons Lane Windfarm Pty Limited"/>
    <s v="Mortons Lane Wind Farm"/>
    <x v="3"/>
    <s v="Generating Unit"/>
    <s v="Market"/>
    <s v="Non-Scheduled"/>
    <s v="Wind"/>
    <x v="5"/>
    <s v="Renewable"/>
    <s v="Wind - Onshore"/>
    <s v="1-13"/>
    <s v="N"/>
    <s v="MLWF1"/>
    <n v="20"/>
    <n v="20"/>
    <s v="0"/>
    <m/>
    <m/>
    <m/>
    <m/>
  </r>
  <r>
    <s v="Ergon Energy Queensland Pty Ltd "/>
    <s v="Mount Emerald Wind Farm"/>
    <x v="1"/>
    <s v="Generating Unit"/>
    <s v="Market"/>
    <s v="Semi-Scheduled"/>
    <s v="Wind"/>
    <x v="5"/>
    <s v="Renewable"/>
    <s v="Wind - Onshore"/>
    <s v="1-53"/>
    <s v="N"/>
    <s v="MEWF1"/>
    <n v="180"/>
    <n v="178"/>
    <n v="159"/>
    <m/>
    <m/>
    <m/>
    <m/>
  </r>
  <r>
    <s v="Moura Solar Farm SPV Pty Ltd as the trustee for Moura Solar Farm Unit Trust"/>
    <s v="Moura Solar Farm"/>
    <x v="1"/>
    <s v="Generating Unit"/>
    <s v="Market"/>
    <s v="Semi-Scheduled"/>
    <s v="Solar"/>
    <x v="2"/>
    <s v="Renewable"/>
    <s v="Photovoltaic Tracking Flat panel"/>
    <s v=" 1-36"/>
    <s v="Y"/>
    <s v="MOUSF1"/>
    <n v="99"/>
    <n v="82"/>
    <n v="17"/>
    <m/>
    <m/>
    <m/>
    <m/>
  </r>
  <r>
    <s v="Mt. Gellibrand Wind Farm Pty Ltd"/>
    <s v="Mt Gellibrand Wind Farm"/>
    <x v="3"/>
    <s v="Generating Unit"/>
    <s v="Market"/>
    <s v="Semi-Scheduled"/>
    <s v="Wind"/>
    <x v="5"/>
    <s v="Renewable"/>
    <s v="Wind - Onshore"/>
    <s v="1-47"/>
    <s v="Y"/>
    <s v="MTGELWF1"/>
    <n v="138"/>
    <n v="132"/>
    <s v="400/200"/>
    <m/>
    <m/>
    <m/>
    <m/>
  </r>
  <r>
    <s v="Mt Mercer Windfarm Pty Ltd"/>
    <s v="Mt Mercer Wind Farm"/>
    <x v="3"/>
    <s v="Generating Unit"/>
    <s v="Market"/>
    <s v="Semi-Scheduled"/>
    <s v="Wind"/>
    <x v="5"/>
    <s v="Renewable"/>
    <s v="Wind - Onshore"/>
    <s v="1-64"/>
    <s v="N"/>
    <s v="MERCER01"/>
    <n v="131.19999999999999"/>
    <n v="131"/>
    <s v="33"/>
    <m/>
    <m/>
    <m/>
    <m/>
  </r>
  <r>
    <s v="Mt Millar Wind Farm Pty Ltd"/>
    <s v="Mt Millar Wind Farm"/>
    <x v="0"/>
    <s v="Generating Unit"/>
    <s v="Market"/>
    <s v="Non-Scheduled*"/>
    <s v="Wind"/>
    <x v="5"/>
    <s v="Renewable"/>
    <s v="Wind - Onshore"/>
    <s v="1-35"/>
    <s v="Y"/>
    <s v="MTMILLAR"/>
    <n v="70"/>
    <n v="70"/>
    <n v="14"/>
    <m/>
    <m/>
    <m/>
    <m/>
  </r>
  <r>
    <s v="EnergyAustralia Pty Ltd"/>
    <s v="Mt Piper Power Station"/>
    <x v="2"/>
    <s v="Generating Unit"/>
    <s v="Market"/>
    <s v="Scheduled"/>
    <s v="Fossil"/>
    <x v="8"/>
    <s v="Combustion"/>
    <s v="Steam Sub-Critical"/>
    <s v="1"/>
    <s v="Y"/>
    <s v="MP1"/>
    <n v="700"/>
    <n v="700"/>
    <n v="25"/>
    <m/>
    <m/>
    <m/>
    <m/>
  </r>
  <r>
    <s v="EnergyAustralia Pty Ltd"/>
    <s v="Mt Piper Power Station"/>
    <x v="2"/>
    <s v="Generating Unit"/>
    <s v="Market"/>
    <s v="Scheduled"/>
    <s v="Fossil"/>
    <x v="8"/>
    <s v="Combustion"/>
    <s v="Steam Sub-Critical"/>
    <s v="2"/>
    <s v="Y"/>
    <s v="MP2"/>
    <n v="700"/>
    <n v="700"/>
    <n v="25"/>
    <m/>
    <m/>
    <m/>
    <m/>
  </r>
  <r>
    <s v="Origin Energy Electricity Limited"/>
    <s v="Mt Stuart Power Station"/>
    <x v="1"/>
    <s v="Generating Unit"/>
    <s v="Market"/>
    <s v="Scheduled"/>
    <s v="Fossil"/>
    <x v="19"/>
    <s v="Combustion"/>
    <s v="Open Cycle Gas turbines (OCGT)"/>
    <s v="1"/>
    <s v="Y"/>
    <s v="MSTUART1"/>
    <n v="144"/>
    <n v="152"/>
    <s v="31"/>
    <m/>
    <m/>
    <m/>
    <m/>
  </r>
  <r>
    <s v="Origin Energy Electricity Limited"/>
    <s v="Mt Stuart Power Station"/>
    <x v="1"/>
    <s v="Generating Unit"/>
    <s v="Market"/>
    <s v="Scheduled"/>
    <s v="Fossil"/>
    <x v="19"/>
    <s v="Combustion"/>
    <s v="Open Cycle Gas turbines (OCGT)"/>
    <s v="2"/>
    <s v="Y"/>
    <s v="MSTUART2"/>
    <n v="144"/>
    <n v="152"/>
    <s v="31"/>
    <m/>
    <m/>
    <m/>
    <m/>
  </r>
  <r>
    <s v="Origin Energy Electricity Limited"/>
    <s v="Mt Stuart Power Station"/>
    <x v="1"/>
    <s v="Generating Unit"/>
    <s v="Market"/>
    <s v="Scheduled"/>
    <s v="Fossil"/>
    <x v="19"/>
    <s v="Combustion"/>
    <s v="Open Cycle Gas turbines (OCGT)"/>
    <s v="3"/>
    <s v="Y"/>
    <s v="MSTUART3"/>
    <n v="131"/>
    <n v="139"/>
    <s v="28"/>
    <m/>
    <m/>
    <m/>
    <m/>
  </r>
  <r>
    <s v="Mugga Lane Solar Park Pty Ltd"/>
    <s v="Mugga Lane Solar Park"/>
    <x v="2"/>
    <s v="Generating Unit"/>
    <s v="Market"/>
    <s v="Non-Scheduled"/>
    <s v="Solar"/>
    <x v="2"/>
    <s v="Renewable"/>
    <s v="Photovoltaic Tracking Flat panel"/>
    <s v="1"/>
    <s v="Y"/>
    <s v="MLSP1"/>
    <n v="12"/>
    <n v="12"/>
    <s v="0"/>
    <m/>
    <m/>
    <m/>
    <m/>
  </r>
  <r>
    <s v="Telstra Energy (Generation) Pty Ltd"/>
    <s v="Murra Warra Wind Farm"/>
    <x v="3"/>
    <s v="Generating Unit"/>
    <s v="Market"/>
    <s v="Semi-Scheduled"/>
    <s v="Wind"/>
    <x v="5"/>
    <s v="Renewable"/>
    <s v="Wind - Onshore"/>
    <s v="1-61"/>
    <s v="Y"/>
    <s v="MUWAWF1"/>
    <n v="231.8"/>
    <n v="225.7"/>
    <n v="45"/>
    <m/>
    <m/>
    <m/>
    <m/>
  </r>
  <r>
    <s v="Murra Warra II Project Co Pty Ltd ATF The Murra Warra II Project Trust"/>
    <s v="Murra Warra Wind Farm Stage 2"/>
    <x v="3"/>
    <s v="Generating Unit"/>
    <s v="Market"/>
    <s v="Semi-Scheduled"/>
    <s v="Wind"/>
    <x v="5"/>
    <s v="Renewable"/>
    <s v="Wind - Onshore"/>
    <s v="1-38"/>
    <s v="Y"/>
    <s v="MUWAWF2"/>
    <n v="209"/>
    <n v="203"/>
    <n v="40"/>
    <m/>
    <m/>
    <m/>
    <m/>
  </r>
  <r>
    <s v="South Australian Water Corporation "/>
    <s v="Murray Bridge-Onkaparinga Pipeline Pumping Station No 2"/>
    <x v="0"/>
    <s v="Generating Unit"/>
    <s v="Market"/>
    <s v="Semi-Scheduled"/>
    <s v="Solar"/>
    <x v="2"/>
    <s v="Renewable"/>
    <s v="Photovoltaic Tracking Flat panel"/>
    <s v="1-5"/>
    <s v="Y"/>
    <s v="MBPS2PV1"/>
    <n v="13.75"/>
    <n v="10.3"/>
    <n v="3"/>
    <m/>
    <m/>
    <m/>
    <m/>
  </r>
  <r>
    <s v="Snowy Hydro Limited"/>
    <s v="Murray Power Station"/>
    <x v="3"/>
    <s v="Generating Unit"/>
    <s v="Market"/>
    <s v="Scheduled"/>
    <s v="Hydro"/>
    <x v="1"/>
    <s v="Renewable"/>
    <s v="Hydro - Gravity"/>
    <s v="1-14"/>
    <s v="Y"/>
    <s v="MURRAY"/>
    <n v="1500"/>
    <n v="1575"/>
    <s v="450"/>
    <m/>
    <m/>
    <m/>
    <m/>
  </r>
  <r>
    <s v="Hydro-Electric Corporation"/>
    <s v="Musselroe Wind Farm"/>
    <x v="4"/>
    <s v="Generating Unit"/>
    <s v="Market"/>
    <s v="Semi-Scheduled"/>
    <s v="Wind"/>
    <x v="5"/>
    <s v="Renewable"/>
    <s v="Wind - Onshore"/>
    <s v="1 - 56"/>
    <s v="N"/>
    <s v="MUSSELR1"/>
    <n v="168"/>
    <n v="168"/>
    <s v="168"/>
    <m/>
    <m/>
    <m/>
    <m/>
  </r>
  <r>
    <s v="Dubbo Solar Hub Pty Ltd"/>
    <s v="Narromine Solar Farm"/>
    <x v="2"/>
    <s v="Generating Unit"/>
    <s v="Market"/>
    <s v="Non-Scheduled"/>
    <s v="Solar"/>
    <x v="2"/>
    <s v="Renewable"/>
    <s v="Photovoltaic Tracking Flat panel"/>
    <s v="1-4"/>
    <s v="N"/>
    <s v="NASF1"/>
    <n v="10"/>
    <n v="9"/>
    <n v="0"/>
    <m/>
    <m/>
    <m/>
    <m/>
  </r>
  <r>
    <s v="Nevertire Solar Pty Ltd as Trustee for Nevertire Solar Trust"/>
    <s v="Nevertire Solar Farm"/>
    <x v="2"/>
    <s v="Generating Unit"/>
    <s v="Market"/>
    <s v="Semi-Scheduled"/>
    <s v="Solar"/>
    <x v="2"/>
    <s v="Renewable"/>
    <s v="Photovoltaic Tracking Flat panel"/>
    <s v="1-48"/>
    <s v="N"/>
    <s v="NEVERSF1"/>
    <n v="132"/>
    <n v="105"/>
    <n v="0"/>
    <m/>
    <m/>
    <m/>
    <m/>
  </r>
  <r>
    <s v="New England Solar Farm as Trustee of the New England Solar Project Trust"/>
    <s v="New England Solar Farm"/>
    <x v="2"/>
    <s v="Generating Unit"/>
    <s v="Market"/>
    <s v="Semi-Scheduled"/>
    <s v="Solar"/>
    <x v="2"/>
    <s v="Renewable"/>
    <s v="Photovoltaic Tracking Flat panel"/>
    <s v="1-144"/>
    <s v="Y"/>
    <s v="NEWENSF1"/>
    <n v="235"/>
    <n v="200"/>
    <s v="40"/>
    <m/>
    <m/>
    <m/>
    <m/>
  </r>
  <r>
    <s v="New England Solar Farm as Trustee of the New England Solar Project Trust"/>
    <s v="New England Solar Farm"/>
    <x v="2"/>
    <s v="Generating Unit"/>
    <s v="Market"/>
    <s v="Semi-Scheduled"/>
    <s v="Solar"/>
    <x v="2"/>
    <s v="Renewable"/>
    <s v="Photovoltaic Tracking Flat panel"/>
    <s v="145-288"/>
    <s v="Y"/>
    <s v="NEWENSF2"/>
    <n v="235"/>
    <n v="200"/>
    <s v="40"/>
    <m/>
    <m/>
    <m/>
    <m/>
  </r>
  <r>
    <s v="EnergyAustralia Ecogen Pty Ltd"/>
    <s v="Newport Power Station"/>
    <x v="3"/>
    <s v="Generating Unit"/>
    <s v="Market"/>
    <s v="Scheduled"/>
    <s v="Fossil"/>
    <x v="6"/>
    <s v="Combustion"/>
    <s v="Steam Sub-Critical"/>
    <s v="1"/>
    <s v="Y"/>
    <s v="NPS"/>
    <n v="500"/>
    <n v="510"/>
    <s v="20"/>
    <m/>
    <m/>
    <m/>
    <m/>
  </r>
  <r>
    <s v="AGL SA Generation Pty Limited"/>
    <s v="North Brown Hill Wind Farm"/>
    <x v="0"/>
    <s v="Generating Unit"/>
    <s v="Market"/>
    <s v="Semi-Scheduled"/>
    <s v="Wind"/>
    <x v="5"/>
    <s v="Renewable"/>
    <s v="Wind - Onshore"/>
    <s v="1-63"/>
    <s v="N"/>
    <s v="NBHWF1"/>
    <n v="132.30000000000001"/>
    <n v="132"/>
    <s v="30"/>
    <m/>
    <m/>
    <m/>
    <m/>
  </r>
  <r>
    <s v="Numurkah Solar Farm Pty Ltd"/>
    <s v="Numurkah Solar Farm"/>
    <x v="3"/>
    <s v="Generating Unit"/>
    <s v="Market"/>
    <s v="Semi-Scheduled"/>
    <s v="Solar"/>
    <x v="2"/>
    <s v="Renewable"/>
    <s v="Photovoltaic Tracking Flat panel"/>
    <s v="1-56"/>
    <s v="Y"/>
    <s v="NUMURSF1"/>
    <n v="112"/>
    <n v="100"/>
    <n v="20"/>
    <m/>
    <m/>
    <m/>
    <m/>
  </r>
  <r>
    <s v="PARF Company 6 Pty Ltd as The Trustee for Project Trust"/>
    <s v="Nyngan Solar Plant"/>
    <x v="2"/>
    <s v="Generating Unit"/>
    <s v="Market"/>
    <s v="Semi-Scheduled"/>
    <s v="Solar"/>
    <x v="2"/>
    <s v="Renewable"/>
    <s v="Photovoltaic Flat panel"/>
    <s v="1-154"/>
    <s v="N"/>
    <s v="NYNGAN1"/>
    <n v="102.14100000000001"/>
    <n v="102"/>
    <s v="20"/>
    <m/>
    <m/>
    <m/>
    <m/>
  </r>
  <r>
    <s v="Diamond Energy Pty Ltd"/>
    <s v="Oakey 1 Solar Farm"/>
    <x v="1"/>
    <s v="Generating Unit"/>
    <s v="Market"/>
    <s v="Semi-Scheduled"/>
    <s v="Solar"/>
    <x v="2"/>
    <s v="Renewable"/>
    <s v="Photovoltaic Tracking Flat panel"/>
    <s v="1-12"/>
    <s v="Y"/>
    <s v="OAKEY1SF"/>
    <n v="30"/>
    <n v="25"/>
    <n v="1000"/>
    <m/>
    <m/>
    <m/>
    <m/>
  </r>
  <r>
    <s v="Diamond Energy Pty Ltd"/>
    <s v="Oakey 2 Solar Farm"/>
    <x v="1"/>
    <s v="Generating Unit"/>
    <s v="Market"/>
    <s v="Semi-Scheduled"/>
    <s v="Solar"/>
    <x v="2"/>
    <s v="Renewable"/>
    <s v="Photovoltaic Tracking Flat panel"/>
    <s v="1-26"/>
    <s v="Y"/>
    <s v="OAKEY2SF"/>
    <n v="65"/>
    <n v="55"/>
    <n v="32"/>
    <m/>
    <m/>
    <m/>
    <m/>
  </r>
  <r>
    <s v="Shell Energy Retail Pty Ltd"/>
    <s v="Oakey Power Station"/>
    <x v="1"/>
    <s v="Generating Unit"/>
    <s v="Market"/>
    <s v="Scheduled"/>
    <s v="Fossil"/>
    <x v="6"/>
    <s v="Combustion"/>
    <s v="Open Cycle Gas turbines (OCGT)"/>
    <s v="1"/>
    <s v="Y"/>
    <s v="OAKEY1"/>
    <n v="141"/>
    <n v="173"/>
    <s v="30"/>
    <m/>
    <m/>
    <m/>
    <m/>
  </r>
  <r>
    <s v="Shell Energy Retail Pty Ltd"/>
    <s v="Oakey Power Station"/>
    <x v="1"/>
    <s v="Generating Unit"/>
    <s v="Market"/>
    <s v="Scheduled"/>
    <s v="Fossil"/>
    <x v="6"/>
    <s v="Combustion"/>
    <s v="Open Cycle Gas turbines (OCGT)"/>
    <s v="2"/>
    <s v="Y"/>
    <s v="OAKEY2"/>
    <n v="141"/>
    <n v="173"/>
    <s v="30"/>
    <m/>
    <m/>
    <m/>
    <m/>
  </r>
  <r>
    <s v="AGL Hydro Partnership"/>
    <s v="Oaklands Hill Wind Farm"/>
    <x v="3"/>
    <s v="Generating Unit"/>
    <s v="Market"/>
    <s v="Semi-Scheduled"/>
    <s v="Wind"/>
    <x v="5"/>
    <s v="Renewable"/>
    <s v="Wind - Onshore"/>
    <s v="1-32"/>
    <s v="N"/>
    <s v="OAKLAND1"/>
    <n v="67"/>
    <n v="63"/>
    <s v="30"/>
    <m/>
    <m/>
    <m/>
    <m/>
  </r>
  <r>
    <s v="EDL (OCI) Pty Limited"/>
    <s v="Oaky Creek 2"/>
    <x v="1"/>
    <s v="Generating Unit"/>
    <s v="Market"/>
    <s v="Non-Scheduled"/>
    <s v="Fossil"/>
    <x v="4"/>
    <s v="Combustion"/>
    <s v="Spark Ignition Reciprocating Engine"/>
    <s v="1-5"/>
    <s v="Y"/>
    <s v="OAKY2"/>
    <n v="15"/>
    <n v="15"/>
    <s v="0"/>
    <m/>
    <m/>
    <m/>
    <m/>
  </r>
  <r>
    <s v="EDL (OCI) Pty Limited"/>
    <s v="Oaky Creek Power Station"/>
    <x v="1"/>
    <s v="Generating Unit"/>
    <s v="Market"/>
    <s v="Non-Scheduled"/>
    <s v="Fossil"/>
    <x v="10"/>
    <s v="Combustion"/>
    <s v="Compression Reciprocating Engine"/>
    <s v="1-16"/>
    <s v="Y"/>
    <s v="OAKYCREK"/>
    <n v="20"/>
    <n v="20"/>
    <s v=""/>
    <m/>
    <m/>
    <m/>
    <m/>
  </r>
  <r>
    <s v="Origin Energy Electricity Limited"/>
    <s v="Osborne Power Station"/>
    <x v="0"/>
    <s v="Generating Unit"/>
    <s v="Market"/>
    <s v="Scheduled"/>
    <s v="Fossil"/>
    <x v="6"/>
    <s v="Combustion"/>
    <s v="Combined Cycle Gas Turbine (CCGT)"/>
    <s v="1-2"/>
    <s v="Y"/>
    <s v="OSB-AG"/>
    <n v="180"/>
    <n v="204"/>
    <s v="41"/>
    <m/>
    <m/>
    <m/>
    <m/>
  </r>
  <r>
    <s v="Hydro-Electric Corporation"/>
    <s v="Paloona Power Station"/>
    <x v="4"/>
    <s v="Generating Unit"/>
    <s v="Market"/>
    <s v="Non-Scheduled"/>
    <s v="Hydro"/>
    <x v="1"/>
    <s v="Renewable"/>
    <s v="Hydro - Gravity"/>
    <s v="1"/>
    <s v="N"/>
    <s v="PALOONA"/>
    <n v="28"/>
    <n v="33"/>
    <s v=""/>
    <m/>
    <m/>
    <m/>
    <m/>
  </r>
  <r>
    <s v="Parkes Solar Farm Pty Ltd"/>
    <s v="Parkes Solar Farm"/>
    <x v="2"/>
    <s v="Generating Unit"/>
    <s v="Market"/>
    <s v="Semi-Scheduled"/>
    <s v="Solar"/>
    <x v="2"/>
    <s v="Renewable"/>
    <s v="Photovoltaic Flat panel"/>
    <s v="1-22"/>
    <s v="Y"/>
    <s v="PARSF1"/>
    <n v="55"/>
    <n v="50.5"/>
    <s v="1000"/>
    <m/>
    <m/>
    <m/>
    <m/>
  </r>
  <r>
    <s v="Pelican Point Power Limited"/>
    <s v="Pelican Point Power Station"/>
    <x v="0"/>
    <s v="Generating Unit"/>
    <s v="Market"/>
    <s v="Scheduled"/>
    <s v="Fossil"/>
    <x v="6"/>
    <s v="Combustion"/>
    <s v="Combined Cycle Gas Turbine (CCGT)"/>
    <s v="1-3"/>
    <s v="Y"/>
    <s v="PPCCGT"/>
    <n v="478"/>
    <n v="522"/>
    <n v="20"/>
    <m/>
    <m/>
    <m/>
    <m/>
  </r>
  <r>
    <s v="Mondo Metering Pty Ltd"/>
    <s v="Phillip Island BESS"/>
    <x v="3"/>
    <s v="Bidirectional Unit"/>
    <s v="Market"/>
    <s v="Scheduled"/>
    <s v="Battery storage"/>
    <x v="0"/>
    <s v="Storage"/>
    <s v="Battery and Inverter"/>
    <s v="1-5"/>
    <s v="Y"/>
    <s v="PIBESS1"/>
    <n v="7"/>
    <n v="5"/>
    <n v="10"/>
    <n v="7"/>
    <n v="5"/>
    <n v="10"/>
    <m/>
  </r>
  <r>
    <s v="AGL Hydro Partnership"/>
    <s v="Pindari Hydro Power Station"/>
    <x v="2"/>
    <s v="Generating Unit"/>
    <s v="Market"/>
    <s v="Non-Scheduled"/>
    <s v="Hydro"/>
    <x v="1"/>
    <s v="Renewable"/>
    <s v="Hydro - Gravity"/>
    <s v="1"/>
    <s v="N"/>
    <s v="PINDARI"/>
    <n v="6.7"/>
    <n v="6"/>
    <s v=""/>
    <m/>
    <m/>
    <m/>
    <m/>
  </r>
  <r>
    <s v="Pioneer Sugar Mills Pty Ltd"/>
    <s v="Pioneer Sugar Mill"/>
    <x v="1"/>
    <s v="Generating Unit"/>
    <s v="Non-Market"/>
    <s v="Non-Scheduled"/>
    <s v="Renewable/ Biomass / Waste"/>
    <x v="11"/>
    <s v="Combustion"/>
    <s v="Steam Sub-Critical"/>
    <s v="1"/>
    <s v="N"/>
    <s v="-"/>
    <n v="67.78"/>
    <n v="68"/>
    <s v=""/>
    <m/>
    <m/>
    <m/>
    <m/>
  </r>
  <r>
    <s v="Pioneer Sugar Mills Pty Ltd"/>
    <s v="Pioneer Sugar Mill"/>
    <x v="1"/>
    <s v="Generating Unit"/>
    <s v="Non-Market"/>
    <s v="Non-Scheduled"/>
    <s v="Renewable/ Biomass / Waste"/>
    <x v="11"/>
    <s v="Combustion"/>
    <s v="Steam Sub-Critical"/>
    <s v="2"/>
    <s v="N"/>
    <s v="-"/>
    <e v="#VALUE!"/>
    <s v="-"/>
    <s v="-"/>
    <m/>
    <m/>
    <m/>
    <m/>
  </r>
  <r>
    <s v="Hydro-Electric Corporation"/>
    <s v="Poatina Power Station"/>
    <x v="4"/>
    <s v="Generating Unit"/>
    <s v="Market"/>
    <s v="Scheduled"/>
    <s v="Hydro"/>
    <x v="1"/>
    <s v="Renewable"/>
    <s v="Hydro - Gravity"/>
    <s v="1-2"/>
    <s v="Y"/>
    <s v="POAT110"/>
    <n v="100"/>
    <n v="124"/>
    <s v="20"/>
    <m/>
    <m/>
    <m/>
    <m/>
  </r>
  <r>
    <s v="Hydro-Electric Corporation"/>
    <s v="Poatina Power Station"/>
    <x v="4"/>
    <s v="Generating Unit"/>
    <s v="Market"/>
    <s v="Scheduled"/>
    <s v="Hydro"/>
    <x v="1"/>
    <s v="Renewable"/>
    <s v="Hydro - Gravity"/>
    <s v="3-6"/>
    <s v="Y"/>
    <s v="POAT220"/>
    <n v="200"/>
    <n v="248"/>
    <s v="40"/>
    <m/>
    <m/>
    <m/>
    <m/>
  </r>
  <r>
    <s v="Iberdrola Australia Energy Markets Pty Limited"/>
    <s v="Port Augusta Renewable Energy Park"/>
    <x v="0"/>
    <s v="Generating Unit"/>
    <s v="Market"/>
    <s v="Semi-Scheduled"/>
    <s v="Solar"/>
    <x v="2"/>
    <s v="Renewable"/>
    <s v="Photovoltaic Flat panel"/>
    <s v="1-36"/>
    <s v="Y"/>
    <s v="PAREPS1"/>
    <n v="99"/>
    <n v="77"/>
    <n v="15"/>
    <m/>
    <m/>
    <m/>
    <m/>
  </r>
  <r>
    <s v="Iberdrola Australia Energy Markets Pty Limited"/>
    <s v="Port Augusta Renewable Energy Park"/>
    <x v="0"/>
    <s v="Generating Unit"/>
    <s v="Market"/>
    <s v="Semi-Scheduled"/>
    <s v="Wind"/>
    <x v="5"/>
    <s v="Renewable"/>
    <s v="Wind - Onshore"/>
    <s v="1-50"/>
    <s v="Y"/>
    <s v="PAREPW1"/>
    <n v="210"/>
    <n v="201"/>
    <n v="41"/>
    <m/>
    <m/>
    <m/>
    <m/>
  </r>
  <r>
    <s v="Synergen Power Pty Limited"/>
    <s v="Port Lincoln Gas Turbine"/>
    <x v="0"/>
    <s v="Generating Unit"/>
    <s v="Market"/>
    <s v="Scheduled"/>
    <s v="Fossil"/>
    <x v="3"/>
    <s v="Combustion"/>
    <s v="Open Cycle Gas turbines (OCGT)"/>
    <s v="1-2"/>
    <s v="Y"/>
    <s v="POR01"/>
    <n v="50"/>
    <n v="55"/>
    <s v="6"/>
    <m/>
    <m/>
    <m/>
    <m/>
  </r>
  <r>
    <s v="Synergen Power Pty Limited"/>
    <s v="Port Lincoln Gas Turbine"/>
    <x v="0"/>
    <s v="Generating Unit"/>
    <s v="Market"/>
    <s v="Scheduled"/>
    <s v="Fossil"/>
    <x v="3"/>
    <s v="Combustion"/>
    <s v="Open Cycle Gas turbines (OCGT)"/>
    <s v="PL3"/>
    <s v="Y"/>
    <s v="POR03"/>
    <n v="23.5"/>
    <n v="23"/>
    <s v="5"/>
    <m/>
    <m/>
    <m/>
    <m/>
  </r>
  <r>
    <s v="Pacific Hydro Portland Wind Farm Pty Ltd"/>
    <s v="Portland Wind Farm"/>
    <x v="3"/>
    <s v="Generating Unit"/>
    <s v="Non-Market"/>
    <s v="Non-Scheduled"/>
    <s v="Wind"/>
    <x v="5"/>
    <s v="Renewable"/>
    <s v="Wind - Onshore"/>
    <s v="74"/>
    <s v="N"/>
    <s v="-"/>
    <n v="148"/>
    <n v="148"/>
    <s v="0"/>
    <m/>
    <m/>
    <m/>
    <m/>
  </r>
  <r>
    <s v="Snowy Hydro Limited"/>
    <s v="Pt Stanvac Power Station"/>
    <x v="0"/>
    <s v="Generating Unit"/>
    <s v="Market"/>
    <s v="Scheduled"/>
    <s v="Fossil"/>
    <x v="3"/>
    <s v="Combustion"/>
    <s v="Compression Reciprocating Engine"/>
    <s v="1-36"/>
    <s v="Y"/>
    <s v="PTSTAN1"/>
    <n v="57.6"/>
    <n v="65"/>
    <s v="15"/>
    <m/>
    <m/>
    <m/>
    <m/>
  </r>
  <r>
    <s v="Origin Energy Electricity Limited"/>
    <s v="Quarantine Power Station"/>
    <x v="0"/>
    <s v="Generating Unit"/>
    <s v="Market"/>
    <s v="Scheduled"/>
    <s v="Fossil"/>
    <x v="6"/>
    <s v="Combustion"/>
    <s v="Open Cycle Gas turbines (OCGT)"/>
    <s v="1"/>
    <s v="Y"/>
    <s v="QPS1"/>
    <n v="29"/>
    <n v="29.5"/>
    <n v="6"/>
    <m/>
    <m/>
    <m/>
    <m/>
  </r>
  <r>
    <s v="Origin Energy Electricity Limited"/>
    <s v="Quarantine Power Station"/>
    <x v="0"/>
    <s v="Generating Unit"/>
    <s v="Market"/>
    <s v="Scheduled"/>
    <s v="Fossil"/>
    <x v="6"/>
    <s v="Combustion"/>
    <s v="Open Cycle Gas turbines (OCGT)"/>
    <s v="2"/>
    <s v="Y"/>
    <s v="QPS2"/>
    <n v="24"/>
    <n v="25"/>
    <s v="5"/>
    <m/>
    <m/>
    <m/>
    <m/>
  </r>
  <r>
    <s v="Origin Energy Electricity Limited"/>
    <s v="Quarantine Power Station"/>
    <x v="0"/>
    <s v="Generating Unit"/>
    <s v="Market"/>
    <s v="Scheduled"/>
    <s v="Fossil"/>
    <x v="6"/>
    <s v="Combustion"/>
    <s v="Open Cycle Gas turbines (OCGT)"/>
    <s v="3"/>
    <s v="Y"/>
    <s v="QPS3"/>
    <n v="24"/>
    <n v="29.5"/>
    <n v="6"/>
    <m/>
    <m/>
    <m/>
    <m/>
  </r>
  <r>
    <s v="Origin Energy Electricity Limited"/>
    <s v="Quarantine Power Station"/>
    <x v="0"/>
    <s v="Generating Unit"/>
    <s v="Market"/>
    <s v="Scheduled"/>
    <s v="Fossil"/>
    <x v="6"/>
    <s v="Combustion"/>
    <s v="Open Cycle Gas turbines (OCGT)"/>
    <s v="4"/>
    <s v="Y"/>
    <s v="QPS4"/>
    <n v="24"/>
    <n v="25"/>
    <s v="5"/>
    <m/>
    <m/>
    <m/>
    <m/>
  </r>
  <r>
    <s v="Origin Energy Electricity Limited"/>
    <s v="Quarantine Power Station"/>
    <x v="0"/>
    <s v="Generating Unit"/>
    <s v="Market"/>
    <s v="Scheduled"/>
    <s v="Fossil"/>
    <x v="6"/>
    <s v="Combustion"/>
    <s v="Open Cycle Gas turbines (OCGT)"/>
    <s v="5"/>
    <s v="Y"/>
    <s v="QPS5"/>
    <n v="128"/>
    <n v="128"/>
    <s v="26"/>
    <m/>
    <m/>
    <m/>
    <m/>
  </r>
  <r>
    <s v="Berrybank 2 Asset Pty Ltd as trustee for Berrybank 2 Asset Trust"/>
    <s v="Queanbeyan BESS"/>
    <x v="2"/>
    <s v="Bidirectional Unit"/>
    <s v="Market"/>
    <s v="Scheduled"/>
    <s v="Battery storage"/>
    <x v="0"/>
    <s v="Storage"/>
    <s v="Battery and Inverter"/>
    <s v=" 1-8"/>
    <s v="Y"/>
    <s v="QBYNB1"/>
    <n v="10"/>
    <n v="10"/>
    <n v="16"/>
    <n v="10"/>
    <n v="10"/>
    <n v="16"/>
    <m/>
  </r>
  <r>
    <s v="Berrybank 2 Asset Pty Ltd as trustee for Berrybank 2 Asset Trust"/>
    <s v="Queanbeyan BESS"/>
    <x v="2"/>
    <s v="Generating Unit"/>
    <s v="Market"/>
    <s v="Scheduled"/>
    <s v="Battery storage"/>
    <x v="0"/>
    <s v="Storage"/>
    <s v="Battery and Inverter"/>
    <s v=" 1-8"/>
    <s v="Y"/>
    <s v="QBYNBG1"/>
    <n v="10"/>
    <n v="10"/>
    <n v="8"/>
    <m/>
    <m/>
    <m/>
    <m/>
  </r>
  <r>
    <s v="Berrybank 2 Asset Pty Ltd as trustee for Berrybank 2 Asset Trust"/>
    <s v="Queanbeyan BESS"/>
    <x v="2"/>
    <s v="Load"/>
    <s v="Market"/>
    <s v="Scheduled"/>
    <s v="Battery storage"/>
    <x v="0"/>
    <s v="Storage"/>
    <s v="Battery and Inverter"/>
    <s v=" 1-8"/>
    <s v="Y"/>
    <s v="QBYNBL1"/>
    <n v="10"/>
    <n v="10"/>
    <n v="8"/>
    <m/>
    <m/>
    <m/>
    <m/>
  </r>
  <r>
    <s v="Mackay Sugar Limited"/>
    <s v="Racecourse Mill Power Station"/>
    <x v="1"/>
    <s v="Generating Unit"/>
    <s v="Non-Market"/>
    <s v="Non-Scheduled"/>
    <s v="Renewable/ Biomass / Waste"/>
    <x v="11"/>
    <s v="Combustion"/>
    <s v="Steam Sub-Critical"/>
    <s v="1-3"/>
    <s v="N"/>
    <s v="RACOMIL1"/>
    <n v="48"/>
    <n v="48"/>
    <s v="0"/>
    <m/>
    <m/>
    <m/>
    <m/>
  </r>
  <r>
    <s v="Shell Energy Retail Pty Ltd"/>
    <s v="Rangebank BESS"/>
    <x v="3"/>
    <s v="Bidirectional Unit"/>
    <s v="Market"/>
    <s v="Scheduled"/>
    <s v="Battery storage"/>
    <x v="0"/>
    <s v="Storage"/>
    <s v="Battery and Inverter"/>
    <s v="1-64"/>
    <s v="Y"/>
    <s v="RANGEB1"/>
    <n v="260"/>
    <n v="200"/>
    <n v="80"/>
    <n v="260.8"/>
    <n v="200"/>
    <n v="80"/>
    <m/>
  </r>
  <r>
    <s v="Hydro-Electric Corporation"/>
    <s v="Reece Power Station"/>
    <x v="4"/>
    <s v="Generating Unit"/>
    <s v="Market"/>
    <s v="Scheduled"/>
    <s v="Hydro"/>
    <x v="1"/>
    <s v="Renewable"/>
    <s v="Hydro - Gravity"/>
    <s v="1"/>
    <s v="Y"/>
    <s v="REECE1"/>
    <n v="115.6"/>
    <n v="119"/>
    <s v="40"/>
    <m/>
    <m/>
    <m/>
    <m/>
  </r>
  <r>
    <s v="Hydro-Electric Corporation"/>
    <s v="Reece Power Station"/>
    <x v="4"/>
    <s v="Generating Unit"/>
    <s v="Market"/>
    <s v="Scheduled"/>
    <s v="Hydro"/>
    <x v="1"/>
    <s v="Renewable"/>
    <s v="Hydro - Gravity"/>
    <s v="2"/>
    <s v="Y"/>
    <s v="REECE2"/>
    <n v="115.6"/>
    <n v="119"/>
    <s v="40"/>
    <m/>
    <m/>
    <m/>
    <m/>
  </r>
  <r>
    <s v="Hydro-Electric Corporation"/>
    <s v="Repulse Power Station"/>
    <x v="4"/>
    <s v="Generating Unit"/>
    <s v="Market"/>
    <s v="Non-Scheduled"/>
    <s v="Hydro"/>
    <x v="1"/>
    <s v="Renewable"/>
    <s v="Hydro - Gravity"/>
    <s v="1"/>
    <s v="N"/>
    <s v="REPULSE"/>
    <n v="28"/>
    <n v="34"/>
    <s v=""/>
    <m/>
    <m/>
    <m/>
    <m/>
  </r>
  <r>
    <s v="EnergyAustralia Pty Ltd"/>
    <s v="Riverena Energy Storage System 2"/>
    <x v="2"/>
    <s v="Bidirectional Unit"/>
    <s v="Market"/>
    <s v="Scheduled"/>
    <s v="Battery storage"/>
    <x v="0"/>
    <s v="Storage"/>
    <s v="Battery and Inverter"/>
    <s v="1-52"/>
    <s v="Y"/>
    <s v="RIVNB2"/>
    <n v="65"/>
    <n v="65"/>
    <n v="26"/>
    <n v="65"/>
    <n v="65"/>
    <n v="26"/>
    <m/>
  </r>
  <r>
    <s v="Shell Energy Retail Pty Ltd"/>
    <s v="Riverina Energy Storage System 1"/>
    <x v="2"/>
    <s v="Bidirectional Unit"/>
    <s v="Market"/>
    <s v="Scheduled"/>
    <s v="Battery storage"/>
    <x v="0"/>
    <s v="Storage"/>
    <s v="Battery and Inverter"/>
    <s v="1-48"/>
    <s v="Y"/>
    <s v="RESS1"/>
    <n v="80"/>
    <n v="60"/>
    <n v="192"/>
    <n v="80"/>
    <n v="60"/>
    <n v="192"/>
    <m/>
  </r>
  <r>
    <s v="W.H. Heck &amp; Sons Proprietary Limited"/>
    <s v="Rocky Point Cogeneration Plant"/>
    <x v="1"/>
    <s v="Generating Unit"/>
    <s v="Market"/>
    <s v="Non-Scheduled"/>
    <s v="Renewable/ Biomass / Waste"/>
    <x v="11"/>
    <s v="Combustion"/>
    <s v="Steam Sub-Critical"/>
    <s v="1"/>
    <s v="N"/>
    <s v="RPCG"/>
    <n v="30"/>
    <n v="30"/>
    <s v="0"/>
    <m/>
    <m/>
    <m/>
    <m/>
  </r>
  <r>
    <s v="Origin Energy Electricity Limited"/>
    <s v="Roma Gas Turbine Station"/>
    <x v="1"/>
    <s v="Generating Unit"/>
    <s v="Market"/>
    <s v="Scheduled"/>
    <s v="Fossil"/>
    <x v="6"/>
    <s v="Combustion"/>
    <s v="Open Cycle Gas turbines (OCGT)"/>
    <s v="7"/>
    <s v="Y"/>
    <s v="ROMA_7"/>
    <n v="40"/>
    <n v="42"/>
    <s v="9"/>
    <m/>
    <m/>
    <m/>
    <m/>
  </r>
  <r>
    <s v="Origin Energy Electricity Limited"/>
    <s v="Roma Gas Turbine Station"/>
    <x v="1"/>
    <s v="Generating Unit"/>
    <s v="Market"/>
    <s v="Scheduled"/>
    <s v="Fossil"/>
    <x v="6"/>
    <s v="Combustion"/>
    <s v="Open Cycle Gas turbines (OCGT)"/>
    <s v="8"/>
    <s v="Y"/>
    <s v="ROMA_8"/>
    <n v="40"/>
    <n v="42"/>
    <s v="9"/>
    <m/>
    <m/>
    <m/>
    <m/>
  </r>
  <r>
    <s v="Ross River Operations Pty Ltd as the Trustee for the Ross River Operations Trust "/>
    <s v="Ross River Solar Farm"/>
    <x v="1"/>
    <s v="Generating Unit"/>
    <s v="Market"/>
    <s v="Semi-Scheduled"/>
    <s v="Solar"/>
    <x v="2"/>
    <s v="Renewable"/>
    <s v="Photovoltaic Tracking Flat panel"/>
    <s v="1-64"/>
    <s v="Y"/>
    <s v="RRSF1"/>
    <n v="128"/>
    <n v="116"/>
    <n v="696"/>
    <m/>
    <m/>
    <m/>
    <m/>
  </r>
  <r>
    <s v="Hydro-Electric Corporation"/>
    <s v="Rowallan Power Station"/>
    <x v="4"/>
    <s v="Generating Unit"/>
    <s v="Market"/>
    <s v="Non-Scheduled"/>
    <s v="Hydro"/>
    <x v="1"/>
    <s v="Renewable"/>
    <s v="Hydro - Gravity"/>
    <s v="1"/>
    <s v="N"/>
    <s v="ROWALLAN"/>
    <n v="10.5"/>
    <n v="11"/>
    <s v=""/>
    <m/>
    <m/>
    <m/>
    <m/>
  </r>
  <r>
    <s v="Royalla Solar Farm Pty Limited"/>
    <s v="Royalla Solar Farm"/>
    <x v="2"/>
    <s v="Generating Unit"/>
    <s v="Market"/>
    <s v="Non-Scheduled"/>
    <s v="Solar"/>
    <x v="2"/>
    <s v="Renewable"/>
    <s v="Photovoltaic Flat panel"/>
    <s v="1-20"/>
    <s v="N"/>
    <s v="ROYALLA1"/>
    <n v="20"/>
    <n v="20"/>
    <s v="0"/>
    <m/>
    <m/>
    <m/>
    <m/>
  </r>
  <r>
    <s v="AGL Hydro Partnership"/>
    <s v="Rubicon Mountain Streams Station"/>
    <x v="3"/>
    <s v="Generating Unit"/>
    <s v="Market"/>
    <s v="Non-Scheduled"/>
    <s v="Hydro"/>
    <x v="1"/>
    <s v="Renewable"/>
    <s v="Hydro - Gravity"/>
    <s v="1-5"/>
    <s v="Y"/>
    <s v="RUBICON"/>
    <n v="13"/>
    <n v="13"/>
    <n v="0"/>
    <m/>
    <m/>
    <m/>
    <m/>
  </r>
  <r>
    <s v="Braemar Power Project Pty Ltd"/>
    <s v="Rugby Run Solar Farm"/>
    <x v="1"/>
    <s v="Generating Unit"/>
    <s v="Market"/>
    <s v="Semi-Scheduled"/>
    <s v="Solar"/>
    <x v="2"/>
    <s v="Renewable"/>
    <s v="Photovoltaic Tracking Flat panel"/>
    <s v="1-25"/>
    <s v="N"/>
    <s v="RUGBYR1"/>
    <n v="83"/>
    <n v="65"/>
    <n v="17"/>
    <m/>
    <m/>
    <m/>
    <m/>
  </r>
  <r>
    <s v="Ryan Corner Development Pty Ltd"/>
    <s v="Ryan Corner Wind Farm"/>
    <x v="3"/>
    <s v="Generating Unit"/>
    <s v="Market"/>
    <s v="Semi-Scheduled"/>
    <s v="Wind"/>
    <x v="5"/>
    <s v="Renewable"/>
    <s v="Wind - Onshore"/>
    <s v="1-52"/>
    <s v="Y"/>
    <s v="RYANCWF1"/>
    <n v="218.4"/>
    <n v="205"/>
    <n v="41"/>
    <m/>
    <m/>
    <m/>
    <m/>
  </r>
  <r>
    <s v="Rye Park Renewable Energy Pty Ltd as trustee for Rye Park Wind Farm Trust"/>
    <s v="Rye Park Renewable Energy"/>
    <x v="2"/>
    <s v="Generating Unit"/>
    <s v="Market"/>
    <s v="Semi-Scheduled"/>
    <s v="Wind"/>
    <x v="5"/>
    <s v="Renewable"/>
    <s v="Wind - Onshore"/>
    <s v="1-66"/>
    <s v="Y"/>
    <s v="RYEPARK1"/>
    <n v="396"/>
    <n v="384"/>
    <n v="77"/>
    <m/>
    <m/>
    <m/>
    <m/>
  </r>
  <r>
    <s v="Salt Creek Wind Farm Pty Ltd"/>
    <s v="Salt Creek Wind Farm"/>
    <x v="3"/>
    <s v="Generating Unit"/>
    <s v="Market"/>
    <s v="Semi-Scheduled"/>
    <s v="Wind"/>
    <x v="5"/>
    <s v="Renewable"/>
    <s v="Wind - Onshore"/>
    <s v="1-15"/>
    <s v="Y"/>
    <s v="SALTCRK1"/>
    <n v="54"/>
    <n v="54"/>
    <n v="162"/>
    <m/>
    <m/>
    <m/>
    <m/>
  </r>
  <r>
    <s v="The Trustee For The SWF1 Operations Trust"/>
    <s v="Sapphire Wind Farm"/>
    <x v="2"/>
    <s v="Generating Unit"/>
    <s v="Market"/>
    <s v="Semi-Scheduled"/>
    <s v="Wind"/>
    <x v="5"/>
    <s v="Renewable"/>
    <s v="Wind - Onshore"/>
    <s v="1-75"/>
    <s v="Y"/>
    <s v="SAPHWF1"/>
    <n v="270"/>
    <n v="270"/>
    <s v="225"/>
    <m/>
    <m/>
    <m/>
    <m/>
  </r>
  <r>
    <s v="Sebastopol Asset Co Pty Ltd as Trustee for the Sebastopol Asset Trust"/>
    <s v="Sebastopol Solar Farm"/>
    <x v="2"/>
    <s v="Generating Unit"/>
    <s v="Market"/>
    <s v="Semi-Scheduled"/>
    <s v="Solar"/>
    <x v="2"/>
    <s v="Renewable"/>
    <s v="Photovoltaic Tracking Flat panel"/>
    <s v="1-40"/>
    <s v="Y"/>
    <s v="SEBSF1"/>
    <n v="110"/>
    <n v="90"/>
    <n v="18"/>
    <m/>
    <m/>
    <m/>
    <m/>
  </r>
  <r>
    <s v="Diamond Energy Pty Ltd"/>
    <s v="Shepparton Wastewater Treatment Facility"/>
    <x v="3"/>
    <s v="Generating Unit"/>
    <s v="Market"/>
    <s v="Non-Scheduled"/>
    <s v="Renewable/ Biomass / Waste"/>
    <x v="9"/>
    <s v="Combustion"/>
    <s v="Compression Reciprocating Engine"/>
    <s v="1"/>
    <s v="N"/>
    <s v="SHEP1"/>
    <n v="1.1000000000000001"/>
    <n v="1"/>
    <s v=""/>
    <m/>
    <m/>
    <m/>
    <m/>
  </r>
  <r>
    <s v="Origin Energy Electricity Limited"/>
    <s v="Shoalhaven Power Station (Bendeela And Kangaroo Valley Power Station And Pumps)"/>
    <x v="2"/>
    <s v="Generating Unit"/>
    <s v="Market"/>
    <s v="Scheduled"/>
    <s v="Hydro"/>
    <x v="1"/>
    <s v="Renewable"/>
    <s v="Hydro - Gravity"/>
    <s v="1-4"/>
    <s v="Y"/>
    <s v="SHGEN"/>
    <n v="240"/>
    <n v="247"/>
    <n v="25"/>
    <m/>
    <m/>
    <m/>
    <m/>
  </r>
  <r>
    <s v="Origin Energy Electricity Limited"/>
    <s v="Shoalhaven Power Station (Bendeela And Kangaroo Valley Power Station And Pumps)"/>
    <x v="2"/>
    <s v="Load"/>
    <s v="Market"/>
    <s v="Scheduled"/>
    <s v="-"/>
    <x v="20"/>
    <s v="-"/>
    <s v="-"/>
    <s v="1-4"/>
    <s v="Y"/>
    <s v="SHPUMP"/>
    <n v="240"/>
    <n v="240"/>
    <n v="12"/>
    <m/>
    <m/>
    <m/>
    <m/>
  </r>
  <r>
    <s v="Shoalhaven Starches Pty Ltd"/>
    <s v="Shoalhaven Starches Cogeneration Plant"/>
    <x v="2"/>
    <s v="Generating Unit"/>
    <s v="Non-Market"/>
    <s v="Non-Scheduled"/>
    <s v="Fossil"/>
    <x v="6"/>
    <s v="Combustion"/>
    <s v="Open Cycle Gas turbines (OCGT)"/>
    <s v="1-2"/>
    <s v="Y"/>
    <s v="SHOAL1"/>
    <n v="54"/>
    <n v="54"/>
    <n v="0"/>
    <m/>
    <m/>
    <m/>
    <m/>
  </r>
  <r>
    <s v="PARF Company 8 Pty Ltd as The Trustee for Silverton Project Trust"/>
    <s v="Silverton Wind Farm"/>
    <x v="2"/>
    <s v="Generating Unit"/>
    <s v="Market"/>
    <s v="Semi-Scheduled"/>
    <s v="Wind"/>
    <x v="5"/>
    <s v="Renewable"/>
    <s v="Wind - Onshore"/>
    <s v="1-58"/>
    <s v="Y"/>
    <s v="STWF1"/>
    <n v="198.94"/>
    <n v="198"/>
    <s v="50"/>
    <m/>
    <m/>
    <m/>
    <m/>
  </r>
  <r>
    <s v="Smithfield Power Generation Pty Ltd"/>
    <s v="Smithfield Energy Facility"/>
    <x v="2"/>
    <s v="Generating Unit"/>
    <s v="Market"/>
    <s v="Scheduled"/>
    <s v="Fossil"/>
    <x v="6"/>
    <s v="Combustion"/>
    <s v="Combined Cycle Gas Turbine (CCGT)"/>
    <s v="1-3"/>
    <s v="Y"/>
    <s v="SITHE01"/>
    <n v="125"/>
    <n v="125"/>
    <n v="25"/>
    <m/>
    <m/>
    <m/>
    <m/>
  </r>
  <r>
    <s v="Port Adelaide Energy Pty Ltd"/>
    <s v="Snapper Point Power Station"/>
    <x v="0"/>
    <s v="Generating Unit"/>
    <s v="Market"/>
    <s v="Scheduled"/>
    <s v="Fossil"/>
    <x v="3"/>
    <s v="Combustion"/>
    <s v="Open Cycle Gas turbines (OCGT)"/>
    <s v="1-5"/>
    <s v="Y"/>
    <s v="SNAPPER1"/>
    <n v="154"/>
    <n v="150"/>
    <n v="30"/>
    <m/>
    <m/>
    <m/>
    <m/>
  </r>
  <r>
    <s v="Snowtown Wind Farm Stage 2 Pty Ltd"/>
    <s v="Snowtown South Wind Farm"/>
    <x v="0"/>
    <s v="Generating Unit"/>
    <s v="Market"/>
    <s v="Semi-Scheduled"/>
    <s v="Wind"/>
    <x v="5"/>
    <s v="Renewable"/>
    <s v="Wind - Onshore"/>
    <s v="1-42"/>
    <s v="N"/>
    <s v="SNOWSTH1"/>
    <n v="126"/>
    <n v="126"/>
    <s v="50"/>
    <m/>
    <m/>
    <m/>
    <m/>
  </r>
  <r>
    <s v="Snowtown Wind Farm Stage 2 Pty Ltd"/>
    <s v="Snowtown Wind Farm Stage 2 North"/>
    <x v="0"/>
    <s v="Generating Unit"/>
    <s v="Market"/>
    <s v="Semi-Scheduled"/>
    <s v="Wind"/>
    <x v="5"/>
    <s v="Renewable"/>
    <s v="Wind - Onshore"/>
    <s v="1-48"/>
    <s v="N"/>
    <s v="SNOWNTH1"/>
    <n v="144"/>
    <n v="144"/>
    <s v="50"/>
    <m/>
    <m/>
    <m/>
    <m/>
  </r>
  <r>
    <s v="Snowtown Wind Farm Pty Ltd"/>
    <s v="Snowtown Wind Farm Units 1 And 47"/>
    <x v="0"/>
    <s v="Generating Unit"/>
    <s v="Market"/>
    <s v="Semi-Scheduled"/>
    <s v="Wind"/>
    <x v="5"/>
    <s v="Renewable"/>
    <s v="Wind - Onshore"/>
    <s v="1-47"/>
    <s v="N"/>
    <s v="SNOWTWN1"/>
    <n v="99"/>
    <n v="99"/>
    <s v="20"/>
    <m/>
    <m/>
    <m/>
    <m/>
  </r>
  <r>
    <s v="Synergen Power Pty Limited"/>
    <s v="Snuggery Power Station"/>
    <x v="0"/>
    <s v="Generating Unit"/>
    <s v="Market"/>
    <s v="Scheduled"/>
    <s v="Fossil"/>
    <x v="3"/>
    <s v="Combustion"/>
    <s v="Open Cycle Gas turbines (OCGT)"/>
    <s v="1"/>
    <s v="Y"/>
    <s v="SNUG1"/>
    <n v="63"/>
    <n v="69"/>
    <s v="3"/>
    <m/>
    <m/>
    <m/>
    <m/>
  </r>
  <r>
    <s v="Synergen Power Pty Limited"/>
    <s v="Snuggery Power Station"/>
    <x v="0"/>
    <s v="Generating Unit"/>
    <s v="Non-Market"/>
    <s v="Non-Scheduled"/>
    <s v="Fossil"/>
    <x v="3"/>
    <s v="Combustion"/>
    <s v="Open Cycle Gas turbines (OCGT)"/>
    <s v="1"/>
    <s v="N"/>
    <s v="SNUG2"/>
    <n v="21"/>
    <n v="21"/>
    <m/>
    <m/>
    <m/>
    <m/>
    <m/>
  </r>
  <r>
    <s v="Synergen Power Pty Limited"/>
    <s v="Snuggery Power Station"/>
    <x v="0"/>
    <s v="Generating Unit"/>
    <s v="Non-Market"/>
    <s v="Non-Scheduled"/>
    <s v="Fossil"/>
    <x v="3"/>
    <s v="Combustion"/>
    <s v="Open Cycle Gas turbines (OCGT)"/>
    <s v="1"/>
    <s v="N"/>
    <s v="SNUG3"/>
    <n v="21"/>
    <n v="21"/>
    <m/>
    <m/>
    <m/>
    <m/>
    <m/>
  </r>
  <r>
    <s v="Synergen Power Pty Limited"/>
    <s v="Snuggery Power Station"/>
    <x v="0"/>
    <s v="Generating Unit"/>
    <s v="Non-Market"/>
    <s v="Non-Scheduled"/>
    <s v="Fossil"/>
    <x v="3"/>
    <s v="Combustion"/>
    <s v="Open Cycle Gas turbines (OCGT)"/>
    <s v="1"/>
    <s v="N"/>
    <s v="SNUGNL1"/>
    <n v="21"/>
    <n v="21"/>
    <s v=""/>
    <m/>
    <m/>
    <m/>
    <m/>
  </r>
  <r>
    <s v="AGL Hydro Partnership"/>
    <s v="Somerton Power Station"/>
    <x v="3"/>
    <s v="Generating Unit"/>
    <s v="Market"/>
    <s v="Scheduled"/>
    <s v="Fossil"/>
    <x v="6"/>
    <s v="Combustion"/>
    <s v="Open Cycle Gas turbines (OCGT)"/>
    <s v="1-4"/>
    <s v="Y"/>
    <s v="AGLSOM"/>
    <n v="170"/>
    <n v="170"/>
    <s v="30"/>
    <m/>
    <m/>
    <m/>
    <m/>
  </r>
  <r>
    <s v="Progressive Green Pty Ltd"/>
    <s v="South East Water - Halllam Hydro Plant"/>
    <x v="3"/>
    <s v="Generating Unit"/>
    <s v="Market"/>
    <s v="Non-Scheduled"/>
    <s v="Hydro"/>
    <x v="1"/>
    <s v="Renewable"/>
    <s v="Hydro - Gravity"/>
    <s v="1"/>
    <s v="N"/>
    <s v="HLMSEW01"/>
    <n v="0.25"/>
    <n v="1"/>
    <s v=""/>
    <m/>
    <m/>
    <m/>
    <m/>
  </r>
  <r>
    <s v="Dubbo Solar Hub Pty Ltd"/>
    <s v="South Keswick Solar Farm"/>
    <x v="2"/>
    <s v="Generating Unit"/>
    <s v="Market"/>
    <s v="Non-Scheduled"/>
    <s v="Solar"/>
    <x v="2"/>
    <s v="Renewable"/>
    <s v="Photovoltaic Tracking Flat panel"/>
    <s v="1-6"/>
    <s v="N"/>
    <s v="SKSF1"/>
    <n v="15"/>
    <n v="13"/>
    <n v="0"/>
    <m/>
    <m/>
    <m/>
    <m/>
  </r>
  <r>
    <s v="Stanwell Corporation Limited"/>
    <s v="Stanwell Power Station"/>
    <x v="1"/>
    <s v="Generating Unit"/>
    <s v="Market"/>
    <s v="Scheduled"/>
    <s v="Fossil"/>
    <x v="8"/>
    <s v="Combustion"/>
    <s v="Steam Sub-Critical"/>
    <s v="1"/>
    <s v="Y"/>
    <s v="STAN-1"/>
    <n v="365"/>
    <n v="385"/>
    <s v="77"/>
    <m/>
    <m/>
    <m/>
    <m/>
  </r>
  <r>
    <s v="Stanwell Corporation Limited"/>
    <s v="Stanwell Power Station"/>
    <x v="1"/>
    <s v="Generating Unit"/>
    <s v="Market"/>
    <s v="Scheduled"/>
    <s v="Fossil"/>
    <x v="8"/>
    <s v="Combustion"/>
    <s v="Steam Sub-Critical"/>
    <s v="2"/>
    <s v="Y"/>
    <s v="STAN-2"/>
    <n v="365"/>
    <n v="385"/>
    <s v="77"/>
    <m/>
    <m/>
    <m/>
    <m/>
  </r>
  <r>
    <s v="Stanwell Corporation Limited"/>
    <s v="Stanwell Power Station"/>
    <x v="1"/>
    <s v="Generating Unit"/>
    <s v="Market"/>
    <s v="Scheduled"/>
    <s v="Fossil"/>
    <x v="8"/>
    <s v="Combustion"/>
    <s v="Steam Sub-Critical"/>
    <s v="3"/>
    <s v="Y"/>
    <s v="STAN-3"/>
    <n v="365"/>
    <n v="385"/>
    <s v="77"/>
    <m/>
    <m/>
    <m/>
    <m/>
  </r>
  <r>
    <s v="Stanwell Corporation Limited"/>
    <s v="Stanwell Power Station"/>
    <x v="1"/>
    <s v="Generating Unit"/>
    <s v="Market"/>
    <s v="Scheduled"/>
    <s v="Fossil"/>
    <x v="8"/>
    <s v="Combustion"/>
    <s v="Steam Sub-Critical"/>
    <s v="4"/>
    <s v="Y"/>
    <s v="STAN-4"/>
    <n v="365"/>
    <n v="385"/>
    <s v="77"/>
    <m/>
    <m/>
    <m/>
    <m/>
  </r>
  <r>
    <s v="LMS Energy Pty Ltd"/>
    <s v="Stapylton Renewable Energy Facility"/>
    <x v="1"/>
    <s v="Generating Unit"/>
    <s v="Market"/>
    <s v="Non-Scheduled"/>
    <s v="Renewable/ Biomass / Waste"/>
    <x v="12"/>
    <s v="Combustion"/>
    <s v="Spark Ignition Reciprocating Engine"/>
    <s v="1-4"/>
    <s v="N"/>
    <s v="STAPYLTON1"/>
    <n v="3"/>
    <n v="3"/>
    <m/>
    <m/>
    <m/>
    <m/>
    <m/>
  </r>
  <r>
    <s v="Starfish Hill Wind Farm Pty Ltd"/>
    <s v="Starfish Hill Wind Farm"/>
    <x v="0"/>
    <s v="Generating Unit"/>
    <s v="Market"/>
    <s v="Non-Scheduled*"/>
    <s v="Wind"/>
    <x v="5"/>
    <s v="Renewable"/>
    <s v="Wind - Onshore"/>
    <s v="1-23"/>
    <s v="Y"/>
    <s v="STARHLWF"/>
    <n v="34.5"/>
    <n v="35"/>
    <n v="7"/>
    <m/>
    <m/>
    <m/>
    <m/>
  </r>
  <r>
    <s v="Stockyard Hill Wind Farm Pty Ltd"/>
    <s v="Stockyard Hill Wind Farm"/>
    <x v="3"/>
    <s v="Generating Unit"/>
    <s v="Market"/>
    <s v="Semi-Scheduled"/>
    <s v="Wind"/>
    <x v="5"/>
    <s v="Renewable"/>
    <s v="Wind - Onshore"/>
    <s v="1-149"/>
    <s v="Y"/>
    <s v="STOCKYD1"/>
    <n v="531"/>
    <n v="511"/>
    <n v="102"/>
    <m/>
    <m/>
    <m/>
    <m/>
  </r>
  <r>
    <s v="Stubbo 1 Pty Ltd as The Trustee for Stubbo 1 Solar Project Trust"/>
    <s v="Stubbo Solar Farm 1"/>
    <x v="2"/>
    <s v="Generating Unit"/>
    <s v="Market"/>
    <s v="Semi-Scheduled"/>
    <s v="Solar"/>
    <x v="2"/>
    <s v="Renewable"/>
    <s v="Photovoltaic Flat panel"/>
    <s v="1-156"/>
    <s v="Y"/>
    <s v="STUBSF1"/>
    <n v="255"/>
    <n v="202"/>
    <n v="41"/>
    <m/>
    <m/>
    <m/>
    <m/>
  </r>
  <r>
    <s v="Stubbo 1 Pty Ltd as The Trustee for Stubbo 1 Solar Project Trust"/>
    <s v="Stubbo Solar Farm 2"/>
    <x v="2"/>
    <s v="Generating Unit"/>
    <s v="Market"/>
    <s v="Semi-Scheduled"/>
    <s v="Solar"/>
    <x v="2"/>
    <s v="Renewable"/>
    <s v="Photovoltaic Flat panel"/>
    <s v="1-152"/>
    <s v="Y"/>
    <s v="STUBSF2"/>
    <n v="248"/>
    <n v="198"/>
    <n v="40"/>
    <m/>
    <m/>
    <m/>
    <m/>
  </r>
  <r>
    <s v="Sun Metals Corporation Pty Ltd"/>
    <s v="Sun Metals Solar Farm"/>
    <x v="1"/>
    <s v="Generating Unit"/>
    <s v="Market"/>
    <s v="Semi-Scheduled"/>
    <s v="Solar"/>
    <x v="2"/>
    <s v="Renewable"/>
    <s v="Photovoltaic Flat panel"/>
    <s v="1-52"/>
    <s v="Y"/>
    <s v="SMCSF1"/>
    <n v="143"/>
    <n v="121"/>
    <n v="25"/>
    <m/>
    <m/>
    <m/>
    <m/>
  </r>
  <r>
    <s v="Sunraysia Solar Project Pty Ltd As Trustee For Sunraysia Solar Project Trust"/>
    <s v="SUNRAYSIA SF"/>
    <x v="2"/>
    <s v="Generating Unit"/>
    <s v="Market"/>
    <s v="Semi-Scheduled"/>
    <s v="Solar"/>
    <x v="2"/>
    <s v="Renewable"/>
    <s v="Photovoltaic Flat panel"/>
    <s v="1-104"/>
    <s v="Y"/>
    <s v="SUNRSF1"/>
    <n v="228"/>
    <n v="200"/>
    <n v="40"/>
    <m/>
    <m/>
    <m/>
    <m/>
  </r>
  <r>
    <s v="Suntop SF Pty Ltd as trustee for the Suntop Asset Trust"/>
    <s v="Suntop Solar Farm"/>
    <x v="2"/>
    <s v="Generating Unit"/>
    <s v="Market"/>
    <s v="Semi-Scheduled"/>
    <s v="Solar"/>
    <x v="2"/>
    <s v="Renewable"/>
    <s v="Photovoltaic Tracking Flat panel"/>
    <s v="1-110"/>
    <s v="Y"/>
    <s v="SUNTPSF1"/>
    <n v="175"/>
    <n v="150"/>
    <n v="30"/>
    <m/>
    <m/>
    <m/>
    <m/>
  </r>
  <r>
    <s v="Susan River Solar Pty Ltd as Trustee for Susan River Solar Trust"/>
    <s v="Susan River Solar Farm"/>
    <x v="1"/>
    <s v="Generating Unit"/>
    <s v="Market "/>
    <s v="Semi-Scheduled"/>
    <s v="Solar"/>
    <x v="2"/>
    <s v="Renewable"/>
    <s v="Photovoltaic Flat panel"/>
    <s v="1-49"/>
    <s v="N"/>
    <s v="SRSF1"/>
    <n v="85.26"/>
    <n v="75"/>
    <n v="255"/>
    <m/>
    <m/>
    <m/>
    <m/>
  </r>
  <r>
    <s v="CleanCo Queensland Limited"/>
    <s v="Swanbank E Power Station "/>
    <x v="1"/>
    <s v="Generating Unit"/>
    <s v="Market"/>
    <s v="Scheduled"/>
    <s v="Fossil"/>
    <x v="6"/>
    <s v="Combustion"/>
    <s v="Combined Cycle Gas Turbine (CCGT)"/>
    <s v="1"/>
    <s v="Y"/>
    <s v="SWAN_E"/>
    <n v="385"/>
    <n v="385"/>
    <s v="77"/>
    <m/>
    <m/>
    <m/>
    <m/>
  </r>
  <r>
    <s v="MP Tableland Green Power Pty Ltd"/>
    <s v="Tableland Mill Unit 2"/>
    <x v="1"/>
    <s v="Generating Unit"/>
    <s v="Non-Market"/>
    <s v="Non-Scheduled"/>
    <s v="Renewable/ Biomass / Waste"/>
    <x v="11"/>
    <s v="Combustion"/>
    <s v="Steam Super Critical"/>
    <n v="1"/>
    <s v="N"/>
    <s v="TABMILL2"/>
    <n v="24"/>
    <n v="17"/>
    <s v="-"/>
    <m/>
    <m/>
    <m/>
    <m/>
  </r>
  <r>
    <s v="EDL (TT) Pty Limited"/>
    <s v="Tahmoor Waste Coal Mine Gas Power Station"/>
    <x v="2"/>
    <s v="Generating Unit"/>
    <s v="Market"/>
    <s v="Non-Scheduled"/>
    <s v="Fossil"/>
    <x v="4"/>
    <s v="Combustion"/>
    <s v="Spark Ignition Reciprocating Engine"/>
    <s v="1-7"/>
    <s v="N"/>
    <s v="TAHMOOR1"/>
    <n v="7.0419999999999998"/>
    <n v="7"/>
    <s v="0"/>
    <m/>
    <m/>
    <m/>
    <m/>
  </r>
  <r>
    <s v="Tailem Bend II Project Company Pty Ltd as trustee for the Tailem Bend II Project Trust"/>
    <s v="Tailem Bend 2 Hybrid Renewable Power Station"/>
    <x v="0"/>
    <s v="Bidirectional Unit"/>
    <s v="Market"/>
    <s v="Scheduled"/>
    <s v="Battery storage"/>
    <x v="0"/>
    <s v="Storage"/>
    <s v="Battery and Inverter"/>
    <s v="1-14"/>
    <s v="Y"/>
    <s v="TB2B1"/>
    <n v="50"/>
    <n v="41"/>
    <n v="18"/>
    <n v="50"/>
    <n v="41"/>
    <n v="18"/>
    <m/>
  </r>
  <r>
    <s v="Tailem Bend II Project Company Pty Ltd as trustee for the Tailem Bend II Project Trust"/>
    <s v="Tailem Bend 2 Hybrid Renewable Power Station"/>
    <x v="0"/>
    <s v="Generating Unit"/>
    <s v="Market"/>
    <s v="Semi-Scheduled"/>
    <s v="Solar"/>
    <x v="2"/>
    <s v="Renewable"/>
    <s v="Photovoltaic Flat panel"/>
    <s v="1-29"/>
    <s v="Y"/>
    <s v="TB2SF1"/>
    <n v="105"/>
    <n v="87"/>
    <n v="18"/>
    <m/>
    <m/>
    <m/>
    <m/>
  </r>
  <r>
    <s v="Vena Energy Services (Australia) Pty Ltd"/>
    <s v="Tailem Bend Solar Project 1"/>
    <x v="0"/>
    <s v="Generating Unit"/>
    <s v="Market"/>
    <s v="Semi-Scheduled"/>
    <s v="Solar"/>
    <x v="2"/>
    <s v="Renewable"/>
    <s v="Photovoltaic Flat panel"/>
    <s v="1-54"/>
    <s v="Y"/>
    <s v="TBSF1"/>
    <n v="108"/>
    <n v="95"/>
    <n v="19"/>
    <m/>
    <m/>
    <m/>
    <m/>
  </r>
  <r>
    <s v="EnergyAustralia Pty Ltd"/>
    <s v="Tallawarra Power Station"/>
    <x v="2"/>
    <s v="Generating Unit"/>
    <s v="Market"/>
    <s v="Scheduled"/>
    <s v="Fossil"/>
    <x v="6"/>
    <s v="Combustion"/>
    <s v="Combined Cycle Gas Turbine (CCGT)"/>
    <s v="1"/>
    <s v="Y"/>
    <s v="TALWA1"/>
    <n v="440"/>
    <n v="480"/>
    <n v="88"/>
    <m/>
    <m/>
    <m/>
    <m/>
  </r>
  <r>
    <s v="EnergyAustralia Pty Ltd"/>
    <s v="Tallawarra Power Station"/>
    <x v="2"/>
    <s v="Generating Unit"/>
    <s v="Market"/>
    <s v="Scheduled"/>
    <s v="Fossil"/>
    <x v="6"/>
    <s v="Combustion"/>
    <s v="Open Cycle Gas Turbine (OCGT)"/>
    <s v="1"/>
    <s v="N"/>
    <s v="TALWB1"/>
    <n v="320"/>
    <n v="320"/>
    <n v="26"/>
    <m/>
    <m/>
    <m/>
    <m/>
  </r>
  <r>
    <s v="Hydro-Electric Corporation"/>
    <s v="Tamar Valley Combined Cycle Power Station"/>
    <x v="4"/>
    <s v="Generating Unit"/>
    <s v="Market"/>
    <s v="Scheduled"/>
    <s v="Fossil"/>
    <x v="6"/>
    <s v="Combustion"/>
    <s v="Combined Cycle Gas Turbine (CCGT)"/>
    <s v="1-2"/>
    <s v="Y"/>
    <s v="TVCC201"/>
    <n v="208.6"/>
    <n v="208"/>
    <s v="9"/>
    <m/>
    <m/>
    <m/>
    <m/>
  </r>
  <r>
    <s v="Taralga Wind Farm Nominees No 2 Pty Ltd (ATF Taralga Wind Farm Operating Trust)"/>
    <s v="Taralga Wind Farm"/>
    <x v="2"/>
    <s v="Generating Unit"/>
    <s v="Market"/>
    <s v="Semi-Scheduled"/>
    <s v="Wind"/>
    <x v="5"/>
    <s v="Renewable"/>
    <s v="Wind - Onshore"/>
    <s v="1-51"/>
    <s v="N"/>
    <s v="TARALGA1"/>
    <n v="106.8"/>
    <s v="106"/>
    <s v="180"/>
    <m/>
    <m/>
    <m/>
    <m/>
  </r>
  <r>
    <s v="Stanwell Corporation Limited"/>
    <s v="Tarong BESS"/>
    <x v="1"/>
    <s v="Bidirectional Unit"/>
    <s v="Market"/>
    <s v="Schedualed"/>
    <s v="Battery storage"/>
    <x v="0"/>
    <s v="Storage"/>
    <s v="Battery and Inverter"/>
    <s v="1-164"/>
    <s v="Y"/>
    <s v="TARBESS1"/>
    <n v="393"/>
    <n v="300"/>
    <n v="120"/>
    <n v="393"/>
    <n v="300"/>
    <n v="120"/>
    <m/>
  </r>
  <r>
    <s v="Stanwell Corporation Limited"/>
    <s v="Tarong North Power Station"/>
    <x v="1"/>
    <s v="Generating Unit"/>
    <s v="Market"/>
    <s v="Scheduled"/>
    <s v="Fossil"/>
    <x v="8"/>
    <s v="Combustion"/>
    <s v="Steam Super Critical"/>
    <s v="1"/>
    <s v="Y"/>
    <s v="TNPS1"/>
    <n v="443"/>
    <s v="480"/>
    <s v="96"/>
    <m/>
    <m/>
    <m/>
    <m/>
  </r>
  <r>
    <s v="Stanwell Corporation Limited"/>
    <s v="Tarong Power Station"/>
    <x v="1"/>
    <s v="Generating Unit"/>
    <s v="Market"/>
    <s v="Scheduled"/>
    <s v="Fossil"/>
    <x v="8"/>
    <s v="Combustion"/>
    <s v="Steam Sub-Critical"/>
    <s v="1"/>
    <s v="Y"/>
    <s v="TARONG#1"/>
    <n v="350"/>
    <s v="385"/>
    <s v="77"/>
    <m/>
    <m/>
    <m/>
    <m/>
  </r>
  <r>
    <s v="Stanwell Corporation Limited"/>
    <s v="Tarong Power Station"/>
    <x v="1"/>
    <s v="Generating Unit"/>
    <s v="Market"/>
    <s v="Scheduled"/>
    <s v="Fossil"/>
    <x v="8"/>
    <s v="Combustion"/>
    <s v="Steam Sub-Critical"/>
    <s v="2"/>
    <s v="Y"/>
    <s v="TARONG#2"/>
    <n v="350"/>
    <s v="385"/>
    <s v="77"/>
    <m/>
    <m/>
    <m/>
    <m/>
  </r>
  <r>
    <s v="Stanwell Corporation Limited"/>
    <s v="Tarong Power Station"/>
    <x v="1"/>
    <s v="Generating Unit"/>
    <s v="Market"/>
    <s v="Scheduled"/>
    <s v="Fossil"/>
    <x v="8"/>
    <s v="Combustion"/>
    <s v="Steam Sub-Critical"/>
    <s v="3"/>
    <s v="Y"/>
    <s v="TARONG#3"/>
    <n v="350"/>
    <s v="385"/>
    <s v="77"/>
    <m/>
    <m/>
    <m/>
    <m/>
  </r>
  <r>
    <s v="Stanwell Corporation Limited"/>
    <s v="Tarong Power Station"/>
    <x v="1"/>
    <s v="Generating Unit"/>
    <s v="Market"/>
    <s v="Scheduled"/>
    <s v="Fossil"/>
    <x v="8"/>
    <s v="Combustion"/>
    <s v="Steam Sub-Critical"/>
    <s v="4"/>
    <s v="Y"/>
    <s v="TARONG#4"/>
    <n v="350"/>
    <s v="385"/>
    <s v="77"/>
    <m/>
    <m/>
    <m/>
    <m/>
  </r>
  <r>
    <s v="Hydro-Electric Corporation"/>
    <s v="Tarraleah Power Station"/>
    <x v="4"/>
    <s v="Generating Unit"/>
    <s v="Market"/>
    <s v="Scheduled"/>
    <s v="Hydro"/>
    <x v="1"/>
    <s v="Renewable"/>
    <s v="Hydro - Gravity"/>
    <s v="1-6"/>
    <s v="Y"/>
    <s v="TARRALEA"/>
    <n v="90"/>
    <s v="94"/>
    <s v="60"/>
    <m/>
    <m/>
    <m/>
    <m/>
  </r>
  <r>
    <s v="Enel X Australia Pty Ltd "/>
    <s v="Tataria Bordertown Plant"/>
    <x v="0"/>
    <s v="Generating Unit"/>
    <s v="Market"/>
    <s v="Non-Scheduled"/>
    <s v="Fossil"/>
    <x v="3"/>
    <s v="Combustion"/>
    <s v="Compression Reciprocating Engine"/>
    <s v="1"/>
    <s v="Y"/>
    <s v="TATIARA1"/>
    <n v="0.5"/>
    <s v="1"/>
    <s v=""/>
    <m/>
    <m/>
    <m/>
    <m/>
  </r>
  <r>
    <s v="Diamond Energy Pty Ltd"/>
    <s v="Tatura Biomass Generator"/>
    <x v="3"/>
    <s v="Generating Unit"/>
    <s v="Market"/>
    <s v="Non-Scheduled"/>
    <s v="Renewable/ Biomass / Waste"/>
    <x v="9"/>
    <s v="Combustion"/>
    <s v="Compression Reciprocating Engine"/>
    <s v="1"/>
    <s v="N"/>
    <s v="TATURA01"/>
    <n v="1.1000000000000001"/>
    <s v="1"/>
    <s v=""/>
    <m/>
    <m/>
    <m/>
    <m/>
  </r>
  <r>
    <s v="ZEN Energy Retail Pty Ltd"/>
    <s v="Templers Battery Energy Storage System"/>
    <x v="0"/>
    <s v="Bidirectional Unit"/>
    <s v="Market"/>
    <s v="Scheduled"/>
    <s v="Battery storage"/>
    <x v="0"/>
    <s v="Storage"/>
    <s v="Battery and Inverter"/>
    <s v="1-80"/>
    <s v="Y"/>
    <s v="TEMPB1"/>
    <n v="138"/>
    <n v="111"/>
    <n v="44"/>
    <n v="138"/>
    <n v="111"/>
    <n v="44"/>
    <m/>
  </r>
  <r>
    <s v="AGL SA Generation Pty Limited"/>
    <s v="The Bluff Wind Farm"/>
    <x v="0"/>
    <s v="Generating Unit"/>
    <s v="Market"/>
    <s v="Semi-Scheduled"/>
    <s v="Wind"/>
    <x v="5"/>
    <s v="Renewable"/>
    <s v="Wind - Onshore"/>
    <s v="1-25"/>
    <s v="N"/>
    <s v="BLUFF1"/>
    <n v="52.5"/>
    <s v="53"/>
    <s v="30"/>
    <m/>
    <m/>
    <m/>
    <m/>
  </r>
  <r>
    <s v="Pacific Hydro Investments Pty Ltd"/>
    <s v="The Drop Power Station"/>
    <x v="2"/>
    <s v="Generating Unit"/>
    <s v="Market"/>
    <s v="Non-Scheduled"/>
    <s v="Hydro"/>
    <x v="1"/>
    <s v="Renewable"/>
    <s v="Run of River"/>
    <s v="1"/>
    <s v="N"/>
    <s v="THEDROP1"/>
    <n v="2.5"/>
    <s v="3"/>
    <s v="0"/>
    <m/>
    <m/>
    <m/>
    <m/>
  </r>
  <r>
    <s v="Alinta Energy Retail Sales Pty Ltd"/>
    <s v="Timboon West Wind Farm"/>
    <x v="3"/>
    <s v="Generating Unit"/>
    <s v="Market"/>
    <s v="Non-Scheduled"/>
    <s v="Wind"/>
    <x v="5"/>
    <s v="Renewable"/>
    <s v="Wind - Onshore"/>
    <s v="1-2"/>
    <s v="Y"/>
    <s v="TIMWEST"/>
    <n v="7.2"/>
    <n v="7.2"/>
    <n v="0"/>
    <m/>
    <m/>
    <m/>
    <m/>
  </r>
  <r>
    <s v="Toora Wind Farm Pty Ltd"/>
    <s v="Toora Wind Farm"/>
    <x v="3"/>
    <s v="Generating Unit"/>
    <s v="Market"/>
    <s v="Non-Scheduled"/>
    <s v="Wind"/>
    <x v="5"/>
    <s v="Renewable"/>
    <s v="Wind - Onshore"/>
    <s v="1-12"/>
    <s v="Y"/>
    <s v="TOORAWF"/>
    <n v="21"/>
    <s v="21"/>
    <s v=""/>
    <m/>
    <m/>
    <m/>
    <m/>
  </r>
  <r>
    <s v="AGL SA Generation Pty Limited"/>
    <s v="Torrens Island BESS"/>
    <x v="0"/>
    <s v="Bidirectional Unit"/>
    <s v="Market"/>
    <s v="Scheduled"/>
    <s v="Battery storage"/>
    <x v="0"/>
    <s v="Storage"/>
    <s v="Battery and Inverter"/>
    <s v="1-109"/>
    <s v="Y"/>
    <s v="TIB1"/>
    <n v="250"/>
    <n v="250"/>
    <n v="100"/>
    <n v="250"/>
    <n v="250"/>
    <n v="100"/>
    <m/>
  </r>
  <r>
    <s v="AGL SA Generation Pty Limited"/>
    <s v="Torrens Island Power Station"/>
    <x v="0"/>
    <s v="Generating Unit"/>
    <s v="Market"/>
    <s v="Scheduled"/>
    <s v="Fossil"/>
    <x v="21"/>
    <s v="Combustion"/>
    <s v="Steam Sub-Critical"/>
    <s v="1"/>
    <s v="Y"/>
    <s v="TORRB1"/>
    <n v="200"/>
    <s v="210"/>
    <s v="20"/>
    <m/>
    <m/>
    <m/>
    <m/>
  </r>
  <r>
    <s v="AGL SA Generation Pty Limited"/>
    <s v="Torrens Island Power Station"/>
    <x v="0"/>
    <s v="Generating Unit"/>
    <s v="Market"/>
    <s v="Scheduled"/>
    <s v="Fossil"/>
    <x v="21"/>
    <s v="Combustion"/>
    <s v="Steam Sub-Critical"/>
    <s v="2"/>
    <s v="Y"/>
    <s v="TORRB2"/>
    <n v="200"/>
    <s v="210"/>
    <s v="20"/>
    <m/>
    <m/>
    <m/>
    <m/>
  </r>
  <r>
    <s v="AGL SA Generation Pty Limited"/>
    <s v="Torrens Island Power Station"/>
    <x v="0"/>
    <s v="Generating Unit"/>
    <s v="Market"/>
    <s v="Scheduled"/>
    <s v="Fossil"/>
    <x v="21"/>
    <s v="Combustion"/>
    <s v="Steam Sub-Critical"/>
    <s v="3"/>
    <s v="Y"/>
    <s v="TORRB3"/>
    <n v="200"/>
    <s v="210"/>
    <s v="20"/>
    <m/>
    <m/>
    <m/>
    <m/>
  </r>
  <r>
    <s v="AGL SA Generation Pty Limited"/>
    <s v="Torrens Island Power Station"/>
    <x v="0"/>
    <s v="Generating Unit"/>
    <s v="Market"/>
    <s v="Scheduled"/>
    <s v="Fossil"/>
    <x v="21"/>
    <s v="Combustion"/>
    <s v="Steam Sub-Critical"/>
    <s v="4"/>
    <s v="Y"/>
    <s v="TORRB4"/>
    <n v="200"/>
    <s v="210"/>
    <s v="20"/>
    <m/>
    <m/>
    <m/>
    <m/>
  </r>
  <r>
    <s v="EDL Group Operations Pty Ltd"/>
    <s v="Tower Power Plant"/>
    <x v="2"/>
    <s v="Generating Unit"/>
    <s v="Market"/>
    <s v="Non-Scheduled"/>
    <s v="Fossil"/>
    <x v="4"/>
    <s v="Combustion"/>
    <s v="Spark Ignition Reciprocating Engine"/>
    <s v="1-40"/>
    <s v="N"/>
    <s v="TOWER"/>
    <n v="41.2"/>
    <s v="41"/>
    <s v="0"/>
    <m/>
    <m/>
    <m/>
    <m/>
  </r>
  <r>
    <s v="QPM Energy Markets Pty Ltd"/>
    <s v="Townsville Gas Turbine"/>
    <x v="1"/>
    <s v="Generating Unit"/>
    <s v="Market"/>
    <s v="Scheduled"/>
    <s v="Fossil"/>
    <x v="6"/>
    <s v="Combustion"/>
    <s v="Combined Cycle Gas Turbine (CCGT)"/>
    <s v="1"/>
    <s v="Y"/>
    <s v="YABULU"/>
    <n v="160"/>
    <s v="174"/>
    <s v="17"/>
    <m/>
    <m/>
    <m/>
    <m/>
  </r>
  <r>
    <s v="QPM Energy Markets Pty Ltd"/>
    <s v="Townsville Gas Turbine"/>
    <x v="1"/>
    <s v="Generating Unit"/>
    <s v="Market"/>
    <s v="Scheduled"/>
    <s v="Fossil"/>
    <x v="6"/>
    <s v="Combustion"/>
    <s v="Combined Cycle Gas Turbine (CCGT)"/>
    <s v="2"/>
    <s v="Y"/>
    <s v="YABULU2"/>
    <n v="82"/>
    <n v="84"/>
    <s v="10"/>
    <m/>
    <m/>
    <m/>
    <m/>
  </r>
  <r>
    <s v="NovaPower Pty Ltd"/>
    <s v="Traralgon Network Support Station"/>
    <x v="3"/>
    <s v="Generating Unit"/>
    <s v="Market"/>
    <s v="Non-Scheduled"/>
    <s v="Fossil"/>
    <x v="6"/>
    <s v="Combustion"/>
    <s v="Spark Ignition Reciprocating Engine"/>
    <s v="1-5"/>
    <s v="N"/>
    <s v="TGNSS1"/>
    <n v="10"/>
    <s v="10"/>
    <s v="0"/>
    <m/>
    <m/>
    <m/>
    <m/>
  </r>
  <r>
    <s v="Hydro-Electric Corporation"/>
    <s v="Trevallyn Power Station"/>
    <x v="4"/>
    <s v="Generating Unit"/>
    <s v="Market"/>
    <s v="Scheduled"/>
    <s v="Hydro"/>
    <x v="1"/>
    <s v="Renewable"/>
    <s v="Hydro - Gravity"/>
    <s v="1"/>
    <s v="Y"/>
    <s v="TREVALLN"/>
    <n v="93"/>
    <n v="107"/>
    <s v="60"/>
    <m/>
    <m/>
    <m/>
    <m/>
  </r>
  <r>
    <s v="Hydro-Electric Corporation"/>
    <s v="Tribute Power Station"/>
    <x v="4"/>
    <s v="Generating Unit"/>
    <s v="Market"/>
    <s v="Scheduled"/>
    <s v="Hydro"/>
    <x v="1"/>
    <s v="Renewable"/>
    <s v="Hydro - Gravity"/>
    <s v="1"/>
    <s v="Y"/>
    <s v="TRIBUTE"/>
    <n v="82.8"/>
    <s v="92"/>
    <s v="40"/>
    <m/>
    <m/>
    <m/>
    <m/>
  </r>
  <r>
    <s v="Tully Sugar Limited"/>
    <s v="Tully Sugar Mill"/>
    <x v="1"/>
    <s v="Generating Unit"/>
    <s v="Non-Market"/>
    <s v="Non-Scheduled"/>
    <s v="Renewable/ Biomass / Waste and Fossil"/>
    <x v="22"/>
    <s v="Combustion"/>
    <s v="Steam Super Critical and Compression Reciprocating Engine"/>
    <s v="1-5"/>
    <m/>
    <s v="TULLYSM1"/>
    <n v="32"/>
    <n v="10"/>
    <n v="0"/>
    <m/>
    <m/>
    <m/>
    <m/>
  </r>
  <r>
    <s v="Snowy Hydro Limited"/>
    <s v="Tumut 3 Power Station"/>
    <x v="2"/>
    <s v="Generating Unit"/>
    <s v="Market"/>
    <s v="Scheduled"/>
    <s v="Hydro"/>
    <x v="1"/>
    <s v="Renewable"/>
    <s v="Hydro - Gravity"/>
    <s v="1-6"/>
    <s v="Y"/>
    <s v="TUMUT3"/>
    <n v="1500"/>
    <s v="1800"/>
    <n v="360"/>
    <m/>
    <m/>
    <m/>
    <m/>
  </r>
  <r>
    <s v="Snowy Hydro Limited"/>
    <s v="Tumut 3 Pumps"/>
    <x v="2"/>
    <s v="Load"/>
    <s v="Market"/>
    <s v="Scheduled*"/>
    <s v="Hydro"/>
    <x v="1"/>
    <s v="Renewable"/>
    <s v="Hydro - Gravity"/>
    <s v="4-6"/>
    <s v="Y"/>
    <s v="SNOWYP"/>
    <n v="600"/>
    <s v="600"/>
    <s v="120"/>
    <m/>
    <m/>
    <m/>
    <m/>
  </r>
  <r>
    <s v="Snowy Hydro Limited"/>
    <s v="Tumut Power Station"/>
    <x v="2"/>
    <s v="Generating Unit"/>
    <s v="Market"/>
    <s v="Scheduled"/>
    <s v="Hydro"/>
    <x v="1"/>
    <s v="Renewable"/>
    <s v="Hydro - Gravity"/>
    <s v="1-8"/>
    <s v="Y"/>
    <s v="UPPTUMUT"/>
    <n v="616"/>
    <s v="665"/>
    <s v="320"/>
    <m/>
    <m/>
    <m/>
    <m/>
  </r>
  <r>
    <s v="Hydro-Electric Corporation"/>
    <s v="Tungatinah Power Station"/>
    <x v="4"/>
    <s v="Generating Unit"/>
    <s v="Market"/>
    <s v="Scheduled"/>
    <s v="Hydro"/>
    <x v="1"/>
    <s v="Renewable"/>
    <s v="Hydro - Gravity"/>
    <s v="1, 2 &amp; 5,3 &amp; 4"/>
    <s v="Y"/>
    <s v="TUNGATIN"/>
    <n v="125"/>
    <s v="142"/>
    <s v="75"/>
    <m/>
    <m/>
    <m/>
    <m/>
  </r>
  <r>
    <s v="Ulinda Park ProjectCo Pty Ltd"/>
    <s v="Ulinda Park BESS"/>
    <x v="1"/>
    <s v="Bidirectional Unit"/>
    <s v="Market"/>
    <s v="Scheduled"/>
    <s v="Battery storage"/>
    <x v="0"/>
    <s v="Storage"/>
    <s v="Battery and Inverter"/>
    <s v="1-52"/>
    <s v="Y"/>
    <s v="ULPBESS1"/>
    <n v="197"/>
    <n v="155"/>
    <n v="62"/>
    <n v="197"/>
    <n v="155"/>
    <n v="62"/>
    <m/>
  </r>
  <r>
    <s v="Origin Energy Electricity Limited"/>
    <s v="Uranquinty Power Station"/>
    <x v="2"/>
    <s v="Generating Unit"/>
    <s v="Market"/>
    <s v="Scheduled"/>
    <s v="Fossil"/>
    <x v="6"/>
    <s v="Combustion"/>
    <s v="Open Cycle Gas turbines (OCGT)"/>
    <s v="1"/>
    <s v="Y"/>
    <s v="URANQ11"/>
    <n v="166"/>
    <n v="173"/>
    <s v="34"/>
    <m/>
    <m/>
    <m/>
    <m/>
  </r>
  <r>
    <s v="Origin Energy Electricity Limited"/>
    <s v="Uranquinty Power Station"/>
    <x v="2"/>
    <s v="Generating Unit"/>
    <s v="Market"/>
    <s v="Scheduled"/>
    <s v="Fossil"/>
    <x v="6"/>
    <s v="Combustion"/>
    <s v="Open Cycle Gas turbines (OCGT)"/>
    <s v="2"/>
    <s v="Y"/>
    <s v="URANQ12"/>
    <n v="166"/>
    <n v="173"/>
    <s v="34"/>
    <m/>
    <m/>
    <m/>
    <m/>
  </r>
  <r>
    <s v="Origin Energy Electricity Limited"/>
    <s v="Uranquinty Power Station"/>
    <x v="2"/>
    <s v="Generating Unit"/>
    <s v="Market"/>
    <s v="Scheduled"/>
    <s v="Fossil"/>
    <x v="6"/>
    <s v="Combustion"/>
    <s v="Open Cycle Gas turbines (OCGT)"/>
    <s v="3"/>
    <s v="Y"/>
    <s v="URANQ13"/>
    <n v="166"/>
    <n v="173"/>
    <s v="34"/>
    <m/>
    <m/>
    <m/>
    <m/>
  </r>
  <r>
    <s v="Origin Energy Electricity Limited"/>
    <s v="Uranquinty Power Station"/>
    <x v="2"/>
    <s v="Generating Unit"/>
    <s v="Market"/>
    <s v="Scheduled"/>
    <s v="Fossil"/>
    <x v="6"/>
    <s v="Combustion"/>
    <s v="Open Cycle Gas turbines (OCGT)"/>
    <s v="4"/>
    <s v="Y"/>
    <s v="URANQ14"/>
    <n v="166"/>
    <n v="173"/>
    <s v="34"/>
    <m/>
    <m/>
    <m/>
    <m/>
  </r>
  <r>
    <s v="Diamond Energy Pty Ltd"/>
    <s v="Valdora Solar Farm"/>
    <x v="1"/>
    <s v="Generating Unit"/>
    <s v="Market"/>
    <s v="Non-Scheduled"/>
    <s v="Solar"/>
    <x v="2"/>
    <s v="Renewable"/>
    <s v="Photovoltaic Flat panel"/>
    <s v="1"/>
    <s v="Y"/>
    <s v="VALDORA1"/>
    <n v="15"/>
    <s v="15"/>
    <s v="0"/>
    <m/>
    <m/>
    <m/>
    <m/>
  </r>
  <r>
    <s v="Delta Electricity"/>
    <s v="Vales Point &quot;B&quot; Power Station"/>
    <x v="2"/>
    <s v="Generating Unit"/>
    <s v="Market"/>
    <s v="Scheduled"/>
    <s v="Fossil"/>
    <x v="8"/>
    <s v="Combustion"/>
    <s v="Steam Sub-Critical"/>
    <s v="5"/>
    <s v="Y"/>
    <s v="VP5"/>
    <n v="660"/>
    <n v="680"/>
    <n v="25"/>
    <m/>
    <m/>
    <m/>
    <m/>
  </r>
  <r>
    <s v="Delta Electricity"/>
    <s v="Vales Point &quot;B&quot; Power Station"/>
    <x v="2"/>
    <s v="Generating Unit"/>
    <s v="Market"/>
    <s v="Scheduled"/>
    <s v="Fossil"/>
    <x v="8"/>
    <s v="Combustion"/>
    <s v="Steam Sub-Critical"/>
    <s v="6"/>
    <s v="Y"/>
    <s v="VP6"/>
    <n v="660"/>
    <n v="680"/>
    <n v="25"/>
    <m/>
    <m/>
    <m/>
    <m/>
  </r>
  <r>
    <s v="Snowy Hydro Limited"/>
    <s v="Valley Power Peaking Facility"/>
    <x v="3"/>
    <s v="Generating Unit"/>
    <s v="Market"/>
    <s v="Scheduled"/>
    <s v="Fossil"/>
    <x v="6"/>
    <s v="Combustion"/>
    <s v="Open Cycle Gas turbines (OCGT)"/>
    <s v="1-6"/>
    <s v="Y"/>
    <s v="VPGS1"/>
    <n v="50"/>
    <s v="60"/>
    <s v="11"/>
    <m/>
    <m/>
    <m/>
    <m/>
  </r>
  <r>
    <s v="Snowy Hydro Limited"/>
    <s v="Valley Power Peaking Facility"/>
    <x v="3"/>
    <s v="Generating Unit"/>
    <s v="Market"/>
    <s v="Scheduled"/>
    <s v="Fossil"/>
    <x v="6"/>
    <s v="Combustion"/>
    <s v="Open Cycle Gas turbines (OCGT)"/>
    <s v="2-6"/>
    <s v="Y"/>
    <s v="VPGS2"/>
    <n v="50"/>
    <s v="60"/>
    <s v="11"/>
    <m/>
    <m/>
    <m/>
    <m/>
  </r>
  <r>
    <s v="Snowy Hydro Limited"/>
    <s v="Valley Power Peaking Facility"/>
    <x v="3"/>
    <s v="Generating Unit"/>
    <s v="Market"/>
    <s v="Scheduled"/>
    <s v="Fossil"/>
    <x v="6"/>
    <s v="Combustion"/>
    <s v="Open Cycle Gas turbines (OCGT)"/>
    <s v="3-6"/>
    <s v="Y"/>
    <s v="VPGS3"/>
    <n v="50"/>
    <s v="60"/>
    <s v="11"/>
    <m/>
    <m/>
    <m/>
    <m/>
  </r>
  <r>
    <s v="Snowy Hydro Limited"/>
    <s v="Valley Power Peaking Facility"/>
    <x v="3"/>
    <s v="Generating Unit"/>
    <s v="Market"/>
    <s v="Scheduled"/>
    <s v="Fossil"/>
    <x v="6"/>
    <s v="Combustion"/>
    <s v="Open Cycle Gas turbines (OCGT)"/>
    <s v="4-6"/>
    <s v="Y"/>
    <s v="VPGS4"/>
    <n v="50"/>
    <s v="60"/>
    <s v="11"/>
    <m/>
    <m/>
    <m/>
    <m/>
  </r>
  <r>
    <s v="Snowy Hydro Limited"/>
    <s v="Valley Power Peaking Facility"/>
    <x v="3"/>
    <s v="Generating Unit"/>
    <s v="Market"/>
    <s v="Scheduled"/>
    <s v="Fossil"/>
    <x v="6"/>
    <s v="Combustion"/>
    <s v="Open Cycle Gas turbines (OCGT)"/>
    <s v="5-6"/>
    <s v="Y"/>
    <s v="VPGS5"/>
    <n v="50"/>
    <s v="60"/>
    <s v="11"/>
    <m/>
    <m/>
    <m/>
    <m/>
  </r>
  <r>
    <s v="Snowy Hydro Limited"/>
    <s v="Valley Power Peaking Facility"/>
    <x v="3"/>
    <s v="Generating Unit"/>
    <s v="Market"/>
    <s v="Scheduled"/>
    <s v="Fossil"/>
    <x v="6"/>
    <s v="Combustion"/>
    <s v="Open Cycle Gas turbines (OCGT)"/>
    <s v="6-6"/>
    <s v="Y"/>
    <s v="VPGS6"/>
    <n v="50"/>
    <s v="60"/>
    <s v="11"/>
    <m/>
    <m/>
    <m/>
    <m/>
  </r>
  <r>
    <s v="Veolia Environmental Services (Australia) Pty Ltd"/>
    <s v="Veolia Ti Tree Bio Reactor"/>
    <x v="1"/>
    <s v="Generating Unit"/>
    <s v="Market"/>
    <s v="Non-Scheduled"/>
    <s v="Renewable/ Biomass / Waste"/>
    <x v="12"/>
    <s v="Combustion"/>
    <s v="Compression Reciprocating Engine"/>
    <s v="1-2"/>
    <s v="N"/>
    <s v="TITREE"/>
    <n v="2"/>
    <s v="2"/>
    <s v=""/>
    <m/>
    <m/>
    <m/>
    <m/>
  </r>
  <r>
    <s v="Wilmar Sugar Pty Ltd"/>
    <s v="Victoria Mill"/>
    <x v="1"/>
    <s v="Generating Unit"/>
    <s v="Non-Market"/>
    <s v="Non-Scheduled"/>
    <s v="Renewable/ Biomass / Waste"/>
    <x v="11"/>
    <s v="Combustion"/>
    <s v="Steam Super Critical"/>
    <s v="3"/>
    <s v="N"/>
    <s v="-"/>
    <n v="24"/>
    <s v="24"/>
    <s v="0"/>
    <m/>
    <m/>
    <m/>
    <m/>
  </r>
  <r>
    <s v="Wilmar Sugar Pty Ltd"/>
    <s v="Victoria Mill"/>
    <x v="1"/>
    <s v="Generating Unit"/>
    <s v="Non-Market"/>
    <s v="Non-Scheduled"/>
    <s v="Renewable/ Biomass / Waste"/>
    <x v="11"/>
    <s v="Combustion"/>
    <s v="Steam Super Critical"/>
    <s v="4"/>
    <s v="N"/>
    <s v="-"/>
    <e v="#VALUE!"/>
    <s v="-"/>
    <s v="-"/>
    <m/>
    <m/>
    <m/>
    <m/>
  </r>
  <r>
    <s v="Victorian Big Battery Pty Ltd"/>
    <s v="Victorian Big Battery"/>
    <x v="3"/>
    <s v="Bidirectional Unit"/>
    <s v="Market"/>
    <s v="Scheduled"/>
    <s v="Battery storage"/>
    <x v="0"/>
    <s v="Storage"/>
    <s v="Battery and Inverter"/>
    <s v="1-212"/>
    <s v="Y"/>
    <s v="VBB1"/>
    <n v="360"/>
    <n v="300"/>
    <n v="110"/>
    <n v="360"/>
    <n v="250"/>
    <n v="110"/>
    <m/>
  </r>
  <r>
    <s v="Wagga Wagga Operationsco Pty Ltd Atf Wagga Wagga Operations Trust"/>
    <s v="Wagga North Solar Farm"/>
    <x v="2"/>
    <s v="Generating Unit"/>
    <s v="Market"/>
    <s v="Semi-Scheduled"/>
    <s v="Solar"/>
    <x v="2"/>
    <s v="Renewable"/>
    <s v="Photovoltaic Tracking Flat panel"/>
    <s v="1-34"/>
    <s v="Y"/>
    <s v="WAGGNSF1"/>
    <n v="55"/>
    <n v="48"/>
    <n v="10"/>
    <m/>
    <m/>
    <m/>
    <m/>
  </r>
  <r>
    <s v="Walla Walla Asset Co Pty Ltd as Trustee for the Walla Walla Asset Trust"/>
    <s v="Walla Walla Solar Farm 1"/>
    <x v="2"/>
    <s v="Generating Unit"/>
    <s v="Market"/>
    <s v="Semi-Scheduled"/>
    <s v="Solar"/>
    <x v="2"/>
    <s v="Renewable"/>
    <s v="Photovoltaic Flat panel"/>
    <s v="1-48"/>
    <s v="Y"/>
    <s v="WLWLSF1"/>
    <n v="201.6"/>
    <n v="150"/>
    <n v="30"/>
    <m/>
    <m/>
    <m/>
    <m/>
  </r>
  <r>
    <s v="Walla Walla Asset Co Pty Ltd as Trustee for the Walla Walla Asset Trust"/>
    <s v="Walla Walla Solar Farm 2"/>
    <x v="2"/>
    <s v="Generating Unit"/>
    <s v="Market"/>
    <s v="Semi-Scheduled"/>
    <s v="Solar"/>
    <x v="2"/>
    <s v="Renewable"/>
    <s v="Photovoltaic Flat panel"/>
    <s v="49-96"/>
    <s v="Y"/>
    <s v="WLWLSF2"/>
    <n v="201.6"/>
    <n v="150"/>
    <n v="30"/>
    <m/>
    <m/>
    <m/>
    <m/>
  </r>
  <r>
    <s v="Iberdrola Australia Wallgrove Pty Limited"/>
    <s v="Wallgrove BESS 1"/>
    <x v="2"/>
    <s v="Bidirectional Unit"/>
    <s v="Market"/>
    <s v="Scheduled"/>
    <s v="Battery storage"/>
    <x v="0"/>
    <s v="Storage"/>
    <s v="Battery and Inverter"/>
    <s v="1-36"/>
    <s v="Y"/>
    <s v="WALGRV1"/>
    <n v="50"/>
    <n v="50"/>
    <n v="40"/>
    <n v="47"/>
    <n v="47"/>
    <n v="40"/>
    <m/>
  </r>
  <r>
    <s v="AGL Sales (Queensland Electricity) Pty Limited"/>
    <s v="Wandoan Battery Energy Storage System (BESS)"/>
    <x v="1"/>
    <s v="Bidirectional Unit"/>
    <s v="Market"/>
    <s v="Scheduled"/>
    <s v="Battery storage"/>
    <x v="0"/>
    <s v="Storage"/>
    <s v="Battery"/>
    <s v="1-34"/>
    <s v="Y"/>
    <s v="WANDB1"/>
    <n v="123"/>
    <n v="100"/>
    <n v="40"/>
    <n v="123"/>
    <n v="100"/>
    <n v="40"/>
    <m/>
  </r>
  <r>
    <s v="Wandoan Solar Project Co Pty Ltd as the Trustee for Wandoan Solar Project Trust"/>
    <s v="Wandoan Solar Farm 1"/>
    <x v="1"/>
    <s v="Generating Unit"/>
    <s v="Market"/>
    <s v="Semi-Scheduled"/>
    <s v="Solar"/>
    <x v="2"/>
    <s v="Renewable"/>
    <s v="Photovoltaic Flat panel"/>
    <s v="1-44"/>
    <s v="Y"/>
    <s v="WANDSF1"/>
    <n v="159"/>
    <n v="125"/>
    <n v="25"/>
    <m/>
    <m/>
    <m/>
    <m/>
  </r>
  <r>
    <s v="CPE Mascot Pty Ltd"/>
    <s v="Wangaratta Solar Farm"/>
    <x v="3"/>
    <s v="Generating Unit"/>
    <s v="Market"/>
    <s v="Non-Scheduled"/>
    <s v="Solar"/>
    <x v="2"/>
    <s v="Renewable"/>
    <s v="Photovoltaic Tracking Flat panel"/>
    <s v="1-6"/>
    <s v="N"/>
    <s v="WNSF1"/>
    <n v="26.4"/>
    <n v="22"/>
    <m/>
    <m/>
    <m/>
    <m/>
    <m/>
  </r>
  <r>
    <s v="Munmorah Battery ProjectCo Pty Ltd "/>
    <s v="Waratah Super Battery"/>
    <x v="2"/>
    <s v="Bidirectional Unit"/>
    <s v="Market"/>
    <s v="Scheduled"/>
    <s v="Battery storage"/>
    <x v="0"/>
    <s v="Storage"/>
    <s v="Battery and Inverter"/>
    <s v="1-288"/>
    <s v="Y"/>
    <s v="WTAHB1"/>
    <n v="1095.8399999999999"/>
    <n v="850"/>
    <n v="340"/>
    <n v="1095.8399999999999"/>
    <n v="850"/>
    <n v="340"/>
    <m/>
  </r>
  <r>
    <s v="The University of Queensland "/>
    <s v="Warwick Solar Farm 1 "/>
    <x v="1"/>
    <s v="Generating Unit"/>
    <s v="Market"/>
    <s v="Semi-Scheduled"/>
    <s v="Solar"/>
    <x v="2"/>
    <s v="Renewable"/>
    <s v="Photovoltaic Flat panel"/>
    <s v="1-24"/>
    <s v="Y"/>
    <s v="WARWSF1"/>
    <n v="39"/>
    <n v="32"/>
    <n v="7"/>
    <m/>
    <m/>
    <m/>
    <m/>
  </r>
  <r>
    <s v="The University of Queensland "/>
    <s v="Warwick Solar Farm 2"/>
    <x v="1"/>
    <s v="Generating Unit"/>
    <s v="Market"/>
    <s v="Semi-Scheduled"/>
    <s v="Solar"/>
    <x v="2"/>
    <s v="Renewable"/>
    <s v="Photovoltaic Flat panel"/>
    <s v="1-24"/>
    <s v="Y"/>
    <s v="WARWSF2"/>
    <n v="39"/>
    <n v="32"/>
    <n v="7"/>
    <m/>
    <m/>
    <m/>
    <m/>
  </r>
  <r>
    <s v="Waterloo Wind Farm Pty Ltd"/>
    <s v="Waterloo Wind Farm"/>
    <x v="0"/>
    <s v="Generating Unit"/>
    <s v="Market"/>
    <s v="Semi-Scheduled"/>
    <s v="Wind"/>
    <x v="5"/>
    <s v="Renewable"/>
    <s v="Wind - Onshore"/>
    <s v="1-43"/>
    <s v="N"/>
    <s v="WATERLWF"/>
    <n v="130.80000000000001"/>
    <s v="130"/>
    <s v="27"/>
    <m/>
    <m/>
    <m/>
    <m/>
  </r>
  <r>
    <s v="AGL SA Generation Pty Limited"/>
    <s v="Wattle Point Wind Farm"/>
    <x v="0"/>
    <s v="Generating Unit"/>
    <s v="Market"/>
    <s v="Non-Scheduled*"/>
    <s v="Wind"/>
    <x v="5"/>
    <s v="Renewable"/>
    <s v="Wind - Onshore"/>
    <s v="1-55"/>
    <s v="Y"/>
    <s v="WPWF"/>
    <n v="90.75"/>
    <s v="91"/>
    <n v="19"/>
    <m/>
    <m/>
    <m/>
    <m/>
  </r>
  <r>
    <s v="Pyrenees Wind Energy Developments Pty Ltd"/>
    <s v="Waubra Wind Farm"/>
    <x v="3"/>
    <s v="Generating Unit"/>
    <s v="Market"/>
    <s v="Non-Scheduled"/>
    <s v="Wind"/>
    <x v="5"/>
    <s v="Renewable"/>
    <s v="Wind - Onshore"/>
    <s v="1-128"/>
    <s v="N"/>
    <s v="WAUBRAWF"/>
    <n v="192"/>
    <s v="192"/>
    <s v=""/>
    <m/>
    <m/>
    <m/>
    <m/>
  </r>
  <r>
    <s v="Wellington North Solar Farm Pty Limited"/>
    <s v="Wellington North Solar Farm"/>
    <x v="2"/>
    <s v="Generating Unit"/>
    <s v="Market"/>
    <s v="Semi-Scheduled"/>
    <s v="Solar"/>
    <x v="2"/>
    <s v="Renewable"/>
    <s v="Photovoltaic Tracking Flat panel"/>
    <s v="1-104"/>
    <s v="Y"/>
    <s v="WELNSF1"/>
    <n v="436"/>
    <n v="330"/>
    <n v="66"/>
    <m/>
    <m/>
    <m/>
    <m/>
  </r>
  <r>
    <s v="Lightsource Australia SPV 4 Pty Ltd "/>
    <s v="Wellington Solar Farm "/>
    <x v="2"/>
    <s v="Generating Unit"/>
    <s v="Market"/>
    <s v="Semi-Scheduled"/>
    <s v="Solar"/>
    <x v="2"/>
    <s v="Renewable"/>
    <s v="Photovoltaic Tracking Flat panel"/>
    <s v="1-132"/>
    <s v="Y"/>
    <s v="WELLSF1"/>
    <n v="216"/>
    <n v="170"/>
    <n v="34"/>
    <m/>
    <m/>
    <m/>
    <m/>
  </r>
  <r>
    <s v="Wemen Asset Co Pty Ltd As Trustee For Wemen Solar Unit Trust"/>
    <s v="Wemen Solar Farm"/>
    <x v="3"/>
    <s v="Generating Unit"/>
    <s v="Market"/>
    <s v="Semi-Scheduled"/>
    <s v="Solar"/>
    <x v="2"/>
    <s v="Renewable"/>
    <s v="Photovoltaic Tracking Flat panel"/>
    <s v="1-39"/>
    <s v="Y"/>
    <s v="WEMENSF1"/>
    <n v="97.5"/>
    <n v="88"/>
    <n v="90"/>
    <m/>
    <m/>
    <m/>
    <m/>
  </r>
  <r>
    <s v="Enel X Australia Pty Ltd "/>
    <s v="West Illawarra Leagues Club Plant"/>
    <x v="2"/>
    <s v="Generating Unit"/>
    <s v="Market"/>
    <s v="Non-Scheduled"/>
    <s v="Fossil"/>
    <x v="3"/>
    <s v="Combustion"/>
    <s v="Compression Reciprocating Engine"/>
    <s v="1-2"/>
    <s v="Y"/>
    <s v="WESTILL1"/>
    <n v="1"/>
    <s v="1"/>
    <s v=""/>
    <m/>
    <m/>
    <m/>
    <m/>
  </r>
  <r>
    <s v="AGL Hydro Partnership"/>
    <s v="West Kiewa Power Station"/>
    <x v="3"/>
    <s v="Generating Unit"/>
    <s v="Market"/>
    <s v="Scheduled"/>
    <s v="Hydro"/>
    <x v="1"/>
    <s v="Renewable"/>
    <s v="Hydro - Gravity"/>
    <s v="WKIEWA1"/>
    <s v="Y"/>
    <s v="WKIEWA1"/>
    <n v="31"/>
    <s v="34"/>
    <s v="15"/>
    <m/>
    <m/>
    <m/>
    <m/>
  </r>
  <r>
    <s v="AGL Hydro Partnership"/>
    <s v="West Kiewa Power Station"/>
    <x v="3"/>
    <s v="Generating Unit"/>
    <s v="Market"/>
    <s v="Scheduled"/>
    <s v="Hydro"/>
    <x v="1"/>
    <s v="Renewable"/>
    <s v="Hydro - Gravity"/>
    <s v="WKIEWA2"/>
    <s v="Y"/>
    <s v="WKIEWA2"/>
    <n v="31"/>
    <s v="34"/>
    <s v="15"/>
    <m/>
    <m/>
    <m/>
    <m/>
  </r>
  <r>
    <s v="West Wyalong Fund Pty Ltd as Trustee for the West Wyalong Trust"/>
    <s v="West Wyalong Solar Farm"/>
    <x v="2"/>
    <s v="Generating Unit"/>
    <s v="Market"/>
    <s v="Semi-Scheduled"/>
    <s v="Solar"/>
    <x v="2"/>
    <s v="Renewable"/>
    <s v="Photovoltaic Tracking Flat panel"/>
    <s v="1-29"/>
    <s v="Y"/>
    <s v="WSTWYSF1"/>
    <n v="105"/>
    <n v="90"/>
    <n v="18"/>
    <m/>
    <m/>
    <m/>
    <m/>
  </r>
  <r>
    <s v="Western Downs BESS Pty Ltd as trustee for the Western Downs BESS Trust"/>
    <s v="Western Downs Battery Energy Storage System"/>
    <x v="1"/>
    <s v="Bidirectional Unit"/>
    <s v="Market"/>
    <s v="Scheduled"/>
    <s v="Battery storage"/>
    <x v="0"/>
    <s v="Storage"/>
    <s v="Battery and Inverter"/>
    <s v="1-140"/>
    <s v="Y"/>
    <s v="WDBESS1"/>
    <n v="272.48"/>
    <n v="255"/>
    <n v="102"/>
    <n v="272.48"/>
    <n v="255"/>
    <n v="102"/>
    <m/>
  </r>
  <r>
    <s v="Western Downs Green Power Hub Pty Ltd ATF Western Downs Green Power Hub Trust"/>
    <s v="Western Downs GPH"/>
    <x v="1"/>
    <s v="Generating Unit"/>
    <s v="Market"/>
    <s v="Semi-Scheduled"/>
    <s v="Solar"/>
    <x v="2"/>
    <s v="Renewable"/>
    <s v="Photovoltaic Tracking Flat panel"/>
    <s v="1-167"/>
    <s v="Y"/>
    <s v="WDGPH1"/>
    <n v="501"/>
    <n v="400"/>
    <n v="80"/>
    <m/>
    <m/>
    <m/>
    <m/>
  </r>
  <r>
    <s v="Enel X Australia Pty Ltd "/>
    <s v="Western Suburbs League Club (Campbelltown) Plant"/>
    <x v="2"/>
    <s v="Generating Unit"/>
    <s v="Market"/>
    <s v="Non-Scheduled"/>
    <s v="Fossil"/>
    <x v="3"/>
    <s v="Combustion"/>
    <s v="Compression Reciprocating Engine"/>
    <s v="1"/>
    <s v="N"/>
    <s v="WESTCBT1"/>
    <n v="1"/>
    <s v="1"/>
    <s v=""/>
    <m/>
    <m/>
    <m/>
    <m/>
  </r>
  <r>
    <s v="White Rock Wind Farm Pty Ltd"/>
    <s v="White Rock Solar Farm"/>
    <x v="2"/>
    <s v="Generating Unit"/>
    <s v="Market"/>
    <s v="Semi-Scheduled"/>
    <s v="Solar"/>
    <x v="2"/>
    <s v="Renewable"/>
    <s v="Photovoltaic Flat panel"/>
    <s v="71-78"/>
    <s v="Y"/>
    <s v="WRSF1"/>
    <n v="22"/>
    <n v="20"/>
    <n v="50"/>
    <m/>
    <m/>
    <m/>
    <m/>
  </r>
  <r>
    <s v="White Rock Wind Farm Pty Ltd"/>
    <s v="White Rock Wind Farm"/>
    <x v="2"/>
    <s v="Generating Unit"/>
    <s v="Market"/>
    <s v="Semi-Scheduled"/>
    <s v="Wind"/>
    <x v="5"/>
    <s v="Renewable"/>
    <s v="Wind - Onshore"/>
    <s v="1-70"/>
    <s v="Y"/>
    <s v="WRWF1"/>
    <n v="175"/>
    <s v="172"/>
    <s v="50"/>
    <m/>
    <m/>
    <m/>
    <m/>
  </r>
  <r>
    <s v="Whitsunday Solar Farm Pty Ltd"/>
    <s v="Whitsunday Solar Farm"/>
    <x v="1"/>
    <s v="Generating Unit"/>
    <s v="Market"/>
    <s v="Semi-Scheduled"/>
    <s v="Solar"/>
    <x v="2"/>
    <s v="Renewable"/>
    <s v="Photovoltaic Tracking Flat panel"/>
    <s v="1-23"/>
    <s v="Y"/>
    <s v="WHITSF1"/>
    <n v="57.5"/>
    <n v="56"/>
    <n v="20"/>
    <m/>
    <m/>
    <m/>
    <m/>
  </r>
  <r>
    <s v="Origin Energy Electricity Limited"/>
    <s v="Whitwood Road Renewable Energy Facility"/>
    <x v="1"/>
    <s v="Generating Unit"/>
    <s v="Market"/>
    <s v="Non-Scheduled"/>
    <s v="Renewable/ Biomass / Waste"/>
    <x v="12"/>
    <s v="Combustion"/>
    <s v="Compression Reciprocating Engine"/>
    <s v="1"/>
    <s v="N"/>
    <s v="WHIT1"/>
    <n v="1"/>
    <s v="1"/>
    <s v="0"/>
    <m/>
    <m/>
    <m/>
    <m/>
  </r>
  <r>
    <s v="Santos NSW (Narrabri Power) Pty Ltd"/>
    <s v="Wilga Park B"/>
    <x v="2"/>
    <s v="Generating Unit"/>
    <s v="Market"/>
    <s v="Non-Scheduled"/>
    <s v="Fossil"/>
    <x v="10"/>
    <s v="Combustion"/>
    <s v="Spark Ignition Reciprocating Engine"/>
    <s v="1-4"/>
    <s v="N"/>
    <s v="WILGB01"/>
    <n v="12"/>
    <n v="12"/>
    <s v="0"/>
    <m/>
    <m/>
    <m/>
    <m/>
  </r>
  <r>
    <s v="Santos NSW (Narrabri Power) Pty Ltd"/>
    <s v="Wilga Park Power Station"/>
    <x v="2"/>
    <s v="Generating Unit"/>
    <s v="Market"/>
    <s v="Non-Scheduled"/>
    <s v="Fossil"/>
    <x v="10"/>
    <s v="Combustion"/>
    <s v="Spark Ignition Reciprocating Engine"/>
    <s v="1-6"/>
    <s v="N"/>
    <s v="WILGAPK"/>
    <n v="10"/>
    <s v="10"/>
    <s v="0"/>
    <m/>
    <m/>
    <m/>
    <m/>
  </r>
  <r>
    <s v="Pacific Hydro Investments Pty Ltd"/>
    <s v="William Hovell Power Station"/>
    <x v="3"/>
    <s v="Generating Unit"/>
    <s v="Market"/>
    <s v="Non-Scheduled"/>
    <s v="Hydro"/>
    <x v="1"/>
    <s v="Renewable"/>
    <s v="Run of River"/>
    <s v="1"/>
    <s v="N"/>
    <s v="WILLHOV1"/>
    <n v="1.5"/>
    <s v="2"/>
    <s v="0"/>
    <m/>
    <m/>
    <m/>
    <m/>
  </r>
  <r>
    <s v="Willogoleche Power Pty Ltd As The Trustee For The Willogoleche Operating Trust"/>
    <s v="Willogoleche Wind Farm"/>
    <x v="0"/>
    <s v="Generating Unit"/>
    <s v="Market"/>
    <s v="Semi-Scheduled"/>
    <s v="Wind"/>
    <x v="5"/>
    <s v="Renewable"/>
    <s v="Wind - Onshore"/>
    <s v="1-32"/>
    <s v="Y"/>
    <s v="WGWF1"/>
    <n v="119"/>
    <n v="119"/>
    <n v="50"/>
    <m/>
    <m/>
    <m/>
    <m/>
  </r>
  <r>
    <s v="Windy Hill Wind Farm Pty Ltd"/>
    <s v="Windy Hill Wind Farm"/>
    <x v="1"/>
    <s v="Generating Unit"/>
    <s v="Market"/>
    <s v="Non-Scheduled"/>
    <s v="Wind"/>
    <x v="5"/>
    <s v="Renewable"/>
    <s v="Wind - Onshore"/>
    <s v="1-20"/>
    <s v="Y"/>
    <s v="WHILL1"/>
    <n v="12"/>
    <s v="12"/>
    <s v=""/>
    <m/>
    <m/>
    <m/>
    <m/>
  </r>
  <r>
    <s v="EDL LFG (SA) Pty Ltd"/>
    <s v="Wingfield 1 Landfill Gas Power Station"/>
    <x v="0"/>
    <s v="Generating Unit"/>
    <s v="Market"/>
    <s v="Non-Scheduled"/>
    <s v="Renewable/ Biomass / Waste"/>
    <x v="12"/>
    <s v="Combustion"/>
    <s v="Spark Ignition Reciprocating Engine"/>
    <s v="1-4"/>
    <s v="N"/>
    <s v="WINGF1_1"/>
    <n v="4.12"/>
    <s v="5"/>
    <s v="0"/>
    <m/>
    <m/>
    <m/>
    <m/>
  </r>
  <r>
    <s v="EDL LFG (SA) Pty Ltd"/>
    <s v="Wingfield 2 Landfill Gas Power Station"/>
    <x v="0"/>
    <s v="Generating Unit"/>
    <s v="Market"/>
    <s v="Non-Scheduled"/>
    <s v="Renewable/ Biomass / Waste"/>
    <x v="12"/>
    <s v="Combustion"/>
    <s v="Spark Ignition Reciprocating Engine"/>
    <s v="1-4"/>
    <s v="N"/>
    <s v="WINGF2_1"/>
    <n v="4.12"/>
    <s v="5"/>
    <s v="0"/>
    <m/>
    <m/>
    <m/>
    <m/>
  </r>
  <r>
    <s v="Winton Asset Co Pty Ltd as the Trustee for Winton Asset Trust"/>
    <s v="Winton Solar Farm"/>
    <x v="3"/>
    <s v="Generating Unit"/>
    <s v="Market"/>
    <s v="Semi-Scheduled"/>
    <s v="Solar"/>
    <x v="2"/>
    <s v="Renewable"/>
    <s v="Photovoltaic Tracking Flat panel"/>
    <s v="1-1076"/>
    <s v="Y"/>
    <s v="WINTSF1"/>
    <n v="107"/>
    <n v="85"/>
    <n v="17"/>
    <m/>
    <m/>
    <m/>
    <m/>
  </r>
  <r>
    <s v="CleanCo Queensland Limited"/>
    <s v="Wivenhoe Power Station"/>
    <x v="1"/>
    <s v="Load"/>
    <s v="Market"/>
    <s v="Scheduled"/>
    <s v="-"/>
    <x v="20"/>
    <s v="-"/>
    <s v="-"/>
    <s v="1"/>
    <s v="Y"/>
    <s v="PUMP1"/>
    <n v="240"/>
    <s v="245"/>
    <s v="120"/>
    <m/>
    <m/>
    <m/>
    <m/>
  </r>
  <r>
    <s v="CleanCo Queensland Limited"/>
    <s v="Wivenhoe Power Station"/>
    <x v="1"/>
    <s v="Load"/>
    <s v="Market"/>
    <s v="Scheduled"/>
    <s v="-"/>
    <x v="20"/>
    <s v="-"/>
    <s v="-"/>
    <s v="2"/>
    <s v="Y"/>
    <s v="PUMP2"/>
    <n v="240"/>
    <s v="245"/>
    <s v="120"/>
    <m/>
    <m/>
    <m/>
    <m/>
  </r>
  <r>
    <s v="CleanCo Queensland Limited"/>
    <s v="Wivenhoe Power Station"/>
    <x v="1"/>
    <s v="Generating Unit"/>
    <s v="Market"/>
    <s v="Scheduled"/>
    <s v="Hydro"/>
    <x v="1"/>
    <s v="Renewable"/>
    <s v="Pump Storage"/>
    <s v="1"/>
    <s v="Y"/>
    <s v="W/HOE#1"/>
    <n v="285"/>
    <n v="285"/>
    <s v="300"/>
    <m/>
    <m/>
    <m/>
    <m/>
  </r>
  <r>
    <s v="CleanCo Queensland Limited"/>
    <s v="Wivenhoe Power Station"/>
    <x v="1"/>
    <s v="Generating Unit"/>
    <s v="Market"/>
    <s v="Scheduled"/>
    <s v="Hydro"/>
    <x v="1"/>
    <s v="Renewable"/>
    <s v="Pump Storage"/>
    <s v="2"/>
    <s v="Y"/>
    <s v="W/HOE#2"/>
    <n v="285"/>
    <n v="285"/>
    <s v="300"/>
    <m/>
    <m/>
    <m/>
    <m/>
  </r>
  <r>
    <s v="Wollar Solar Development Pty Ltd"/>
    <s v="Wollar Solar Farm"/>
    <x v="2"/>
    <s v="Generating Unit"/>
    <s v="Market"/>
    <s v="Semi-Scheduled"/>
    <s v="Solar"/>
    <x v="2"/>
    <s v="Renewable"/>
    <s v="Photovoltaic Tracking Flat panel"/>
    <s v="1-29, 30-58"/>
    <s v="Y"/>
    <s v="WOLARSF1"/>
    <n v="324"/>
    <n v="280"/>
    <n v="56"/>
    <m/>
    <m/>
    <m/>
    <m/>
  </r>
  <r>
    <s v="LMS Energy Pty Ltd"/>
    <s v="Wollert Renewable Energy Facility"/>
    <x v="3"/>
    <s v="Generating Unit"/>
    <s v="Market"/>
    <s v="Non-Scheduled"/>
    <s v="Renewable/ Biomass / Waste"/>
    <x v="12"/>
    <s v="Combustion"/>
    <s v="Spark Ignition Reciprocating Engine"/>
    <s v="1-7"/>
    <s v="N"/>
    <s v="WOLLERT1"/>
    <n v="7"/>
    <s v="7"/>
    <s v="0"/>
    <m/>
    <m/>
    <m/>
    <m/>
  </r>
  <r>
    <s v="Progressive Green Pty Ltd"/>
    <s v="Wonthaggi Wind Farm"/>
    <x v="3"/>
    <s v="Generating Unit"/>
    <s v="Market"/>
    <s v="Non-Scheduled"/>
    <s v="Wind"/>
    <x v="5"/>
    <s v="Renewable"/>
    <s v="Wind - Onshore"/>
    <s v="1-6"/>
    <s v="Y"/>
    <s v="WONWP"/>
    <n v="12"/>
    <s v="12"/>
    <s v=""/>
    <m/>
    <m/>
    <m/>
    <m/>
  </r>
  <r>
    <s v="EnergyAustralia Pty Ltd"/>
    <s v="Woodlawn Bioreactor Energy Generation Station"/>
    <x v="2"/>
    <s v="Generating Unit"/>
    <s v="Market"/>
    <s v="Non-Scheduled"/>
    <s v="Renewable/ Biomass / Waste"/>
    <x v="12"/>
    <s v="Combustion"/>
    <s v="Compression Reciprocating Engine"/>
    <s v="1-7"/>
    <s v="N"/>
    <s v="WDLNGN01"/>
    <n v="7"/>
    <s v="7"/>
    <s v=""/>
    <m/>
    <m/>
    <m/>
    <m/>
  </r>
  <r>
    <s v="Woodlawn Wind Pty Ltd"/>
    <s v="Woodlawn Wind Farm"/>
    <x v="2"/>
    <s v="Generating Unit"/>
    <s v="Market"/>
    <s v="Semi-Scheduled"/>
    <s v="Wind"/>
    <x v="5"/>
    <s v="Renewable"/>
    <s v="Wind - Onshore"/>
    <m/>
    <s v="N"/>
    <s v="WOODLWN1"/>
    <n v="48.3"/>
    <s v="48"/>
    <s v="13"/>
    <m/>
    <m/>
    <m/>
    <m/>
  </r>
  <r>
    <s v="Hydro-Electric Corporation"/>
    <s v="Woolnorth Studland Bay / Bluff Point Wind Farm"/>
    <x v="4"/>
    <s v="Generating Unit"/>
    <s v="Market"/>
    <s v="Non-Scheduled"/>
    <s v="Wind"/>
    <x v="5"/>
    <s v="Renewable"/>
    <s v="Wind - Onshore"/>
    <s v="1-62"/>
    <s v="Y"/>
    <s v="WOOLNTH1"/>
    <n v="140"/>
    <s v="140"/>
    <s v=""/>
    <m/>
    <m/>
    <m/>
    <m/>
  </r>
  <r>
    <s v="Woolooga Fund Pty Ltd as Trustee for the Woolooga Trust "/>
    <s v="Woolooga Solar Farm"/>
    <x v="1"/>
    <s v="Generating Unit"/>
    <s v="Market"/>
    <s v="Semi-Scheduled"/>
    <s v="Solar"/>
    <x v="2"/>
    <s v="Renewable"/>
    <s v="Photovoltaic Tracking Flat panel"/>
    <s v="1-89"/>
    <s v="Y"/>
    <s v="WOOLGSF1"/>
    <n v="222.5"/>
    <n v="176"/>
    <n v="36"/>
    <m/>
    <m/>
    <m/>
    <m/>
  </r>
  <r>
    <s v="Sun Spot 3 Pty Ltd"/>
    <s v="Wunghnu Solar Farm"/>
    <x v="3"/>
    <s v="Generating Unit"/>
    <s v="Market"/>
    <s v="Semi-Scheduled"/>
    <s v="Solar"/>
    <x v="2"/>
    <s v="Renewable"/>
    <s v="Photovoltaic Tracking Flat panel"/>
    <s v="1-34"/>
    <s v="Y"/>
    <s v="WUNUSF1"/>
    <n v="93.5"/>
    <n v="75"/>
    <n v="15"/>
    <m/>
    <m/>
    <n v="15"/>
    <m/>
  </r>
  <r>
    <s v="Wyalong Solar Farm Pty Ltd as trustee for the Wyalong Solar Farm Unit Trust"/>
    <s v="Wyalong Solar Farm"/>
    <x v="2"/>
    <s v="Generating Unit"/>
    <s v="Market"/>
    <s v="Semi-Scheduled"/>
    <s v="Solar"/>
    <x v="2"/>
    <s v="Renewable"/>
    <s v="Photovoltaic Tracking Flat panel"/>
    <s v="1-38"/>
    <s v="Y"/>
    <s v="WYASF1"/>
    <n v="62"/>
    <n v="53"/>
    <n v="11"/>
    <m/>
    <m/>
    <m/>
    <m/>
  </r>
  <r>
    <s v="Hydro Power Pty Limited"/>
    <s v="Wyangala A Power Station"/>
    <x v="2"/>
    <s v="Generating Unit"/>
    <s v="Market"/>
    <s v="Non-Scheduled"/>
    <s v="Hydro"/>
    <x v="1"/>
    <s v="Renewable"/>
    <s v="Hydro - Gravity"/>
    <s v="1"/>
    <s v="N"/>
    <s v="WYANGALA"/>
    <n v="20"/>
    <s v="20"/>
    <s v=""/>
    <m/>
    <m/>
    <m/>
    <m/>
  </r>
  <r>
    <s v="Hydro Power Pty Limited"/>
    <s v="Wyangala B Power Station"/>
    <x v="2"/>
    <s v="Generating Unit"/>
    <s v="Market"/>
    <s v="Non-Scheduled"/>
    <s v="Hydro"/>
    <x v="1"/>
    <s v="Renewable"/>
    <s v="Hydro - Gravity"/>
    <s v="1"/>
    <s v="N"/>
    <s v="WYANGALB"/>
    <n v="4"/>
    <s v="4"/>
    <s v=""/>
    <m/>
    <m/>
    <m/>
    <m/>
  </r>
  <r>
    <s v="EnergyAustralia Yallourn Pty Ltd"/>
    <s v="Yallourn 'W' Power Station"/>
    <x v="3"/>
    <s v="Generating Unit"/>
    <s v="Market"/>
    <s v="Scheduled"/>
    <s v="Fossil"/>
    <x v="18"/>
    <s v="Combustion"/>
    <s v="Steam Sub-Critical"/>
    <s v="1"/>
    <s v="Y"/>
    <s v="YWPS1"/>
    <n v="360"/>
    <s v="395"/>
    <s v="79"/>
    <m/>
    <m/>
    <m/>
    <m/>
  </r>
  <r>
    <s v="EnergyAustralia Yallourn Pty Ltd"/>
    <s v="Yallourn 'W' Power Station"/>
    <x v="3"/>
    <s v="Generating Unit"/>
    <s v="Market"/>
    <s v="Scheduled"/>
    <s v="Fossil"/>
    <x v="18"/>
    <s v="Combustion"/>
    <s v="Steam Sub-Critical"/>
    <s v="2"/>
    <s v="Y"/>
    <s v="YWPS2"/>
    <n v="360"/>
    <s v="395"/>
    <s v="79"/>
    <m/>
    <m/>
    <m/>
    <m/>
  </r>
  <r>
    <s v="EnergyAustralia Yallourn Pty Ltd"/>
    <s v="Yallourn 'W' Power Station"/>
    <x v="3"/>
    <s v="Generating Unit"/>
    <s v="Market"/>
    <s v="Scheduled"/>
    <s v="Fossil"/>
    <x v="18"/>
    <s v="Combustion"/>
    <s v="Steam Sub-Critical"/>
    <s v="3"/>
    <s v="Y"/>
    <s v="YWPS3"/>
    <n v="380"/>
    <s v="405"/>
    <s v="81"/>
    <m/>
    <m/>
    <m/>
    <m/>
  </r>
  <r>
    <s v="EnergyAustralia Yallourn Pty Ltd"/>
    <s v="Yallourn 'W' Power Station"/>
    <x v="3"/>
    <s v="Generating Unit"/>
    <s v="Market"/>
    <s v="Scheduled"/>
    <s v="Fossil"/>
    <x v="18"/>
    <s v="Combustion"/>
    <s v="Steam Sub-Critical"/>
    <s v="4"/>
    <s v="Y"/>
    <s v="YWPS4"/>
    <n v="380"/>
    <s v="405"/>
    <s v="81"/>
    <m/>
    <m/>
    <m/>
    <m/>
  </r>
  <r>
    <s v="Pacific Hydro Yaloak South Pty Ltd"/>
    <s v="Yaloak South Wind Farm"/>
    <x v="3"/>
    <s v="Generating Unit"/>
    <s v="Market"/>
    <s v="Non-Scheduled"/>
    <s v="Wind"/>
    <x v="5"/>
    <s v="Renewable"/>
    <s v="Wind - Onshore"/>
    <s v="1-14"/>
    <s v="Y"/>
    <s v="YSWF1"/>
    <n v="28.7"/>
    <s v="28"/>
    <s v="172"/>
    <m/>
    <m/>
    <m/>
    <m/>
  </r>
  <r>
    <s v="Energy Pacific (Vic) Pty Ltd"/>
    <s v="Yambuk Wind Farm"/>
    <x v="3"/>
    <s v="Generating Unit"/>
    <s v="Market"/>
    <s v="Non-Scheduled"/>
    <s v="Wind"/>
    <x v="5"/>
    <s v="Renewable"/>
    <s v="Wind - Onshore"/>
    <s v="1-20"/>
    <s v="N"/>
    <s v="YAMBUKWF"/>
    <n v="30"/>
    <s v="30"/>
    <s v=""/>
    <m/>
    <m/>
    <m/>
    <m/>
  </r>
  <r>
    <s v="Yarranlea Solar Pty Ltd "/>
    <s v="Yarranlea Solar Farm"/>
    <x v="1"/>
    <s v="Generating Unit"/>
    <s v="Market"/>
    <s v="Semi-Scheduled"/>
    <s v="Solar"/>
    <x v="2"/>
    <s v="Renewable"/>
    <s v="Photovoltaic Tracking Flat panel"/>
    <s v="1-44"/>
    <s v="Y"/>
    <s v="YARANSF1"/>
    <n v="121"/>
    <n v="103"/>
    <n v="20"/>
    <m/>
    <m/>
    <m/>
    <m/>
  </r>
  <r>
    <s v="AGL Hydro Partnership"/>
    <s v="Yarrawonga Hydro Power Station"/>
    <x v="3"/>
    <s v="Generating Unit"/>
    <s v="Market"/>
    <s v="Non-Scheduled"/>
    <s v="Hydro"/>
    <x v="1"/>
    <s v="Renewable"/>
    <s v="Hydro - Gravity"/>
    <s v="1-2"/>
    <s v="N"/>
    <s v="YWNGAHYD"/>
    <n v="9"/>
    <s v="9"/>
    <s v="0"/>
    <m/>
    <m/>
    <m/>
    <m/>
  </r>
  <r>
    <s v="RTA Yarwun Pty Ltd"/>
    <s v="Yarwun Power Station"/>
    <x v="1"/>
    <s v="Generating Unit"/>
    <s v="Market"/>
    <s v="Non-Scheduled**"/>
    <s v="Fossil"/>
    <x v="6"/>
    <s v="Combustion"/>
    <s v="Combined Cycle Gas Turbine (CCGT)"/>
    <s v="1"/>
    <s v="Y"/>
    <s v="YARWUN_1"/>
    <n v="154"/>
    <s v="180"/>
    <n v="36"/>
    <m/>
    <m/>
    <m/>
    <m/>
  </r>
  <r>
    <s v="Yatpool Sun Farm Pty Ltd"/>
    <s v="Yatpool Solar Farm"/>
    <x v="3"/>
    <s v="Generating Unit"/>
    <s v="Market"/>
    <s v="Semi-Scheduled"/>
    <s v="Solar"/>
    <x v="2"/>
    <s v="Renewable"/>
    <s v="Photovoltaic Tracking Flat panel"/>
    <s v="1-36"/>
    <s v="Y"/>
    <s v="YATSF1"/>
    <n v="94"/>
    <n v="81"/>
    <n v="16"/>
    <m/>
    <m/>
    <m/>
    <m/>
  </r>
  <r>
    <s v="Alinta Energy Retail Sales Pty Ltd"/>
    <s v="Yawong Wind Farm"/>
    <x v="3"/>
    <s v="Generating Unit"/>
    <s v="Market"/>
    <s v="Non-Scheduled"/>
    <s v="Wind"/>
    <x v="5"/>
    <s v="Renewable"/>
    <s v="Wind - Onshore"/>
    <s v="1-2"/>
    <s v="Y"/>
    <s v="YAWWF1"/>
    <n v="7.2"/>
    <n v="7.2"/>
    <n v="0"/>
    <m/>
    <m/>
    <m/>
    <m/>
  </r>
  <r>
    <s v="Lal Lal Wind Farms Nom Co Pty Ltd"/>
    <s v="Yendon Wind Farm"/>
    <x v="3"/>
    <s v="Generating Unit"/>
    <s v="Market"/>
    <s v="Semi-Scheduled"/>
    <s v="Wind"/>
    <x v="5"/>
    <s v="Renewable"/>
    <s v="Wind - Onshore"/>
    <s v="1-38"/>
    <s v="Y"/>
    <s v="YENDWF1"/>
    <n v="144.4"/>
    <n v="142"/>
    <n v="2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2FEE6-0336-41A8-A87C-1EE4A24A41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2" firstHeaderRow="1" firstDataRow="2" firstDataCol="1"/>
  <pivotFields count="20">
    <pivotField showAll="0"/>
    <pivotField showAll="0"/>
    <pivotField axis="axisCol" showAll="0">
      <items count="6">
        <item x="2"/>
        <item x="1"/>
        <item x="0"/>
        <item x="4"/>
        <item x="3"/>
        <item t="default"/>
      </items>
    </pivotField>
    <pivotField showAll="0"/>
    <pivotField showAll="0"/>
    <pivotField showAll="0"/>
    <pivotField showAll="0"/>
    <pivotField axis="axisRow" showAll="0">
      <items count="24">
        <item h="1" x="7"/>
        <item h="1" x="20"/>
        <item h="1" x="11"/>
        <item h="1" x="22"/>
        <item h="1" x="13"/>
        <item x="8"/>
        <item x="18"/>
        <item x="10"/>
        <item x="3"/>
        <item x="16"/>
        <item h="1" x="0"/>
        <item x="19"/>
        <item x="12"/>
        <item x="17"/>
        <item x="6"/>
        <item x="15"/>
        <item x="21"/>
        <item x="9"/>
        <item x="2"/>
        <item x="14"/>
        <item x="4"/>
        <item x="1"/>
        <item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7"/>
  </rowFields>
  <rowItems count="18">
    <i>
      <x v="5"/>
    </i>
    <i>
      <x v="6"/>
    </i>
    <i>
      <x v="7"/>
    </i>
    <i>
      <x v="8"/>
    </i>
    <i>
      <x v="9"/>
    </i>
    <i>
      <x v="11"/>
    </i>
    <i>
      <x v="12"/>
    </i>
    <i>
      <x v="13"/>
    </i>
    <i>
      <x v="14"/>
    </i>
    <i>
      <x v="15"/>
    </i>
    <i>
      <x v="16"/>
    </i>
    <i>
      <x v="17"/>
    </i>
    <i>
      <x v="18"/>
    </i>
    <i>
      <x v="19"/>
    </i>
    <i>
      <x v="20"/>
    </i>
    <i>
      <x v="21"/>
    </i>
    <i>
      <x v="22"/>
    </i>
    <i t="grand">
      <x/>
    </i>
  </rowItems>
  <colFields count="1">
    <field x="2"/>
  </colFields>
  <colItems count="6">
    <i>
      <x/>
    </i>
    <i>
      <x v="1"/>
    </i>
    <i>
      <x v="2"/>
    </i>
    <i>
      <x v="3"/>
    </i>
    <i>
      <x v="4"/>
    </i>
    <i t="grand">
      <x/>
    </i>
  </colItems>
  <dataFields count="1">
    <dataField name="Sum of Reg Cap generation (MW)" fld="13" baseField="7" baseItem="0"/>
  </dataFields>
  <formats count="7">
    <format dxfId="11">
      <pivotArea dataOnly="0" labelOnly="1" fieldPosition="0">
        <references count="1">
          <reference field="7" count="1">
            <x v="13"/>
          </reference>
        </references>
      </pivotArea>
    </format>
    <format dxfId="10">
      <pivotArea dataOnly="0" labelOnly="1" fieldPosition="0">
        <references count="1">
          <reference field="7" count="1">
            <x v="14"/>
          </reference>
        </references>
      </pivotArea>
    </format>
    <format dxfId="9">
      <pivotArea dataOnly="0" labelOnly="1" fieldPosition="0">
        <references count="1">
          <reference field="7" count="1">
            <x v="15"/>
          </reference>
        </references>
      </pivotArea>
    </format>
    <format dxfId="8">
      <pivotArea dataOnly="0" labelOnly="1" fieldPosition="0">
        <references count="1">
          <reference field="7" count="1">
            <x v="16"/>
          </reference>
        </references>
      </pivotArea>
    </format>
    <format dxfId="7">
      <pivotArea dataOnly="0" labelOnly="1" fieldPosition="0">
        <references count="1">
          <reference field="7" count="1">
            <x v="20"/>
          </reference>
        </references>
      </pivotArea>
    </format>
    <format dxfId="6">
      <pivotArea dataOnly="0" labelOnly="1" fieldPosition="0">
        <references count="1">
          <reference field="7" count="1">
            <x v="12"/>
          </reference>
        </references>
      </pivotArea>
    </format>
    <format dxfId="0">
      <pivotArea dataOnly="0" labelOnly="1" fieldPosition="0">
        <references count="1">
          <reference field="7"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3A865-C3A7-422E-88B6-6C5CAED509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G34" firstHeaderRow="1" firstDataRow="2" firstDataCol="1"/>
  <pivotFields count="20">
    <pivotField showAll="0"/>
    <pivotField showAll="0"/>
    <pivotField axis="axisCol" showAll="0">
      <items count="6">
        <item x="2"/>
        <item x="1"/>
        <item x="0"/>
        <item x="4"/>
        <item x="3"/>
        <item t="default"/>
      </items>
    </pivotField>
    <pivotField showAll="0"/>
    <pivotField showAll="0"/>
    <pivotField showAll="0"/>
    <pivotField showAll="0"/>
    <pivotField axis="axisRow" showAll="0">
      <items count="24">
        <item h="1" x="7"/>
        <item h="1" x="20"/>
        <item h="1" x="11"/>
        <item h="1" x="22"/>
        <item h="1" x="13"/>
        <item x="8"/>
        <item x="18"/>
        <item h="1" x="10"/>
        <item x="3"/>
        <item h="1" x="16"/>
        <item h="1" x="0"/>
        <item h="1" x="19"/>
        <item h="1" x="12"/>
        <item h="1" x="17"/>
        <item x="6"/>
        <item h="1" x="15"/>
        <item h="1" x="21"/>
        <item h="1" x="9"/>
        <item h="1" x="2"/>
        <item h="1" x="14"/>
        <item h="1" x="4"/>
        <item x="1"/>
        <item h="1"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6">
    <i>
      <x v="5"/>
    </i>
    <i>
      <x v="6"/>
    </i>
    <i>
      <x v="8"/>
    </i>
    <i>
      <x v="14"/>
    </i>
    <i>
      <x v="21"/>
    </i>
    <i t="grand">
      <x/>
    </i>
  </rowItems>
  <colFields count="1">
    <field x="2"/>
  </colFields>
  <colItems count="6">
    <i>
      <x/>
    </i>
    <i>
      <x v="1"/>
    </i>
    <i>
      <x v="2"/>
    </i>
    <i>
      <x v="3"/>
    </i>
    <i>
      <x v="4"/>
    </i>
    <i t="grand">
      <x/>
    </i>
  </colItems>
  <dataFields count="1">
    <dataField name="Sum of Max ROC/Min generation" fld="15" baseField="7" baseItem="10"/>
  </dataFields>
  <formats count="8">
    <format dxfId="19">
      <pivotArea dataOnly="0" labelOnly="1" fieldPosition="0">
        <references count="1">
          <reference field="7" count="1">
            <x v="13"/>
          </reference>
        </references>
      </pivotArea>
    </format>
    <format dxfId="18">
      <pivotArea dataOnly="0" labelOnly="1" fieldPosition="0">
        <references count="1">
          <reference field="7" count="1">
            <x v="15"/>
          </reference>
        </references>
      </pivotArea>
    </format>
    <format dxfId="17">
      <pivotArea dataOnly="0" labelOnly="1" fieldPosition="0">
        <references count="1">
          <reference field="7" count="1">
            <x v="16"/>
          </reference>
        </references>
      </pivotArea>
    </format>
    <format dxfId="16">
      <pivotArea dataOnly="0" labelOnly="1" fieldPosition="0">
        <references count="1">
          <reference field="7" count="1">
            <x v="20"/>
          </reference>
        </references>
      </pivotArea>
    </format>
    <format dxfId="15">
      <pivotArea dataOnly="0" labelOnly="1" fieldPosition="0">
        <references count="1">
          <reference field="7" count="1">
            <x v="12"/>
          </reference>
        </references>
      </pivotArea>
    </format>
    <format dxfId="14">
      <pivotArea dataOnly="0" labelOnly="1" fieldPosition="0">
        <references count="1">
          <reference field="7" count="1">
            <x v="14"/>
          </reference>
        </references>
      </pivotArea>
    </format>
    <format dxfId="13">
      <pivotArea collapsedLevelsAreSubtotals="1" fieldPosition="0">
        <references count="2">
          <reference field="2" count="1" selected="0">
            <x v="0"/>
          </reference>
          <reference field="7" count="1">
            <x v="5"/>
          </reference>
        </references>
      </pivotArea>
    </format>
    <format dxfId="12">
      <pivotArea collapsedLevelsAreSubtotals="1" fieldPosition="0">
        <references count="2">
          <reference field="2" count="1" selected="0">
            <x v="4"/>
          </reference>
          <reference field="7"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C87DCD-1CF7-4B1C-AFD1-BB1D880BE482}" name="Table2" displayName="Table2" ref="A3:T22" totalsRowShown="0">
  <autoFilter ref="A3:T22" xr:uid="{C1C87DCD-1CF7-4B1C-AFD1-BB1D880BE482}"/>
  <tableColumns count="20">
    <tableColumn id="1" xr3:uid="{8E6975E4-C508-4958-BE5C-1AD0043ABFDF}" name="Participant"/>
    <tableColumn id="2" xr3:uid="{94620955-0E98-412D-AF27-0FC77C787E91}" name="Station Name"/>
    <tableColumn id="3" xr3:uid="{0F1C32E5-20A0-461E-9DBE-37548EBD6E50}" name="Region"/>
    <tableColumn id="4" xr3:uid="{697F972E-630B-4593-A7BC-546F2A041738}" name="Dispatch Type"/>
    <tableColumn id="5" xr3:uid="{09B4BD70-FC79-4050-ABD7-6BA63766F852}" name="Category"/>
    <tableColumn id="6" xr3:uid="{467EB505-A5C4-4F2B-BE72-79AB5ADF6F47}" name="Classification"/>
    <tableColumn id="7" xr3:uid="{954134DB-92F9-4994-BAFE-8FAB17FAB86A}" name="Fuel Source - Primary"/>
    <tableColumn id="8" xr3:uid="{0DB5EC08-1D13-4760-9CB3-02F0A5D1E610}" name="Fuel Source - Descriptor"/>
    <tableColumn id="9" xr3:uid="{7318F8E5-6FB6-4A57-BAAB-9F298763943D}" name="Technology Type - Primary"/>
    <tableColumn id="10" xr3:uid="{7F320414-57FC-4CA3-94BC-5822BD584C57}" name="Technology Type - Descriptor"/>
    <tableColumn id="11" xr3:uid="{6EBCAF0B-A1E2-4AFE-ABD7-06C895A84AAB}" name="Units"/>
    <tableColumn id="12" xr3:uid="{32D16E9D-4D79-4A87-B097-14C85B870ED8}" name="Aggregation"/>
    <tableColumn id="13" xr3:uid="{F4D96612-D0B9-402C-A12F-7FF184D1F08D}" name="DUID"/>
    <tableColumn id="14" xr3:uid="{9DAFBA18-9F50-4E7A-9214-E2BFD1815E07}" name="Reg Cap generation (MW)"/>
    <tableColumn id="15" xr3:uid="{37E459C1-871E-4687-AAAB-B14027452E32}" name="Max Cap generation (MW)"/>
    <tableColumn id="16" xr3:uid="{CC42308A-9B03-49D6-A505-26637BFADFA8}" name="Max ROC/Min generation"/>
    <tableColumn id="17" xr3:uid="{D6CF5FF6-E171-4873-9231-6392A01D5333}" name="Reg Cap consumption (MW)"/>
    <tableColumn id="18" xr3:uid="{F0746710-BA4B-4850-9930-A12C0A1EAEFF}" name="Max Cap consumption (MW)"/>
    <tableColumn id="19" xr3:uid="{49680762-7462-426E-85B5-2092717FC589}" name="Max ROC/Min consumption"/>
    <tableColumn id="20" xr3:uid="{D7DAE638-41B2-4422-9656-D8DB02E336FE}" name="Comment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23"/>
  <sheetViews>
    <sheetView showGridLines="0" zoomScaleNormal="100" workbookViewId="0"/>
  </sheetViews>
  <sheetFormatPr defaultRowHeight="12.5" x14ac:dyDescent="0.25"/>
  <cols>
    <col min="1" max="1" width="2.453125" customWidth="1"/>
    <col min="2" max="2" width="20.54296875" customWidth="1"/>
    <col min="3" max="3" width="113.453125" style="4" customWidth="1"/>
  </cols>
  <sheetData>
    <row r="1" spans="2:3" ht="49.5" customHeight="1" x14ac:dyDescent="0.25">
      <c r="C1" s="4" t="s">
        <v>0</v>
      </c>
    </row>
    <row r="2" spans="2:3" ht="10.5" customHeight="1" thickBot="1" x14ac:dyDescent="0.3"/>
    <row r="3" spans="2:3" ht="13" x14ac:dyDescent="0.25">
      <c r="B3" s="8" t="s">
        <v>1</v>
      </c>
      <c r="C3" s="6" t="s">
        <v>2</v>
      </c>
    </row>
    <row r="4" spans="2:3" ht="13" x14ac:dyDescent="0.25">
      <c r="B4" s="9" t="s">
        <v>3</v>
      </c>
      <c r="C4" s="7" t="s">
        <v>4</v>
      </c>
    </row>
    <row r="5" spans="2:3" ht="26" x14ac:dyDescent="0.25">
      <c r="B5" s="9" t="s">
        <v>5</v>
      </c>
      <c r="C5" s="7" t="s">
        <v>6</v>
      </c>
    </row>
    <row r="6" spans="2:3" ht="25" x14ac:dyDescent="0.25">
      <c r="B6" s="9" t="s">
        <v>7</v>
      </c>
      <c r="C6" s="7" t="s">
        <v>8</v>
      </c>
    </row>
    <row r="7" spans="2:3" ht="37.5" x14ac:dyDescent="0.25">
      <c r="B7" s="9" t="s">
        <v>9</v>
      </c>
      <c r="C7" s="7" t="s">
        <v>10</v>
      </c>
    </row>
    <row r="8" spans="2:3" ht="26" x14ac:dyDescent="0.25">
      <c r="B8" s="9" t="s">
        <v>11</v>
      </c>
      <c r="C8" s="7" t="s">
        <v>12</v>
      </c>
    </row>
    <row r="9" spans="2:3" ht="288" customHeight="1" x14ac:dyDescent="0.25">
      <c r="B9" s="9" t="s">
        <v>13</v>
      </c>
      <c r="C9" s="112" t="s">
        <v>14</v>
      </c>
    </row>
    <row r="10" spans="2:3" ht="100" x14ac:dyDescent="0.25">
      <c r="B10" s="9" t="s">
        <v>15</v>
      </c>
      <c r="C10" s="112" t="s">
        <v>16</v>
      </c>
    </row>
    <row r="11" spans="2:3" ht="100" x14ac:dyDescent="0.25">
      <c r="B11" s="9" t="s">
        <v>17</v>
      </c>
      <c r="C11" s="112" t="s">
        <v>18</v>
      </c>
    </row>
    <row r="12" spans="2:3" ht="213.65" customHeight="1" thickBot="1" x14ac:dyDescent="0.35">
      <c r="B12" s="11" t="s">
        <v>19</v>
      </c>
      <c r="C12" s="132" t="s">
        <v>20</v>
      </c>
    </row>
    <row r="13" spans="2:3" ht="29.15" customHeight="1" x14ac:dyDescent="0.3">
      <c r="B13" s="103" t="s">
        <v>21</v>
      </c>
      <c r="C13" s="133" t="s">
        <v>22</v>
      </c>
    </row>
    <row r="14" spans="2:3" ht="32.9" customHeight="1" x14ac:dyDescent="0.3">
      <c r="B14" s="103" t="s">
        <v>23</v>
      </c>
      <c r="C14" s="104" t="s">
        <v>24</v>
      </c>
    </row>
    <row r="15" spans="2:3" ht="13" x14ac:dyDescent="0.3">
      <c r="B15" s="44" t="s">
        <v>25</v>
      </c>
      <c r="C15" s="45" t="s">
        <v>26</v>
      </c>
    </row>
    <row r="16" spans="2:3" ht="26.5" thickBot="1" x14ac:dyDescent="0.35">
      <c r="B16" s="46" t="s">
        <v>27</v>
      </c>
      <c r="C16" s="47" t="s">
        <v>28</v>
      </c>
    </row>
    <row r="17" spans="2:2" ht="13" x14ac:dyDescent="0.3">
      <c r="B17" s="5"/>
    </row>
    <row r="18" spans="2:2" ht="13" x14ac:dyDescent="0.3">
      <c r="B18" s="5"/>
    </row>
    <row r="19" spans="2:2" ht="13" x14ac:dyDescent="0.3">
      <c r="B19" s="5"/>
    </row>
    <row r="20" spans="2:2" ht="13" x14ac:dyDescent="0.3">
      <c r="B20" s="5"/>
    </row>
    <row r="21" spans="2:2" ht="13" x14ac:dyDescent="0.3">
      <c r="B21" s="5"/>
    </row>
    <row r="22" spans="2:2" ht="13" x14ac:dyDescent="0.3">
      <c r="B22" s="5"/>
    </row>
    <row r="23" spans="2:2" ht="13" x14ac:dyDescent="0.3">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I513"/>
  <sheetViews>
    <sheetView zoomScale="89" zoomScaleNormal="89" workbookViewId="0">
      <pane ySplit="1" topLeftCell="A91" activePane="bottomLeft" state="frozen"/>
      <selection pane="bottomLeft" activeCell="D104" sqref="D104"/>
    </sheetView>
  </sheetViews>
  <sheetFormatPr defaultColWidth="9.453125" defaultRowHeight="12.75" customHeight="1" x14ac:dyDescent="0.25"/>
  <cols>
    <col min="1" max="1" width="72.54296875" style="36" customWidth="1"/>
    <col min="2" max="2" width="14.453125" style="36" bestFit="1" customWidth="1"/>
    <col min="3" max="3" width="27.453125" style="24" customWidth="1"/>
    <col min="4" max="4" width="52.453125" style="24" customWidth="1"/>
    <col min="5" max="5" width="76.54296875" style="24" customWidth="1"/>
    <col min="6" max="6" width="14.453125" style="18" bestFit="1" customWidth="1"/>
    <col min="7" max="7" width="30.54296875" style="119" bestFit="1" customWidth="1"/>
    <col min="8" max="16384" width="9.453125" style="24"/>
  </cols>
  <sheetData>
    <row r="1" spans="1:7" ht="13.5" thickBot="1" x14ac:dyDescent="0.3">
      <c r="A1" s="38" t="s">
        <v>3343</v>
      </c>
      <c r="B1" s="38" t="s">
        <v>1394</v>
      </c>
      <c r="C1" s="38" t="s">
        <v>3344</v>
      </c>
      <c r="D1" s="38" t="s">
        <v>1396</v>
      </c>
      <c r="E1" s="38" t="s">
        <v>3345</v>
      </c>
      <c r="F1" s="38" t="s">
        <v>1394</v>
      </c>
      <c r="G1" s="38" t="s">
        <v>3346</v>
      </c>
    </row>
    <row r="2" spans="1:7" ht="12.5" x14ac:dyDescent="0.25">
      <c r="A2" s="24" t="s">
        <v>3347</v>
      </c>
      <c r="B2" s="18" t="s">
        <v>3348</v>
      </c>
      <c r="C2" s="24" t="s">
        <v>76</v>
      </c>
      <c r="D2" s="18" t="s">
        <v>3349</v>
      </c>
      <c r="E2" s="24" t="s">
        <v>1183</v>
      </c>
      <c r="F2" s="18" t="s">
        <v>1184</v>
      </c>
      <c r="G2" s="119">
        <v>44306</v>
      </c>
    </row>
    <row r="3" spans="1:7" ht="12.5" x14ac:dyDescent="0.25">
      <c r="A3" s="24" t="s">
        <v>3347</v>
      </c>
      <c r="B3" s="18" t="s">
        <v>3348</v>
      </c>
      <c r="C3" s="24" t="s">
        <v>76</v>
      </c>
      <c r="D3" s="18" t="s">
        <v>3350</v>
      </c>
      <c r="E3" s="24" t="s">
        <v>1183</v>
      </c>
      <c r="F3" s="18" t="s">
        <v>1184</v>
      </c>
      <c r="G3" s="119">
        <v>44509</v>
      </c>
    </row>
    <row r="4" spans="1:7" ht="12.5" x14ac:dyDescent="0.25">
      <c r="A4" s="24" t="s">
        <v>3351</v>
      </c>
      <c r="B4" s="18" t="s">
        <v>1744</v>
      </c>
      <c r="C4" s="24" t="s">
        <v>42</v>
      </c>
      <c r="D4" s="24" t="s">
        <v>3352</v>
      </c>
      <c r="E4" s="24" t="s">
        <v>1426</v>
      </c>
      <c r="F4" s="18" t="s">
        <v>197</v>
      </c>
      <c r="G4" s="119">
        <v>43354</v>
      </c>
    </row>
    <row r="5" spans="1:7" ht="12.5" x14ac:dyDescent="0.25">
      <c r="A5" s="24" t="s">
        <v>3353</v>
      </c>
      <c r="B5" s="18" t="s">
        <v>3354</v>
      </c>
      <c r="C5" s="24" t="s">
        <v>42</v>
      </c>
      <c r="D5" s="24" t="s">
        <v>3355</v>
      </c>
      <c r="E5" s="24" t="s">
        <v>3356</v>
      </c>
      <c r="F5" s="18" t="s">
        <v>3354</v>
      </c>
      <c r="G5" s="119">
        <v>45733</v>
      </c>
    </row>
    <row r="6" spans="1:7" ht="12.5" x14ac:dyDescent="0.25">
      <c r="A6" s="24" t="s">
        <v>3357</v>
      </c>
      <c r="B6" s="18" t="s">
        <v>3358</v>
      </c>
      <c r="C6" s="24" t="s">
        <v>42</v>
      </c>
      <c r="D6" s="24" t="s">
        <v>3359</v>
      </c>
      <c r="E6" s="24" t="s">
        <v>3360</v>
      </c>
      <c r="F6" s="18" t="s">
        <v>522</v>
      </c>
      <c r="G6" s="119">
        <v>43862</v>
      </c>
    </row>
    <row r="7" spans="1:7" ht="12.5" x14ac:dyDescent="0.25">
      <c r="A7" s="24" t="s">
        <v>3361</v>
      </c>
      <c r="B7" s="18" t="s">
        <v>3362</v>
      </c>
      <c r="C7" s="24" t="s">
        <v>42</v>
      </c>
      <c r="D7" s="24" t="s">
        <v>3363</v>
      </c>
      <c r="E7" s="24" t="s">
        <v>3364</v>
      </c>
      <c r="F7" s="18" t="s">
        <v>243</v>
      </c>
      <c r="G7" s="119">
        <v>42544</v>
      </c>
    </row>
    <row r="8" spans="1:7" ht="12.5" x14ac:dyDescent="0.25">
      <c r="A8" s="24" t="s">
        <v>3365</v>
      </c>
      <c r="B8" s="18" t="s">
        <v>3366</v>
      </c>
      <c r="C8" s="24" t="s">
        <v>42</v>
      </c>
      <c r="D8" s="18" t="s">
        <v>3367</v>
      </c>
      <c r="E8" s="24" t="s">
        <v>3364</v>
      </c>
      <c r="F8" s="18" t="s">
        <v>243</v>
      </c>
      <c r="G8" s="119">
        <v>43496</v>
      </c>
    </row>
    <row r="9" spans="1:7" ht="12.5" x14ac:dyDescent="0.25">
      <c r="A9" s="24" t="s">
        <v>3368</v>
      </c>
      <c r="B9" s="18" t="s">
        <v>3369</v>
      </c>
      <c r="C9" s="24" t="s">
        <v>42</v>
      </c>
      <c r="D9" s="18" t="s">
        <v>3370</v>
      </c>
      <c r="E9" s="24" t="s">
        <v>1888</v>
      </c>
      <c r="F9" s="18" t="s">
        <v>737</v>
      </c>
      <c r="G9" s="119">
        <v>45013</v>
      </c>
    </row>
    <row r="10" spans="1:7" ht="12.5" x14ac:dyDescent="0.25">
      <c r="A10" s="24" t="s">
        <v>3371</v>
      </c>
      <c r="B10" s="18" t="s">
        <v>3372</v>
      </c>
      <c r="C10" s="24" t="s">
        <v>42</v>
      </c>
      <c r="D10" s="18" t="s">
        <v>3370</v>
      </c>
      <c r="E10" s="24" t="s">
        <v>1888</v>
      </c>
      <c r="F10" s="18" t="s">
        <v>737</v>
      </c>
      <c r="G10" s="119">
        <v>45013</v>
      </c>
    </row>
    <row r="11" spans="1:7" ht="12.5" x14ac:dyDescent="0.25">
      <c r="A11" s="24" t="s">
        <v>3373</v>
      </c>
      <c r="B11" s="18" t="s">
        <v>3374</v>
      </c>
      <c r="C11" s="24" t="s">
        <v>42</v>
      </c>
      <c r="D11" s="24" t="s">
        <v>1892</v>
      </c>
      <c r="E11" s="24" t="s">
        <v>220</v>
      </c>
      <c r="F11" s="18" t="s">
        <v>221</v>
      </c>
      <c r="G11" s="119">
        <v>45405</v>
      </c>
    </row>
    <row r="12" spans="1:7" ht="12.5" x14ac:dyDescent="0.25">
      <c r="A12" s="24" t="s">
        <v>3375</v>
      </c>
      <c r="B12" s="18" t="s">
        <v>3376</v>
      </c>
      <c r="C12" s="24" t="s">
        <v>42</v>
      </c>
      <c r="D12" s="24" t="s">
        <v>1892</v>
      </c>
      <c r="E12" s="24" t="s">
        <v>220</v>
      </c>
      <c r="F12" s="18" t="s">
        <v>221</v>
      </c>
      <c r="G12" s="119">
        <v>45405</v>
      </c>
    </row>
    <row r="13" spans="1:7" ht="12.5" x14ac:dyDescent="0.25">
      <c r="A13" s="24" t="s">
        <v>3377</v>
      </c>
      <c r="B13" s="18" t="s">
        <v>3378</v>
      </c>
      <c r="C13" s="24" t="s">
        <v>42</v>
      </c>
      <c r="D13" s="24" t="s">
        <v>1892</v>
      </c>
      <c r="E13" s="24" t="s">
        <v>220</v>
      </c>
      <c r="F13" s="18" t="s">
        <v>221</v>
      </c>
      <c r="G13" s="119">
        <v>45405</v>
      </c>
    </row>
    <row r="14" spans="1:7" ht="12.5" x14ac:dyDescent="0.25">
      <c r="A14" s="24" t="s">
        <v>3379</v>
      </c>
      <c r="B14" s="18" t="s">
        <v>3380</v>
      </c>
      <c r="C14" s="24" t="s">
        <v>42</v>
      </c>
      <c r="D14" s="24" t="s">
        <v>3381</v>
      </c>
      <c r="E14" s="24" t="s">
        <v>3382</v>
      </c>
      <c r="F14" s="18" t="s">
        <v>1515</v>
      </c>
      <c r="G14" s="119">
        <v>43354</v>
      </c>
    </row>
    <row r="15" spans="1:7" ht="12.5" x14ac:dyDescent="0.25">
      <c r="A15" s="24" t="s">
        <v>3383</v>
      </c>
      <c r="B15" s="18" t="s">
        <v>3384</v>
      </c>
      <c r="C15" s="24" t="s">
        <v>42</v>
      </c>
      <c r="D15" s="24" t="s">
        <v>3381</v>
      </c>
      <c r="E15" s="24" t="s">
        <v>111</v>
      </c>
      <c r="F15" s="18" t="s">
        <v>1515</v>
      </c>
      <c r="G15" s="119">
        <v>43354</v>
      </c>
    </row>
    <row r="16" spans="1:7" ht="12.5" x14ac:dyDescent="0.25">
      <c r="A16" s="24" t="s">
        <v>1474</v>
      </c>
      <c r="B16" s="18" t="s">
        <v>1475</v>
      </c>
      <c r="C16" s="24" t="s">
        <v>42</v>
      </c>
      <c r="D16" s="24" t="s">
        <v>3385</v>
      </c>
      <c r="E16" s="24" t="s">
        <v>3386</v>
      </c>
      <c r="F16" s="18" t="s">
        <v>221</v>
      </c>
      <c r="G16" s="119">
        <v>42033</v>
      </c>
    </row>
    <row r="17" spans="1:7" ht="12.5" x14ac:dyDescent="0.25">
      <c r="A17" s="36" t="s">
        <v>3387</v>
      </c>
      <c r="B17" s="18" t="s">
        <v>3388</v>
      </c>
      <c r="C17" s="24" t="s">
        <v>42</v>
      </c>
      <c r="D17" s="24" t="s">
        <v>3389</v>
      </c>
      <c r="E17" s="24" t="s">
        <v>3390</v>
      </c>
      <c r="F17" s="18" t="s">
        <v>568</v>
      </c>
      <c r="G17" s="119">
        <v>39805</v>
      </c>
    </row>
    <row r="18" spans="1:7" ht="12.5" x14ac:dyDescent="0.25">
      <c r="A18" s="24" t="s">
        <v>3391</v>
      </c>
      <c r="B18" s="18" t="s">
        <v>271</v>
      </c>
      <c r="C18" s="24" t="s">
        <v>76</v>
      </c>
      <c r="D18" s="24" t="s">
        <v>3392</v>
      </c>
      <c r="E18" s="24" t="s">
        <v>1548</v>
      </c>
      <c r="F18" s="18" t="s">
        <v>579</v>
      </c>
      <c r="G18" s="119">
        <v>43410</v>
      </c>
    </row>
    <row r="19" spans="1:7" ht="12.5" x14ac:dyDescent="0.25">
      <c r="A19" s="24" t="s">
        <v>3393</v>
      </c>
      <c r="B19" s="18" t="s">
        <v>3394</v>
      </c>
      <c r="C19" s="24" t="s">
        <v>42</v>
      </c>
      <c r="D19" s="24" t="s">
        <v>3395</v>
      </c>
      <c r="E19" s="24" t="s">
        <v>379</v>
      </c>
      <c r="F19" s="18" t="s">
        <v>380</v>
      </c>
      <c r="G19" s="119">
        <v>44180</v>
      </c>
    </row>
    <row r="20" spans="1:7" ht="12.5" x14ac:dyDescent="0.25">
      <c r="A20" s="24" t="s">
        <v>3393</v>
      </c>
      <c r="B20" s="18" t="s">
        <v>3394</v>
      </c>
      <c r="C20" s="24" t="s">
        <v>42</v>
      </c>
      <c r="D20" s="24" t="s">
        <v>3396</v>
      </c>
      <c r="E20" s="24" t="s">
        <v>379</v>
      </c>
      <c r="F20" s="18" t="s">
        <v>380</v>
      </c>
      <c r="G20" s="119">
        <v>44341</v>
      </c>
    </row>
    <row r="21" spans="1:7" ht="12.5" x14ac:dyDescent="0.25">
      <c r="A21" s="24" t="s">
        <v>3397</v>
      </c>
      <c r="B21" s="18" t="s">
        <v>622</v>
      </c>
      <c r="C21" s="24" t="s">
        <v>42</v>
      </c>
      <c r="D21" s="24" t="s">
        <v>3398</v>
      </c>
      <c r="E21" s="24" t="s">
        <v>3386</v>
      </c>
      <c r="F21" s="18" t="s">
        <v>221</v>
      </c>
      <c r="G21" s="119">
        <v>43292</v>
      </c>
    </row>
    <row r="22" spans="1:7" ht="12.5" x14ac:dyDescent="0.25">
      <c r="A22" s="24" t="s">
        <v>3399</v>
      </c>
      <c r="B22" s="18" t="s">
        <v>3400</v>
      </c>
      <c r="C22" s="24" t="s">
        <v>42</v>
      </c>
      <c r="D22" s="24" t="s">
        <v>3401</v>
      </c>
      <c r="E22" s="24" t="s">
        <v>3382</v>
      </c>
      <c r="F22" s="18" t="s">
        <v>1515</v>
      </c>
      <c r="G22" s="119">
        <v>43098</v>
      </c>
    </row>
    <row r="23" spans="1:7" ht="12.5" x14ac:dyDescent="0.25">
      <c r="A23" s="24" t="s">
        <v>3402</v>
      </c>
      <c r="B23" s="18" t="s">
        <v>3403</v>
      </c>
      <c r="C23" s="24" t="s">
        <v>42</v>
      </c>
      <c r="D23" s="24" t="s">
        <v>3404</v>
      </c>
      <c r="E23" s="24" t="s">
        <v>3405</v>
      </c>
      <c r="F23" s="18" t="s">
        <v>1434</v>
      </c>
      <c r="G23" s="119">
        <v>44159</v>
      </c>
    </row>
    <row r="24" spans="1:7" ht="12.5" x14ac:dyDescent="0.25">
      <c r="A24" s="24" t="s">
        <v>3406</v>
      </c>
      <c r="B24" s="18" t="s">
        <v>3403</v>
      </c>
      <c r="C24" s="24" t="s">
        <v>42</v>
      </c>
      <c r="D24" s="24" t="s">
        <v>3404</v>
      </c>
      <c r="E24" s="24" t="s">
        <v>3405</v>
      </c>
      <c r="F24" s="18" t="s">
        <v>1434</v>
      </c>
      <c r="G24" s="119">
        <v>43753</v>
      </c>
    </row>
    <row r="25" spans="1:7" ht="25" x14ac:dyDescent="0.25">
      <c r="A25" s="24" t="s">
        <v>1409</v>
      </c>
      <c r="B25" s="18" t="s">
        <v>189</v>
      </c>
      <c r="C25" s="24" t="s">
        <v>42</v>
      </c>
      <c r="D25" s="24" t="s">
        <v>3407</v>
      </c>
      <c r="E25" s="24" t="s">
        <v>3408</v>
      </c>
      <c r="F25" s="18" t="s">
        <v>733</v>
      </c>
      <c r="G25" s="119">
        <v>43748</v>
      </c>
    </row>
    <row r="26" spans="1:7" ht="14.25" customHeight="1" x14ac:dyDescent="0.25">
      <c r="A26" s="24" t="s">
        <v>3409</v>
      </c>
      <c r="B26" s="18" t="s">
        <v>657</v>
      </c>
      <c r="C26" s="24" t="s">
        <v>76</v>
      </c>
      <c r="D26" s="18" t="s">
        <v>3410</v>
      </c>
      <c r="E26" s="24" t="s">
        <v>308</v>
      </c>
      <c r="F26" s="18" t="s">
        <v>309</v>
      </c>
      <c r="G26" s="119">
        <v>44894</v>
      </c>
    </row>
    <row r="27" spans="1:7" ht="12.5" x14ac:dyDescent="0.25">
      <c r="A27" s="24" t="s">
        <v>656</v>
      </c>
      <c r="B27" s="18" t="s">
        <v>657</v>
      </c>
      <c r="C27" s="24" t="s">
        <v>42</v>
      </c>
      <c r="D27" s="18" t="s">
        <v>3411</v>
      </c>
      <c r="E27" s="24" t="s">
        <v>3412</v>
      </c>
      <c r="F27" s="18" t="s">
        <v>311</v>
      </c>
      <c r="G27" s="119">
        <v>44243</v>
      </c>
    </row>
    <row r="28" spans="1:7" ht="25" x14ac:dyDescent="0.25">
      <c r="A28" s="24" t="s">
        <v>3413</v>
      </c>
      <c r="B28" s="18" t="s">
        <v>530</v>
      </c>
      <c r="C28" s="24" t="s">
        <v>42</v>
      </c>
      <c r="D28" s="24" t="s">
        <v>3414</v>
      </c>
      <c r="E28" s="24" t="s">
        <v>3360</v>
      </c>
      <c r="F28" s="18" t="s">
        <v>522</v>
      </c>
      <c r="G28" s="119">
        <v>38849</v>
      </c>
    </row>
    <row r="29" spans="1:7" ht="25" x14ac:dyDescent="0.25">
      <c r="A29" s="24" t="s">
        <v>3415</v>
      </c>
      <c r="B29" s="18" t="s">
        <v>3416</v>
      </c>
      <c r="C29" s="24" t="s">
        <v>42</v>
      </c>
      <c r="D29" s="18" t="s">
        <v>3417</v>
      </c>
      <c r="E29" s="24" t="s">
        <v>3418</v>
      </c>
      <c r="F29" s="18" t="s">
        <v>631</v>
      </c>
      <c r="G29" s="119">
        <v>45643</v>
      </c>
    </row>
    <row r="30" spans="1:7" ht="25" x14ac:dyDescent="0.25">
      <c r="A30" s="24" t="s">
        <v>3329</v>
      </c>
      <c r="B30" s="18" t="s">
        <v>3330</v>
      </c>
      <c r="C30" s="24" t="s">
        <v>42</v>
      </c>
      <c r="D30" s="24" t="s">
        <v>3417</v>
      </c>
      <c r="E30" s="24" t="s">
        <v>3419</v>
      </c>
      <c r="F30" s="18" t="s">
        <v>631</v>
      </c>
      <c r="G30" s="119">
        <v>45188</v>
      </c>
    </row>
    <row r="31" spans="1:7" ht="12.5" x14ac:dyDescent="0.25">
      <c r="A31" s="24" t="s">
        <v>3415</v>
      </c>
      <c r="B31" s="14" t="s">
        <v>3420</v>
      </c>
      <c r="C31" s="24" t="s">
        <v>42</v>
      </c>
      <c r="D31" s="14" t="s">
        <v>3421</v>
      </c>
      <c r="E31" s="24" t="s">
        <v>1378</v>
      </c>
      <c r="F31" s="14" t="s">
        <v>1379</v>
      </c>
      <c r="G31" s="119">
        <v>44593</v>
      </c>
    </row>
    <row r="32" spans="1:7" ht="12.5" x14ac:dyDescent="0.25">
      <c r="A32" s="24" t="s">
        <v>3422</v>
      </c>
      <c r="B32" s="14" t="s">
        <v>3423</v>
      </c>
      <c r="C32" s="24" t="s">
        <v>42</v>
      </c>
      <c r="D32" s="14" t="s">
        <v>3421</v>
      </c>
      <c r="E32" s="24" t="s">
        <v>1378</v>
      </c>
      <c r="F32" s="14" t="s">
        <v>1379</v>
      </c>
      <c r="G32" s="119">
        <v>44593</v>
      </c>
    </row>
    <row r="33" spans="1:7" ht="12.5" x14ac:dyDescent="0.25">
      <c r="A33" s="24" t="s">
        <v>3424</v>
      </c>
      <c r="B33" s="18" t="s">
        <v>3425</v>
      </c>
      <c r="C33" s="24" t="s">
        <v>42</v>
      </c>
      <c r="D33" s="24" t="s">
        <v>3426</v>
      </c>
      <c r="E33" s="24" t="s">
        <v>3427</v>
      </c>
      <c r="F33" s="18" t="s">
        <v>333</v>
      </c>
      <c r="G33" s="119">
        <v>45524</v>
      </c>
    </row>
    <row r="34" spans="1:7" ht="12.5" x14ac:dyDescent="0.25">
      <c r="A34" s="24" t="s">
        <v>3428</v>
      </c>
      <c r="B34" s="18" t="s">
        <v>3429</v>
      </c>
      <c r="C34" s="24" t="s">
        <v>42</v>
      </c>
      <c r="D34" s="24" t="s">
        <v>3426</v>
      </c>
      <c r="E34" s="24" t="s">
        <v>3427</v>
      </c>
      <c r="F34" s="18" t="s">
        <v>333</v>
      </c>
      <c r="G34" s="119">
        <v>45524</v>
      </c>
    </row>
    <row r="35" spans="1:7" ht="12.5" x14ac:dyDescent="0.25">
      <c r="A35" s="24" t="s">
        <v>3430</v>
      </c>
      <c r="B35" s="18" t="s">
        <v>3431</v>
      </c>
      <c r="C35" s="24" t="s">
        <v>42</v>
      </c>
      <c r="D35" s="24" t="s">
        <v>3426</v>
      </c>
      <c r="E35" s="24" t="s">
        <v>3427</v>
      </c>
      <c r="F35" s="18" t="s">
        <v>333</v>
      </c>
      <c r="G35" s="119">
        <v>45524</v>
      </c>
    </row>
    <row r="36" spans="1:7" ht="12.5" x14ac:dyDescent="0.25">
      <c r="A36" s="24" t="s">
        <v>3432</v>
      </c>
      <c r="B36" s="18" t="s">
        <v>3433</v>
      </c>
      <c r="C36" s="24" t="s">
        <v>42</v>
      </c>
      <c r="D36" s="24" t="s">
        <v>3434</v>
      </c>
      <c r="E36" s="24" t="s">
        <v>3435</v>
      </c>
      <c r="F36" s="18" t="s">
        <v>335</v>
      </c>
      <c r="G36" s="119">
        <v>41880</v>
      </c>
    </row>
    <row r="37" spans="1:7" ht="12.5" x14ac:dyDescent="0.25">
      <c r="A37" s="24" t="s">
        <v>740</v>
      </c>
      <c r="B37" s="18" t="s">
        <v>741</v>
      </c>
      <c r="C37" s="24" t="s">
        <v>42</v>
      </c>
      <c r="D37" s="24" t="s">
        <v>3436</v>
      </c>
      <c r="E37" s="24" t="s">
        <v>736</v>
      </c>
      <c r="F37" s="18" t="s">
        <v>737</v>
      </c>
      <c r="G37" s="119">
        <v>44894</v>
      </c>
    </row>
    <row r="38" spans="1:7" ht="12.5" x14ac:dyDescent="0.25">
      <c r="A38" s="24" t="s">
        <v>3437</v>
      </c>
      <c r="B38" s="18" t="s">
        <v>3438</v>
      </c>
      <c r="C38" s="24" t="s">
        <v>42</v>
      </c>
      <c r="D38" s="24" t="s">
        <v>3436</v>
      </c>
      <c r="E38" s="24" t="s">
        <v>736</v>
      </c>
      <c r="F38" s="18" t="s">
        <v>737</v>
      </c>
      <c r="G38" s="119">
        <v>44894</v>
      </c>
    </row>
    <row r="39" spans="1:7" ht="25" x14ac:dyDescent="0.25">
      <c r="A39" s="24" t="s">
        <v>3439</v>
      </c>
      <c r="B39" s="18" t="s">
        <v>3348</v>
      </c>
      <c r="C39" s="24" t="s">
        <v>76</v>
      </c>
      <c r="D39" s="24" t="s">
        <v>3440</v>
      </c>
      <c r="E39" s="24" t="s">
        <v>1183</v>
      </c>
      <c r="F39" s="18" t="s">
        <v>1184</v>
      </c>
      <c r="G39" s="119">
        <v>44516</v>
      </c>
    </row>
    <row r="40" spans="1:7" ht="12.5" x14ac:dyDescent="0.25">
      <c r="A40" s="36" t="s">
        <v>3371</v>
      </c>
      <c r="B40" s="36" t="s">
        <v>3372</v>
      </c>
      <c r="C40" s="24" t="s">
        <v>42</v>
      </c>
      <c r="D40" s="24" t="s">
        <v>3441</v>
      </c>
      <c r="E40" s="24" t="s">
        <v>3442</v>
      </c>
      <c r="F40" s="18" t="s">
        <v>341</v>
      </c>
      <c r="G40" s="119">
        <v>44656</v>
      </c>
    </row>
    <row r="41" spans="1:7" ht="12.5" x14ac:dyDescent="0.25">
      <c r="A41" s="24" t="s">
        <v>3443</v>
      </c>
      <c r="B41" s="18" t="s">
        <v>1703</v>
      </c>
      <c r="C41" s="24" t="s">
        <v>42</v>
      </c>
      <c r="D41" s="24" t="s">
        <v>3441</v>
      </c>
      <c r="E41" s="24" t="s">
        <v>3442</v>
      </c>
      <c r="F41" s="18" t="s">
        <v>341</v>
      </c>
      <c r="G41" s="119">
        <v>43907</v>
      </c>
    </row>
    <row r="42" spans="1:7" ht="12.5" x14ac:dyDescent="0.25">
      <c r="A42" s="24" t="s">
        <v>3444</v>
      </c>
      <c r="B42" s="18" t="s">
        <v>3445</v>
      </c>
      <c r="C42" s="24" t="s">
        <v>42</v>
      </c>
      <c r="D42" s="24" t="s">
        <v>3441</v>
      </c>
      <c r="E42" s="24" t="s">
        <v>3442</v>
      </c>
      <c r="F42" s="18" t="s">
        <v>341</v>
      </c>
      <c r="G42" s="119">
        <v>43907</v>
      </c>
    </row>
    <row r="43" spans="1:7" ht="12.5" x14ac:dyDescent="0.25">
      <c r="A43" s="24" t="s">
        <v>3446</v>
      </c>
      <c r="B43" s="18" t="s">
        <v>3447</v>
      </c>
      <c r="C43" s="24" t="s">
        <v>42</v>
      </c>
      <c r="D43" s="24" t="s">
        <v>3441</v>
      </c>
      <c r="E43" s="24" t="s">
        <v>3442</v>
      </c>
      <c r="F43" s="18" t="s">
        <v>341</v>
      </c>
      <c r="G43" s="119">
        <v>45069</v>
      </c>
    </row>
    <row r="44" spans="1:7" ht="25" x14ac:dyDescent="0.25">
      <c r="A44" s="36" t="s">
        <v>3448</v>
      </c>
      <c r="B44" s="36" t="s">
        <v>3348</v>
      </c>
      <c r="C44" s="24" t="s">
        <v>76</v>
      </c>
      <c r="D44" s="24" t="s">
        <v>3449</v>
      </c>
      <c r="E44" s="24" t="s">
        <v>3450</v>
      </c>
      <c r="F44" s="18" t="s">
        <v>3348</v>
      </c>
      <c r="G44" s="119">
        <v>45118</v>
      </c>
    </row>
    <row r="45" spans="1:7" ht="25" x14ac:dyDescent="0.25">
      <c r="A45" s="24" t="s">
        <v>3451</v>
      </c>
      <c r="B45" s="18" t="s">
        <v>253</v>
      </c>
      <c r="C45" s="24" t="s">
        <v>42</v>
      </c>
      <c r="D45" s="24" t="s">
        <v>3452</v>
      </c>
      <c r="E45" s="24" t="s">
        <v>3453</v>
      </c>
      <c r="F45" s="18" t="s">
        <v>3454</v>
      </c>
      <c r="G45" s="119">
        <v>40728</v>
      </c>
    </row>
    <row r="46" spans="1:7" ht="12.5" x14ac:dyDescent="0.25">
      <c r="A46" s="24" t="s">
        <v>521</v>
      </c>
      <c r="B46" s="18" t="s">
        <v>522</v>
      </c>
      <c r="C46" s="24" t="s">
        <v>42</v>
      </c>
      <c r="D46" s="14" t="s">
        <v>3455</v>
      </c>
      <c r="E46" s="136" t="s">
        <v>3413</v>
      </c>
      <c r="F46" s="14" t="s">
        <v>3456</v>
      </c>
      <c r="G46" s="119">
        <v>45335</v>
      </c>
    </row>
    <row r="47" spans="1:7" ht="12.5" x14ac:dyDescent="0.25">
      <c r="A47" s="24" t="s">
        <v>3457</v>
      </c>
      <c r="B47" s="18" t="s">
        <v>3458</v>
      </c>
      <c r="C47" s="24" t="s">
        <v>42</v>
      </c>
      <c r="D47" s="24" t="s">
        <v>3459</v>
      </c>
      <c r="E47" s="24" t="s">
        <v>3360</v>
      </c>
      <c r="F47" s="18" t="s">
        <v>522</v>
      </c>
      <c r="G47" s="119">
        <v>36142</v>
      </c>
    </row>
    <row r="48" spans="1:7" ht="12.5" x14ac:dyDescent="0.25">
      <c r="A48" s="24" t="s">
        <v>3460</v>
      </c>
      <c r="B48" s="18" t="s">
        <v>3461</v>
      </c>
      <c r="C48" s="24" t="s">
        <v>42</v>
      </c>
      <c r="D48" s="24" t="s">
        <v>3462</v>
      </c>
      <c r="E48" s="24" t="s">
        <v>3463</v>
      </c>
      <c r="F48" s="18" t="s">
        <v>390</v>
      </c>
      <c r="G48" s="119">
        <v>41589</v>
      </c>
    </row>
    <row r="49" spans="1:7" ht="12.5" x14ac:dyDescent="0.25">
      <c r="A49" s="24" t="s">
        <v>3464</v>
      </c>
      <c r="B49" s="18" t="s">
        <v>3465</v>
      </c>
      <c r="C49" s="24" t="s">
        <v>42</v>
      </c>
      <c r="D49" s="24" t="s">
        <v>3462</v>
      </c>
      <c r="E49" s="24" t="s">
        <v>3463</v>
      </c>
      <c r="F49" s="18" t="s">
        <v>390</v>
      </c>
      <c r="G49" s="119">
        <v>41589</v>
      </c>
    </row>
    <row r="50" spans="1:7" ht="12.5" x14ac:dyDescent="0.25">
      <c r="A50" s="24" t="s">
        <v>3466</v>
      </c>
      <c r="B50" s="18" t="s">
        <v>3467</v>
      </c>
      <c r="C50" s="24" t="s">
        <v>42</v>
      </c>
      <c r="D50" s="24" t="s">
        <v>3462</v>
      </c>
      <c r="E50" s="24" t="s">
        <v>3463</v>
      </c>
      <c r="F50" s="18" t="s">
        <v>390</v>
      </c>
      <c r="G50" s="119">
        <v>41589</v>
      </c>
    </row>
    <row r="51" spans="1:7" ht="12.5" x14ac:dyDescent="0.25">
      <c r="A51" s="24" t="s">
        <v>3329</v>
      </c>
      <c r="B51" s="18" t="s">
        <v>3330</v>
      </c>
      <c r="C51" s="24" t="s">
        <v>42</v>
      </c>
      <c r="D51" s="24" t="s">
        <v>2025</v>
      </c>
      <c r="E51" s="24" t="s">
        <v>1030</v>
      </c>
      <c r="F51" s="18" t="s">
        <v>1031</v>
      </c>
      <c r="G51" s="119">
        <v>45489</v>
      </c>
    </row>
    <row r="52" spans="1:7" ht="12.5" x14ac:dyDescent="0.25">
      <c r="A52" s="24" t="s">
        <v>1260</v>
      </c>
      <c r="B52" s="18" t="s">
        <v>1261</v>
      </c>
      <c r="C52" s="24" t="s">
        <v>42</v>
      </c>
      <c r="D52" s="24" t="s">
        <v>2025</v>
      </c>
      <c r="E52" s="24" t="s">
        <v>1030</v>
      </c>
      <c r="F52" s="18" t="s">
        <v>1031</v>
      </c>
      <c r="G52" s="119">
        <v>45475</v>
      </c>
    </row>
    <row r="53" spans="1:7" ht="12.5" x14ac:dyDescent="0.25">
      <c r="A53" s="24" t="s">
        <v>521</v>
      </c>
      <c r="B53" s="18" t="s">
        <v>522</v>
      </c>
      <c r="C53" s="24" t="s">
        <v>42</v>
      </c>
      <c r="D53" s="18" t="s">
        <v>3468</v>
      </c>
      <c r="E53" s="136" t="s">
        <v>3413</v>
      </c>
      <c r="F53" s="14" t="s">
        <v>3456</v>
      </c>
      <c r="G53" s="119">
        <v>45335</v>
      </c>
    </row>
    <row r="54" spans="1:7" ht="12.5" x14ac:dyDescent="0.25">
      <c r="A54" s="24" t="s">
        <v>3469</v>
      </c>
      <c r="B54" s="18" t="s">
        <v>3470</v>
      </c>
      <c r="C54" s="24" t="s">
        <v>42</v>
      </c>
      <c r="D54" s="24" t="s">
        <v>3471</v>
      </c>
      <c r="E54" s="24" t="s">
        <v>3472</v>
      </c>
      <c r="F54" s="18" t="s">
        <v>731</v>
      </c>
      <c r="G54" s="119">
        <v>42585</v>
      </c>
    </row>
    <row r="55" spans="1:7" ht="12.5" x14ac:dyDescent="0.25">
      <c r="A55" s="24" t="s">
        <v>521</v>
      </c>
      <c r="B55" s="18" t="s">
        <v>522</v>
      </c>
      <c r="C55" s="24" t="s">
        <v>42</v>
      </c>
      <c r="D55" s="18" t="s">
        <v>3473</v>
      </c>
      <c r="E55" s="136" t="s">
        <v>3474</v>
      </c>
      <c r="F55" s="14" t="s">
        <v>3475</v>
      </c>
      <c r="G55" s="119">
        <v>45335</v>
      </c>
    </row>
    <row r="56" spans="1:7" ht="12.5" x14ac:dyDescent="0.25">
      <c r="A56" s="24" t="s">
        <v>3476</v>
      </c>
      <c r="B56" s="18" t="s">
        <v>3429</v>
      </c>
      <c r="C56" s="24" t="s">
        <v>76</v>
      </c>
      <c r="D56" s="24" t="s">
        <v>3477</v>
      </c>
      <c r="E56" s="24" t="s">
        <v>365</v>
      </c>
      <c r="F56" s="18" t="s">
        <v>366</v>
      </c>
      <c r="G56" s="119">
        <v>45282</v>
      </c>
    </row>
    <row r="57" spans="1:7" ht="12.5" x14ac:dyDescent="0.25">
      <c r="A57" s="24" t="s">
        <v>3476</v>
      </c>
      <c r="B57" s="18" t="s">
        <v>3429</v>
      </c>
      <c r="C57" s="24" t="s">
        <v>76</v>
      </c>
      <c r="D57" s="24" t="s">
        <v>3478</v>
      </c>
      <c r="E57" s="24" t="s">
        <v>365</v>
      </c>
      <c r="F57" s="18" t="s">
        <v>366</v>
      </c>
      <c r="G57" s="119">
        <v>45282</v>
      </c>
    </row>
    <row r="58" spans="1:7" ht="12.5" x14ac:dyDescent="0.25">
      <c r="A58" s="24" t="s">
        <v>3479</v>
      </c>
      <c r="B58" s="18" t="s">
        <v>3480</v>
      </c>
      <c r="C58" s="24" t="s">
        <v>42</v>
      </c>
      <c r="D58" s="24" t="s">
        <v>3481</v>
      </c>
      <c r="E58" s="24" t="s">
        <v>369</v>
      </c>
      <c r="F58" s="18" t="s">
        <v>370</v>
      </c>
      <c r="G58" s="119">
        <v>44810</v>
      </c>
    </row>
    <row r="59" spans="1:7" ht="12.5" x14ac:dyDescent="0.25">
      <c r="A59" s="24" t="s">
        <v>3482</v>
      </c>
      <c r="B59" s="18" t="s">
        <v>3425</v>
      </c>
      <c r="C59" s="24" t="s">
        <v>42</v>
      </c>
      <c r="D59" s="24" t="s">
        <v>3481</v>
      </c>
      <c r="E59" s="24" t="s">
        <v>369</v>
      </c>
      <c r="F59" s="18" t="s">
        <v>370</v>
      </c>
      <c r="G59" s="119">
        <v>44810</v>
      </c>
    </row>
    <row r="60" spans="1:7" ht="12.5" x14ac:dyDescent="0.25">
      <c r="A60" s="24" t="s">
        <v>3483</v>
      </c>
      <c r="B60" s="18" t="s">
        <v>3484</v>
      </c>
      <c r="C60" s="24" t="s">
        <v>42</v>
      </c>
      <c r="D60" s="24" t="s">
        <v>3481</v>
      </c>
      <c r="E60" s="24" t="s">
        <v>369</v>
      </c>
      <c r="F60" s="18" t="s">
        <v>370</v>
      </c>
      <c r="G60" s="119">
        <v>44810</v>
      </c>
    </row>
    <row r="61" spans="1:7" ht="12.5" x14ac:dyDescent="0.25">
      <c r="A61" s="24" t="s">
        <v>3479</v>
      </c>
      <c r="B61" s="18" t="s">
        <v>3480</v>
      </c>
      <c r="C61" s="24" t="s">
        <v>42</v>
      </c>
      <c r="D61" s="24" t="s">
        <v>3485</v>
      </c>
      <c r="E61" s="136" t="s">
        <v>371</v>
      </c>
      <c r="F61" s="18" t="s">
        <v>372</v>
      </c>
      <c r="G61" s="119">
        <v>44810</v>
      </c>
    </row>
    <row r="62" spans="1:7" ht="12.5" x14ac:dyDescent="0.25">
      <c r="A62" s="24" t="s">
        <v>3482</v>
      </c>
      <c r="B62" s="18" t="s">
        <v>3425</v>
      </c>
      <c r="C62" s="24" t="s">
        <v>42</v>
      </c>
      <c r="D62" s="24" t="s">
        <v>3485</v>
      </c>
      <c r="E62" s="136" t="s">
        <v>371</v>
      </c>
      <c r="F62" s="18" t="s">
        <v>372</v>
      </c>
      <c r="G62" s="119">
        <v>44810</v>
      </c>
    </row>
    <row r="63" spans="1:7" ht="12.5" x14ac:dyDescent="0.25">
      <c r="A63" s="24" t="s">
        <v>3483</v>
      </c>
      <c r="B63" s="18" t="s">
        <v>3484</v>
      </c>
      <c r="C63" s="24" t="s">
        <v>42</v>
      </c>
      <c r="D63" s="24" t="s">
        <v>3485</v>
      </c>
      <c r="E63" s="136" t="s">
        <v>371</v>
      </c>
      <c r="F63" s="18" t="s">
        <v>372</v>
      </c>
      <c r="G63" s="119">
        <v>44810</v>
      </c>
    </row>
    <row r="64" spans="1:7" ht="12.5" x14ac:dyDescent="0.25">
      <c r="A64" s="24" t="s">
        <v>3486</v>
      </c>
      <c r="B64" s="18" t="s">
        <v>1450</v>
      </c>
      <c r="C64" s="24" t="s">
        <v>42</v>
      </c>
      <c r="D64" s="24" t="s">
        <v>2043</v>
      </c>
      <c r="E64" s="24" t="s">
        <v>1426</v>
      </c>
      <c r="F64" s="18" t="s">
        <v>197</v>
      </c>
      <c r="G64" s="119">
        <v>41250</v>
      </c>
    </row>
    <row r="65" spans="1:7" ht="12.5" x14ac:dyDescent="0.25">
      <c r="A65" s="136" t="s">
        <v>63</v>
      </c>
      <c r="B65" s="14" t="s">
        <v>1153</v>
      </c>
      <c r="C65" s="24" t="s">
        <v>42</v>
      </c>
      <c r="D65" s="18" t="s">
        <v>3487</v>
      </c>
      <c r="E65" s="136" t="s">
        <v>3488</v>
      </c>
      <c r="F65" s="14" t="s">
        <v>691</v>
      </c>
      <c r="G65" s="119">
        <v>45050</v>
      </c>
    </row>
    <row r="66" spans="1:7" ht="12.5" x14ac:dyDescent="0.25">
      <c r="A66" s="136" t="s">
        <v>3489</v>
      </c>
      <c r="B66" s="14" t="s">
        <v>461</v>
      </c>
      <c r="C66" s="24" t="s">
        <v>42</v>
      </c>
      <c r="D66" s="18" t="s">
        <v>3490</v>
      </c>
      <c r="E66" s="24" t="s">
        <v>3491</v>
      </c>
      <c r="F66" s="18" t="s">
        <v>382</v>
      </c>
      <c r="G66" s="119">
        <v>45174</v>
      </c>
    </row>
    <row r="67" spans="1:7" ht="12.5" x14ac:dyDescent="0.25">
      <c r="A67" s="24" t="s">
        <v>3492</v>
      </c>
      <c r="B67" s="18" t="s">
        <v>3493</v>
      </c>
      <c r="C67" s="24" t="s">
        <v>42</v>
      </c>
      <c r="D67" s="24" t="s">
        <v>3494</v>
      </c>
      <c r="E67" s="24" t="s">
        <v>3491</v>
      </c>
      <c r="F67" s="18" t="s">
        <v>382</v>
      </c>
      <c r="G67" s="119">
        <v>36868</v>
      </c>
    </row>
    <row r="68" spans="1:7" ht="12.5" x14ac:dyDescent="0.25">
      <c r="A68" s="24" t="s">
        <v>3495</v>
      </c>
      <c r="B68" s="18" t="s">
        <v>3496</v>
      </c>
      <c r="C68" s="24" t="s">
        <v>42</v>
      </c>
      <c r="D68" s="24" t="s">
        <v>3494</v>
      </c>
      <c r="E68" s="24" t="s">
        <v>3491</v>
      </c>
      <c r="F68" s="18" t="s">
        <v>382</v>
      </c>
      <c r="G68" s="119">
        <v>36868</v>
      </c>
    </row>
    <row r="69" spans="1:7" ht="12.5" x14ac:dyDescent="0.25">
      <c r="A69" s="136" t="s">
        <v>3428</v>
      </c>
      <c r="B69" s="14" t="s">
        <v>3429</v>
      </c>
      <c r="C69" s="24" t="s">
        <v>76</v>
      </c>
      <c r="D69" s="14" t="s">
        <v>82</v>
      </c>
      <c r="E69" s="136" t="s">
        <v>3497</v>
      </c>
      <c r="F69" s="14" t="s">
        <v>392</v>
      </c>
      <c r="G69" s="119">
        <v>45132</v>
      </c>
    </row>
    <row r="70" spans="1:7" ht="12.5" x14ac:dyDescent="0.25">
      <c r="A70" s="24" t="s">
        <v>3498</v>
      </c>
      <c r="B70" s="18" t="s">
        <v>3499</v>
      </c>
      <c r="C70" s="24" t="s">
        <v>42</v>
      </c>
      <c r="D70" s="24" t="s">
        <v>3500</v>
      </c>
      <c r="E70" s="24" t="s">
        <v>3501</v>
      </c>
      <c r="F70" s="18" t="s">
        <v>739</v>
      </c>
      <c r="G70" s="119">
        <v>41527</v>
      </c>
    </row>
    <row r="71" spans="1:7" ht="12.5" x14ac:dyDescent="0.25">
      <c r="A71" s="24" t="s">
        <v>3502</v>
      </c>
      <c r="B71" s="18" t="s">
        <v>1701</v>
      </c>
      <c r="C71" s="24" t="s">
        <v>42</v>
      </c>
      <c r="D71" s="24" t="s">
        <v>3503</v>
      </c>
      <c r="E71" s="24" t="s">
        <v>3504</v>
      </c>
      <c r="F71" s="18" t="s">
        <v>737</v>
      </c>
      <c r="G71" s="119">
        <v>39994</v>
      </c>
    </row>
    <row r="72" spans="1:7" ht="12.5" x14ac:dyDescent="0.25">
      <c r="A72" s="24" t="s">
        <v>3505</v>
      </c>
      <c r="B72" s="18" t="s">
        <v>3506</v>
      </c>
      <c r="C72" s="24" t="s">
        <v>42</v>
      </c>
      <c r="D72" s="24" t="s">
        <v>3507</v>
      </c>
      <c r="E72" s="24" t="s">
        <v>3508</v>
      </c>
      <c r="F72" s="18" t="s">
        <v>1345</v>
      </c>
      <c r="G72" s="119">
        <v>43837</v>
      </c>
    </row>
    <row r="73" spans="1:7" ht="12.5" x14ac:dyDescent="0.25">
      <c r="A73" s="24" t="s">
        <v>3509</v>
      </c>
      <c r="B73" s="18" t="s">
        <v>3510</v>
      </c>
      <c r="C73" s="24" t="s">
        <v>42</v>
      </c>
      <c r="D73" s="24" t="s">
        <v>3507</v>
      </c>
      <c r="E73" s="24" t="s">
        <v>3508</v>
      </c>
      <c r="F73" s="18" t="s">
        <v>1345</v>
      </c>
      <c r="G73" s="119">
        <v>43837</v>
      </c>
    </row>
    <row r="74" spans="1:7" ht="12.5" x14ac:dyDescent="0.25">
      <c r="A74" s="24" t="s">
        <v>3511</v>
      </c>
      <c r="B74" s="18" t="s">
        <v>3512</v>
      </c>
      <c r="C74" s="24" t="s">
        <v>42</v>
      </c>
      <c r="D74" s="24" t="s">
        <v>3513</v>
      </c>
      <c r="E74" s="24" t="s">
        <v>1409</v>
      </c>
      <c r="F74" s="18" t="s">
        <v>189</v>
      </c>
      <c r="G74" s="119">
        <v>43384</v>
      </c>
    </row>
    <row r="75" spans="1:7" ht="25" x14ac:dyDescent="0.25">
      <c r="A75" s="36" t="s">
        <v>3514</v>
      </c>
      <c r="B75" s="36" t="s">
        <v>3515</v>
      </c>
      <c r="C75" s="24" t="s">
        <v>42</v>
      </c>
      <c r="D75" s="24" t="s">
        <v>3516</v>
      </c>
      <c r="E75" s="24" t="s">
        <v>3517</v>
      </c>
      <c r="F75" s="18" t="s">
        <v>404</v>
      </c>
      <c r="G75" s="119">
        <v>45223</v>
      </c>
    </row>
    <row r="76" spans="1:7" ht="12.5" x14ac:dyDescent="0.25">
      <c r="A76" s="24" t="s">
        <v>3518</v>
      </c>
      <c r="B76" s="18" t="s">
        <v>3519</v>
      </c>
      <c r="C76" s="24" t="s">
        <v>42</v>
      </c>
      <c r="D76" s="24" t="s">
        <v>3520</v>
      </c>
      <c r="E76" s="24" t="s">
        <v>3521</v>
      </c>
      <c r="F76" s="18" t="s">
        <v>3522</v>
      </c>
      <c r="G76" s="119">
        <v>43490</v>
      </c>
    </row>
    <row r="77" spans="1:7" ht="12.5" x14ac:dyDescent="0.25">
      <c r="A77" s="136" t="s">
        <v>3514</v>
      </c>
      <c r="B77" s="14" t="s">
        <v>3515</v>
      </c>
      <c r="C77" s="24" t="s">
        <v>42</v>
      </c>
      <c r="D77" s="14" t="s">
        <v>3523</v>
      </c>
      <c r="E77" s="136" t="s">
        <v>3524</v>
      </c>
      <c r="F77" s="14" t="s">
        <v>3522</v>
      </c>
      <c r="G77" s="119">
        <v>45069</v>
      </c>
    </row>
    <row r="78" spans="1:7" ht="12.5" x14ac:dyDescent="0.25">
      <c r="A78" s="136" t="s">
        <v>3525</v>
      </c>
      <c r="B78" s="14" t="s">
        <v>3526</v>
      </c>
      <c r="C78" s="24" t="s">
        <v>76</v>
      </c>
      <c r="D78" s="14" t="s">
        <v>2090</v>
      </c>
      <c r="E78" s="136" t="s">
        <v>460</v>
      </c>
      <c r="F78" s="14" t="s">
        <v>461</v>
      </c>
      <c r="G78" s="119">
        <v>45258</v>
      </c>
    </row>
    <row r="79" spans="1:7" ht="37.5" x14ac:dyDescent="0.25">
      <c r="A79" s="24" t="s">
        <v>3527</v>
      </c>
      <c r="B79" s="18" t="s">
        <v>3348</v>
      </c>
      <c r="C79" s="24" t="s">
        <v>76</v>
      </c>
      <c r="D79" s="24" t="s">
        <v>3528</v>
      </c>
      <c r="E79" s="24" t="s">
        <v>1183</v>
      </c>
      <c r="F79" s="18" t="s">
        <v>1184</v>
      </c>
      <c r="G79" s="119">
        <v>44754</v>
      </c>
    </row>
    <row r="80" spans="1:7" ht="14.5" x14ac:dyDescent="0.25">
      <c r="A80" s="24" t="s">
        <v>3529</v>
      </c>
      <c r="B80" s="18" t="s">
        <v>3530</v>
      </c>
      <c r="C80" s="24" t="s">
        <v>42</v>
      </c>
      <c r="D80" s="24" t="s">
        <v>3531</v>
      </c>
      <c r="E80" s="165" t="s">
        <v>413</v>
      </c>
      <c r="F80" s="120" t="s">
        <v>3532</v>
      </c>
      <c r="G80" s="119">
        <v>43145</v>
      </c>
    </row>
    <row r="81" spans="1:7" ht="12.5" x14ac:dyDescent="0.25">
      <c r="A81" s="24" t="s">
        <v>3533</v>
      </c>
      <c r="B81" s="18" t="s">
        <v>3534</v>
      </c>
      <c r="C81" s="24" t="s">
        <v>42</v>
      </c>
      <c r="D81" s="24" t="s">
        <v>3535</v>
      </c>
      <c r="E81" s="24" t="s">
        <v>98</v>
      </c>
      <c r="F81" s="18" t="s">
        <v>3534</v>
      </c>
      <c r="G81" s="119">
        <v>45566</v>
      </c>
    </row>
    <row r="82" spans="1:7" ht="12.5" x14ac:dyDescent="0.25">
      <c r="A82" s="24" t="s">
        <v>521</v>
      </c>
      <c r="B82" s="18" t="s">
        <v>522</v>
      </c>
      <c r="C82" s="24" t="s">
        <v>42</v>
      </c>
      <c r="D82" s="14" t="s">
        <v>3536</v>
      </c>
      <c r="E82" s="136" t="s">
        <v>3413</v>
      </c>
      <c r="F82" s="14" t="s">
        <v>3456</v>
      </c>
      <c r="G82" s="119">
        <v>45335</v>
      </c>
    </row>
    <row r="83" spans="1:7" ht="12.5" x14ac:dyDescent="0.25">
      <c r="A83" s="24" t="s">
        <v>3537</v>
      </c>
      <c r="B83" s="18" t="s">
        <v>530</v>
      </c>
      <c r="C83" s="24" t="s">
        <v>42</v>
      </c>
      <c r="D83" s="24" t="s">
        <v>3538</v>
      </c>
      <c r="E83" s="24" t="s">
        <v>3360</v>
      </c>
      <c r="F83" s="18" t="s">
        <v>522</v>
      </c>
      <c r="G83" s="119">
        <v>36142</v>
      </c>
    </row>
    <row r="84" spans="1:7" ht="12.5" x14ac:dyDescent="0.25">
      <c r="A84" s="24" t="s">
        <v>3539</v>
      </c>
      <c r="B84" s="18" t="s">
        <v>3540</v>
      </c>
      <c r="C84" s="24" t="s">
        <v>42</v>
      </c>
      <c r="D84" s="24" t="s">
        <v>3541</v>
      </c>
      <c r="E84" s="24" t="s">
        <v>3542</v>
      </c>
      <c r="F84" s="18" t="s">
        <v>426</v>
      </c>
      <c r="G84" s="119">
        <v>43634</v>
      </c>
    </row>
    <row r="85" spans="1:7" ht="12.5" x14ac:dyDescent="0.25">
      <c r="A85" s="24" t="s">
        <v>4575</v>
      </c>
      <c r="B85" s="18" t="s">
        <v>3876</v>
      </c>
      <c r="C85" s="24" t="s">
        <v>42</v>
      </c>
      <c r="D85" s="24" t="s">
        <v>2126</v>
      </c>
      <c r="E85" s="24" t="s">
        <v>4576</v>
      </c>
      <c r="F85" s="18" t="s">
        <v>566</v>
      </c>
      <c r="G85" s="119">
        <v>45770</v>
      </c>
    </row>
    <row r="86" spans="1:7" ht="12.5" x14ac:dyDescent="0.25">
      <c r="A86" s="24" t="s">
        <v>3543</v>
      </c>
      <c r="B86" s="18" t="s">
        <v>3544</v>
      </c>
      <c r="C86" s="24" t="s">
        <v>42</v>
      </c>
      <c r="D86" s="18" t="s">
        <v>3545</v>
      </c>
      <c r="E86" s="24" t="s">
        <v>3546</v>
      </c>
      <c r="F86" s="18" t="s">
        <v>566</v>
      </c>
      <c r="G86" s="119">
        <v>44187</v>
      </c>
    </row>
    <row r="87" spans="1:7" ht="12.5" x14ac:dyDescent="0.25">
      <c r="A87" s="24" t="s">
        <v>3547</v>
      </c>
      <c r="B87" s="18" t="s">
        <v>3548</v>
      </c>
      <c r="C87" s="24" t="s">
        <v>42</v>
      </c>
      <c r="D87" s="18" t="s">
        <v>3545</v>
      </c>
      <c r="E87" s="24" t="s">
        <v>3546</v>
      </c>
      <c r="F87" s="18" t="s">
        <v>566</v>
      </c>
      <c r="G87" s="119">
        <v>45090</v>
      </c>
    </row>
    <row r="88" spans="1:7" ht="12.5" x14ac:dyDescent="0.25">
      <c r="A88" s="24" t="s">
        <v>3549</v>
      </c>
      <c r="B88" s="18" t="s">
        <v>3480</v>
      </c>
      <c r="C88" s="24" t="s">
        <v>42</v>
      </c>
      <c r="D88" s="18" t="s">
        <v>3545</v>
      </c>
      <c r="E88" s="24" t="s">
        <v>3546</v>
      </c>
      <c r="F88" s="18" t="s">
        <v>566</v>
      </c>
      <c r="G88" s="119">
        <v>44187</v>
      </c>
    </row>
    <row r="89" spans="1:7" ht="12.5" x14ac:dyDescent="0.25">
      <c r="A89" s="24" t="s">
        <v>3550</v>
      </c>
      <c r="B89" s="18" t="s">
        <v>3484</v>
      </c>
      <c r="C89" s="24" t="s">
        <v>42</v>
      </c>
      <c r="D89" s="18" t="s">
        <v>3545</v>
      </c>
      <c r="E89" s="24" t="s">
        <v>3546</v>
      </c>
      <c r="F89" s="18" t="s">
        <v>566</v>
      </c>
      <c r="G89" s="119">
        <v>44187</v>
      </c>
    </row>
    <row r="90" spans="1:7" ht="12.5" x14ac:dyDescent="0.25">
      <c r="A90" s="24" t="s">
        <v>3476</v>
      </c>
      <c r="B90" s="18" t="s">
        <v>3429</v>
      </c>
      <c r="C90" s="24" t="s">
        <v>42</v>
      </c>
      <c r="D90" s="18" t="s">
        <v>3551</v>
      </c>
      <c r="E90" s="24" t="s">
        <v>67</v>
      </c>
      <c r="F90" s="18" t="s">
        <v>431</v>
      </c>
      <c r="G90" s="119">
        <v>45282</v>
      </c>
    </row>
    <row r="91" spans="1:7" ht="12.5" x14ac:dyDescent="0.25">
      <c r="A91" s="24" t="s">
        <v>3552</v>
      </c>
      <c r="B91" s="18" t="s">
        <v>3553</v>
      </c>
      <c r="C91" s="24" t="s">
        <v>42</v>
      </c>
      <c r="D91" s="18" t="s">
        <v>3554</v>
      </c>
      <c r="E91" s="24" t="s">
        <v>3555</v>
      </c>
      <c r="F91" s="18" t="s">
        <v>433</v>
      </c>
      <c r="G91" s="119">
        <v>44145</v>
      </c>
    </row>
    <row r="92" spans="1:7" ht="12.5" x14ac:dyDescent="0.25">
      <c r="A92" s="24" t="s">
        <v>3556</v>
      </c>
      <c r="B92" s="18" t="s">
        <v>3557</v>
      </c>
      <c r="C92" s="24" t="s">
        <v>42</v>
      </c>
      <c r="D92" s="24" t="s">
        <v>3558</v>
      </c>
      <c r="E92" s="24" t="s">
        <v>2133</v>
      </c>
      <c r="F92" s="18" t="s">
        <v>357</v>
      </c>
      <c r="G92" s="119">
        <v>43312</v>
      </c>
    </row>
    <row r="93" spans="1:7" ht="12.5" x14ac:dyDescent="0.25">
      <c r="A93" s="24" t="s">
        <v>3559</v>
      </c>
      <c r="B93" s="18" t="s">
        <v>3560</v>
      </c>
      <c r="C93" s="24" t="s">
        <v>42</v>
      </c>
      <c r="D93" s="24" t="s">
        <v>3558</v>
      </c>
      <c r="E93" s="24" t="s">
        <v>2133</v>
      </c>
      <c r="F93" s="18" t="s">
        <v>357</v>
      </c>
      <c r="G93" s="119">
        <v>45587</v>
      </c>
    </row>
    <row r="94" spans="1:7" ht="25" x14ac:dyDescent="0.25">
      <c r="A94" s="24" t="s">
        <v>3561</v>
      </c>
      <c r="B94" s="18" t="s">
        <v>3562</v>
      </c>
      <c r="C94" s="24" t="s">
        <v>42</v>
      </c>
      <c r="D94" s="24" t="s">
        <v>3563</v>
      </c>
      <c r="E94" s="24" t="s">
        <v>3564</v>
      </c>
      <c r="F94" s="18" t="s">
        <v>437</v>
      </c>
      <c r="G94" s="119">
        <v>44726</v>
      </c>
    </row>
    <row r="95" spans="1:7" ht="25" x14ac:dyDescent="0.25">
      <c r="A95" s="24" t="s">
        <v>1702</v>
      </c>
      <c r="B95" s="18" t="s">
        <v>1703</v>
      </c>
      <c r="C95" s="24" t="s">
        <v>42</v>
      </c>
      <c r="D95" s="24" t="s">
        <v>3563</v>
      </c>
      <c r="E95" s="24" t="s">
        <v>3564</v>
      </c>
      <c r="F95" s="18" t="s">
        <v>437</v>
      </c>
      <c r="G95" s="119">
        <v>44726</v>
      </c>
    </row>
    <row r="96" spans="1:7" ht="25" x14ac:dyDescent="0.25">
      <c r="A96" s="24" t="s">
        <v>3565</v>
      </c>
      <c r="B96" s="18" t="s">
        <v>3566</v>
      </c>
      <c r="C96" s="24" t="s">
        <v>42</v>
      </c>
      <c r="D96" s="24" t="s">
        <v>3563</v>
      </c>
      <c r="E96" s="24" t="s">
        <v>3564</v>
      </c>
      <c r="F96" s="18" t="s">
        <v>437</v>
      </c>
      <c r="G96" s="119">
        <v>44726</v>
      </c>
    </row>
    <row r="97" spans="1:7" ht="12.5" x14ac:dyDescent="0.25">
      <c r="A97" s="24" t="s">
        <v>3567</v>
      </c>
      <c r="B97" s="18" t="s">
        <v>3568</v>
      </c>
      <c r="C97" s="24" t="s">
        <v>42</v>
      </c>
      <c r="D97" s="24" t="s">
        <v>3569</v>
      </c>
      <c r="E97" s="24" t="s">
        <v>3570</v>
      </c>
      <c r="F97" s="18" t="s">
        <v>1086</v>
      </c>
      <c r="G97" s="119">
        <v>40108</v>
      </c>
    </row>
    <row r="98" spans="1:7" ht="12.5" x14ac:dyDescent="0.25">
      <c r="A98" s="24" t="s">
        <v>3567</v>
      </c>
      <c r="B98" s="18" t="s">
        <v>3568</v>
      </c>
      <c r="C98" s="24" t="s">
        <v>42</v>
      </c>
      <c r="D98" s="24" t="s">
        <v>3571</v>
      </c>
      <c r="E98" s="24" t="s">
        <v>3570</v>
      </c>
      <c r="F98" s="18" t="s">
        <v>1086</v>
      </c>
      <c r="G98" s="119">
        <v>39966</v>
      </c>
    </row>
    <row r="99" spans="1:7" ht="12.5" x14ac:dyDescent="0.25">
      <c r="A99" s="24" t="s">
        <v>3460</v>
      </c>
      <c r="B99" s="18" t="s">
        <v>3461</v>
      </c>
      <c r="C99" s="24" t="s">
        <v>42</v>
      </c>
      <c r="D99" s="24" t="s">
        <v>3572</v>
      </c>
      <c r="E99" s="24" t="s">
        <v>3463</v>
      </c>
      <c r="F99" s="18" t="s">
        <v>390</v>
      </c>
      <c r="G99" s="119">
        <v>41589</v>
      </c>
    </row>
    <row r="100" spans="1:7" ht="12.5" x14ac:dyDescent="0.25">
      <c r="A100" s="24" t="s">
        <v>3466</v>
      </c>
      <c r="B100" s="18" t="s">
        <v>3467</v>
      </c>
      <c r="C100" s="24" t="s">
        <v>42</v>
      </c>
      <c r="D100" s="24" t="s">
        <v>3572</v>
      </c>
      <c r="E100" s="24" t="s">
        <v>3463</v>
      </c>
      <c r="F100" s="18" t="s">
        <v>390</v>
      </c>
      <c r="G100" s="119">
        <v>41589</v>
      </c>
    </row>
    <row r="101" spans="1:7" ht="12.5" x14ac:dyDescent="0.25">
      <c r="A101" s="24" t="s">
        <v>3464</v>
      </c>
      <c r="B101" s="18" t="s">
        <v>3465</v>
      </c>
      <c r="C101" s="24" t="s">
        <v>42</v>
      </c>
      <c r="D101" s="24" t="s">
        <v>3573</v>
      </c>
      <c r="E101" s="24" t="s">
        <v>3463</v>
      </c>
      <c r="F101" s="18" t="s">
        <v>390</v>
      </c>
      <c r="G101" s="119">
        <v>41589</v>
      </c>
    </row>
    <row r="102" spans="1:7" ht="12.5" x14ac:dyDescent="0.25">
      <c r="A102" s="24" t="s">
        <v>1260</v>
      </c>
      <c r="B102" s="18" t="s">
        <v>1261</v>
      </c>
      <c r="C102" s="24" t="s">
        <v>42</v>
      </c>
      <c r="D102" s="24" t="s">
        <v>3574</v>
      </c>
      <c r="E102" s="24" t="s">
        <v>1034</v>
      </c>
      <c r="F102" s="18" t="s">
        <v>1035</v>
      </c>
      <c r="G102" s="119">
        <v>45470</v>
      </c>
    </row>
    <row r="103" spans="1:7" ht="12.5" x14ac:dyDescent="0.25">
      <c r="A103" s="24" t="s">
        <v>3486</v>
      </c>
      <c r="B103" s="18" t="s">
        <v>1450</v>
      </c>
      <c r="C103" s="24" t="s">
        <v>42</v>
      </c>
      <c r="D103" s="24" t="s">
        <v>2154</v>
      </c>
      <c r="E103" s="24" t="s">
        <v>1426</v>
      </c>
      <c r="F103" s="18" t="s">
        <v>197</v>
      </c>
      <c r="G103" s="119">
        <v>41267</v>
      </c>
    </row>
    <row r="104" spans="1:7" ht="25" x14ac:dyDescent="0.25">
      <c r="A104" s="24" t="s">
        <v>3575</v>
      </c>
      <c r="B104" s="18" t="s">
        <v>3576</v>
      </c>
      <c r="C104" s="24" t="s">
        <v>42</v>
      </c>
      <c r="D104" s="18" t="s">
        <v>3577</v>
      </c>
      <c r="E104" s="24" t="s">
        <v>3578</v>
      </c>
      <c r="F104" s="18" t="s">
        <v>447</v>
      </c>
      <c r="G104" s="119">
        <v>44236</v>
      </c>
    </row>
    <row r="105" spans="1:7" ht="12.5" x14ac:dyDescent="0.25">
      <c r="A105" s="24" t="s">
        <v>3579</v>
      </c>
      <c r="B105" s="18" t="s">
        <v>3580</v>
      </c>
      <c r="C105" s="24" t="s">
        <v>42</v>
      </c>
      <c r="D105" s="18" t="s">
        <v>3577</v>
      </c>
      <c r="E105" s="24" t="s">
        <v>3578</v>
      </c>
      <c r="F105" s="18" t="s">
        <v>447</v>
      </c>
      <c r="G105" s="119">
        <v>44236</v>
      </c>
    </row>
    <row r="106" spans="1:7" ht="12.5" x14ac:dyDescent="0.25">
      <c r="A106" s="24" t="s">
        <v>3581</v>
      </c>
      <c r="B106" s="18" t="s">
        <v>3582</v>
      </c>
      <c r="C106" s="24" t="s">
        <v>42</v>
      </c>
      <c r="D106" s="18" t="s">
        <v>3577</v>
      </c>
      <c r="E106" s="24" t="s">
        <v>3578</v>
      </c>
      <c r="F106" s="18" t="s">
        <v>447</v>
      </c>
      <c r="G106" s="119">
        <v>44236</v>
      </c>
    </row>
    <row r="107" spans="1:7" ht="12.5" x14ac:dyDescent="0.25">
      <c r="A107" s="24" t="s">
        <v>3583</v>
      </c>
      <c r="B107" s="18" t="s">
        <v>657</v>
      </c>
      <c r="C107" s="24" t="s">
        <v>42</v>
      </c>
      <c r="D107" s="24" t="s">
        <v>3584</v>
      </c>
      <c r="E107" s="24" t="s">
        <v>2160</v>
      </c>
      <c r="F107" s="18" t="s">
        <v>453</v>
      </c>
      <c r="G107" s="119">
        <v>43886</v>
      </c>
    </row>
    <row r="108" spans="1:7" ht="12.5" x14ac:dyDescent="0.25">
      <c r="A108" s="24" t="s">
        <v>3583</v>
      </c>
      <c r="B108" s="18" t="s">
        <v>657</v>
      </c>
      <c r="C108" s="24" t="s">
        <v>42</v>
      </c>
      <c r="D108" s="24" t="s">
        <v>3585</v>
      </c>
      <c r="E108" s="24" t="s">
        <v>454</v>
      </c>
      <c r="F108" s="18" t="s">
        <v>455</v>
      </c>
      <c r="G108" s="119">
        <v>45433</v>
      </c>
    </row>
    <row r="109" spans="1:7" ht="12.5" x14ac:dyDescent="0.25">
      <c r="A109" s="24" t="s">
        <v>3393</v>
      </c>
      <c r="B109" s="18" t="s">
        <v>3394</v>
      </c>
      <c r="C109" s="24" t="s">
        <v>42</v>
      </c>
      <c r="D109" s="18" t="s">
        <v>3586</v>
      </c>
      <c r="E109" s="24" t="s">
        <v>3587</v>
      </c>
      <c r="F109" s="18" t="s">
        <v>459</v>
      </c>
      <c r="G109" s="119">
        <v>44159</v>
      </c>
    </row>
    <row r="110" spans="1:7" ht="12.5" x14ac:dyDescent="0.25">
      <c r="A110" s="24" t="s">
        <v>4648</v>
      </c>
      <c r="B110" s="18" t="s">
        <v>4647</v>
      </c>
      <c r="C110" s="24" t="s">
        <v>76</v>
      </c>
      <c r="D110" s="18" t="s">
        <v>4645</v>
      </c>
      <c r="E110" s="24" t="s">
        <v>4649</v>
      </c>
      <c r="F110" s="18" t="s">
        <v>4646</v>
      </c>
      <c r="G110" s="119">
        <v>45818</v>
      </c>
    </row>
    <row r="111" spans="1:7" ht="12.5" x14ac:dyDescent="0.25">
      <c r="A111" s="24" t="s">
        <v>3428</v>
      </c>
      <c r="B111" s="18" t="s">
        <v>3429</v>
      </c>
      <c r="C111" s="24" t="s">
        <v>76</v>
      </c>
      <c r="D111" s="18" t="s">
        <v>4645</v>
      </c>
      <c r="E111" s="24" t="s">
        <v>4649</v>
      </c>
      <c r="F111" s="18" t="s">
        <v>4646</v>
      </c>
      <c r="G111" s="119">
        <v>45818</v>
      </c>
    </row>
    <row r="112" spans="1:7" ht="12.5" x14ac:dyDescent="0.25">
      <c r="A112" s="24" t="s">
        <v>3588</v>
      </c>
      <c r="B112" s="18" t="s">
        <v>3589</v>
      </c>
      <c r="C112" s="24" t="s">
        <v>42</v>
      </c>
      <c r="D112" s="24" t="s">
        <v>3590</v>
      </c>
      <c r="E112" s="24" t="s">
        <v>3591</v>
      </c>
      <c r="F112" s="18" t="s">
        <v>985</v>
      </c>
      <c r="G112" s="119">
        <v>39954</v>
      </c>
    </row>
    <row r="113" spans="1:7" ht="12.5" x14ac:dyDescent="0.25">
      <c r="A113" s="24" t="s">
        <v>521</v>
      </c>
      <c r="B113" s="18" t="s">
        <v>522</v>
      </c>
      <c r="C113" s="24" t="s">
        <v>42</v>
      </c>
      <c r="D113" s="24" t="s">
        <v>3590</v>
      </c>
      <c r="E113" s="24" t="s">
        <v>3588</v>
      </c>
      <c r="F113" s="18" t="s">
        <v>3589</v>
      </c>
      <c r="G113" s="119">
        <v>45335</v>
      </c>
    </row>
    <row r="114" spans="1:7" ht="12.5" x14ac:dyDescent="0.25">
      <c r="A114" s="24" t="s">
        <v>3592</v>
      </c>
      <c r="B114" s="18" t="s">
        <v>3593</v>
      </c>
      <c r="C114" s="24" t="s">
        <v>42</v>
      </c>
      <c r="D114" s="24" t="s">
        <v>3594</v>
      </c>
      <c r="E114" s="24" t="s">
        <v>3451</v>
      </c>
      <c r="F114" s="18" t="s">
        <v>253</v>
      </c>
      <c r="G114" s="119">
        <v>42186</v>
      </c>
    </row>
    <row r="115" spans="1:7" ht="12.5" x14ac:dyDescent="0.25">
      <c r="A115" s="24" t="s">
        <v>3595</v>
      </c>
      <c r="B115" s="18" t="s">
        <v>3596</v>
      </c>
      <c r="C115" s="24" t="s">
        <v>42</v>
      </c>
      <c r="D115" s="24" t="s">
        <v>3597</v>
      </c>
      <c r="E115" s="24" t="s">
        <v>3451</v>
      </c>
      <c r="F115" s="18" t="s">
        <v>253</v>
      </c>
      <c r="G115" s="119">
        <v>42186</v>
      </c>
    </row>
    <row r="116" spans="1:7" ht="12.5" x14ac:dyDescent="0.25">
      <c r="A116" s="24" t="s">
        <v>3598</v>
      </c>
      <c r="B116" s="18" t="s">
        <v>546</v>
      </c>
      <c r="C116" s="24" t="s">
        <v>76</v>
      </c>
      <c r="D116" s="24" t="s">
        <v>3599</v>
      </c>
      <c r="E116" s="136" t="s">
        <v>192</v>
      </c>
      <c r="F116" s="18" t="s">
        <v>193</v>
      </c>
      <c r="G116" s="119">
        <v>43256</v>
      </c>
    </row>
    <row r="117" spans="1:7" ht="12.5" x14ac:dyDescent="0.25">
      <c r="A117" s="24" t="s">
        <v>3600</v>
      </c>
      <c r="B117" s="18" t="s">
        <v>498</v>
      </c>
      <c r="C117" s="24" t="s">
        <v>76</v>
      </c>
      <c r="D117" s="24" t="s">
        <v>3601</v>
      </c>
      <c r="E117" s="136" t="s">
        <v>142</v>
      </c>
      <c r="F117" s="18" t="s">
        <v>579</v>
      </c>
      <c r="G117" s="119">
        <v>45076</v>
      </c>
    </row>
    <row r="118" spans="1:7" ht="12.5" x14ac:dyDescent="0.25">
      <c r="A118" s="24" t="s">
        <v>3602</v>
      </c>
      <c r="B118" s="18" t="s">
        <v>3603</v>
      </c>
      <c r="C118" s="24" t="s">
        <v>42</v>
      </c>
      <c r="D118" s="18" t="s">
        <v>3604</v>
      </c>
      <c r="E118" s="24" t="s">
        <v>2187</v>
      </c>
      <c r="F118" s="18" t="s">
        <v>477</v>
      </c>
      <c r="G118" s="119">
        <v>44050</v>
      </c>
    </row>
    <row r="119" spans="1:7" ht="12.5" x14ac:dyDescent="0.25">
      <c r="A119" s="24" t="s">
        <v>3605</v>
      </c>
      <c r="B119" s="18" t="s">
        <v>3606</v>
      </c>
      <c r="C119" s="24" t="s">
        <v>42</v>
      </c>
      <c r="D119" s="18" t="s">
        <v>3604</v>
      </c>
      <c r="E119" s="24" t="s">
        <v>2187</v>
      </c>
      <c r="F119" s="18" t="s">
        <v>477</v>
      </c>
      <c r="G119" s="119">
        <v>44050</v>
      </c>
    </row>
    <row r="120" spans="1:7" ht="12.5" x14ac:dyDescent="0.25">
      <c r="A120" s="24" t="s">
        <v>3605</v>
      </c>
      <c r="B120" s="18" t="s">
        <v>3606</v>
      </c>
      <c r="C120" s="24" t="s">
        <v>42</v>
      </c>
      <c r="D120" s="24" t="s">
        <v>3607</v>
      </c>
      <c r="E120" s="24" t="s">
        <v>3608</v>
      </c>
      <c r="F120" s="18" t="s">
        <v>479</v>
      </c>
      <c r="G120" s="119">
        <v>43371</v>
      </c>
    </row>
    <row r="121" spans="1:7" ht="12.5" x14ac:dyDescent="0.25">
      <c r="A121" s="24" t="s">
        <v>3609</v>
      </c>
      <c r="B121" s="18" t="s">
        <v>3610</v>
      </c>
      <c r="C121" s="24" t="s">
        <v>42</v>
      </c>
      <c r="D121" s="18" t="s">
        <v>3611</v>
      </c>
      <c r="E121" s="24" t="s">
        <v>84</v>
      </c>
      <c r="F121" s="18" t="s">
        <v>1380</v>
      </c>
      <c r="G121" s="119">
        <v>45649</v>
      </c>
    </row>
    <row r="122" spans="1:7" ht="12.5" x14ac:dyDescent="0.25">
      <c r="A122" s="136" t="s">
        <v>3612</v>
      </c>
      <c r="B122" s="14" t="s">
        <v>1703</v>
      </c>
      <c r="C122" s="24" t="s">
        <v>42</v>
      </c>
      <c r="D122" s="18" t="s">
        <v>3613</v>
      </c>
      <c r="E122" s="24" t="s">
        <v>3614</v>
      </c>
      <c r="F122" s="18" t="s">
        <v>502</v>
      </c>
      <c r="G122" s="119">
        <v>45020</v>
      </c>
    </row>
    <row r="123" spans="1:7" ht="12.5" x14ac:dyDescent="0.25">
      <c r="A123" s="24" t="s">
        <v>3615</v>
      </c>
      <c r="B123" s="18" t="s">
        <v>1261</v>
      </c>
      <c r="C123" s="24" t="s">
        <v>42</v>
      </c>
      <c r="D123" s="24" t="s">
        <v>2207</v>
      </c>
      <c r="E123" s="24" t="s">
        <v>3616</v>
      </c>
      <c r="F123" s="18" t="s">
        <v>506</v>
      </c>
      <c r="G123" s="119">
        <v>43900</v>
      </c>
    </row>
    <row r="124" spans="1:7" ht="12.5" x14ac:dyDescent="0.25">
      <c r="A124" s="24" t="s">
        <v>3617</v>
      </c>
      <c r="B124" s="18" t="s">
        <v>3092</v>
      </c>
      <c r="C124" s="24" t="s">
        <v>42</v>
      </c>
      <c r="D124" s="24" t="s">
        <v>3618</v>
      </c>
      <c r="E124" s="24" t="s">
        <v>1548</v>
      </c>
      <c r="F124" s="18" t="s">
        <v>579</v>
      </c>
      <c r="G124" s="119">
        <v>42815</v>
      </c>
    </row>
    <row r="125" spans="1:7" ht="12.5" x14ac:dyDescent="0.25">
      <c r="A125" s="24" t="s">
        <v>3619</v>
      </c>
      <c r="B125" s="18" t="s">
        <v>3620</v>
      </c>
      <c r="C125" s="24" t="s">
        <v>42</v>
      </c>
      <c r="D125" s="24" t="s">
        <v>3621</v>
      </c>
      <c r="E125" s="24" t="s">
        <v>3622</v>
      </c>
      <c r="F125" s="18" t="s">
        <v>816</v>
      </c>
      <c r="G125" s="119">
        <v>39486</v>
      </c>
    </row>
    <row r="126" spans="1:7" ht="12.5" x14ac:dyDescent="0.25">
      <c r="A126" s="24" t="s">
        <v>521</v>
      </c>
      <c r="B126" s="18" t="s">
        <v>522</v>
      </c>
      <c r="C126" s="24" t="s">
        <v>42</v>
      </c>
      <c r="D126" s="14" t="s">
        <v>3623</v>
      </c>
      <c r="E126" s="136" t="s">
        <v>523</v>
      </c>
      <c r="F126" s="14" t="s">
        <v>3624</v>
      </c>
      <c r="G126" s="119">
        <v>45335</v>
      </c>
    </row>
    <row r="127" spans="1:7" ht="12.5" x14ac:dyDescent="0.25">
      <c r="A127" s="24" t="s">
        <v>3625</v>
      </c>
      <c r="B127" s="18" t="s">
        <v>3423</v>
      </c>
      <c r="C127" s="24" t="s">
        <v>42</v>
      </c>
      <c r="D127" s="24" t="s">
        <v>3626</v>
      </c>
      <c r="E127" s="24" t="s">
        <v>3627</v>
      </c>
      <c r="F127" s="18" t="s">
        <v>3628</v>
      </c>
      <c r="G127" s="119">
        <v>44915</v>
      </c>
    </row>
    <row r="128" spans="1:7" ht="12.5" x14ac:dyDescent="0.25">
      <c r="A128" s="24" t="s">
        <v>3629</v>
      </c>
      <c r="B128" s="18" t="s">
        <v>3630</v>
      </c>
      <c r="C128" s="24" t="s">
        <v>42</v>
      </c>
      <c r="D128" s="24" t="s">
        <v>3626</v>
      </c>
      <c r="E128" s="24" t="s">
        <v>3627</v>
      </c>
      <c r="F128" s="18" t="s">
        <v>3628</v>
      </c>
      <c r="G128" s="119">
        <v>44915</v>
      </c>
    </row>
    <row r="129" spans="1:7" ht="12.5" x14ac:dyDescent="0.25">
      <c r="A129" s="24" t="s">
        <v>3443</v>
      </c>
      <c r="B129" s="18" t="s">
        <v>1703</v>
      </c>
      <c r="C129" s="24" t="s">
        <v>42</v>
      </c>
      <c r="D129" s="24" t="s">
        <v>3631</v>
      </c>
      <c r="E129" s="24" t="s">
        <v>3632</v>
      </c>
      <c r="F129" s="18" t="s">
        <v>791</v>
      </c>
      <c r="G129" s="119">
        <v>43928</v>
      </c>
    </row>
    <row r="130" spans="1:7" ht="12.5" x14ac:dyDescent="0.25">
      <c r="A130" s="24" t="s">
        <v>3633</v>
      </c>
      <c r="B130" s="18" t="s">
        <v>3634</v>
      </c>
      <c r="C130" s="24" t="s">
        <v>42</v>
      </c>
      <c r="D130" s="24" t="s">
        <v>3635</v>
      </c>
      <c r="E130" s="24" t="s">
        <v>3636</v>
      </c>
      <c r="F130" s="18" t="s">
        <v>1247</v>
      </c>
      <c r="G130" s="119">
        <v>43356</v>
      </c>
    </row>
    <row r="131" spans="1:7" ht="12.5" x14ac:dyDescent="0.25">
      <c r="A131" s="24" t="s">
        <v>3637</v>
      </c>
      <c r="B131" s="18" t="s">
        <v>3638</v>
      </c>
      <c r="C131" s="24" t="s">
        <v>42</v>
      </c>
      <c r="D131" s="24" t="s">
        <v>3635</v>
      </c>
      <c r="E131" s="24" t="s">
        <v>3636</v>
      </c>
      <c r="F131" s="18" t="s">
        <v>1247</v>
      </c>
      <c r="G131" s="119">
        <v>43356</v>
      </c>
    </row>
    <row r="132" spans="1:7" ht="12.5" x14ac:dyDescent="0.25">
      <c r="A132" s="24" t="s">
        <v>3443</v>
      </c>
      <c r="B132" s="18" t="s">
        <v>1703</v>
      </c>
      <c r="C132" s="24" t="s">
        <v>42</v>
      </c>
      <c r="D132" s="24" t="s">
        <v>3635</v>
      </c>
      <c r="E132" s="24" t="s">
        <v>3636</v>
      </c>
      <c r="F132" s="18" t="s">
        <v>1247</v>
      </c>
      <c r="G132" s="119">
        <v>43356</v>
      </c>
    </row>
    <row r="133" spans="1:7" ht="12.5" x14ac:dyDescent="0.25">
      <c r="A133" s="24" t="s">
        <v>3639</v>
      </c>
      <c r="B133" s="18" t="s">
        <v>3640</v>
      </c>
      <c r="C133" s="24" t="s">
        <v>3641</v>
      </c>
      <c r="D133" s="24" t="s">
        <v>3642</v>
      </c>
      <c r="E133" s="24" t="s">
        <v>3643</v>
      </c>
      <c r="F133" s="18" t="s">
        <v>570</v>
      </c>
      <c r="G133" s="119">
        <v>43063</v>
      </c>
    </row>
    <row r="134" spans="1:7" ht="12.5" x14ac:dyDescent="0.25">
      <c r="A134" s="24" t="s">
        <v>3644</v>
      </c>
      <c r="B134" s="18" t="s">
        <v>3645</v>
      </c>
      <c r="C134" s="24" t="s">
        <v>76</v>
      </c>
      <c r="D134" s="24" t="s">
        <v>2229</v>
      </c>
      <c r="E134" s="24" t="s">
        <v>3591</v>
      </c>
      <c r="F134" s="18" t="s">
        <v>985</v>
      </c>
      <c r="G134" s="119">
        <v>45720</v>
      </c>
    </row>
    <row r="135" spans="1:7" ht="12.5" x14ac:dyDescent="0.25">
      <c r="A135" s="24" t="s">
        <v>3646</v>
      </c>
      <c r="B135" s="18" t="s">
        <v>1559</v>
      </c>
      <c r="C135" s="24" t="s">
        <v>42</v>
      </c>
      <c r="D135" s="24" t="s">
        <v>3647</v>
      </c>
      <c r="E135" s="24" t="s">
        <v>3591</v>
      </c>
      <c r="F135" s="18" t="s">
        <v>985</v>
      </c>
      <c r="G135" s="119">
        <v>40604</v>
      </c>
    </row>
    <row r="136" spans="1:7" ht="12.5" x14ac:dyDescent="0.25">
      <c r="A136" s="24" t="s">
        <v>3646</v>
      </c>
      <c r="B136" s="18" t="s">
        <v>1559</v>
      </c>
      <c r="C136" s="24" t="s">
        <v>42</v>
      </c>
      <c r="D136" s="24" t="s">
        <v>3648</v>
      </c>
      <c r="E136" s="24" t="s">
        <v>3591</v>
      </c>
      <c r="F136" s="18" t="s">
        <v>985</v>
      </c>
      <c r="G136" s="119">
        <v>40604</v>
      </c>
    </row>
    <row r="137" spans="1:7" ht="12.5" x14ac:dyDescent="0.25">
      <c r="A137" s="24" t="s">
        <v>3639</v>
      </c>
      <c r="B137" s="18" t="s">
        <v>3640</v>
      </c>
      <c r="C137" s="24" t="s">
        <v>3641</v>
      </c>
      <c r="D137" s="24" t="s">
        <v>3649</v>
      </c>
      <c r="E137" s="24" t="s">
        <v>3650</v>
      </c>
      <c r="F137" s="18" t="s">
        <v>597</v>
      </c>
      <c r="G137" s="119">
        <v>43063</v>
      </c>
    </row>
    <row r="138" spans="1:7" ht="12.5" x14ac:dyDescent="0.25">
      <c r="A138" s="24" t="s">
        <v>3651</v>
      </c>
      <c r="B138" s="18" t="s">
        <v>3652</v>
      </c>
      <c r="C138" s="24" t="s">
        <v>42</v>
      </c>
      <c r="D138" s="24" t="s">
        <v>3653</v>
      </c>
      <c r="E138" s="24" t="s">
        <v>111</v>
      </c>
      <c r="F138" s="18" t="s">
        <v>1515</v>
      </c>
      <c r="G138" s="119">
        <v>45013</v>
      </c>
    </row>
    <row r="139" spans="1:7" ht="12.5" x14ac:dyDescent="0.25">
      <c r="A139" s="24" t="s">
        <v>3651</v>
      </c>
      <c r="B139" s="18" t="s">
        <v>3652</v>
      </c>
      <c r="C139" s="24" t="s">
        <v>42</v>
      </c>
      <c r="D139" s="24" t="s">
        <v>3654</v>
      </c>
      <c r="E139" s="24" t="s">
        <v>84</v>
      </c>
      <c r="F139" s="18" t="s">
        <v>1380</v>
      </c>
      <c r="G139" s="119">
        <v>45649</v>
      </c>
    </row>
    <row r="140" spans="1:7" ht="12.5" x14ac:dyDescent="0.25">
      <c r="A140" s="24" t="s">
        <v>3602</v>
      </c>
      <c r="B140" s="18" t="s">
        <v>3603</v>
      </c>
      <c r="C140" s="24" t="s">
        <v>42</v>
      </c>
      <c r="D140" s="24" t="s">
        <v>3655</v>
      </c>
      <c r="E140" s="24" t="s">
        <v>3656</v>
      </c>
      <c r="F140" s="18" t="s">
        <v>610</v>
      </c>
      <c r="G140" s="119">
        <v>43676</v>
      </c>
    </row>
    <row r="141" spans="1:7" ht="12.5" x14ac:dyDescent="0.25">
      <c r="A141" s="24" t="s">
        <v>3657</v>
      </c>
      <c r="B141" s="18" t="s">
        <v>3658</v>
      </c>
      <c r="C141" s="24" t="s">
        <v>42</v>
      </c>
      <c r="D141" s="24" t="s">
        <v>3655</v>
      </c>
      <c r="E141" s="24" t="s">
        <v>3656</v>
      </c>
      <c r="F141" s="18" t="s">
        <v>610</v>
      </c>
      <c r="G141" s="119">
        <v>43676</v>
      </c>
    </row>
    <row r="142" spans="1:7" ht="12.5" x14ac:dyDescent="0.25">
      <c r="A142" s="24" t="s">
        <v>3659</v>
      </c>
      <c r="B142" s="18" t="s">
        <v>3660</v>
      </c>
      <c r="C142" s="24" t="s">
        <v>42</v>
      </c>
      <c r="D142" s="24" t="s">
        <v>3655</v>
      </c>
      <c r="E142" s="24" t="s">
        <v>3656</v>
      </c>
      <c r="F142" s="18" t="s">
        <v>610</v>
      </c>
      <c r="G142" s="119">
        <v>43676</v>
      </c>
    </row>
    <row r="143" spans="1:7" ht="12.5" x14ac:dyDescent="0.25">
      <c r="A143" s="24" t="s">
        <v>3661</v>
      </c>
      <c r="B143" s="18" t="s">
        <v>3662</v>
      </c>
      <c r="C143" s="24" t="s">
        <v>42</v>
      </c>
      <c r="D143" s="24" t="s">
        <v>3663</v>
      </c>
      <c r="E143" s="24" t="s">
        <v>736</v>
      </c>
      <c r="F143" s="18" t="s">
        <v>737</v>
      </c>
      <c r="G143" s="119">
        <v>45146</v>
      </c>
    </row>
    <row r="144" spans="1:7" ht="12.5" x14ac:dyDescent="0.25">
      <c r="A144" s="24" t="s">
        <v>3664</v>
      </c>
      <c r="B144" s="18" t="s">
        <v>3665</v>
      </c>
      <c r="C144" s="24" t="s">
        <v>42</v>
      </c>
      <c r="D144" s="18" t="s">
        <v>3666</v>
      </c>
      <c r="E144" s="24" t="s">
        <v>3667</v>
      </c>
      <c r="F144" s="18" t="s">
        <v>1157</v>
      </c>
      <c r="G144" s="119">
        <v>44299</v>
      </c>
    </row>
    <row r="145" spans="1:7" ht="12.5" x14ac:dyDescent="0.25">
      <c r="A145" s="24" t="s">
        <v>3668</v>
      </c>
      <c r="B145" s="18" t="s">
        <v>3566</v>
      </c>
      <c r="C145" s="24" t="s">
        <v>42</v>
      </c>
      <c r="D145" s="18" t="s">
        <v>3666</v>
      </c>
      <c r="E145" s="24" t="s">
        <v>3667</v>
      </c>
      <c r="F145" s="18" t="s">
        <v>1157</v>
      </c>
      <c r="G145" s="119">
        <v>44299</v>
      </c>
    </row>
    <row r="146" spans="1:7" ht="12.5" x14ac:dyDescent="0.25">
      <c r="A146" s="24" t="s">
        <v>3669</v>
      </c>
      <c r="B146" s="18" t="s">
        <v>3670</v>
      </c>
      <c r="C146" s="24" t="s">
        <v>76</v>
      </c>
      <c r="D146" s="24" t="s">
        <v>3671</v>
      </c>
      <c r="E146" s="24" t="s">
        <v>1548</v>
      </c>
      <c r="F146" s="18" t="s">
        <v>579</v>
      </c>
      <c r="G146" s="119">
        <v>43411</v>
      </c>
    </row>
    <row r="147" spans="1:7" ht="12.5" x14ac:dyDescent="0.25">
      <c r="A147" s="24" t="s">
        <v>3605</v>
      </c>
      <c r="B147" s="18" t="s">
        <v>3606</v>
      </c>
      <c r="C147" s="24" t="s">
        <v>42</v>
      </c>
      <c r="D147" s="24" t="s">
        <v>3672</v>
      </c>
      <c r="E147" s="24" t="s">
        <v>1586</v>
      </c>
      <c r="F147" s="18" t="s">
        <v>637</v>
      </c>
      <c r="G147" s="119">
        <v>43179</v>
      </c>
    </row>
    <row r="148" spans="1:7" ht="12.5" x14ac:dyDescent="0.25">
      <c r="A148" s="24" t="s">
        <v>521</v>
      </c>
      <c r="B148" s="18" t="s">
        <v>522</v>
      </c>
      <c r="C148" s="24" t="s">
        <v>42</v>
      </c>
      <c r="D148" s="18" t="s">
        <v>3673</v>
      </c>
      <c r="E148" s="136" t="s">
        <v>3674</v>
      </c>
      <c r="F148" s="14" t="s">
        <v>3675</v>
      </c>
      <c r="G148" s="119">
        <v>45335</v>
      </c>
    </row>
    <row r="149" spans="1:7" ht="12.5" x14ac:dyDescent="0.25">
      <c r="A149" s="24" t="s">
        <v>3676</v>
      </c>
      <c r="B149" s="18" t="s">
        <v>3372</v>
      </c>
      <c r="C149" s="24" t="s">
        <v>42</v>
      </c>
      <c r="D149" s="18" t="s">
        <v>3677</v>
      </c>
      <c r="E149" s="136" t="s">
        <v>565</v>
      </c>
      <c r="F149" s="14" t="s">
        <v>566</v>
      </c>
      <c r="G149" s="119">
        <v>45489</v>
      </c>
    </row>
    <row r="150" spans="1:7" ht="12.5" x14ac:dyDescent="0.25">
      <c r="A150" s="24" t="s">
        <v>3678</v>
      </c>
      <c r="B150" s="18" t="s">
        <v>3679</v>
      </c>
      <c r="C150" s="24" t="s">
        <v>42</v>
      </c>
      <c r="D150" s="18" t="s">
        <v>3677</v>
      </c>
      <c r="E150" s="136" t="s">
        <v>565</v>
      </c>
      <c r="F150" s="14" t="s">
        <v>566</v>
      </c>
      <c r="G150" s="119">
        <v>45489</v>
      </c>
    </row>
    <row r="151" spans="1:7" ht="12.5" x14ac:dyDescent="0.25">
      <c r="A151" s="24" t="s">
        <v>3486</v>
      </c>
      <c r="B151" s="18" t="s">
        <v>1450</v>
      </c>
      <c r="C151" s="24" t="s">
        <v>42</v>
      </c>
      <c r="D151" s="24" t="s">
        <v>2268</v>
      </c>
      <c r="E151" s="24" t="s">
        <v>1426</v>
      </c>
      <c r="F151" s="18" t="s">
        <v>197</v>
      </c>
      <c r="G151" s="119">
        <v>41267</v>
      </c>
    </row>
    <row r="152" spans="1:7" ht="12.5" x14ac:dyDescent="0.25">
      <c r="A152" s="24" t="s">
        <v>3360</v>
      </c>
      <c r="B152" s="18" t="s">
        <v>522</v>
      </c>
      <c r="C152" s="24" t="s">
        <v>42</v>
      </c>
      <c r="D152" s="24" t="s">
        <v>3680</v>
      </c>
      <c r="E152" s="24" t="s">
        <v>3681</v>
      </c>
      <c r="F152" s="18" t="s">
        <v>516</v>
      </c>
      <c r="G152" s="119">
        <v>43090</v>
      </c>
    </row>
    <row r="153" spans="1:7" ht="25" x14ac:dyDescent="0.25">
      <c r="A153" s="24" t="s">
        <v>3448</v>
      </c>
      <c r="B153" s="18" t="s">
        <v>3348</v>
      </c>
      <c r="C153" s="24" t="s">
        <v>42</v>
      </c>
      <c r="D153" s="24" t="s">
        <v>3682</v>
      </c>
      <c r="E153" s="24" t="s">
        <v>3683</v>
      </c>
      <c r="F153" s="18" t="s">
        <v>655</v>
      </c>
      <c r="G153" s="119">
        <v>45559</v>
      </c>
    </row>
    <row r="154" spans="1:7" ht="25" x14ac:dyDescent="0.25">
      <c r="A154" s="24" t="s">
        <v>3684</v>
      </c>
      <c r="B154" s="18" t="s">
        <v>3658</v>
      </c>
      <c r="C154" s="24" t="s">
        <v>42</v>
      </c>
      <c r="D154" s="24" t="s">
        <v>3682</v>
      </c>
      <c r="E154" s="24" t="s">
        <v>3683</v>
      </c>
      <c r="F154" s="18" t="s">
        <v>655</v>
      </c>
      <c r="G154" s="119">
        <v>45247</v>
      </c>
    </row>
    <row r="155" spans="1:7" ht="25" x14ac:dyDescent="0.25">
      <c r="A155" s="24" t="s">
        <v>3685</v>
      </c>
      <c r="B155" s="18" t="s">
        <v>3686</v>
      </c>
      <c r="C155" s="24" t="s">
        <v>42</v>
      </c>
      <c r="D155" s="24" t="s">
        <v>3682</v>
      </c>
      <c r="E155" s="24" t="s">
        <v>3683</v>
      </c>
      <c r="F155" s="18" t="s">
        <v>655</v>
      </c>
      <c r="G155" s="119">
        <v>45261</v>
      </c>
    </row>
    <row r="156" spans="1:7" ht="12.5" x14ac:dyDescent="0.25">
      <c r="A156" s="24" t="s">
        <v>3687</v>
      </c>
      <c r="B156" s="18" t="s">
        <v>3540</v>
      </c>
      <c r="C156" s="24" t="s">
        <v>42</v>
      </c>
      <c r="D156" s="18" t="s">
        <v>3688</v>
      </c>
      <c r="E156" s="24" t="s">
        <v>1362</v>
      </c>
      <c r="F156" s="18" t="s">
        <v>1363</v>
      </c>
      <c r="G156" s="119">
        <v>44187</v>
      </c>
    </row>
    <row r="157" spans="1:7" ht="12.5" x14ac:dyDescent="0.25">
      <c r="A157" s="24" t="s">
        <v>3689</v>
      </c>
      <c r="B157" s="18" t="s">
        <v>3606</v>
      </c>
      <c r="C157" s="24" t="s">
        <v>42</v>
      </c>
      <c r="D157" s="18" t="s">
        <v>3690</v>
      </c>
      <c r="E157" s="24" t="s">
        <v>3691</v>
      </c>
      <c r="F157" s="18" t="s">
        <v>665</v>
      </c>
      <c r="G157" s="119">
        <v>43963</v>
      </c>
    </row>
    <row r="158" spans="1:7" ht="12.5" x14ac:dyDescent="0.25">
      <c r="A158" s="24" t="s">
        <v>3692</v>
      </c>
      <c r="B158" s="18" t="s">
        <v>3693</v>
      </c>
      <c r="C158" s="24" t="s">
        <v>42</v>
      </c>
      <c r="D158" s="18" t="s">
        <v>3690</v>
      </c>
      <c r="E158" s="24" t="s">
        <v>3691</v>
      </c>
      <c r="F158" s="18" t="s">
        <v>665</v>
      </c>
      <c r="G158" s="119">
        <v>43963</v>
      </c>
    </row>
    <row r="159" spans="1:7" ht="12.5" x14ac:dyDescent="0.25">
      <c r="A159" s="24" t="s">
        <v>3694</v>
      </c>
      <c r="B159" s="18" t="s">
        <v>3695</v>
      </c>
      <c r="C159" s="24" t="s">
        <v>42</v>
      </c>
      <c r="D159" s="14" t="s">
        <v>3696</v>
      </c>
      <c r="E159" s="24" t="s">
        <v>3697</v>
      </c>
      <c r="F159" s="18" t="s">
        <v>671</v>
      </c>
      <c r="G159" s="119">
        <v>45118</v>
      </c>
    </row>
    <row r="160" spans="1:7" ht="12.5" x14ac:dyDescent="0.25">
      <c r="A160" s="136" t="s">
        <v>3428</v>
      </c>
      <c r="B160" s="14" t="s">
        <v>3429</v>
      </c>
      <c r="C160" s="24" t="s">
        <v>42</v>
      </c>
      <c r="D160" s="14" t="s">
        <v>3696</v>
      </c>
      <c r="E160" s="24" t="s">
        <v>3697</v>
      </c>
      <c r="F160" s="18" t="s">
        <v>671</v>
      </c>
      <c r="G160" s="119">
        <v>45118</v>
      </c>
    </row>
    <row r="161" spans="1:7" ht="25" x14ac:dyDescent="0.25">
      <c r="A161" s="24" t="s">
        <v>3694</v>
      </c>
      <c r="B161" s="18" t="s">
        <v>3695</v>
      </c>
      <c r="C161" s="24" t="s">
        <v>42</v>
      </c>
      <c r="D161" s="14" t="s">
        <v>3698</v>
      </c>
      <c r="E161" s="24" t="s">
        <v>3699</v>
      </c>
      <c r="F161" s="18" t="s">
        <v>673</v>
      </c>
      <c r="G161" s="119">
        <v>45247</v>
      </c>
    </row>
    <row r="162" spans="1:7" ht="25" x14ac:dyDescent="0.25">
      <c r="A162" s="136" t="s">
        <v>3428</v>
      </c>
      <c r="B162" s="14" t="s">
        <v>3429</v>
      </c>
      <c r="C162" s="24" t="s">
        <v>42</v>
      </c>
      <c r="D162" s="14" t="s">
        <v>3698</v>
      </c>
      <c r="E162" s="24" t="s">
        <v>3699</v>
      </c>
      <c r="F162" s="18" t="s">
        <v>673</v>
      </c>
      <c r="G162" s="119">
        <v>45247</v>
      </c>
    </row>
    <row r="163" spans="1:7" ht="12.5" x14ac:dyDescent="0.25">
      <c r="A163" s="24" t="s">
        <v>521</v>
      </c>
      <c r="B163" s="18" t="s">
        <v>522</v>
      </c>
      <c r="C163" s="24" t="s">
        <v>42</v>
      </c>
      <c r="D163" s="14" t="s">
        <v>3700</v>
      </c>
      <c r="E163" s="136" t="s">
        <v>523</v>
      </c>
      <c r="F163" s="14" t="s">
        <v>3624</v>
      </c>
      <c r="G163" s="119">
        <v>45335</v>
      </c>
    </row>
    <row r="164" spans="1:7" ht="25" x14ac:dyDescent="0.25">
      <c r="A164" s="24" t="s">
        <v>3701</v>
      </c>
      <c r="B164" s="18" t="s">
        <v>3702</v>
      </c>
      <c r="C164" s="24" t="s">
        <v>42</v>
      </c>
      <c r="D164" s="24" t="s">
        <v>3703</v>
      </c>
      <c r="E164" s="24" t="s">
        <v>3704</v>
      </c>
      <c r="F164" s="18" t="s">
        <v>675</v>
      </c>
      <c r="G164" s="119">
        <v>43802</v>
      </c>
    </row>
    <row r="165" spans="1:7" ht="25" x14ac:dyDescent="0.25">
      <c r="A165" s="24" t="s">
        <v>3705</v>
      </c>
      <c r="B165" s="18" t="s">
        <v>1771</v>
      </c>
      <c r="C165" s="24" t="s">
        <v>42</v>
      </c>
      <c r="D165" s="24" t="s">
        <v>3703</v>
      </c>
      <c r="E165" s="24" t="s">
        <v>3704</v>
      </c>
      <c r="F165" s="18" t="s">
        <v>675</v>
      </c>
      <c r="G165" s="119">
        <v>43802</v>
      </c>
    </row>
    <row r="166" spans="1:7" ht="12.5" x14ac:dyDescent="0.25">
      <c r="A166" s="24" t="s">
        <v>3706</v>
      </c>
      <c r="B166" s="18" t="s">
        <v>3526</v>
      </c>
      <c r="C166" s="24" t="s">
        <v>76</v>
      </c>
      <c r="D166" s="24" t="s">
        <v>3707</v>
      </c>
      <c r="E166" s="24" t="s">
        <v>460</v>
      </c>
      <c r="F166" s="18" t="s">
        <v>461</v>
      </c>
      <c r="G166" s="119">
        <v>45643</v>
      </c>
    </row>
    <row r="167" spans="1:7" ht="12.5" x14ac:dyDescent="0.25">
      <c r="A167" s="24" t="s">
        <v>3476</v>
      </c>
      <c r="B167" s="18" t="s">
        <v>3429</v>
      </c>
      <c r="C167" s="24" t="s">
        <v>42</v>
      </c>
      <c r="D167" s="24" t="s">
        <v>3708</v>
      </c>
      <c r="E167" s="24" t="s">
        <v>686</v>
      </c>
      <c r="F167" s="18" t="s">
        <v>687</v>
      </c>
      <c r="G167" s="119">
        <v>45282</v>
      </c>
    </row>
    <row r="168" spans="1:7" ht="12.5" x14ac:dyDescent="0.25">
      <c r="A168" s="24" t="s">
        <v>3709</v>
      </c>
      <c r="B168" s="18" t="s">
        <v>522</v>
      </c>
      <c r="C168" s="24" t="s">
        <v>42</v>
      </c>
      <c r="D168" s="24" t="s">
        <v>3710</v>
      </c>
      <c r="E168" s="24" t="s">
        <v>3711</v>
      </c>
      <c r="F168" s="18" t="s">
        <v>532</v>
      </c>
      <c r="G168" s="119">
        <v>42759</v>
      </c>
    </row>
    <row r="169" spans="1:7" ht="12.5" x14ac:dyDescent="0.25">
      <c r="A169" s="24" t="s">
        <v>3709</v>
      </c>
      <c r="B169" s="18" t="s">
        <v>522</v>
      </c>
      <c r="C169" s="24" t="s">
        <v>42</v>
      </c>
      <c r="D169" s="24" t="s">
        <v>3712</v>
      </c>
      <c r="E169" s="24" t="s">
        <v>3711</v>
      </c>
      <c r="F169" s="18" t="s">
        <v>532</v>
      </c>
      <c r="G169" s="119">
        <v>43005</v>
      </c>
    </row>
    <row r="170" spans="1:7" ht="12.5" x14ac:dyDescent="0.25">
      <c r="A170" s="24" t="s">
        <v>3505</v>
      </c>
      <c r="B170" s="18" t="s">
        <v>3506</v>
      </c>
      <c r="C170" s="24" t="s">
        <v>42</v>
      </c>
      <c r="D170" s="18" t="s">
        <v>3713</v>
      </c>
      <c r="E170" s="24" t="s">
        <v>3714</v>
      </c>
      <c r="F170" s="18" t="s">
        <v>955</v>
      </c>
      <c r="G170" s="119">
        <v>43970</v>
      </c>
    </row>
    <row r="171" spans="1:7" ht="12.5" x14ac:dyDescent="0.25">
      <c r="A171" s="24" t="s">
        <v>3715</v>
      </c>
      <c r="B171" s="18" t="s">
        <v>3716</v>
      </c>
      <c r="C171" s="24" t="s">
        <v>42</v>
      </c>
      <c r="D171" s="18" t="s">
        <v>3713</v>
      </c>
      <c r="E171" s="24" t="s">
        <v>3714</v>
      </c>
      <c r="F171" s="18" t="s">
        <v>955</v>
      </c>
      <c r="G171" s="119">
        <v>43970</v>
      </c>
    </row>
    <row r="172" spans="1:7" ht="12.5" x14ac:dyDescent="0.25">
      <c r="A172" s="24" t="s">
        <v>3505</v>
      </c>
      <c r="B172" s="18" t="s">
        <v>3506</v>
      </c>
      <c r="C172" s="24" t="s">
        <v>42</v>
      </c>
      <c r="D172" s="24" t="s">
        <v>3717</v>
      </c>
      <c r="E172" s="24" t="s">
        <v>3714</v>
      </c>
      <c r="F172" s="18" t="s">
        <v>955</v>
      </c>
      <c r="G172" s="119">
        <v>41831</v>
      </c>
    </row>
    <row r="173" spans="1:7" ht="12.5" x14ac:dyDescent="0.25">
      <c r="A173" s="24" t="s">
        <v>3509</v>
      </c>
      <c r="B173" s="18" t="s">
        <v>3510</v>
      </c>
      <c r="C173" s="24" t="s">
        <v>42</v>
      </c>
      <c r="D173" s="24" t="s">
        <v>3717</v>
      </c>
      <c r="E173" s="24" t="s">
        <v>3714</v>
      </c>
      <c r="F173" s="18" t="s">
        <v>955</v>
      </c>
      <c r="G173" s="119">
        <v>41831</v>
      </c>
    </row>
    <row r="174" spans="1:7" ht="12.5" x14ac:dyDescent="0.25">
      <c r="A174" s="24" t="s">
        <v>3602</v>
      </c>
      <c r="B174" s="18" t="s">
        <v>3603</v>
      </c>
      <c r="C174" s="24" t="s">
        <v>42</v>
      </c>
      <c r="D174" s="18" t="s">
        <v>3718</v>
      </c>
      <c r="E174" s="24" t="s">
        <v>3719</v>
      </c>
      <c r="F174" s="18" t="s">
        <v>693</v>
      </c>
      <c r="G174" s="119">
        <v>44376</v>
      </c>
    </row>
    <row r="175" spans="1:7" ht="12.5" x14ac:dyDescent="0.25">
      <c r="A175" s="24" t="s">
        <v>3720</v>
      </c>
      <c r="B175" s="18" t="s">
        <v>3630</v>
      </c>
      <c r="C175" s="24" t="s">
        <v>42</v>
      </c>
      <c r="D175" s="18" t="s">
        <v>3718</v>
      </c>
      <c r="E175" s="24" t="s">
        <v>3719</v>
      </c>
      <c r="F175" s="18" t="s">
        <v>693</v>
      </c>
      <c r="G175" s="119">
        <v>44376</v>
      </c>
    </row>
    <row r="176" spans="1:7" ht="12.5" x14ac:dyDescent="0.25">
      <c r="A176" s="24" t="s">
        <v>3721</v>
      </c>
      <c r="B176" s="18" t="s">
        <v>197</v>
      </c>
      <c r="C176" s="24" t="s">
        <v>42</v>
      </c>
      <c r="D176" s="24" t="s">
        <v>3722</v>
      </c>
      <c r="E176" s="24" t="s">
        <v>3405</v>
      </c>
      <c r="F176" s="18" t="s">
        <v>1434</v>
      </c>
      <c r="G176" s="119">
        <v>42915</v>
      </c>
    </row>
    <row r="177" spans="1:7" ht="12.5" x14ac:dyDescent="0.25">
      <c r="A177" s="24" t="s">
        <v>3723</v>
      </c>
      <c r="B177" s="18" t="s">
        <v>3724</v>
      </c>
      <c r="C177" s="24" t="s">
        <v>42</v>
      </c>
      <c r="D177" s="24" t="s">
        <v>3722</v>
      </c>
      <c r="E177" s="24" t="s">
        <v>3405</v>
      </c>
      <c r="F177" s="18" t="s">
        <v>1434</v>
      </c>
      <c r="G177" s="119">
        <v>42915</v>
      </c>
    </row>
    <row r="178" spans="1:7" ht="12.5" x14ac:dyDescent="0.25">
      <c r="A178" s="24" t="s">
        <v>3725</v>
      </c>
      <c r="B178" s="18" t="s">
        <v>3726</v>
      </c>
      <c r="C178" s="24" t="s">
        <v>42</v>
      </c>
      <c r="D178" s="24" t="s">
        <v>2329</v>
      </c>
      <c r="E178" s="24" t="s">
        <v>3727</v>
      </c>
      <c r="F178" s="18" t="s">
        <v>581</v>
      </c>
      <c r="G178" s="119">
        <v>43850</v>
      </c>
    </row>
    <row r="179" spans="1:7" ht="12.5" x14ac:dyDescent="0.25">
      <c r="A179" s="24" t="s">
        <v>3728</v>
      </c>
      <c r="B179" s="18" t="s">
        <v>3726</v>
      </c>
      <c r="C179" s="24" t="s">
        <v>42</v>
      </c>
      <c r="D179" s="24" t="s">
        <v>2329</v>
      </c>
      <c r="E179" s="24" t="s">
        <v>1548</v>
      </c>
      <c r="F179" s="18" t="s">
        <v>579</v>
      </c>
      <c r="G179" s="119">
        <v>39265</v>
      </c>
    </row>
    <row r="180" spans="1:7" ht="12.5" x14ac:dyDescent="0.25">
      <c r="A180" s="24" t="s">
        <v>3721</v>
      </c>
      <c r="B180" s="18" t="s">
        <v>197</v>
      </c>
      <c r="C180" s="24" t="s">
        <v>42</v>
      </c>
      <c r="D180" s="24" t="s">
        <v>3729</v>
      </c>
      <c r="E180" s="24" t="s">
        <v>3405</v>
      </c>
      <c r="F180" s="18" t="s">
        <v>1434</v>
      </c>
      <c r="G180" s="119">
        <v>42934</v>
      </c>
    </row>
    <row r="181" spans="1:7" ht="12.5" x14ac:dyDescent="0.25">
      <c r="A181" s="24" t="s">
        <v>3730</v>
      </c>
      <c r="B181" s="18" t="s">
        <v>3731</v>
      </c>
      <c r="C181" s="24" t="s">
        <v>42</v>
      </c>
      <c r="D181" s="24" t="s">
        <v>3729</v>
      </c>
      <c r="E181" s="24" t="s">
        <v>3405</v>
      </c>
      <c r="F181" s="18" t="s">
        <v>1434</v>
      </c>
      <c r="G181" s="119">
        <v>42934</v>
      </c>
    </row>
    <row r="182" spans="1:7" ht="12.5" x14ac:dyDescent="0.25">
      <c r="A182" s="24" t="s">
        <v>3605</v>
      </c>
      <c r="B182" s="18" t="s">
        <v>3606</v>
      </c>
      <c r="C182" s="24" t="s">
        <v>42</v>
      </c>
      <c r="D182" s="24" t="s">
        <v>3732</v>
      </c>
      <c r="E182" s="24" t="s">
        <v>701</v>
      </c>
      <c r="F182" s="18" t="s">
        <v>702</v>
      </c>
      <c r="G182" s="119">
        <v>43249</v>
      </c>
    </row>
    <row r="183" spans="1:7" ht="12.5" x14ac:dyDescent="0.25">
      <c r="A183" s="24" t="s">
        <v>3347</v>
      </c>
      <c r="B183" s="18" t="s">
        <v>3348</v>
      </c>
      <c r="C183" s="24" t="s">
        <v>76</v>
      </c>
      <c r="D183" s="24" t="s">
        <v>3733</v>
      </c>
      <c r="E183" s="24" t="s">
        <v>1183</v>
      </c>
      <c r="F183" s="18" t="s">
        <v>1184</v>
      </c>
      <c r="G183" s="119">
        <v>44671</v>
      </c>
    </row>
    <row r="184" spans="1:7" ht="12.5" x14ac:dyDescent="0.25">
      <c r="A184" s="24" t="s">
        <v>3734</v>
      </c>
      <c r="B184" s="18" t="s">
        <v>3735</v>
      </c>
      <c r="C184" s="24" t="s">
        <v>42</v>
      </c>
      <c r="D184" s="24" t="s">
        <v>3736</v>
      </c>
      <c r="E184" s="24" t="s">
        <v>1074</v>
      </c>
      <c r="F184" s="18" t="s">
        <v>1075</v>
      </c>
      <c r="G184" s="119">
        <v>45447</v>
      </c>
    </row>
    <row r="185" spans="1:7" ht="12.5" x14ac:dyDescent="0.25">
      <c r="A185" s="24" t="s">
        <v>3737</v>
      </c>
      <c r="B185" s="18" t="s">
        <v>3738</v>
      </c>
      <c r="C185" s="24" t="s">
        <v>42</v>
      </c>
      <c r="D185" s="24" t="s">
        <v>3736</v>
      </c>
      <c r="E185" s="24" t="s">
        <v>1074</v>
      </c>
      <c r="F185" s="18" t="s">
        <v>1075</v>
      </c>
      <c r="G185" s="119">
        <v>45447</v>
      </c>
    </row>
    <row r="186" spans="1:7" ht="12.5" x14ac:dyDescent="0.25">
      <c r="A186" s="24" t="s">
        <v>3739</v>
      </c>
      <c r="B186" s="18" t="s">
        <v>574</v>
      </c>
      <c r="C186" s="24" t="s">
        <v>42</v>
      </c>
      <c r="D186" s="24" t="s">
        <v>3740</v>
      </c>
      <c r="E186" s="24" t="s">
        <v>3741</v>
      </c>
      <c r="F186" s="18" t="s">
        <v>1021</v>
      </c>
      <c r="G186" s="119">
        <v>43613</v>
      </c>
    </row>
    <row r="187" spans="1:7" ht="12.5" x14ac:dyDescent="0.25">
      <c r="A187" s="24" t="s">
        <v>3742</v>
      </c>
      <c r="B187" s="18" t="s">
        <v>1023</v>
      </c>
      <c r="C187" s="24" t="s">
        <v>42</v>
      </c>
      <c r="D187" s="24" t="s">
        <v>3740</v>
      </c>
      <c r="E187" s="24" t="s">
        <v>3741</v>
      </c>
      <c r="F187" s="18" t="s">
        <v>1021</v>
      </c>
      <c r="G187" s="119">
        <v>43613</v>
      </c>
    </row>
    <row r="188" spans="1:7" ht="12.5" x14ac:dyDescent="0.25">
      <c r="A188" s="24" t="s">
        <v>3409</v>
      </c>
      <c r="B188" s="18" t="s">
        <v>657</v>
      </c>
      <c r="C188" s="24" t="s">
        <v>42</v>
      </c>
      <c r="D188" s="24" t="s">
        <v>3743</v>
      </c>
      <c r="E188" s="24" t="s">
        <v>708</v>
      </c>
      <c r="F188" s="18" t="s">
        <v>709</v>
      </c>
      <c r="G188" s="119">
        <v>45443</v>
      </c>
    </row>
    <row r="189" spans="1:7" ht="12.5" x14ac:dyDescent="0.25">
      <c r="A189" s="24" t="s">
        <v>3605</v>
      </c>
      <c r="B189" s="18" t="s">
        <v>3606</v>
      </c>
      <c r="C189" s="24" t="s">
        <v>42</v>
      </c>
      <c r="D189" s="24" t="s">
        <v>3744</v>
      </c>
      <c r="E189" s="24" t="s">
        <v>3745</v>
      </c>
      <c r="F189" s="18" t="s">
        <v>711</v>
      </c>
      <c r="G189" s="119">
        <v>43371</v>
      </c>
    </row>
    <row r="190" spans="1:7" ht="12.5" x14ac:dyDescent="0.25">
      <c r="A190" s="24" t="s">
        <v>3746</v>
      </c>
      <c r="B190" s="18" t="s">
        <v>3747</v>
      </c>
      <c r="C190" s="24" t="s">
        <v>42</v>
      </c>
      <c r="D190" s="24" t="s">
        <v>3748</v>
      </c>
      <c r="E190" s="24" t="s">
        <v>1074</v>
      </c>
      <c r="F190" s="18" t="s">
        <v>1075</v>
      </c>
      <c r="G190" s="119">
        <v>44627</v>
      </c>
    </row>
    <row r="191" spans="1:7" ht="12.5" x14ac:dyDescent="0.25">
      <c r="A191" s="24" t="s">
        <v>3360</v>
      </c>
      <c r="B191" s="18" t="s">
        <v>522</v>
      </c>
      <c r="C191" s="24" t="s">
        <v>42</v>
      </c>
      <c r="D191" s="24" t="s">
        <v>1527</v>
      </c>
      <c r="E191" s="24" t="s">
        <v>3749</v>
      </c>
      <c r="F191" s="18" t="s">
        <v>528</v>
      </c>
      <c r="G191" s="119">
        <v>41365</v>
      </c>
    </row>
    <row r="192" spans="1:7" ht="25" x14ac:dyDescent="0.25">
      <c r="A192" s="24" t="s">
        <v>3439</v>
      </c>
      <c r="B192" s="18" t="s">
        <v>3348</v>
      </c>
      <c r="C192" s="24" t="s">
        <v>42</v>
      </c>
      <c r="D192" s="18" t="s">
        <v>3750</v>
      </c>
      <c r="E192" s="24" t="s">
        <v>3751</v>
      </c>
      <c r="F192" s="18" t="s">
        <v>717</v>
      </c>
      <c r="G192" s="119">
        <v>44474</v>
      </c>
    </row>
    <row r="193" spans="1:7" ht="25" x14ac:dyDescent="0.25">
      <c r="A193" s="24" t="s">
        <v>3752</v>
      </c>
      <c r="B193" s="18" t="s">
        <v>3423</v>
      </c>
      <c r="C193" s="24" t="s">
        <v>42</v>
      </c>
      <c r="D193" s="18" t="s">
        <v>3750</v>
      </c>
      <c r="E193" s="24" t="s">
        <v>3751</v>
      </c>
      <c r="F193" s="18" t="s">
        <v>717</v>
      </c>
      <c r="G193" s="119">
        <v>44474</v>
      </c>
    </row>
    <row r="194" spans="1:7" ht="12.5" x14ac:dyDescent="0.25">
      <c r="A194" s="24" t="s">
        <v>3476</v>
      </c>
      <c r="B194" s="18" t="s">
        <v>3429</v>
      </c>
      <c r="C194" s="24" t="s">
        <v>42</v>
      </c>
      <c r="D194" s="18" t="s">
        <v>3753</v>
      </c>
      <c r="E194" s="24" t="s">
        <v>718</v>
      </c>
      <c r="F194" s="18" t="s">
        <v>719</v>
      </c>
      <c r="G194" s="119">
        <v>45282</v>
      </c>
    </row>
    <row r="195" spans="1:7" ht="12.5" x14ac:dyDescent="0.25">
      <c r="A195" s="24" t="s">
        <v>3476</v>
      </c>
      <c r="B195" s="18" t="s">
        <v>3429</v>
      </c>
      <c r="C195" s="24" t="s">
        <v>42</v>
      </c>
      <c r="D195" s="18" t="s">
        <v>3754</v>
      </c>
      <c r="E195" s="24" t="s">
        <v>2371</v>
      </c>
      <c r="F195" s="18" t="s">
        <v>727</v>
      </c>
      <c r="G195" s="119">
        <v>45282</v>
      </c>
    </row>
    <row r="196" spans="1:7" ht="12.5" x14ac:dyDescent="0.25">
      <c r="A196" s="24" t="s">
        <v>3476</v>
      </c>
      <c r="B196" s="18" t="s">
        <v>3429</v>
      </c>
      <c r="C196" s="24" t="s">
        <v>42</v>
      </c>
      <c r="D196" s="18" t="s">
        <v>3755</v>
      </c>
      <c r="E196" s="24" t="s">
        <v>3756</v>
      </c>
      <c r="F196" s="18" t="s">
        <v>729</v>
      </c>
      <c r="G196" s="119">
        <v>45282</v>
      </c>
    </row>
    <row r="197" spans="1:7" ht="12.5" x14ac:dyDescent="0.25">
      <c r="A197" s="24" t="s">
        <v>3476</v>
      </c>
      <c r="B197" s="18" t="s">
        <v>3429</v>
      </c>
      <c r="C197" s="24" t="s">
        <v>42</v>
      </c>
      <c r="D197" s="18" t="s">
        <v>3757</v>
      </c>
      <c r="E197" s="24" t="s">
        <v>3758</v>
      </c>
      <c r="F197" s="18" t="s">
        <v>725</v>
      </c>
      <c r="G197" s="119">
        <v>45282</v>
      </c>
    </row>
    <row r="198" spans="1:7" ht="12.5" x14ac:dyDescent="0.25">
      <c r="A198" s="24" t="s">
        <v>3759</v>
      </c>
      <c r="B198" s="18" t="s">
        <v>3760</v>
      </c>
      <c r="C198" s="24" t="s">
        <v>42</v>
      </c>
      <c r="D198" s="24" t="s">
        <v>2377</v>
      </c>
      <c r="E198" s="24" t="s">
        <v>720</v>
      </c>
      <c r="F198" s="18" t="s">
        <v>721</v>
      </c>
      <c r="G198" s="119">
        <v>43125</v>
      </c>
    </row>
    <row r="199" spans="1:7" ht="12.5" x14ac:dyDescent="0.25">
      <c r="A199" s="136" t="s">
        <v>63</v>
      </c>
      <c r="B199" s="14" t="s">
        <v>1153</v>
      </c>
      <c r="C199" s="24" t="s">
        <v>42</v>
      </c>
      <c r="D199" s="18" t="s">
        <v>3761</v>
      </c>
      <c r="E199" s="136" t="s">
        <v>690</v>
      </c>
      <c r="F199" s="14" t="s">
        <v>691</v>
      </c>
      <c r="G199" s="119">
        <v>45050</v>
      </c>
    </row>
    <row r="200" spans="1:7" ht="12.5" x14ac:dyDescent="0.25">
      <c r="A200" s="24" t="s">
        <v>3762</v>
      </c>
      <c r="B200" s="18" t="s">
        <v>3763</v>
      </c>
      <c r="C200" s="24" t="s">
        <v>42</v>
      </c>
      <c r="D200" s="24" t="s">
        <v>3764</v>
      </c>
      <c r="E200" s="24" t="s">
        <v>3765</v>
      </c>
      <c r="F200" s="18" t="s">
        <v>1197</v>
      </c>
      <c r="G200" s="119">
        <v>43256</v>
      </c>
    </row>
    <row r="201" spans="1:7" ht="12.5" x14ac:dyDescent="0.25">
      <c r="A201" s="24" t="s">
        <v>3209</v>
      </c>
      <c r="B201" s="18" t="s">
        <v>1351</v>
      </c>
      <c r="C201" s="24" t="s">
        <v>1410</v>
      </c>
      <c r="D201" s="24" t="s">
        <v>3764</v>
      </c>
      <c r="E201" s="24" t="s">
        <v>3765</v>
      </c>
      <c r="F201" s="18" t="s">
        <v>1197</v>
      </c>
      <c r="G201" s="119">
        <v>43256</v>
      </c>
    </row>
    <row r="202" spans="1:7" ht="12.5" x14ac:dyDescent="0.25">
      <c r="A202" s="24" t="s">
        <v>3766</v>
      </c>
      <c r="B202" s="18" t="s">
        <v>195</v>
      </c>
      <c r="C202" s="24" t="s">
        <v>42</v>
      </c>
      <c r="D202" s="24" t="s">
        <v>3767</v>
      </c>
      <c r="E202" s="24" t="s">
        <v>190</v>
      </c>
      <c r="F202" s="18" t="s">
        <v>191</v>
      </c>
      <c r="G202" s="119">
        <v>44740</v>
      </c>
    </row>
    <row r="203" spans="1:7" ht="12.5" x14ac:dyDescent="0.25">
      <c r="A203" s="24" t="s">
        <v>3351</v>
      </c>
      <c r="B203" s="18" t="s">
        <v>1744</v>
      </c>
      <c r="C203" s="24" t="s">
        <v>42</v>
      </c>
      <c r="D203" s="24" t="s">
        <v>3767</v>
      </c>
      <c r="E203" s="24" t="s">
        <v>190</v>
      </c>
      <c r="F203" s="18" t="s">
        <v>191</v>
      </c>
      <c r="G203" s="119">
        <v>44740</v>
      </c>
    </row>
    <row r="204" spans="1:7" ht="12.5" x14ac:dyDescent="0.25">
      <c r="A204" s="24" t="s">
        <v>521</v>
      </c>
      <c r="B204" s="18" t="s">
        <v>522</v>
      </c>
      <c r="C204" s="24" t="s">
        <v>42</v>
      </c>
      <c r="D204" s="41" t="s">
        <v>3768</v>
      </c>
      <c r="E204" s="136" t="s">
        <v>523</v>
      </c>
      <c r="F204" s="14" t="s">
        <v>3624</v>
      </c>
      <c r="G204" s="119">
        <v>45335</v>
      </c>
    </row>
    <row r="205" spans="1:7" ht="25" x14ac:dyDescent="0.25">
      <c r="A205" s="24" t="s">
        <v>4579</v>
      </c>
      <c r="B205" s="18" t="s">
        <v>761</v>
      </c>
      <c r="C205" s="24" t="s">
        <v>42</v>
      </c>
      <c r="D205" s="41" t="s">
        <v>3769</v>
      </c>
      <c r="E205" s="136" t="s">
        <v>4580</v>
      </c>
      <c r="F205" s="18" t="s">
        <v>1515</v>
      </c>
      <c r="G205" s="119">
        <v>45770</v>
      </c>
    </row>
    <row r="206" spans="1:7" ht="25" x14ac:dyDescent="0.25">
      <c r="A206" s="24" t="s">
        <v>3770</v>
      </c>
      <c r="B206" s="18" t="s">
        <v>3576</v>
      </c>
      <c r="C206" s="24" t="s">
        <v>42</v>
      </c>
      <c r="D206" s="18" t="s">
        <v>3771</v>
      </c>
      <c r="E206" s="24" t="s">
        <v>3772</v>
      </c>
      <c r="F206" s="18" t="s">
        <v>769</v>
      </c>
      <c r="G206" s="119">
        <v>44341</v>
      </c>
    </row>
    <row r="207" spans="1:7" ht="12.5" x14ac:dyDescent="0.25">
      <c r="A207" s="24" t="s">
        <v>3579</v>
      </c>
      <c r="B207" s="18" t="s">
        <v>3580</v>
      </c>
      <c r="C207" s="24" t="s">
        <v>42</v>
      </c>
      <c r="D207" s="18" t="s">
        <v>3771</v>
      </c>
      <c r="E207" s="24" t="s">
        <v>3772</v>
      </c>
      <c r="F207" s="18" t="s">
        <v>769</v>
      </c>
      <c r="G207" s="119">
        <v>44341</v>
      </c>
    </row>
    <row r="208" spans="1:7" ht="12.5" x14ac:dyDescent="0.25">
      <c r="A208" s="24" t="s">
        <v>3581</v>
      </c>
      <c r="B208" s="18" t="s">
        <v>3582</v>
      </c>
      <c r="C208" s="24" t="s">
        <v>42</v>
      </c>
      <c r="D208" s="18" t="s">
        <v>3771</v>
      </c>
      <c r="E208" s="24" t="s">
        <v>3772</v>
      </c>
      <c r="F208" s="18" t="s">
        <v>769</v>
      </c>
      <c r="G208" s="119">
        <v>44341</v>
      </c>
    </row>
    <row r="209" spans="1:7" ht="12.5" x14ac:dyDescent="0.25">
      <c r="A209" s="24" t="s">
        <v>3428</v>
      </c>
      <c r="B209" s="18" t="s">
        <v>3429</v>
      </c>
      <c r="C209" s="24" t="s">
        <v>42</v>
      </c>
      <c r="D209" s="18" t="s">
        <v>2416</v>
      </c>
      <c r="E209" s="24" t="s">
        <v>772</v>
      </c>
      <c r="F209" s="18" t="s">
        <v>773</v>
      </c>
      <c r="G209" s="119">
        <v>44830</v>
      </c>
    </row>
    <row r="210" spans="1:7" ht="12.5" x14ac:dyDescent="0.25">
      <c r="A210" s="24" t="s">
        <v>3514</v>
      </c>
      <c r="B210" s="18" t="s">
        <v>3515</v>
      </c>
      <c r="C210" s="24" t="s">
        <v>42</v>
      </c>
      <c r="D210" s="24" t="s">
        <v>3773</v>
      </c>
      <c r="E210" s="24" t="s">
        <v>3774</v>
      </c>
      <c r="F210" s="18" t="s">
        <v>755</v>
      </c>
      <c r="G210" s="119">
        <v>45230</v>
      </c>
    </row>
    <row r="211" spans="1:7" ht="12.5" x14ac:dyDescent="0.25">
      <c r="A211" s="24" t="s">
        <v>3775</v>
      </c>
      <c r="B211" s="18" t="s">
        <v>3776</v>
      </c>
      <c r="C211" s="24" t="s">
        <v>42</v>
      </c>
      <c r="D211" s="24" t="s">
        <v>3773</v>
      </c>
      <c r="E211" s="24" t="s">
        <v>3774</v>
      </c>
      <c r="F211" s="18" t="s">
        <v>755</v>
      </c>
      <c r="G211" s="119">
        <v>43382</v>
      </c>
    </row>
    <row r="212" spans="1:7" ht="12.5" x14ac:dyDescent="0.25">
      <c r="A212" s="136" t="s">
        <v>63</v>
      </c>
      <c r="B212" s="14" t="s">
        <v>1153</v>
      </c>
      <c r="C212" s="24" t="s">
        <v>42</v>
      </c>
      <c r="D212" s="24" t="s">
        <v>3777</v>
      </c>
      <c r="E212" s="136" t="s">
        <v>690</v>
      </c>
      <c r="F212" s="14" t="s">
        <v>3778</v>
      </c>
      <c r="G212" s="119">
        <v>45050</v>
      </c>
    </row>
    <row r="213" spans="1:7" ht="12.5" x14ac:dyDescent="0.25">
      <c r="A213" s="24" t="s">
        <v>3361</v>
      </c>
      <c r="B213" s="18" t="s">
        <v>3362</v>
      </c>
      <c r="C213" s="24" t="s">
        <v>42</v>
      </c>
      <c r="D213" s="18" t="s">
        <v>3779</v>
      </c>
      <c r="E213" s="24" t="s">
        <v>3780</v>
      </c>
      <c r="F213" s="18" t="s">
        <v>775</v>
      </c>
      <c r="G213" s="119">
        <v>44369</v>
      </c>
    </row>
    <row r="214" spans="1:7" ht="12.5" x14ac:dyDescent="0.25">
      <c r="A214" s="24" t="s">
        <v>3781</v>
      </c>
      <c r="B214" s="18" t="s">
        <v>3782</v>
      </c>
      <c r="C214" s="24" t="s">
        <v>76</v>
      </c>
      <c r="D214" s="18" t="s">
        <v>3783</v>
      </c>
      <c r="E214" s="24" t="s">
        <v>776</v>
      </c>
      <c r="F214" s="18" t="s">
        <v>777</v>
      </c>
      <c r="G214" s="119">
        <v>45636</v>
      </c>
    </row>
    <row r="215" spans="1:7" ht="12.5" x14ac:dyDescent="0.25">
      <c r="A215" s="24" t="s">
        <v>3720</v>
      </c>
      <c r="B215" s="18" t="s">
        <v>3630</v>
      </c>
      <c r="C215" s="24" t="s">
        <v>76</v>
      </c>
      <c r="D215" s="18" t="s">
        <v>3783</v>
      </c>
      <c r="E215" s="24" t="s">
        <v>776</v>
      </c>
      <c r="F215" s="18" t="s">
        <v>777</v>
      </c>
      <c r="G215" s="119">
        <v>45636</v>
      </c>
    </row>
    <row r="216" spans="1:7" ht="12.5" x14ac:dyDescent="0.25">
      <c r="A216" s="24" t="s">
        <v>3784</v>
      </c>
      <c r="B216" s="18" t="s">
        <v>3785</v>
      </c>
      <c r="C216" s="24" t="s">
        <v>42</v>
      </c>
      <c r="D216" s="24" t="s">
        <v>3786</v>
      </c>
      <c r="E216" s="24" t="s">
        <v>3787</v>
      </c>
      <c r="F216" s="18" t="s">
        <v>785</v>
      </c>
      <c r="G216" s="119">
        <v>44075</v>
      </c>
    </row>
    <row r="217" spans="1:7" ht="12.5" x14ac:dyDescent="0.25">
      <c r="A217" s="24" t="s">
        <v>3371</v>
      </c>
      <c r="B217" s="14" t="s">
        <v>3372</v>
      </c>
      <c r="C217" s="24" t="s">
        <v>42</v>
      </c>
      <c r="D217" s="14" t="s">
        <v>3788</v>
      </c>
      <c r="E217" s="24" t="s">
        <v>3787</v>
      </c>
      <c r="F217" s="18" t="s">
        <v>785</v>
      </c>
      <c r="G217" s="119">
        <v>44593</v>
      </c>
    </row>
    <row r="218" spans="1:7" ht="12.5" x14ac:dyDescent="0.25">
      <c r="A218" s="24" t="s">
        <v>3514</v>
      </c>
      <c r="B218" s="14" t="s">
        <v>3515</v>
      </c>
      <c r="C218" s="24" t="s">
        <v>42</v>
      </c>
      <c r="D218" s="24" t="s">
        <v>3789</v>
      </c>
      <c r="E218" s="24" t="s">
        <v>3790</v>
      </c>
      <c r="F218" s="14" t="s">
        <v>779</v>
      </c>
      <c r="G218" s="119">
        <v>44992</v>
      </c>
    </row>
    <row r="219" spans="1:7" ht="12.5" x14ac:dyDescent="0.25">
      <c r="A219" s="24" t="s">
        <v>4582</v>
      </c>
      <c r="B219" s="14" t="s">
        <v>643</v>
      </c>
      <c r="C219" s="24" t="s">
        <v>42</v>
      </c>
      <c r="D219" s="24" t="s">
        <v>4581</v>
      </c>
      <c r="E219" s="24" t="s">
        <v>111</v>
      </c>
      <c r="F219" s="14" t="s">
        <v>1515</v>
      </c>
      <c r="G219" s="119">
        <v>45770</v>
      </c>
    </row>
    <row r="220" spans="1:7" ht="12.5" x14ac:dyDescent="0.25">
      <c r="A220" s="24" t="s">
        <v>3791</v>
      </c>
      <c r="B220" s="18" t="s">
        <v>3792</v>
      </c>
      <c r="C220" s="24" t="s">
        <v>42</v>
      </c>
      <c r="D220" s="18" t="s">
        <v>3793</v>
      </c>
      <c r="E220" s="24" t="s">
        <v>3794</v>
      </c>
      <c r="F220" s="18" t="s">
        <v>643</v>
      </c>
      <c r="G220" s="119">
        <v>43627</v>
      </c>
    </row>
    <row r="221" spans="1:7" ht="12.5" x14ac:dyDescent="0.25">
      <c r="A221" s="24" t="s">
        <v>3795</v>
      </c>
      <c r="B221" s="18" t="s">
        <v>3560</v>
      </c>
      <c r="C221" s="24" t="s">
        <v>42</v>
      </c>
      <c r="D221" s="18" t="s">
        <v>3793</v>
      </c>
      <c r="E221" s="24" t="s">
        <v>3794</v>
      </c>
      <c r="F221" s="18" t="s">
        <v>643</v>
      </c>
      <c r="G221" s="119">
        <v>45636</v>
      </c>
    </row>
    <row r="222" spans="1:7" ht="12.5" x14ac:dyDescent="0.25">
      <c r="A222" s="24" t="s">
        <v>3351</v>
      </c>
      <c r="B222" s="18" t="s">
        <v>1744</v>
      </c>
      <c r="C222" s="24" t="s">
        <v>42</v>
      </c>
      <c r="D222" s="24" t="s">
        <v>3796</v>
      </c>
      <c r="E222" s="24" t="s">
        <v>1426</v>
      </c>
      <c r="F222" s="18" t="s">
        <v>197</v>
      </c>
      <c r="G222" s="119">
        <v>43354</v>
      </c>
    </row>
    <row r="223" spans="1:7" ht="12.5" x14ac:dyDescent="0.25">
      <c r="A223" s="24" t="s">
        <v>3797</v>
      </c>
      <c r="B223" s="18" t="s">
        <v>3798</v>
      </c>
      <c r="C223" s="24" t="s">
        <v>42</v>
      </c>
      <c r="D223" s="24" t="s">
        <v>3799</v>
      </c>
      <c r="E223" s="24" t="s">
        <v>3800</v>
      </c>
      <c r="F223" s="18" t="s">
        <v>781</v>
      </c>
      <c r="G223" s="119">
        <v>45538</v>
      </c>
    </row>
    <row r="224" spans="1:7" ht="12.5" x14ac:dyDescent="0.25">
      <c r="A224" s="24" t="s">
        <v>3629</v>
      </c>
      <c r="B224" s="18" t="s">
        <v>3630</v>
      </c>
      <c r="C224" s="24" t="s">
        <v>42</v>
      </c>
      <c r="D224" s="24" t="s">
        <v>3799</v>
      </c>
      <c r="E224" s="24" t="s">
        <v>3800</v>
      </c>
      <c r="F224" s="18" t="s">
        <v>781</v>
      </c>
      <c r="G224" s="119">
        <v>45538</v>
      </c>
    </row>
    <row r="225" spans="1:7" ht="12.5" x14ac:dyDescent="0.25">
      <c r="A225" s="24" t="s">
        <v>3801</v>
      </c>
      <c r="B225" s="18" t="s">
        <v>3802</v>
      </c>
      <c r="C225" s="24" t="s">
        <v>42</v>
      </c>
      <c r="D225" s="24" t="s">
        <v>2447</v>
      </c>
      <c r="E225" s="24" t="s">
        <v>3489</v>
      </c>
      <c r="F225" s="18" t="s">
        <v>461</v>
      </c>
      <c r="G225" s="119">
        <v>39175</v>
      </c>
    </row>
    <row r="226" spans="1:7" ht="12.5" x14ac:dyDescent="0.25">
      <c r="A226" s="24" t="s">
        <v>3803</v>
      </c>
      <c r="B226" s="18" t="s">
        <v>3804</v>
      </c>
      <c r="C226" s="24" t="s">
        <v>76</v>
      </c>
      <c r="D226" s="24" t="s">
        <v>109</v>
      </c>
      <c r="E226" s="24" t="s">
        <v>63</v>
      </c>
      <c r="F226" s="18" t="s">
        <v>1153</v>
      </c>
      <c r="G226" s="119">
        <v>45686</v>
      </c>
    </row>
    <row r="227" spans="1:7" ht="12.5" x14ac:dyDescent="0.25">
      <c r="A227" s="24" t="s">
        <v>3805</v>
      </c>
      <c r="B227" s="18" t="s">
        <v>3806</v>
      </c>
      <c r="C227" s="24" t="s">
        <v>42</v>
      </c>
      <c r="D227" s="24" t="s">
        <v>2452</v>
      </c>
      <c r="E227" s="24" t="s">
        <v>3591</v>
      </c>
      <c r="F227" s="18" t="s">
        <v>985</v>
      </c>
      <c r="G227" s="119">
        <v>36481</v>
      </c>
    </row>
    <row r="228" spans="1:7" ht="12.5" x14ac:dyDescent="0.25">
      <c r="A228" s="24" t="s">
        <v>3807</v>
      </c>
      <c r="B228" s="18" t="s">
        <v>3808</v>
      </c>
      <c r="C228" s="24" t="s">
        <v>76</v>
      </c>
      <c r="D228" s="24" t="s">
        <v>2455</v>
      </c>
      <c r="E228" s="24" t="s">
        <v>3809</v>
      </c>
      <c r="F228" s="18" t="s">
        <v>787</v>
      </c>
      <c r="G228" s="119">
        <v>43746</v>
      </c>
    </row>
    <row r="229" spans="1:7" ht="12.5" x14ac:dyDescent="0.25">
      <c r="A229" s="24" t="s">
        <v>3809</v>
      </c>
      <c r="B229" s="18" t="s">
        <v>787</v>
      </c>
      <c r="C229" s="24" t="s">
        <v>42</v>
      </c>
      <c r="D229" s="24" t="s">
        <v>2457</v>
      </c>
      <c r="E229" s="24" t="s">
        <v>3810</v>
      </c>
      <c r="F229" s="18" t="s">
        <v>618</v>
      </c>
      <c r="G229" s="119">
        <v>39233</v>
      </c>
    </row>
    <row r="230" spans="1:7" ht="25" x14ac:dyDescent="0.25">
      <c r="A230" s="24" t="s">
        <v>1260</v>
      </c>
      <c r="B230" s="18" t="s">
        <v>1261</v>
      </c>
      <c r="C230" s="24" t="s">
        <v>42</v>
      </c>
      <c r="D230" s="24" t="s">
        <v>2468</v>
      </c>
      <c r="E230" s="24" t="s">
        <v>3811</v>
      </c>
      <c r="F230" s="18" t="s">
        <v>797</v>
      </c>
      <c r="G230" s="119">
        <v>45755</v>
      </c>
    </row>
    <row r="231" spans="1:7" ht="12.5" x14ac:dyDescent="0.25">
      <c r="A231" s="24" t="s">
        <v>3689</v>
      </c>
      <c r="B231" s="18" t="s">
        <v>629</v>
      </c>
      <c r="C231" s="24" t="s">
        <v>42</v>
      </c>
      <c r="D231" s="24" t="s">
        <v>3812</v>
      </c>
      <c r="E231" s="24" t="s">
        <v>2476</v>
      </c>
      <c r="F231" s="18" t="s">
        <v>599</v>
      </c>
      <c r="G231" s="119">
        <v>43502</v>
      </c>
    </row>
    <row r="232" spans="1:7" ht="12.5" x14ac:dyDescent="0.25">
      <c r="A232" s="24" t="s">
        <v>3813</v>
      </c>
      <c r="B232" s="18" t="s">
        <v>3814</v>
      </c>
      <c r="C232" s="24" t="s">
        <v>42</v>
      </c>
      <c r="D232" s="24" t="s">
        <v>3812</v>
      </c>
      <c r="E232" s="24" t="s">
        <v>2476</v>
      </c>
      <c r="F232" s="18" t="s">
        <v>599</v>
      </c>
      <c r="G232" s="119">
        <v>43502</v>
      </c>
    </row>
    <row r="233" spans="1:7" ht="12.5" x14ac:dyDescent="0.25">
      <c r="A233" s="24" t="s">
        <v>4572</v>
      </c>
      <c r="B233" s="18" t="s">
        <v>3815</v>
      </c>
      <c r="C233" s="24" t="s">
        <v>42</v>
      </c>
      <c r="D233" s="24" t="s">
        <v>3816</v>
      </c>
      <c r="E233" s="24" t="s">
        <v>3817</v>
      </c>
      <c r="F233" s="18" t="s">
        <v>809</v>
      </c>
      <c r="G233" s="119">
        <v>44012</v>
      </c>
    </row>
    <row r="234" spans="1:7" ht="12.5" x14ac:dyDescent="0.25">
      <c r="A234" s="24" t="s">
        <v>4572</v>
      </c>
      <c r="B234" s="18" t="s">
        <v>3815</v>
      </c>
      <c r="C234" s="24" t="s">
        <v>42</v>
      </c>
      <c r="D234" s="24" t="s">
        <v>3816</v>
      </c>
      <c r="E234" s="24" t="s">
        <v>3817</v>
      </c>
      <c r="F234" s="18" t="s">
        <v>809</v>
      </c>
      <c r="G234" s="119">
        <v>43823</v>
      </c>
    </row>
    <row r="235" spans="1:7" ht="12.5" x14ac:dyDescent="0.25">
      <c r="A235" s="24" t="s">
        <v>4588</v>
      </c>
      <c r="B235" s="18" t="s">
        <v>1135</v>
      </c>
      <c r="C235" s="24" t="s">
        <v>42</v>
      </c>
      <c r="D235" s="24" t="s">
        <v>4587</v>
      </c>
      <c r="E235" s="24" t="s">
        <v>3817</v>
      </c>
      <c r="F235" s="18" t="s">
        <v>4589</v>
      </c>
    </row>
    <row r="236" spans="1:7" ht="12.5" x14ac:dyDescent="0.25">
      <c r="A236" s="24" t="s">
        <v>4572</v>
      </c>
      <c r="B236" s="18" t="s">
        <v>3815</v>
      </c>
      <c r="C236" s="24" t="s">
        <v>42</v>
      </c>
      <c r="D236" s="24" t="s">
        <v>3818</v>
      </c>
      <c r="E236" s="24" t="s">
        <v>3817</v>
      </c>
      <c r="F236" s="18" t="s">
        <v>809</v>
      </c>
      <c r="G236" s="119">
        <v>43823</v>
      </c>
    </row>
    <row r="237" spans="1:7" ht="12.5" x14ac:dyDescent="0.25">
      <c r="A237" s="24" t="s">
        <v>4586</v>
      </c>
      <c r="B237" s="18" t="s">
        <v>1135</v>
      </c>
      <c r="C237" s="24" t="s">
        <v>42</v>
      </c>
      <c r="D237" s="24" t="s">
        <v>3818</v>
      </c>
      <c r="E237" s="24" t="s">
        <v>3817</v>
      </c>
      <c r="F237" s="18" t="s">
        <v>809</v>
      </c>
      <c r="G237" s="119">
        <v>45783</v>
      </c>
    </row>
    <row r="238" spans="1:7" ht="12.5" x14ac:dyDescent="0.25">
      <c r="A238" s="24" t="s">
        <v>1624</v>
      </c>
      <c r="B238" s="18" t="s">
        <v>1625</v>
      </c>
      <c r="C238" s="24" t="s">
        <v>42</v>
      </c>
      <c r="D238" s="24" t="s">
        <v>3819</v>
      </c>
      <c r="E238" s="24" t="s">
        <v>3820</v>
      </c>
      <c r="F238" s="18" t="s">
        <v>810</v>
      </c>
      <c r="G238" s="119">
        <v>43543</v>
      </c>
    </row>
    <row r="239" spans="1:7" ht="12.5" x14ac:dyDescent="0.25">
      <c r="A239" s="24" t="s">
        <v>3821</v>
      </c>
      <c r="B239" s="18" t="s">
        <v>3822</v>
      </c>
      <c r="C239" s="24" t="s">
        <v>42</v>
      </c>
      <c r="D239" s="24" t="s">
        <v>3819</v>
      </c>
      <c r="E239" s="24" t="s">
        <v>3820</v>
      </c>
      <c r="F239" s="18" t="s">
        <v>810</v>
      </c>
      <c r="G239" s="119">
        <v>43543</v>
      </c>
    </row>
    <row r="240" spans="1:7" ht="12.5" x14ac:dyDescent="0.25">
      <c r="A240" s="24" t="s">
        <v>3823</v>
      </c>
      <c r="B240" s="18" t="s">
        <v>3824</v>
      </c>
      <c r="C240" s="24" t="s">
        <v>42</v>
      </c>
      <c r="D240" s="24" t="s">
        <v>3819</v>
      </c>
      <c r="E240" s="24" t="s">
        <v>3820</v>
      </c>
      <c r="F240" s="18" t="s">
        <v>810</v>
      </c>
      <c r="G240" s="119">
        <v>43543</v>
      </c>
    </row>
    <row r="241" spans="1:7" ht="12.5" x14ac:dyDescent="0.25">
      <c r="A241" s="24" t="s">
        <v>3825</v>
      </c>
      <c r="B241" s="18" t="s">
        <v>3735</v>
      </c>
      <c r="C241" s="24" t="s">
        <v>42</v>
      </c>
      <c r="D241" s="24" t="s">
        <v>3826</v>
      </c>
      <c r="E241" s="24" t="s">
        <v>3591</v>
      </c>
      <c r="F241" s="18" t="s">
        <v>985</v>
      </c>
      <c r="G241" s="119">
        <v>41681</v>
      </c>
    </row>
    <row r="242" spans="1:7" ht="12.5" x14ac:dyDescent="0.25">
      <c r="A242" s="24" t="s">
        <v>3737</v>
      </c>
      <c r="B242" s="18" t="s">
        <v>3738</v>
      </c>
      <c r="C242" s="24" t="s">
        <v>42</v>
      </c>
      <c r="D242" s="24" t="s">
        <v>3826</v>
      </c>
      <c r="E242" s="24" t="s">
        <v>3591</v>
      </c>
      <c r="F242" s="18" t="s">
        <v>985</v>
      </c>
      <c r="G242" s="119">
        <v>41681</v>
      </c>
    </row>
    <row r="243" spans="1:7" ht="12.5" x14ac:dyDescent="0.25">
      <c r="A243" s="24" t="s">
        <v>3827</v>
      </c>
      <c r="B243" s="18" t="s">
        <v>3828</v>
      </c>
      <c r="C243" s="24" t="s">
        <v>42</v>
      </c>
      <c r="D243" s="24" t="s">
        <v>3829</v>
      </c>
      <c r="E243" s="24" t="s">
        <v>3382</v>
      </c>
      <c r="F243" s="18" t="s">
        <v>1515</v>
      </c>
      <c r="G243" s="119">
        <v>43165</v>
      </c>
    </row>
    <row r="244" spans="1:7" ht="12.5" x14ac:dyDescent="0.25">
      <c r="A244" s="24" t="s">
        <v>3830</v>
      </c>
      <c r="B244" s="18" t="s">
        <v>3831</v>
      </c>
      <c r="C244" s="24" t="s">
        <v>42</v>
      </c>
      <c r="D244" s="24" t="s">
        <v>2491</v>
      </c>
      <c r="E244" s="24" t="s">
        <v>3832</v>
      </c>
      <c r="F244" s="18" t="s">
        <v>199</v>
      </c>
      <c r="G244" s="119">
        <v>38079</v>
      </c>
    </row>
    <row r="245" spans="1:7" ht="12.5" x14ac:dyDescent="0.25">
      <c r="A245" s="24" t="s">
        <v>3833</v>
      </c>
      <c r="B245" s="18" t="s">
        <v>3834</v>
      </c>
      <c r="C245" s="24" t="s">
        <v>42</v>
      </c>
      <c r="D245" s="24" t="s">
        <v>3835</v>
      </c>
      <c r="E245" s="24" t="s">
        <v>3832</v>
      </c>
      <c r="F245" s="18" t="s">
        <v>199</v>
      </c>
      <c r="G245" s="119">
        <v>44411</v>
      </c>
    </row>
    <row r="246" spans="1:7" ht="12.5" x14ac:dyDescent="0.25">
      <c r="A246" s="24" t="s">
        <v>3836</v>
      </c>
      <c r="B246" s="18" t="s">
        <v>3837</v>
      </c>
      <c r="C246" s="24" t="s">
        <v>42</v>
      </c>
      <c r="D246" s="24" t="s">
        <v>3835</v>
      </c>
      <c r="E246" s="24" t="s">
        <v>3832</v>
      </c>
      <c r="F246" s="18" t="s">
        <v>199</v>
      </c>
      <c r="G246" s="119">
        <v>44411</v>
      </c>
    </row>
    <row r="247" spans="1:7" ht="12.5" x14ac:dyDescent="0.25">
      <c r="A247" s="24" t="s">
        <v>3838</v>
      </c>
      <c r="B247" s="18" t="s">
        <v>3839</v>
      </c>
      <c r="C247" s="24" t="s">
        <v>42</v>
      </c>
      <c r="D247" s="24" t="s">
        <v>3840</v>
      </c>
      <c r="E247" s="24" t="s">
        <v>3386</v>
      </c>
      <c r="F247" s="18" t="s">
        <v>221</v>
      </c>
      <c r="G247" s="119">
        <v>43300</v>
      </c>
    </row>
    <row r="248" spans="1:7" ht="12.5" x14ac:dyDescent="0.25">
      <c r="A248" s="24" t="s">
        <v>3841</v>
      </c>
      <c r="B248" s="18" t="s">
        <v>3842</v>
      </c>
      <c r="C248" s="24" t="s">
        <v>42</v>
      </c>
      <c r="D248" s="24" t="s">
        <v>3840</v>
      </c>
      <c r="E248" s="24" t="s">
        <v>3386</v>
      </c>
      <c r="F248" s="18" t="s">
        <v>221</v>
      </c>
      <c r="G248" s="119">
        <v>43300</v>
      </c>
    </row>
    <row r="249" spans="1:7" ht="12.5" x14ac:dyDescent="0.25">
      <c r="A249" s="24" t="s">
        <v>3843</v>
      </c>
      <c r="B249" s="18" t="s">
        <v>3844</v>
      </c>
      <c r="C249" s="24" t="s">
        <v>42</v>
      </c>
      <c r="D249" s="24" t="s">
        <v>3840</v>
      </c>
      <c r="E249" s="24" t="s">
        <v>3386</v>
      </c>
      <c r="F249" s="18" t="s">
        <v>221</v>
      </c>
      <c r="G249" s="119">
        <v>43300</v>
      </c>
    </row>
    <row r="250" spans="1:7" ht="12.5" x14ac:dyDescent="0.25">
      <c r="A250" s="24" t="s">
        <v>3845</v>
      </c>
      <c r="B250" s="18" t="s">
        <v>3846</v>
      </c>
      <c r="C250" s="24" t="s">
        <v>42</v>
      </c>
      <c r="D250" s="24" t="s">
        <v>3840</v>
      </c>
      <c r="E250" s="24" t="s">
        <v>3386</v>
      </c>
      <c r="F250" s="18" t="s">
        <v>221</v>
      </c>
      <c r="G250" s="119">
        <v>43300</v>
      </c>
    </row>
    <row r="251" spans="1:7" ht="12.5" x14ac:dyDescent="0.25">
      <c r="A251" s="24" t="s">
        <v>3847</v>
      </c>
      <c r="B251" s="18" t="s">
        <v>3848</v>
      </c>
      <c r="C251" s="24" t="s">
        <v>42</v>
      </c>
      <c r="D251" s="24" t="s">
        <v>3840</v>
      </c>
      <c r="E251" s="24" t="s">
        <v>3386</v>
      </c>
      <c r="F251" s="18" t="s">
        <v>221</v>
      </c>
      <c r="G251" s="119">
        <v>43300</v>
      </c>
    </row>
    <row r="252" spans="1:7" ht="12.5" x14ac:dyDescent="0.25">
      <c r="A252" s="24" t="s">
        <v>3849</v>
      </c>
      <c r="B252" s="18" t="s">
        <v>3850</v>
      </c>
      <c r="C252" s="24" t="s">
        <v>42</v>
      </c>
      <c r="D252" s="24" t="s">
        <v>3840</v>
      </c>
      <c r="E252" s="24" t="s">
        <v>3386</v>
      </c>
      <c r="F252" s="18" t="s">
        <v>221</v>
      </c>
      <c r="G252" s="119">
        <v>43300</v>
      </c>
    </row>
    <row r="253" spans="1:7" ht="12.5" x14ac:dyDescent="0.25">
      <c r="A253" s="24" t="s">
        <v>521</v>
      </c>
      <c r="B253" s="18" t="s">
        <v>522</v>
      </c>
      <c r="C253" s="24" t="s">
        <v>42</v>
      </c>
      <c r="D253" s="18" t="s">
        <v>3851</v>
      </c>
      <c r="E253" s="136" t="s">
        <v>523</v>
      </c>
      <c r="F253" s="14" t="s">
        <v>3624</v>
      </c>
      <c r="G253" s="119">
        <v>45335</v>
      </c>
    </row>
    <row r="254" spans="1:7" ht="12.5" x14ac:dyDescent="0.25">
      <c r="A254" s="24" t="s">
        <v>521</v>
      </c>
      <c r="B254" s="18" t="s">
        <v>522</v>
      </c>
      <c r="C254" s="24" t="s">
        <v>42</v>
      </c>
      <c r="D254" s="18" t="s">
        <v>3852</v>
      </c>
      <c r="E254" s="136" t="s">
        <v>523</v>
      </c>
      <c r="F254" s="14" t="s">
        <v>3624</v>
      </c>
      <c r="G254" s="119">
        <v>45335</v>
      </c>
    </row>
    <row r="255" spans="1:7" ht="25" x14ac:dyDescent="0.25">
      <c r="A255" s="24" t="s">
        <v>3853</v>
      </c>
      <c r="B255" s="18" t="s">
        <v>524</v>
      </c>
      <c r="C255" s="24" t="s">
        <v>42</v>
      </c>
      <c r="D255" s="24" t="s">
        <v>3854</v>
      </c>
      <c r="E255" s="24" t="s">
        <v>3360</v>
      </c>
      <c r="F255" s="18" t="s">
        <v>522</v>
      </c>
      <c r="G255" s="119" t="s">
        <v>3855</v>
      </c>
    </row>
    <row r="256" spans="1:7" ht="12.5" x14ac:dyDescent="0.25">
      <c r="A256" s="36" t="s">
        <v>3856</v>
      </c>
      <c r="B256" s="14" t="s">
        <v>3857</v>
      </c>
      <c r="C256" s="24" t="s">
        <v>42</v>
      </c>
      <c r="D256" s="24" t="s">
        <v>3858</v>
      </c>
      <c r="E256" s="24" t="s">
        <v>1426</v>
      </c>
      <c r="F256" s="18" t="s">
        <v>197</v>
      </c>
      <c r="G256" s="119">
        <v>41142</v>
      </c>
    </row>
    <row r="257" spans="1:7" ht="12.5" x14ac:dyDescent="0.25">
      <c r="A257" s="24" t="s">
        <v>3859</v>
      </c>
      <c r="B257" s="18" t="s">
        <v>3860</v>
      </c>
      <c r="C257" s="24" t="s">
        <v>42</v>
      </c>
      <c r="D257" s="24" t="s">
        <v>3858</v>
      </c>
      <c r="E257" s="24" t="s">
        <v>1426</v>
      </c>
      <c r="F257" s="18" t="s">
        <v>197</v>
      </c>
      <c r="G257" s="119">
        <v>41142</v>
      </c>
    </row>
    <row r="258" spans="1:7" ht="12.5" x14ac:dyDescent="0.25">
      <c r="A258" s="24" t="s">
        <v>3353</v>
      </c>
      <c r="B258" s="18" t="s">
        <v>3354</v>
      </c>
      <c r="C258" s="24" t="s">
        <v>42</v>
      </c>
      <c r="D258" s="24" t="s">
        <v>3861</v>
      </c>
      <c r="E258" s="24" t="s">
        <v>2511</v>
      </c>
      <c r="F258" s="18" t="s">
        <v>840</v>
      </c>
      <c r="G258" s="119">
        <v>45545</v>
      </c>
    </row>
    <row r="259" spans="1:7" ht="12.5" x14ac:dyDescent="0.25">
      <c r="A259" s="24" t="s">
        <v>3862</v>
      </c>
      <c r="B259" s="18" t="s">
        <v>3863</v>
      </c>
      <c r="C259" s="24" t="s">
        <v>42</v>
      </c>
      <c r="D259" s="24" t="s">
        <v>3861</v>
      </c>
      <c r="E259" s="24" t="s">
        <v>2511</v>
      </c>
      <c r="F259" s="18" t="s">
        <v>840</v>
      </c>
      <c r="G259" s="119">
        <v>45517</v>
      </c>
    </row>
    <row r="260" spans="1:7" ht="12.5" x14ac:dyDescent="0.25">
      <c r="A260" s="24" t="s">
        <v>3864</v>
      </c>
      <c r="B260" s="18" t="s">
        <v>3865</v>
      </c>
      <c r="C260" s="24" t="s">
        <v>42</v>
      </c>
      <c r="D260" s="24" t="s">
        <v>3861</v>
      </c>
      <c r="E260" s="24" t="s">
        <v>2511</v>
      </c>
      <c r="F260" s="18" t="s">
        <v>840</v>
      </c>
      <c r="G260" s="119">
        <v>45517</v>
      </c>
    </row>
    <row r="261" spans="1:7" ht="12.5" x14ac:dyDescent="0.25">
      <c r="A261" s="24" t="s">
        <v>3329</v>
      </c>
      <c r="B261" s="18" t="s">
        <v>3330</v>
      </c>
      <c r="C261" s="24" t="s">
        <v>42</v>
      </c>
      <c r="D261" s="14" t="s">
        <v>3866</v>
      </c>
      <c r="E261" s="136" t="s">
        <v>3867</v>
      </c>
      <c r="F261" s="14" t="s">
        <v>3868</v>
      </c>
      <c r="G261" s="119">
        <v>45125</v>
      </c>
    </row>
    <row r="262" spans="1:7" ht="12.5" x14ac:dyDescent="0.25">
      <c r="A262" s="24" t="s">
        <v>3415</v>
      </c>
      <c r="B262" s="18" t="s">
        <v>3420</v>
      </c>
      <c r="C262" s="24" t="s">
        <v>42</v>
      </c>
      <c r="D262" s="14" t="s">
        <v>3869</v>
      </c>
      <c r="E262" s="136" t="s">
        <v>3867</v>
      </c>
      <c r="F262" s="14" t="s">
        <v>3868</v>
      </c>
      <c r="G262" s="119">
        <v>45643</v>
      </c>
    </row>
    <row r="263" spans="1:7" ht="12.5" x14ac:dyDescent="0.25">
      <c r="A263" s="24" t="s">
        <v>3527</v>
      </c>
      <c r="B263" s="18" t="s">
        <v>3348</v>
      </c>
      <c r="C263" s="24" t="s">
        <v>42</v>
      </c>
      <c r="D263" s="14" t="s">
        <v>2520</v>
      </c>
      <c r="E263" s="136" t="s">
        <v>1183</v>
      </c>
      <c r="F263" s="14" t="s">
        <v>1184</v>
      </c>
      <c r="G263" s="119">
        <v>44418</v>
      </c>
    </row>
    <row r="264" spans="1:7" ht="12.5" x14ac:dyDescent="0.25">
      <c r="A264" s="24" t="s">
        <v>3527</v>
      </c>
      <c r="B264" s="18" t="s">
        <v>3348</v>
      </c>
      <c r="C264" s="24" t="s">
        <v>42</v>
      </c>
      <c r="D264" s="14" t="s">
        <v>2522</v>
      </c>
      <c r="E264" s="136" t="s">
        <v>1183</v>
      </c>
      <c r="F264" s="14" t="s">
        <v>1184</v>
      </c>
      <c r="G264" s="119">
        <v>44663</v>
      </c>
    </row>
    <row r="265" spans="1:7" s="152" customFormat="1" ht="13.5" customHeight="1" x14ac:dyDescent="0.25">
      <c r="A265" s="152" t="s">
        <v>3875</v>
      </c>
      <c r="B265" s="14" t="s">
        <v>3876</v>
      </c>
      <c r="C265" s="136" t="s">
        <v>76</v>
      </c>
      <c r="D265" s="14" t="s">
        <v>4600</v>
      </c>
      <c r="E265" s="152" t="s">
        <v>4594</v>
      </c>
      <c r="F265" s="153" t="s">
        <v>4597</v>
      </c>
      <c r="G265" s="170">
        <v>45790</v>
      </c>
    </row>
    <row r="266" spans="1:7" ht="14.15" customHeight="1" x14ac:dyDescent="0.25">
      <c r="A266" s="24" t="s">
        <v>4596</v>
      </c>
      <c r="B266" s="14" t="s">
        <v>4595</v>
      </c>
      <c r="C266" s="136" t="s">
        <v>76</v>
      </c>
      <c r="D266" s="136" t="s">
        <v>4600</v>
      </c>
      <c r="E266" s="136" t="s">
        <v>4594</v>
      </c>
      <c r="F266" s="18" t="s">
        <v>4597</v>
      </c>
      <c r="G266" s="119">
        <v>45790</v>
      </c>
    </row>
    <row r="267" spans="1:7" ht="16" customHeight="1" x14ac:dyDescent="0.25">
      <c r="A267" s="24" t="s">
        <v>3873</v>
      </c>
      <c r="B267" s="14" t="s">
        <v>3874</v>
      </c>
      <c r="C267" s="136" t="s">
        <v>76</v>
      </c>
      <c r="D267" s="136" t="s">
        <v>4600</v>
      </c>
      <c r="E267" s="24" t="s">
        <v>4594</v>
      </c>
      <c r="F267" s="18" t="s">
        <v>4597</v>
      </c>
      <c r="G267" s="119">
        <v>45790</v>
      </c>
    </row>
    <row r="268" spans="1:7" ht="12.5" x14ac:dyDescent="0.25">
      <c r="A268" s="24" t="s">
        <v>3870</v>
      </c>
      <c r="B268" s="18" t="s">
        <v>3871</v>
      </c>
      <c r="C268" s="24" t="s">
        <v>42</v>
      </c>
      <c r="D268" s="24" t="s">
        <v>3872</v>
      </c>
      <c r="E268" s="24" t="s">
        <v>2524</v>
      </c>
      <c r="F268" s="18" t="s">
        <v>856</v>
      </c>
      <c r="G268" s="119">
        <v>45272</v>
      </c>
    </row>
    <row r="269" spans="1:7" ht="12.5" x14ac:dyDescent="0.25">
      <c r="A269" s="24" t="s">
        <v>3873</v>
      </c>
      <c r="B269" s="18" t="s">
        <v>3874</v>
      </c>
      <c r="C269" s="24" t="s">
        <v>42</v>
      </c>
      <c r="D269" s="24" t="s">
        <v>3872</v>
      </c>
      <c r="E269" s="24" t="s">
        <v>2524</v>
      </c>
      <c r="F269" s="18" t="s">
        <v>856</v>
      </c>
      <c r="G269" s="119">
        <v>45272</v>
      </c>
    </row>
    <row r="270" spans="1:7" ht="12.5" x14ac:dyDescent="0.25">
      <c r="A270" s="24" t="s">
        <v>3875</v>
      </c>
      <c r="B270" s="18" t="s">
        <v>3876</v>
      </c>
      <c r="C270" s="24" t="s">
        <v>42</v>
      </c>
      <c r="D270" s="24" t="s">
        <v>3872</v>
      </c>
      <c r="E270" s="24" t="s">
        <v>2524</v>
      </c>
      <c r="F270" s="18" t="s">
        <v>856</v>
      </c>
      <c r="G270" s="119">
        <v>45272</v>
      </c>
    </row>
    <row r="271" spans="1:7" ht="12.5" x14ac:dyDescent="0.25">
      <c r="A271" s="24" t="s">
        <v>3877</v>
      </c>
      <c r="B271" s="18" t="s">
        <v>3878</v>
      </c>
      <c r="C271" s="24" t="s">
        <v>42</v>
      </c>
      <c r="D271" s="24" t="s">
        <v>3879</v>
      </c>
      <c r="E271" s="24" t="s">
        <v>3386</v>
      </c>
      <c r="F271" s="18" t="s">
        <v>221</v>
      </c>
      <c r="G271" s="119">
        <v>43102</v>
      </c>
    </row>
    <row r="272" spans="1:7" ht="12.5" x14ac:dyDescent="0.25">
      <c r="A272" s="24" t="s">
        <v>3880</v>
      </c>
      <c r="B272" s="18" t="s">
        <v>3881</v>
      </c>
      <c r="C272" s="24" t="s">
        <v>42</v>
      </c>
      <c r="D272" s="24" t="s">
        <v>3882</v>
      </c>
      <c r="E272" s="24" t="s">
        <v>3382</v>
      </c>
      <c r="F272" s="18" t="s">
        <v>1515</v>
      </c>
      <c r="G272" s="119">
        <v>43886</v>
      </c>
    </row>
    <row r="273" spans="1:7" ht="12.5" x14ac:dyDescent="0.25">
      <c r="A273" s="24" t="s">
        <v>3883</v>
      </c>
      <c r="B273" s="18" t="s">
        <v>3884</v>
      </c>
      <c r="C273" s="24" t="s">
        <v>42</v>
      </c>
      <c r="D273" s="24" t="s">
        <v>3882</v>
      </c>
      <c r="E273" s="24" t="s">
        <v>3382</v>
      </c>
      <c r="F273" s="18" t="s">
        <v>1515</v>
      </c>
      <c r="G273" s="119">
        <v>43886</v>
      </c>
    </row>
    <row r="274" spans="1:7" ht="12.5" x14ac:dyDescent="0.25">
      <c r="A274" s="36" t="s">
        <v>3527</v>
      </c>
      <c r="B274" s="36" t="s">
        <v>3348</v>
      </c>
      <c r="C274" s="24" t="s">
        <v>42</v>
      </c>
      <c r="D274" s="24" t="s">
        <v>3885</v>
      </c>
      <c r="E274" s="24" t="s">
        <v>3886</v>
      </c>
      <c r="F274" s="18" t="s">
        <v>871</v>
      </c>
      <c r="G274" s="119">
        <v>44649</v>
      </c>
    </row>
    <row r="275" spans="1:7" ht="12.5" x14ac:dyDescent="0.25">
      <c r="A275" s="36" t="s">
        <v>3371</v>
      </c>
      <c r="B275" s="36" t="s">
        <v>3372</v>
      </c>
      <c r="C275" s="24" t="s">
        <v>42</v>
      </c>
      <c r="D275" s="24" t="s">
        <v>3885</v>
      </c>
      <c r="E275" s="24" t="s">
        <v>3886</v>
      </c>
      <c r="F275" s="18" t="s">
        <v>871</v>
      </c>
      <c r="G275" s="119">
        <v>44649</v>
      </c>
    </row>
    <row r="276" spans="1:7" ht="12.5" x14ac:dyDescent="0.25">
      <c r="A276" s="36" t="s">
        <v>3887</v>
      </c>
      <c r="B276" s="36" t="s">
        <v>629</v>
      </c>
      <c r="C276" s="24" t="s">
        <v>42</v>
      </c>
      <c r="D276" s="24" t="s">
        <v>3885</v>
      </c>
      <c r="E276" s="24" t="s">
        <v>3886</v>
      </c>
      <c r="F276" s="18" t="s">
        <v>871</v>
      </c>
      <c r="G276" s="119">
        <v>44649</v>
      </c>
    </row>
    <row r="277" spans="1:7" ht="12.5" x14ac:dyDescent="0.25">
      <c r="A277" s="24" t="s">
        <v>3888</v>
      </c>
      <c r="B277" s="18" t="s">
        <v>3889</v>
      </c>
      <c r="C277" s="24" t="s">
        <v>42</v>
      </c>
      <c r="D277" s="18" t="s">
        <v>3890</v>
      </c>
      <c r="E277" s="24" t="s">
        <v>2535</v>
      </c>
      <c r="F277" s="18" t="s">
        <v>394</v>
      </c>
      <c r="G277" s="119">
        <v>44390</v>
      </c>
    </row>
    <row r="278" spans="1:7" ht="12.5" x14ac:dyDescent="0.25">
      <c r="A278" s="24" t="s">
        <v>3720</v>
      </c>
      <c r="B278" s="18" t="s">
        <v>3630</v>
      </c>
      <c r="C278" s="24" t="s">
        <v>42</v>
      </c>
      <c r="D278" s="18" t="s">
        <v>3890</v>
      </c>
      <c r="E278" s="24" t="s">
        <v>2535</v>
      </c>
      <c r="F278" s="18" t="s">
        <v>394</v>
      </c>
      <c r="G278" s="119">
        <v>44173</v>
      </c>
    </row>
    <row r="279" spans="1:7" ht="12.5" x14ac:dyDescent="0.25">
      <c r="A279" s="24" t="s">
        <v>3891</v>
      </c>
      <c r="B279" s="18" t="s">
        <v>3892</v>
      </c>
      <c r="C279" s="24" t="s">
        <v>42</v>
      </c>
      <c r="D279" s="18" t="s">
        <v>3890</v>
      </c>
      <c r="E279" s="24" t="s">
        <v>2535</v>
      </c>
      <c r="F279" s="18" t="s">
        <v>394</v>
      </c>
      <c r="G279" s="119">
        <v>44173</v>
      </c>
    </row>
    <row r="280" spans="1:7" ht="12.5" x14ac:dyDescent="0.25">
      <c r="A280" s="24" t="s">
        <v>3893</v>
      </c>
      <c r="B280" s="18" t="s">
        <v>3894</v>
      </c>
      <c r="C280" s="24" t="s">
        <v>42</v>
      </c>
      <c r="D280" s="24" t="s">
        <v>3895</v>
      </c>
      <c r="E280" s="24" t="s">
        <v>3896</v>
      </c>
      <c r="F280" s="18" t="s">
        <v>881</v>
      </c>
      <c r="G280" s="119">
        <v>37018</v>
      </c>
    </row>
    <row r="281" spans="1:7" ht="12.5" x14ac:dyDescent="0.25">
      <c r="A281" s="24" t="s">
        <v>3897</v>
      </c>
      <c r="B281" s="18" t="s">
        <v>3898</v>
      </c>
      <c r="C281" s="24" t="s">
        <v>42</v>
      </c>
      <c r="D281" s="24" t="s">
        <v>3895</v>
      </c>
      <c r="E281" s="24" t="s">
        <v>3896</v>
      </c>
      <c r="F281" s="18" t="s">
        <v>881</v>
      </c>
      <c r="G281" s="119">
        <v>37018</v>
      </c>
    </row>
    <row r="282" spans="1:7" ht="12.5" x14ac:dyDescent="0.25">
      <c r="A282" s="24" t="s">
        <v>3899</v>
      </c>
      <c r="B282" s="18" t="s">
        <v>3900</v>
      </c>
      <c r="C282" s="24" t="s">
        <v>42</v>
      </c>
      <c r="D282" s="24" t="s">
        <v>3895</v>
      </c>
      <c r="E282" s="24" t="s">
        <v>3896</v>
      </c>
      <c r="F282" s="18" t="s">
        <v>881</v>
      </c>
      <c r="G282" s="119">
        <v>37018</v>
      </c>
    </row>
    <row r="283" spans="1:7" ht="12.5" x14ac:dyDescent="0.25">
      <c r="A283" s="24" t="s">
        <v>3901</v>
      </c>
      <c r="B283" s="18" t="s">
        <v>3902</v>
      </c>
      <c r="C283" s="24" t="s">
        <v>42</v>
      </c>
      <c r="D283" s="24" t="s">
        <v>3895</v>
      </c>
      <c r="E283" s="24" t="s">
        <v>3896</v>
      </c>
      <c r="F283" s="18" t="s">
        <v>881</v>
      </c>
      <c r="G283" s="119">
        <v>37018</v>
      </c>
    </row>
    <row r="284" spans="1:7" ht="12.5" x14ac:dyDescent="0.25">
      <c r="A284" s="24" t="s">
        <v>3903</v>
      </c>
      <c r="B284" s="18" t="s">
        <v>3904</v>
      </c>
      <c r="C284" s="24" t="s">
        <v>42</v>
      </c>
      <c r="D284" s="24" t="s">
        <v>3895</v>
      </c>
      <c r="E284" s="24" t="s">
        <v>3896</v>
      </c>
      <c r="F284" s="18" t="s">
        <v>881</v>
      </c>
      <c r="G284" s="119">
        <v>37018</v>
      </c>
    </row>
    <row r="285" spans="1:7" ht="12.5" x14ac:dyDescent="0.25">
      <c r="A285" s="24" t="s">
        <v>3905</v>
      </c>
      <c r="B285" s="18" t="s">
        <v>3906</v>
      </c>
      <c r="C285" s="24" t="s">
        <v>42</v>
      </c>
      <c r="D285" s="24" t="s">
        <v>3895</v>
      </c>
      <c r="E285" s="24" t="s">
        <v>3896</v>
      </c>
      <c r="F285" s="18" t="s">
        <v>881</v>
      </c>
      <c r="G285" s="119">
        <v>37018</v>
      </c>
    </row>
    <row r="286" spans="1:7" ht="12.5" x14ac:dyDescent="0.25">
      <c r="A286" s="24" t="s">
        <v>3907</v>
      </c>
      <c r="B286" s="18" t="s">
        <v>3908</v>
      </c>
      <c r="C286" s="24" t="s">
        <v>42</v>
      </c>
      <c r="D286" s="24" t="s">
        <v>3895</v>
      </c>
      <c r="E286" s="24" t="s">
        <v>3896</v>
      </c>
      <c r="F286" s="18" t="s">
        <v>881</v>
      </c>
      <c r="G286" s="119">
        <v>37018</v>
      </c>
    </row>
    <row r="287" spans="1:7" ht="12.5" x14ac:dyDescent="0.25">
      <c r="A287" s="24" t="s">
        <v>3909</v>
      </c>
      <c r="B287" s="18" t="s">
        <v>3910</v>
      </c>
      <c r="C287" s="24" t="s">
        <v>42</v>
      </c>
      <c r="D287" s="24" t="s">
        <v>3895</v>
      </c>
      <c r="E287" s="24" t="s">
        <v>3896</v>
      </c>
      <c r="F287" s="18" t="s">
        <v>881</v>
      </c>
      <c r="G287" s="119">
        <v>37018</v>
      </c>
    </row>
    <row r="288" spans="1:7" ht="12.5" x14ac:dyDescent="0.25">
      <c r="A288" s="24" t="s">
        <v>3911</v>
      </c>
      <c r="B288" s="18" t="s">
        <v>3912</v>
      </c>
      <c r="C288" s="24" t="s">
        <v>42</v>
      </c>
      <c r="D288" s="24" t="s">
        <v>3895</v>
      </c>
      <c r="E288" s="24" t="s">
        <v>3896</v>
      </c>
      <c r="F288" s="18" t="s">
        <v>881</v>
      </c>
      <c r="G288" s="119">
        <v>37018</v>
      </c>
    </row>
    <row r="289" spans="1:7" ht="12.5" x14ac:dyDescent="0.25">
      <c r="A289" s="24" t="s">
        <v>3720</v>
      </c>
      <c r="B289" s="18" t="s">
        <v>3630</v>
      </c>
      <c r="C289" s="24" t="s">
        <v>42</v>
      </c>
      <c r="D289" s="24" t="s">
        <v>3913</v>
      </c>
      <c r="E289" s="24" t="s">
        <v>3914</v>
      </c>
      <c r="F289" s="18" t="s">
        <v>536</v>
      </c>
      <c r="G289" s="119">
        <v>45622</v>
      </c>
    </row>
    <row r="290" spans="1:7" ht="12.5" x14ac:dyDescent="0.25">
      <c r="A290" s="24" t="s">
        <v>3915</v>
      </c>
      <c r="B290" s="18" t="s">
        <v>3348</v>
      </c>
      <c r="C290" s="24" t="s">
        <v>42</v>
      </c>
      <c r="D290" s="18" t="s">
        <v>3916</v>
      </c>
      <c r="E290" s="24" t="s">
        <v>3917</v>
      </c>
      <c r="F290" s="18" t="s">
        <v>895</v>
      </c>
      <c r="G290" s="119">
        <v>44145</v>
      </c>
    </row>
    <row r="291" spans="1:7" ht="12.5" x14ac:dyDescent="0.25">
      <c r="A291" s="24" t="s">
        <v>3918</v>
      </c>
      <c r="B291" s="18" t="s">
        <v>3693</v>
      </c>
      <c r="C291" s="24" t="s">
        <v>42</v>
      </c>
      <c r="D291" s="18" t="s">
        <v>3916</v>
      </c>
      <c r="E291" s="24" t="s">
        <v>3917</v>
      </c>
      <c r="F291" s="18" t="s">
        <v>895</v>
      </c>
      <c r="G291" s="119">
        <v>44145</v>
      </c>
    </row>
    <row r="292" spans="1:7" ht="12.5" x14ac:dyDescent="0.25">
      <c r="A292" s="24" t="s">
        <v>3505</v>
      </c>
      <c r="B292" s="18" t="s">
        <v>3506</v>
      </c>
      <c r="C292" s="24" t="s">
        <v>42</v>
      </c>
      <c r="D292" s="18" t="s">
        <v>3919</v>
      </c>
      <c r="E292" s="24" t="s">
        <v>3920</v>
      </c>
      <c r="F292" s="18" t="s">
        <v>903</v>
      </c>
      <c r="G292" s="119">
        <v>44656</v>
      </c>
    </row>
    <row r="293" spans="1:7" ht="12.5" x14ac:dyDescent="0.25">
      <c r="A293" s="24" t="s">
        <v>3509</v>
      </c>
      <c r="B293" s="18" t="s">
        <v>3510</v>
      </c>
      <c r="C293" s="24" t="s">
        <v>42</v>
      </c>
      <c r="D293" s="18" t="s">
        <v>3919</v>
      </c>
      <c r="E293" s="24" t="s">
        <v>3920</v>
      </c>
      <c r="F293" s="18" t="s">
        <v>903</v>
      </c>
      <c r="G293" s="119">
        <v>44656</v>
      </c>
    </row>
    <row r="294" spans="1:7" ht="12.5" x14ac:dyDescent="0.25">
      <c r="A294" s="24" t="s">
        <v>3921</v>
      </c>
      <c r="B294" s="18" t="s">
        <v>3922</v>
      </c>
      <c r="C294" s="24" t="s">
        <v>42</v>
      </c>
      <c r="D294" s="18" t="s">
        <v>3919</v>
      </c>
      <c r="E294" s="24" t="s">
        <v>3920</v>
      </c>
      <c r="F294" s="18" t="s">
        <v>903</v>
      </c>
      <c r="G294" s="119">
        <v>44656</v>
      </c>
    </row>
    <row r="295" spans="1:7" ht="12.5" x14ac:dyDescent="0.25">
      <c r="A295" s="24" t="s">
        <v>3923</v>
      </c>
      <c r="B295" s="18" t="s">
        <v>3924</v>
      </c>
      <c r="C295" s="24" t="s">
        <v>42</v>
      </c>
      <c r="D295" s="18" t="s">
        <v>3919</v>
      </c>
      <c r="E295" s="24" t="s">
        <v>3920</v>
      </c>
      <c r="F295" s="18" t="s">
        <v>903</v>
      </c>
      <c r="G295" s="119">
        <v>44656</v>
      </c>
    </row>
    <row r="296" spans="1:7" ht="12.5" x14ac:dyDescent="0.25">
      <c r="A296" s="24" t="s">
        <v>3925</v>
      </c>
      <c r="B296" s="18" t="s">
        <v>3926</v>
      </c>
      <c r="C296" s="24" t="s">
        <v>42</v>
      </c>
      <c r="D296" s="18" t="s">
        <v>1417</v>
      </c>
      <c r="E296" s="24" t="s">
        <v>3927</v>
      </c>
      <c r="F296" s="18" t="s">
        <v>905</v>
      </c>
      <c r="G296" s="119">
        <v>45748</v>
      </c>
    </row>
    <row r="297" spans="1:7" ht="12.5" x14ac:dyDescent="0.25">
      <c r="A297" s="24" t="s">
        <v>3360</v>
      </c>
      <c r="B297" s="18" t="s">
        <v>522</v>
      </c>
      <c r="C297" s="24" t="s">
        <v>42</v>
      </c>
      <c r="D297" s="24" t="s">
        <v>3928</v>
      </c>
      <c r="E297" s="24" t="s">
        <v>3711</v>
      </c>
      <c r="F297" s="18" t="s">
        <v>532</v>
      </c>
      <c r="G297" s="119">
        <v>39619</v>
      </c>
    </row>
    <row r="298" spans="1:7" ht="12.5" x14ac:dyDescent="0.25">
      <c r="A298" s="24" t="s">
        <v>3929</v>
      </c>
      <c r="B298" s="18" t="s">
        <v>3348</v>
      </c>
      <c r="C298" s="24" t="s">
        <v>42</v>
      </c>
      <c r="D298" s="24" t="s">
        <v>3930</v>
      </c>
      <c r="E298" s="24" t="s">
        <v>906</v>
      </c>
      <c r="F298" s="18" t="s">
        <v>907</v>
      </c>
      <c r="G298" s="119">
        <v>44726</v>
      </c>
    </row>
    <row r="299" spans="1:7" ht="12.5" x14ac:dyDescent="0.25">
      <c r="A299" s="24" t="s">
        <v>3887</v>
      </c>
      <c r="B299" s="18" t="s">
        <v>629</v>
      </c>
      <c r="C299" s="24" t="s">
        <v>42</v>
      </c>
      <c r="D299" s="24" t="s">
        <v>3930</v>
      </c>
      <c r="E299" s="24" t="s">
        <v>906</v>
      </c>
      <c r="F299" s="18" t="s">
        <v>907</v>
      </c>
      <c r="G299" s="119">
        <v>44726</v>
      </c>
    </row>
    <row r="300" spans="1:7" ht="12.5" x14ac:dyDescent="0.25">
      <c r="A300" s="24" t="s">
        <v>3347</v>
      </c>
      <c r="B300" s="18" t="s">
        <v>3348</v>
      </c>
      <c r="C300" s="24" t="s">
        <v>42</v>
      </c>
      <c r="D300" s="18" t="s">
        <v>3931</v>
      </c>
      <c r="E300" s="24" t="s">
        <v>1183</v>
      </c>
      <c r="F300" s="18" t="s">
        <v>1184</v>
      </c>
      <c r="G300" s="119">
        <v>44236</v>
      </c>
    </row>
    <row r="301" spans="1:7" ht="12.5" x14ac:dyDescent="0.25">
      <c r="A301" s="24" t="s">
        <v>3347</v>
      </c>
      <c r="B301" s="18" t="s">
        <v>3348</v>
      </c>
      <c r="C301" s="24" t="s">
        <v>42</v>
      </c>
      <c r="D301" s="18" t="s">
        <v>3932</v>
      </c>
      <c r="E301" s="24" t="s">
        <v>1183</v>
      </c>
      <c r="F301" s="18" t="s">
        <v>1184</v>
      </c>
      <c r="G301" s="119">
        <v>44236</v>
      </c>
    </row>
    <row r="302" spans="1:7" ht="12.5" x14ac:dyDescent="0.25">
      <c r="A302" s="24" t="s">
        <v>3347</v>
      </c>
      <c r="B302" s="18" t="s">
        <v>3348</v>
      </c>
      <c r="C302" s="24" t="s">
        <v>42</v>
      </c>
      <c r="D302" s="18" t="s">
        <v>3933</v>
      </c>
      <c r="E302" s="24" t="s">
        <v>1183</v>
      </c>
      <c r="F302" s="18" t="s">
        <v>1184</v>
      </c>
      <c r="G302" s="119">
        <v>44130</v>
      </c>
    </row>
    <row r="303" spans="1:7" ht="12.5" x14ac:dyDescent="0.25">
      <c r="A303" s="24" t="s">
        <v>3347</v>
      </c>
      <c r="B303" s="18" t="s">
        <v>3348</v>
      </c>
      <c r="C303" s="24" t="s">
        <v>42</v>
      </c>
      <c r="D303" s="18" t="s">
        <v>3934</v>
      </c>
      <c r="E303" s="24" t="s">
        <v>1183</v>
      </c>
      <c r="F303" s="18" t="s">
        <v>1184</v>
      </c>
      <c r="G303" s="119">
        <v>44229</v>
      </c>
    </row>
    <row r="304" spans="1:7" ht="12.5" x14ac:dyDescent="0.25">
      <c r="A304" s="24" t="s">
        <v>3935</v>
      </c>
      <c r="B304" s="18" t="s">
        <v>3936</v>
      </c>
      <c r="C304" s="24" t="s">
        <v>42</v>
      </c>
      <c r="D304" s="24" t="s">
        <v>3937</v>
      </c>
      <c r="E304" s="24" t="s">
        <v>3591</v>
      </c>
      <c r="F304" s="18" t="s">
        <v>985</v>
      </c>
      <c r="G304" s="119">
        <v>40756</v>
      </c>
    </row>
    <row r="305" spans="1:7" ht="12.5" x14ac:dyDescent="0.25">
      <c r="A305" s="36" t="s">
        <v>3353</v>
      </c>
      <c r="B305" s="36" t="s">
        <v>3354</v>
      </c>
      <c r="C305" s="24" t="s">
        <v>42</v>
      </c>
      <c r="D305" s="24" t="s">
        <v>3938</v>
      </c>
      <c r="E305" s="24" t="s">
        <v>912</v>
      </c>
      <c r="F305" s="18" t="s">
        <v>3939</v>
      </c>
      <c r="G305" s="119">
        <v>44740</v>
      </c>
    </row>
    <row r="306" spans="1:7" ht="12.5" x14ac:dyDescent="0.25">
      <c r="A306" s="24" t="s">
        <v>3505</v>
      </c>
      <c r="B306" s="18" t="s">
        <v>3506</v>
      </c>
      <c r="C306" s="24" t="s">
        <v>42</v>
      </c>
      <c r="D306" s="24" t="s">
        <v>3940</v>
      </c>
      <c r="E306" s="24" t="s">
        <v>3941</v>
      </c>
      <c r="F306" s="18" t="s">
        <v>3942</v>
      </c>
      <c r="G306" s="119">
        <v>41222</v>
      </c>
    </row>
    <row r="307" spans="1:7" ht="12.5" x14ac:dyDescent="0.25">
      <c r="A307" s="24" t="s">
        <v>3943</v>
      </c>
      <c r="B307" s="18" t="s">
        <v>3944</v>
      </c>
      <c r="C307" s="24" t="s">
        <v>42</v>
      </c>
      <c r="D307" s="24" t="s">
        <v>3945</v>
      </c>
      <c r="E307" s="24" t="s">
        <v>2476</v>
      </c>
      <c r="F307" s="18" t="s">
        <v>599</v>
      </c>
      <c r="G307" s="119">
        <v>43326</v>
      </c>
    </row>
    <row r="308" spans="1:7" ht="12.5" x14ac:dyDescent="0.25">
      <c r="A308" s="24" t="s">
        <v>3946</v>
      </c>
      <c r="B308" s="18" t="s">
        <v>3553</v>
      </c>
      <c r="C308" s="24" t="s">
        <v>42</v>
      </c>
      <c r="D308" s="24" t="s">
        <v>3945</v>
      </c>
      <c r="E308" s="24" t="s">
        <v>2476</v>
      </c>
      <c r="F308" s="18" t="s">
        <v>599</v>
      </c>
      <c r="G308" s="119">
        <v>43326</v>
      </c>
    </row>
    <row r="309" spans="1:7" ht="12.5" x14ac:dyDescent="0.25">
      <c r="A309" s="24" t="s">
        <v>3947</v>
      </c>
      <c r="B309" s="18" t="s">
        <v>3658</v>
      </c>
      <c r="C309" s="24" t="s">
        <v>42</v>
      </c>
      <c r="D309" s="24" t="s">
        <v>3948</v>
      </c>
      <c r="E309" s="24" t="s">
        <v>920</v>
      </c>
      <c r="F309" s="18" t="s">
        <v>921</v>
      </c>
      <c r="G309" s="119">
        <v>44852</v>
      </c>
    </row>
    <row r="310" spans="1:7" ht="12.5" x14ac:dyDescent="0.25">
      <c r="A310" s="24" t="s">
        <v>3949</v>
      </c>
      <c r="B310" s="18" t="s">
        <v>3798</v>
      </c>
      <c r="C310" s="24" t="s">
        <v>42</v>
      </c>
      <c r="D310" s="24" t="s">
        <v>3948</v>
      </c>
      <c r="E310" s="24" t="s">
        <v>920</v>
      </c>
      <c r="F310" s="18" t="s">
        <v>921</v>
      </c>
      <c r="G310" s="119">
        <v>44852</v>
      </c>
    </row>
    <row r="311" spans="1:7" ht="12.5" x14ac:dyDescent="0.25">
      <c r="A311" s="24" t="s">
        <v>63</v>
      </c>
      <c r="B311" s="18" t="s">
        <v>1153</v>
      </c>
      <c r="C311" s="24" t="s">
        <v>42</v>
      </c>
      <c r="D311" s="24" t="s">
        <v>3950</v>
      </c>
      <c r="E311" s="24" t="s">
        <v>3951</v>
      </c>
      <c r="F311" s="18" t="s">
        <v>929</v>
      </c>
      <c r="G311" s="119">
        <v>45055</v>
      </c>
    </row>
    <row r="312" spans="1:7" ht="12.5" x14ac:dyDescent="0.25">
      <c r="A312" s="24" t="s">
        <v>3952</v>
      </c>
      <c r="B312" s="18" t="s">
        <v>3953</v>
      </c>
      <c r="C312" s="24" t="s">
        <v>42</v>
      </c>
      <c r="D312" s="24" t="s">
        <v>2584</v>
      </c>
      <c r="E312" s="24" t="s">
        <v>3954</v>
      </c>
      <c r="F312" s="18" t="s">
        <v>931</v>
      </c>
      <c r="G312" s="119">
        <v>39422</v>
      </c>
    </row>
    <row r="313" spans="1:7" ht="12.5" x14ac:dyDescent="0.25">
      <c r="A313" s="136" t="s">
        <v>63</v>
      </c>
      <c r="B313" s="14" t="s">
        <v>1153</v>
      </c>
      <c r="C313" s="24" t="s">
        <v>42</v>
      </c>
      <c r="D313" s="24" t="s">
        <v>3955</v>
      </c>
      <c r="E313" s="24" t="s">
        <v>3954</v>
      </c>
      <c r="F313" s="18" t="s">
        <v>931</v>
      </c>
      <c r="G313" s="119">
        <v>45050</v>
      </c>
    </row>
    <row r="314" spans="1:7" ht="12.5" x14ac:dyDescent="0.25">
      <c r="A314" s="24" t="s">
        <v>3956</v>
      </c>
      <c r="B314" s="18" t="s">
        <v>3957</v>
      </c>
      <c r="C314" s="24" t="s">
        <v>42</v>
      </c>
      <c r="D314" s="24" t="s">
        <v>3958</v>
      </c>
      <c r="E314" s="24" t="s">
        <v>1548</v>
      </c>
      <c r="F314" s="18" t="s">
        <v>579</v>
      </c>
      <c r="G314" s="119">
        <v>41520</v>
      </c>
    </row>
    <row r="315" spans="1:7" ht="12.5" x14ac:dyDescent="0.25">
      <c r="A315" s="24" t="s">
        <v>3959</v>
      </c>
      <c r="B315" s="18" t="s">
        <v>3686</v>
      </c>
      <c r="C315" s="24" t="s">
        <v>42</v>
      </c>
      <c r="D315" s="24" t="s">
        <v>3960</v>
      </c>
      <c r="E315" s="24" t="s">
        <v>3961</v>
      </c>
      <c r="F315" s="18" t="s">
        <v>937</v>
      </c>
      <c r="G315" s="119">
        <v>42688</v>
      </c>
    </row>
    <row r="316" spans="1:7" ht="12.5" x14ac:dyDescent="0.25">
      <c r="A316" s="24" t="s">
        <v>3962</v>
      </c>
      <c r="B316" s="18" t="s">
        <v>3963</v>
      </c>
      <c r="C316" s="24" t="s">
        <v>42</v>
      </c>
      <c r="D316" s="24" t="s">
        <v>3964</v>
      </c>
      <c r="E316" s="24" t="s">
        <v>936</v>
      </c>
      <c r="F316" s="18" t="s">
        <v>937</v>
      </c>
      <c r="G316" s="119">
        <v>45146</v>
      </c>
    </row>
    <row r="317" spans="1:7" ht="12.5" x14ac:dyDescent="0.25">
      <c r="A317" s="24" t="s">
        <v>3965</v>
      </c>
      <c r="B317" s="18" t="s">
        <v>273</v>
      </c>
      <c r="C317" s="24" t="s">
        <v>42</v>
      </c>
      <c r="D317" s="24" t="s">
        <v>3966</v>
      </c>
      <c r="E317" s="24" t="s">
        <v>3636</v>
      </c>
      <c r="F317" s="18" t="s">
        <v>1247</v>
      </c>
      <c r="G317" s="119">
        <v>43543</v>
      </c>
    </row>
    <row r="318" spans="1:7" ht="12.5" x14ac:dyDescent="0.25">
      <c r="A318" s="24" t="s">
        <v>3967</v>
      </c>
      <c r="B318" s="18" t="s">
        <v>3968</v>
      </c>
      <c r="C318" s="24" t="s">
        <v>42</v>
      </c>
      <c r="D318" s="24" t="s">
        <v>3966</v>
      </c>
      <c r="E318" s="24" t="s">
        <v>3636</v>
      </c>
      <c r="F318" s="18" t="s">
        <v>1247</v>
      </c>
      <c r="G318" s="119">
        <v>43543</v>
      </c>
    </row>
    <row r="319" spans="1:7" ht="12.5" x14ac:dyDescent="0.25">
      <c r="A319" s="24" t="s">
        <v>3969</v>
      </c>
      <c r="B319" s="18" t="s">
        <v>3970</v>
      </c>
      <c r="C319" s="24" t="s">
        <v>42</v>
      </c>
      <c r="D319" s="24" t="s">
        <v>3966</v>
      </c>
      <c r="E319" s="24" t="s">
        <v>3636</v>
      </c>
      <c r="F319" s="18" t="s">
        <v>1247</v>
      </c>
      <c r="G319" s="119">
        <v>43543</v>
      </c>
    </row>
    <row r="320" spans="1:7" ht="25" x14ac:dyDescent="0.25">
      <c r="A320" s="24" t="s">
        <v>3971</v>
      </c>
      <c r="B320" s="18" t="s">
        <v>3972</v>
      </c>
      <c r="C320" s="24" t="s">
        <v>42</v>
      </c>
      <c r="D320" s="24" t="s">
        <v>3966</v>
      </c>
      <c r="E320" s="24" t="s">
        <v>3636</v>
      </c>
      <c r="F320" s="18" t="s">
        <v>1247</v>
      </c>
      <c r="G320" s="119">
        <v>43543</v>
      </c>
    </row>
    <row r="321" spans="1:7" ht="12.5" x14ac:dyDescent="0.25">
      <c r="A321" s="24" t="s">
        <v>3973</v>
      </c>
      <c r="B321" s="18" t="s">
        <v>3281</v>
      </c>
      <c r="C321" s="24" t="s">
        <v>42</v>
      </c>
      <c r="D321" s="24" t="s">
        <v>3966</v>
      </c>
      <c r="E321" s="24" t="s">
        <v>3636</v>
      </c>
      <c r="F321" s="18" t="s">
        <v>1247</v>
      </c>
      <c r="G321" s="119">
        <v>43543</v>
      </c>
    </row>
    <row r="322" spans="1:7" ht="12.5" x14ac:dyDescent="0.25">
      <c r="A322" s="24" t="s">
        <v>3974</v>
      </c>
      <c r="B322" s="18" t="s">
        <v>3975</v>
      </c>
      <c r="C322" s="24" t="s">
        <v>42</v>
      </c>
      <c r="D322" s="24" t="s">
        <v>3966</v>
      </c>
      <c r="E322" s="24" t="s">
        <v>3636</v>
      </c>
      <c r="F322" s="18" t="s">
        <v>1247</v>
      </c>
      <c r="G322" s="119">
        <v>44927</v>
      </c>
    </row>
    <row r="323" spans="1:7" ht="12.5" x14ac:dyDescent="0.25">
      <c r="A323" s="24" t="s">
        <v>3976</v>
      </c>
      <c r="B323" s="18" t="s">
        <v>3977</v>
      </c>
      <c r="C323" s="24" t="s">
        <v>42</v>
      </c>
      <c r="D323" s="24" t="s">
        <v>3966</v>
      </c>
      <c r="E323" s="24" t="s">
        <v>3636</v>
      </c>
      <c r="F323" s="18" t="s">
        <v>1247</v>
      </c>
      <c r="G323" s="119">
        <v>43543</v>
      </c>
    </row>
    <row r="324" spans="1:7" ht="12.5" x14ac:dyDescent="0.25">
      <c r="A324" s="24" t="s">
        <v>3978</v>
      </c>
      <c r="B324" s="14" t="s">
        <v>3979</v>
      </c>
      <c r="C324" s="24" t="s">
        <v>42</v>
      </c>
      <c r="D324" s="14" t="s">
        <v>3980</v>
      </c>
      <c r="E324" s="24" t="s">
        <v>944</v>
      </c>
      <c r="F324" s="14" t="s">
        <v>945</v>
      </c>
      <c r="G324" s="119">
        <v>44607</v>
      </c>
    </row>
    <row r="325" spans="1:7" ht="12.5" x14ac:dyDescent="0.25">
      <c r="A325" s="24" t="s">
        <v>1702</v>
      </c>
      <c r="B325" s="14" t="s">
        <v>1703</v>
      </c>
      <c r="C325" s="24" t="s">
        <v>42</v>
      </c>
      <c r="D325" s="14" t="s">
        <v>3980</v>
      </c>
      <c r="E325" s="24" t="s">
        <v>944</v>
      </c>
      <c r="F325" s="14" t="s">
        <v>945</v>
      </c>
      <c r="G325" s="119">
        <v>44607</v>
      </c>
    </row>
    <row r="326" spans="1:7" ht="25" x14ac:dyDescent="0.25">
      <c r="A326" s="24" t="s">
        <v>3527</v>
      </c>
      <c r="B326" s="14" t="s">
        <v>3348</v>
      </c>
      <c r="C326" s="24" t="s">
        <v>42</v>
      </c>
      <c r="D326" s="24" t="s">
        <v>3981</v>
      </c>
      <c r="E326" s="24" t="s">
        <v>1183</v>
      </c>
      <c r="F326" s="14" t="s">
        <v>1184</v>
      </c>
      <c r="G326" s="119">
        <v>44572</v>
      </c>
    </row>
    <row r="327" spans="1:7" ht="12.5" x14ac:dyDescent="0.25">
      <c r="A327" s="24" t="s">
        <v>3982</v>
      </c>
      <c r="B327" s="18" t="s">
        <v>3983</v>
      </c>
      <c r="C327" s="24" t="s">
        <v>42</v>
      </c>
      <c r="D327" s="24" t="s">
        <v>3984</v>
      </c>
      <c r="E327" s="24" t="s">
        <v>3985</v>
      </c>
      <c r="F327" s="18" t="s">
        <v>733</v>
      </c>
      <c r="G327" s="119">
        <v>41344</v>
      </c>
    </row>
    <row r="328" spans="1:7" ht="12.5" x14ac:dyDescent="0.25">
      <c r="A328" s="24" t="s">
        <v>3476</v>
      </c>
      <c r="B328" s="18" t="s">
        <v>3429</v>
      </c>
      <c r="C328" s="24" t="s">
        <v>42</v>
      </c>
      <c r="D328" s="24" t="s">
        <v>3986</v>
      </c>
      <c r="E328" s="24" t="s">
        <v>499</v>
      </c>
      <c r="F328" s="18" t="s">
        <v>500</v>
      </c>
      <c r="G328" s="119">
        <v>45282</v>
      </c>
    </row>
    <row r="329" spans="1:7" ht="12.5" x14ac:dyDescent="0.25">
      <c r="A329" s="24" t="s">
        <v>3361</v>
      </c>
      <c r="B329" s="18" t="s">
        <v>3362</v>
      </c>
      <c r="C329" s="24" t="s">
        <v>42</v>
      </c>
      <c r="D329" s="24" t="s">
        <v>3987</v>
      </c>
      <c r="E329" s="24" t="s">
        <v>3988</v>
      </c>
      <c r="F329" s="18" t="s">
        <v>953</v>
      </c>
      <c r="G329" s="119">
        <v>43801</v>
      </c>
    </row>
    <row r="330" spans="1:7" ht="12.5" x14ac:dyDescent="0.25">
      <c r="A330" s="136" t="s">
        <v>3514</v>
      </c>
      <c r="B330" s="14" t="s">
        <v>3515</v>
      </c>
      <c r="C330" s="24" t="s">
        <v>42</v>
      </c>
      <c r="D330" s="24" t="s">
        <v>3989</v>
      </c>
      <c r="E330" s="136" t="s">
        <v>2612</v>
      </c>
      <c r="F330" s="14" t="s">
        <v>3515</v>
      </c>
      <c r="G330" s="119">
        <v>45042</v>
      </c>
    </row>
    <row r="331" spans="1:7" ht="12.5" x14ac:dyDescent="0.25">
      <c r="A331" s="24" t="s">
        <v>3990</v>
      </c>
      <c r="B331" s="18" t="s">
        <v>3991</v>
      </c>
      <c r="C331" s="24" t="s">
        <v>42</v>
      </c>
      <c r="D331" s="24" t="s">
        <v>3992</v>
      </c>
      <c r="E331" s="24" t="s">
        <v>3993</v>
      </c>
      <c r="F331" s="18" t="s">
        <v>951</v>
      </c>
      <c r="G331" s="119">
        <v>44915</v>
      </c>
    </row>
    <row r="332" spans="1:7" ht="12.5" x14ac:dyDescent="0.25">
      <c r="A332" s="24" t="s">
        <v>3527</v>
      </c>
      <c r="B332" s="18" t="s">
        <v>3348</v>
      </c>
      <c r="C332" s="24" t="s">
        <v>42</v>
      </c>
      <c r="D332" s="24" t="s">
        <v>3992</v>
      </c>
      <c r="E332" s="24" t="s">
        <v>3993</v>
      </c>
      <c r="F332" s="18" t="s">
        <v>951</v>
      </c>
      <c r="G332" s="119">
        <v>44915</v>
      </c>
    </row>
    <row r="333" spans="1:7" ht="12.5" x14ac:dyDescent="0.25">
      <c r="A333" s="24" t="s">
        <v>3482</v>
      </c>
      <c r="B333" s="18" t="s">
        <v>3994</v>
      </c>
      <c r="C333" s="24" t="s">
        <v>42</v>
      </c>
      <c r="D333" s="24" t="s">
        <v>3992</v>
      </c>
      <c r="E333" s="24" t="s">
        <v>3993</v>
      </c>
      <c r="F333" s="18" t="s">
        <v>951</v>
      </c>
      <c r="G333" s="119">
        <v>44915</v>
      </c>
    </row>
    <row r="334" spans="1:7" ht="12.5" x14ac:dyDescent="0.25">
      <c r="A334" s="24" t="s">
        <v>1426</v>
      </c>
      <c r="B334" s="18" t="s">
        <v>197</v>
      </c>
      <c r="C334" s="24" t="s">
        <v>42</v>
      </c>
      <c r="D334" s="24" t="s">
        <v>3995</v>
      </c>
      <c r="E334" s="24" t="s">
        <v>3405</v>
      </c>
      <c r="F334" s="18" t="s">
        <v>1434</v>
      </c>
      <c r="G334" s="119">
        <v>42934</v>
      </c>
    </row>
    <row r="335" spans="1:7" ht="12.5" x14ac:dyDescent="0.25">
      <c r="A335" s="24" t="s">
        <v>3996</v>
      </c>
      <c r="B335" s="18" t="s">
        <v>3997</v>
      </c>
      <c r="C335" s="24" t="s">
        <v>42</v>
      </c>
      <c r="D335" s="24" t="s">
        <v>3995</v>
      </c>
      <c r="E335" s="24" t="s">
        <v>3405</v>
      </c>
      <c r="F335" s="18" t="s">
        <v>1434</v>
      </c>
      <c r="G335" s="119">
        <v>42934</v>
      </c>
    </row>
    <row r="336" spans="1:7" ht="12.5" x14ac:dyDescent="0.25">
      <c r="A336" s="24" t="s">
        <v>3476</v>
      </c>
      <c r="B336" s="18" t="s">
        <v>3429</v>
      </c>
      <c r="C336" s="24" t="s">
        <v>42</v>
      </c>
      <c r="D336" s="24" t="s">
        <v>3998</v>
      </c>
      <c r="E336" s="24" t="s">
        <v>968</v>
      </c>
      <c r="F336" s="18" t="s">
        <v>969</v>
      </c>
      <c r="G336" s="119">
        <v>45282</v>
      </c>
    </row>
    <row r="337" spans="1:7" ht="12.5" x14ac:dyDescent="0.25">
      <c r="A337" s="24" t="s">
        <v>3329</v>
      </c>
      <c r="B337" s="18" t="s">
        <v>3330</v>
      </c>
      <c r="C337" s="24" t="s">
        <v>42</v>
      </c>
      <c r="D337" s="24" t="s">
        <v>2628</v>
      </c>
      <c r="E337" s="24" t="s">
        <v>1030</v>
      </c>
      <c r="F337" s="18" t="s">
        <v>1031</v>
      </c>
      <c r="G337" s="119">
        <v>45489</v>
      </c>
    </row>
    <row r="338" spans="1:7" ht="12.5" x14ac:dyDescent="0.25">
      <c r="A338" s="24" t="s">
        <v>3999</v>
      </c>
      <c r="B338" s="18" t="s">
        <v>4000</v>
      </c>
      <c r="C338" s="24" t="s">
        <v>42</v>
      </c>
      <c r="D338" s="24" t="s">
        <v>2628</v>
      </c>
      <c r="E338" s="24" t="s">
        <v>1030</v>
      </c>
      <c r="F338" s="18" t="s">
        <v>1031</v>
      </c>
      <c r="G338" s="119">
        <v>45468</v>
      </c>
    </row>
    <row r="339" spans="1:7" ht="12.5" x14ac:dyDescent="0.25">
      <c r="A339" s="24" t="s">
        <v>1260</v>
      </c>
      <c r="B339" s="18" t="s">
        <v>1261</v>
      </c>
      <c r="C339" s="24" t="s">
        <v>42</v>
      </c>
      <c r="D339" s="24" t="s">
        <v>2628</v>
      </c>
      <c r="E339" s="24" t="s">
        <v>1030</v>
      </c>
      <c r="F339" s="18" t="s">
        <v>1031</v>
      </c>
      <c r="G339" s="119">
        <v>45468</v>
      </c>
    </row>
    <row r="340" spans="1:7" ht="12.5" x14ac:dyDescent="0.25">
      <c r="A340" s="24" t="s">
        <v>4001</v>
      </c>
      <c r="B340" s="18" t="s">
        <v>4002</v>
      </c>
      <c r="C340" s="24" t="s">
        <v>42</v>
      </c>
      <c r="D340" s="24" t="s">
        <v>4003</v>
      </c>
      <c r="E340" s="24" t="s">
        <v>3382</v>
      </c>
      <c r="F340" s="18" t="s">
        <v>1515</v>
      </c>
      <c r="G340" s="119">
        <v>43536</v>
      </c>
    </row>
    <row r="341" spans="1:7" ht="12.5" x14ac:dyDescent="0.25">
      <c r="A341" s="24" t="s">
        <v>1688</v>
      </c>
      <c r="B341" s="18" t="s">
        <v>1689</v>
      </c>
      <c r="C341" s="24" t="s">
        <v>42</v>
      </c>
      <c r="D341" s="24" t="s">
        <v>4004</v>
      </c>
      <c r="E341" s="24" t="s">
        <v>3382</v>
      </c>
      <c r="F341" s="18" t="s">
        <v>1515</v>
      </c>
      <c r="G341" s="119">
        <v>43711</v>
      </c>
    </row>
    <row r="342" spans="1:7" ht="12.5" x14ac:dyDescent="0.25">
      <c r="A342" s="24" t="s">
        <v>4005</v>
      </c>
      <c r="B342" s="18" t="s">
        <v>4006</v>
      </c>
      <c r="C342" s="24" t="s">
        <v>42</v>
      </c>
      <c r="D342" s="24" t="s">
        <v>1422</v>
      </c>
      <c r="E342" s="24" t="s">
        <v>63</v>
      </c>
      <c r="F342" s="18" t="s">
        <v>1153</v>
      </c>
      <c r="G342" s="119">
        <v>42005</v>
      </c>
    </row>
    <row r="343" spans="1:7" ht="12.5" x14ac:dyDescent="0.25">
      <c r="A343" s="24" t="s">
        <v>4007</v>
      </c>
      <c r="B343" s="18" t="s">
        <v>4008</v>
      </c>
      <c r="C343" s="24" t="s">
        <v>42</v>
      </c>
      <c r="D343" s="24" t="s">
        <v>4009</v>
      </c>
      <c r="E343" s="24" t="s">
        <v>1426</v>
      </c>
      <c r="F343" s="18" t="s">
        <v>197</v>
      </c>
      <c r="G343" s="119">
        <v>40760</v>
      </c>
    </row>
    <row r="344" spans="1:7" ht="12.5" x14ac:dyDescent="0.25">
      <c r="A344" s="24" t="s">
        <v>3360</v>
      </c>
      <c r="B344" s="18" t="s">
        <v>522</v>
      </c>
      <c r="C344" s="24" t="s">
        <v>42</v>
      </c>
      <c r="D344" s="24" t="s">
        <v>4010</v>
      </c>
      <c r="E344" s="24" t="s">
        <v>515</v>
      </c>
      <c r="F344" s="18" t="s">
        <v>516</v>
      </c>
      <c r="G344" s="119">
        <v>42373</v>
      </c>
    </row>
    <row r="345" spans="1:7" ht="12.5" x14ac:dyDescent="0.25">
      <c r="A345" s="24" t="s">
        <v>4011</v>
      </c>
      <c r="B345" s="18" t="s">
        <v>516</v>
      </c>
      <c r="C345" s="24" t="s">
        <v>42</v>
      </c>
      <c r="D345" s="24" t="s">
        <v>1575</v>
      </c>
      <c r="E345" s="24" t="s">
        <v>3591</v>
      </c>
      <c r="F345" s="18" t="s">
        <v>985</v>
      </c>
      <c r="G345" s="119">
        <v>41551</v>
      </c>
    </row>
    <row r="346" spans="1:7" ht="12.5" x14ac:dyDescent="0.25">
      <c r="A346" s="24" t="s">
        <v>521</v>
      </c>
      <c r="B346" s="18" t="s">
        <v>522</v>
      </c>
      <c r="C346" s="24" t="s">
        <v>42</v>
      </c>
      <c r="D346" s="18" t="s">
        <v>4012</v>
      </c>
      <c r="E346" s="136" t="s">
        <v>3681</v>
      </c>
      <c r="F346" s="14" t="s">
        <v>4013</v>
      </c>
      <c r="G346" s="119">
        <v>45335</v>
      </c>
    </row>
    <row r="347" spans="1:7" ht="12.5" x14ac:dyDescent="0.25">
      <c r="A347" s="24" t="s">
        <v>3476</v>
      </c>
      <c r="B347" s="18" t="s">
        <v>3429</v>
      </c>
      <c r="C347" s="24" t="s">
        <v>42</v>
      </c>
      <c r="D347" s="24" t="s">
        <v>4014</v>
      </c>
      <c r="E347" s="24" t="s">
        <v>1036</v>
      </c>
      <c r="F347" s="18" t="s">
        <v>4015</v>
      </c>
      <c r="G347" s="119">
        <v>45282</v>
      </c>
    </row>
    <row r="348" spans="1:7" ht="12.5" x14ac:dyDescent="0.25">
      <c r="A348" s="24" t="s">
        <v>3360</v>
      </c>
      <c r="B348" s="18" t="s">
        <v>522</v>
      </c>
      <c r="C348" s="24" t="s">
        <v>42</v>
      </c>
      <c r="D348" s="24" t="s">
        <v>4016</v>
      </c>
      <c r="E348" s="24" t="s">
        <v>3749</v>
      </c>
      <c r="F348" s="18" t="s">
        <v>528</v>
      </c>
      <c r="G348" s="119">
        <v>41365</v>
      </c>
    </row>
    <row r="349" spans="1:7" ht="12.5" x14ac:dyDescent="0.25">
      <c r="A349" s="24" t="s">
        <v>3486</v>
      </c>
      <c r="B349" s="18" t="s">
        <v>1450</v>
      </c>
      <c r="C349" s="24" t="s">
        <v>42</v>
      </c>
      <c r="D349" s="24" t="s">
        <v>2653</v>
      </c>
      <c r="E349" s="24" t="s">
        <v>1426</v>
      </c>
      <c r="F349" s="18" t="s">
        <v>197</v>
      </c>
      <c r="G349" s="119">
        <v>38954</v>
      </c>
    </row>
    <row r="350" spans="1:7" ht="12.5" x14ac:dyDescent="0.25">
      <c r="A350" s="24" t="s">
        <v>4017</v>
      </c>
      <c r="B350" s="14" t="s">
        <v>4018</v>
      </c>
      <c r="C350" s="24" t="s">
        <v>42</v>
      </c>
      <c r="D350" s="14" t="s">
        <v>4019</v>
      </c>
      <c r="E350" s="24" t="s">
        <v>736</v>
      </c>
      <c r="F350" s="14" t="s">
        <v>737</v>
      </c>
      <c r="G350" s="119">
        <v>44810</v>
      </c>
    </row>
    <row r="351" spans="1:7" ht="12.5" x14ac:dyDescent="0.25">
      <c r="A351" s="24" t="s">
        <v>3935</v>
      </c>
      <c r="B351" s="18" t="s">
        <v>3936</v>
      </c>
      <c r="C351" s="24" t="s">
        <v>42</v>
      </c>
      <c r="D351" s="24" t="s">
        <v>4020</v>
      </c>
      <c r="E351" s="24" t="s">
        <v>3591</v>
      </c>
      <c r="F351" s="18" t="s">
        <v>985</v>
      </c>
      <c r="G351" s="119">
        <v>39801</v>
      </c>
    </row>
    <row r="352" spans="1:7" ht="12.5" x14ac:dyDescent="0.25">
      <c r="A352" s="24" t="s">
        <v>3935</v>
      </c>
      <c r="B352" s="18" t="s">
        <v>3936</v>
      </c>
      <c r="C352" s="24" t="s">
        <v>42</v>
      </c>
      <c r="D352" s="24" t="s">
        <v>4021</v>
      </c>
      <c r="E352" s="24" t="s">
        <v>3591</v>
      </c>
      <c r="F352" s="18" t="s">
        <v>985</v>
      </c>
      <c r="G352" s="119">
        <v>37183</v>
      </c>
    </row>
    <row r="353" spans="1:7" ht="25" x14ac:dyDescent="0.25">
      <c r="A353" s="24" t="s">
        <v>3409</v>
      </c>
      <c r="B353" s="18" t="s">
        <v>657</v>
      </c>
      <c r="C353" s="24" t="s">
        <v>76</v>
      </c>
      <c r="D353" s="24" t="s">
        <v>4022</v>
      </c>
      <c r="E353" s="24" t="s">
        <v>308</v>
      </c>
      <c r="F353" s="18" t="s">
        <v>309</v>
      </c>
      <c r="G353" s="119">
        <v>44747</v>
      </c>
    </row>
    <row r="354" spans="1:7" ht="25" x14ac:dyDescent="0.25">
      <c r="A354" s="24" t="s">
        <v>4023</v>
      </c>
      <c r="B354" s="18" t="s">
        <v>4024</v>
      </c>
      <c r="C354" s="24" t="s">
        <v>76</v>
      </c>
      <c r="D354" s="24" t="s">
        <v>4025</v>
      </c>
      <c r="E354" s="24" t="s">
        <v>63</v>
      </c>
      <c r="F354" s="18" t="s">
        <v>1153</v>
      </c>
      <c r="G354" s="119">
        <v>45517</v>
      </c>
    </row>
    <row r="355" spans="1:7" ht="12.5" x14ac:dyDescent="0.25">
      <c r="A355" s="136" t="s">
        <v>4026</v>
      </c>
      <c r="B355" s="14" t="s">
        <v>4027</v>
      </c>
      <c r="C355" s="24" t="s">
        <v>76</v>
      </c>
      <c r="D355" s="14" t="s">
        <v>4028</v>
      </c>
      <c r="E355" s="136" t="s">
        <v>4029</v>
      </c>
      <c r="F355" s="14" t="s">
        <v>1153</v>
      </c>
      <c r="G355" s="119">
        <v>45069</v>
      </c>
    </row>
    <row r="356" spans="1:7" ht="12.5" x14ac:dyDescent="0.25">
      <c r="A356" s="136" t="s">
        <v>4030</v>
      </c>
      <c r="B356" s="14" t="s">
        <v>4031</v>
      </c>
      <c r="C356" s="24" t="s">
        <v>76</v>
      </c>
      <c r="D356" s="14" t="s">
        <v>4032</v>
      </c>
      <c r="E356" s="136" t="s">
        <v>4033</v>
      </c>
      <c r="F356" s="14" t="s">
        <v>579</v>
      </c>
      <c r="G356" s="119">
        <v>45069</v>
      </c>
    </row>
    <row r="357" spans="1:7" ht="12.5" x14ac:dyDescent="0.25">
      <c r="A357" s="24" t="s">
        <v>4034</v>
      </c>
      <c r="B357" s="18" t="s">
        <v>3702</v>
      </c>
      <c r="C357" s="24" t="s">
        <v>42</v>
      </c>
      <c r="D357" s="24" t="s">
        <v>4035</v>
      </c>
      <c r="E357" s="24" t="s">
        <v>2700</v>
      </c>
      <c r="F357" s="18" t="s">
        <v>1124</v>
      </c>
      <c r="G357" s="119">
        <v>43277</v>
      </c>
    </row>
    <row r="358" spans="1:7" ht="12.5" x14ac:dyDescent="0.25">
      <c r="A358" s="24" t="s">
        <v>3483</v>
      </c>
      <c r="B358" s="18" t="s">
        <v>3484</v>
      </c>
      <c r="C358" s="24" t="s">
        <v>42</v>
      </c>
      <c r="D358" s="24" t="s">
        <v>4036</v>
      </c>
      <c r="E358" s="24" t="s">
        <v>2700</v>
      </c>
      <c r="F358" s="18" t="s">
        <v>1124</v>
      </c>
      <c r="G358" s="119">
        <v>45622</v>
      </c>
    </row>
    <row r="359" spans="1:7" ht="12.5" x14ac:dyDescent="0.25">
      <c r="A359" s="24" t="s">
        <v>3705</v>
      </c>
      <c r="B359" s="18" t="s">
        <v>1771</v>
      </c>
      <c r="C359" s="24" t="s">
        <v>42</v>
      </c>
      <c r="D359" s="24" t="s">
        <v>4036</v>
      </c>
      <c r="E359" s="24" t="s">
        <v>2700</v>
      </c>
      <c r="F359" s="18" t="s">
        <v>1124</v>
      </c>
      <c r="G359" s="119">
        <v>43277</v>
      </c>
    </row>
    <row r="360" spans="1:7" ht="12.5" x14ac:dyDescent="0.25">
      <c r="A360" s="24" t="s">
        <v>3329</v>
      </c>
      <c r="B360" s="18" t="s">
        <v>4037</v>
      </c>
      <c r="C360" s="24" t="s">
        <v>42</v>
      </c>
      <c r="D360" s="24" t="s">
        <v>4038</v>
      </c>
      <c r="E360" s="24" t="s">
        <v>2705</v>
      </c>
      <c r="F360" s="18" t="s">
        <v>4039</v>
      </c>
      <c r="G360" s="119">
        <v>45174</v>
      </c>
    </row>
    <row r="361" spans="1:7" ht="12.5" x14ac:dyDescent="0.25">
      <c r="A361" s="24" t="s">
        <v>4040</v>
      </c>
      <c r="B361" s="18" t="s">
        <v>4041</v>
      </c>
      <c r="C361" s="24" t="s">
        <v>42</v>
      </c>
      <c r="D361" s="24" t="s">
        <v>4038</v>
      </c>
      <c r="E361" s="24" t="s">
        <v>4042</v>
      </c>
      <c r="F361" s="18" t="s">
        <v>4043</v>
      </c>
      <c r="G361" s="119">
        <v>41765</v>
      </c>
    </row>
    <row r="362" spans="1:7" ht="12.5" x14ac:dyDescent="0.25">
      <c r="A362" s="24" t="s">
        <v>4044</v>
      </c>
      <c r="B362" s="18" t="s">
        <v>4045</v>
      </c>
      <c r="C362" s="24" t="s">
        <v>42</v>
      </c>
      <c r="D362" s="24" t="s">
        <v>4046</v>
      </c>
      <c r="E362" s="24" t="s">
        <v>2133</v>
      </c>
      <c r="F362" s="18" t="s">
        <v>357</v>
      </c>
      <c r="G362" s="119">
        <v>43613</v>
      </c>
    </row>
    <row r="363" spans="1:7" ht="12.5" x14ac:dyDescent="0.25">
      <c r="A363" s="24" t="s">
        <v>4047</v>
      </c>
      <c r="B363" s="18" t="s">
        <v>4048</v>
      </c>
      <c r="C363" s="24" t="s">
        <v>42</v>
      </c>
      <c r="D363" s="24" t="s">
        <v>4046</v>
      </c>
      <c r="E363" s="24" t="s">
        <v>2133</v>
      </c>
      <c r="F363" s="18" t="s">
        <v>357</v>
      </c>
      <c r="G363" s="119">
        <v>43613</v>
      </c>
    </row>
    <row r="364" spans="1:7" ht="12.5" x14ac:dyDescent="0.25">
      <c r="A364" s="24" t="s">
        <v>3409</v>
      </c>
      <c r="B364" s="18" t="s">
        <v>657</v>
      </c>
      <c r="C364" s="24" t="s">
        <v>42</v>
      </c>
      <c r="D364" s="24" t="s">
        <v>4049</v>
      </c>
      <c r="E364" s="24" t="s">
        <v>1136</v>
      </c>
      <c r="F364" s="18" t="s">
        <v>1137</v>
      </c>
      <c r="G364" s="119">
        <v>45503</v>
      </c>
    </row>
    <row r="365" spans="1:7" ht="12.5" x14ac:dyDescent="0.25">
      <c r="A365" s="24" t="s">
        <v>1260</v>
      </c>
      <c r="B365" s="18" t="s">
        <v>1261</v>
      </c>
      <c r="C365" s="24" t="s">
        <v>42</v>
      </c>
      <c r="D365" s="24" t="s">
        <v>4050</v>
      </c>
      <c r="E365" s="24" t="s">
        <v>1138</v>
      </c>
      <c r="F365" s="18" t="s">
        <v>1139</v>
      </c>
      <c r="G365" s="119">
        <v>45153</v>
      </c>
    </row>
    <row r="366" spans="1:7" ht="25" x14ac:dyDescent="0.25">
      <c r="A366" s="24" t="s">
        <v>2092</v>
      </c>
      <c r="B366" s="18" t="s">
        <v>1184</v>
      </c>
      <c r="C366" s="24" t="s">
        <v>42</v>
      </c>
      <c r="D366" s="24" t="s">
        <v>4051</v>
      </c>
      <c r="E366" s="24" t="s">
        <v>3386</v>
      </c>
      <c r="F366" s="18" t="s">
        <v>221</v>
      </c>
      <c r="G366" s="119">
        <v>42009</v>
      </c>
    </row>
    <row r="367" spans="1:7" ht="12.5" x14ac:dyDescent="0.25">
      <c r="A367" s="24" t="s">
        <v>3615</v>
      </c>
      <c r="B367" s="18" t="s">
        <v>1261</v>
      </c>
      <c r="C367" s="24" t="s">
        <v>42</v>
      </c>
      <c r="D367" s="24" t="s">
        <v>4052</v>
      </c>
      <c r="E367" s="24" t="s">
        <v>1140</v>
      </c>
      <c r="F367" s="18" t="s">
        <v>1141</v>
      </c>
      <c r="G367" s="119">
        <v>43249</v>
      </c>
    </row>
    <row r="368" spans="1:7" ht="12.5" x14ac:dyDescent="0.25">
      <c r="A368" s="24" t="s">
        <v>3393</v>
      </c>
      <c r="B368" s="18" t="s">
        <v>3394</v>
      </c>
      <c r="C368" s="24" t="s">
        <v>42</v>
      </c>
      <c r="D368" s="24" t="s">
        <v>4053</v>
      </c>
      <c r="E368" s="24" t="s">
        <v>4054</v>
      </c>
      <c r="F368" s="18" t="s">
        <v>1255</v>
      </c>
      <c r="G368" s="119">
        <v>43074</v>
      </c>
    </row>
    <row r="369" spans="1:9" ht="12.5" x14ac:dyDescent="0.25">
      <c r="A369" s="24" t="s">
        <v>3371</v>
      </c>
      <c r="B369" s="18" t="s">
        <v>3372</v>
      </c>
      <c r="C369" s="24" t="s">
        <v>42</v>
      </c>
      <c r="D369" s="18" t="s">
        <v>4055</v>
      </c>
      <c r="E369" s="24" t="s">
        <v>1148</v>
      </c>
      <c r="F369" s="18" t="s">
        <v>1149</v>
      </c>
      <c r="G369" s="119">
        <v>44502</v>
      </c>
    </row>
    <row r="370" spans="1:9" ht="12.5" x14ac:dyDescent="0.25">
      <c r="A370" s="24" t="s">
        <v>628</v>
      </c>
      <c r="B370" s="18" t="s">
        <v>629</v>
      </c>
      <c r="C370" s="24" t="s">
        <v>42</v>
      </c>
      <c r="D370" s="18" t="s">
        <v>4055</v>
      </c>
      <c r="E370" s="24" t="s">
        <v>1148</v>
      </c>
      <c r="F370" s="18" t="s">
        <v>1149</v>
      </c>
      <c r="G370" s="119">
        <v>44502</v>
      </c>
    </row>
    <row r="371" spans="1:9" ht="12.5" x14ac:dyDescent="0.25">
      <c r="A371" s="24" t="s">
        <v>4056</v>
      </c>
      <c r="B371" s="18" t="s">
        <v>4057</v>
      </c>
      <c r="C371" s="24" t="s">
        <v>42</v>
      </c>
      <c r="D371" s="24" t="s">
        <v>4058</v>
      </c>
      <c r="E371" s="24" t="s">
        <v>3382</v>
      </c>
      <c r="F371" s="18" t="s">
        <v>1515</v>
      </c>
      <c r="G371" s="119">
        <v>39779</v>
      </c>
    </row>
    <row r="372" spans="1:9" ht="25" x14ac:dyDescent="0.25">
      <c r="A372" s="24" t="s">
        <v>3646</v>
      </c>
      <c r="B372" s="18" t="s">
        <v>1559</v>
      </c>
      <c r="C372" s="24" t="s">
        <v>42</v>
      </c>
      <c r="D372" s="24" t="s">
        <v>4059</v>
      </c>
      <c r="E372" s="24" t="s">
        <v>3591</v>
      </c>
      <c r="F372" s="18" t="s">
        <v>985</v>
      </c>
      <c r="G372" s="119">
        <v>40604</v>
      </c>
    </row>
    <row r="373" spans="1:9" ht="12.5" x14ac:dyDescent="0.25">
      <c r="A373" s="24" t="s">
        <v>1260</v>
      </c>
      <c r="B373" s="18" t="s">
        <v>1261</v>
      </c>
      <c r="C373" s="24" t="s">
        <v>42</v>
      </c>
      <c r="D373" s="24" t="s">
        <v>4060</v>
      </c>
      <c r="E373" s="24" t="s">
        <v>4061</v>
      </c>
      <c r="F373" s="18" t="s">
        <v>1033</v>
      </c>
      <c r="G373" s="119">
        <v>45463</v>
      </c>
    </row>
    <row r="374" spans="1:9" ht="12.5" x14ac:dyDescent="0.25">
      <c r="A374" s="24" t="s">
        <v>3915</v>
      </c>
      <c r="B374" s="14" t="s">
        <v>3348</v>
      </c>
      <c r="C374" s="24" t="s">
        <v>42</v>
      </c>
      <c r="D374" s="14" t="s">
        <v>4062</v>
      </c>
      <c r="E374" s="24" t="s">
        <v>1056</v>
      </c>
      <c r="F374" s="14" t="s">
        <v>1057</v>
      </c>
      <c r="G374" s="119">
        <v>44551</v>
      </c>
    </row>
    <row r="375" spans="1:9" ht="12.5" x14ac:dyDescent="0.25">
      <c r="A375" s="24" t="s">
        <v>4063</v>
      </c>
      <c r="B375" s="14" t="s">
        <v>3822</v>
      </c>
      <c r="C375" s="24" t="s">
        <v>42</v>
      </c>
      <c r="D375" s="14" t="s">
        <v>4062</v>
      </c>
      <c r="E375" s="24" t="s">
        <v>1056</v>
      </c>
      <c r="F375" s="14" t="s">
        <v>1057</v>
      </c>
      <c r="G375" s="119">
        <v>44551</v>
      </c>
    </row>
    <row r="376" spans="1:9" ht="12.5" x14ac:dyDescent="0.25">
      <c r="A376" s="24" t="s">
        <v>4064</v>
      </c>
      <c r="B376" s="14" t="s">
        <v>3824</v>
      </c>
      <c r="C376" s="24" t="s">
        <v>42</v>
      </c>
      <c r="D376" s="14" t="s">
        <v>4062</v>
      </c>
      <c r="E376" s="24" t="s">
        <v>1056</v>
      </c>
      <c r="F376" s="14" t="s">
        <v>1057</v>
      </c>
      <c r="G376" s="119">
        <v>44551</v>
      </c>
    </row>
    <row r="377" spans="1:9" ht="12.5" x14ac:dyDescent="0.25">
      <c r="A377" s="24" t="s">
        <v>3437</v>
      </c>
      <c r="B377" s="14" t="s">
        <v>3438</v>
      </c>
      <c r="C377" s="24" t="s">
        <v>42</v>
      </c>
      <c r="D377" s="14" t="s">
        <v>4062</v>
      </c>
      <c r="E377" s="24" t="s">
        <v>1056</v>
      </c>
      <c r="F377" s="14" t="s">
        <v>1057</v>
      </c>
      <c r="G377" s="119">
        <v>44551</v>
      </c>
    </row>
    <row r="378" spans="1:9" ht="12.5" x14ac:dyDescent="0.25">
      <c r="A378" s="24" t="s">
        <v>4065</v>
      </c>
      <c r="B378" s="18" t="s">
        <v>4066</v>
      </c>
      <c r="C378" s="24" t="s">
        <v>42</v>
      </c>
      <c r="D378" s="24" t="s">
        <v>4067</v>
      </c>
      <c r="E378" s="24" t="s">
        <v>4068</v>
      </c>
      <c r="F378" s="18" t="s">
        <v>1177</v>
      </c>
      <c r="G378" s="119">
        <v>41527</v>
      </c>
    </row>
    <row r="379" spans="1:9" ht="12.5" x14ac:dyDescent="0.25">
      <c r="A379" s="24" t="s">
        <v>1260</v>
      </c>
      <c r="B379" s="14" t="s">
        <v>1261</v>
      </c>
      <c r="C379" s="24" t="s">
        <v>42</v>
      </c>
      <c r="D379" s="14" t="s">
        <v>2744</v>
      </c>
      <c r="E379" s="24" t="s">
        <v>1174</v>
      </c>
      <c r="F379" s="14" t="s">
        <v>1175</v>
      </c>
      <c r="G379" s="119">
        <v>45279</v>
      </c>
    </row>
    <row r="380" spans="1:9" ht="12.5" x14ac:dyDescent="0.25">
      <c r="A380" s="24" t="s">
        <v>4069</v>
      </c>
      <c r="B380" s="18" t="s">
        <v>203</v>
      </c>
      <c r="C380" s="24" t="s">
        <v>42</v>
      </c>
      <c r="D380" s="24" t="s">
        <v>2750</v>
      </c>
      <c r="E380" s="24" t="s">
        <v>1426</v>
      </c>
      <c r="F380" s="18" t="s">
        <v>197</v>
      </c>
      <c r="G380" s="119">
        <v>37237</v>
      </c>
    </row>
    <row r="381" spans="1:9" ht="12.5" x14ac:dyDescent="0.25">
      <c r="A381" s="24" t="s">
        <v>4070</v>
      </c>
      <c r="B381" s="18" t="s">
        <v>4071</v>
      </c>
      <c r="C381" s="24" t="s">
        <v>42</v>
      </c>
      <c r="D381" s="24" t="s">
        <v>4072</v>
      </c>
      <c r="E381" s="24" t="s">
        <v>4073</v>
      </c>
      <c r="F381" s="18" t="s">
        <v>1075</v>
      </c>
      <c r="G381" s="119">
        <v>39633</v>
      </c>
      <c r="I381" s="24" t="s">
        <v>1538</v>
      </c>
    </row>
    <row r="382" spans="1:9" ht="12.5" x14ac:dyDescent="0.25">
      <c r="A382" s="24" t="s">
        <v>3476</v>
      </c>
      <c r="B382" s="18" t="s">
        <v>3429</v>
      </c>
      <c r="C382" s="24" t="s">
        <v>42</v>
      </c>
      <c r="D382" s="24" t="s">
        <v>4074</v>
      </c>
      <c r="E382" s="24" t="s">
        <v>499</v>
      </c>
      <c r="F382" s="18" t="s">
        <v>500</v>
      </c>
      <c r="G382" s="119">
        <v>45282</v>
      </c>
    </row>
    <row r="383" spans="1:9" ht="12.5" x14ac:dyDescent="0.25">
      <c r="A383" s="24" t="s">
        <v>4075</v>
      </c>
      <c r="B383" s="18" t="s">
        <v>1201</v>
      </c>
      <c r="C383" s="24" t="s">
        <v>42</v>
      </c>
      <c r="D383" s="24" t="s">
        <v>4076</v>
      </c>
      <c r="E383" s="24" t="s">
        <v>4077</v>
      </c>
      <c r="F383" s="18" t="s">
        <v>1752</v>
      </c>
      <c r="G383" s="119">
        <v>37715</v>
      </c>
    </row>
    <row r="384" spans="1:9" ht="12.5" x14ac:dyDescent="0.25">
      <c r="A384" s="24" t="s">
        <v>3505</v>
      </c>
      <c r="B384" s="18" t="s">
        <v>3506</v>
      </c>
      <c r="C384" s="24" t="s">
        <v>42</v>
      </c>
      <c r="D384" s="24" t="s">
        <v>4078</v>
      </c>
      <c r="E384" s="24" t="s">
        <v>4079</v>
      </c>
      <c r="F384" s="18" t="s">
        <v>1203</v>
      </c>
      <c r="G384" s="119">
        <v>44385</v>
      </c>
    </row>
    <row r="385" spans="1:7" ht="12.5" x14ac:dyDescent="0.25">
      <c r="A385" s="24" t="s">
        <v>3509</v>
      </c>
      <c r="B385" s="18" t="s">
        <v>3510</v>
      </c>
      <c r="C385" s="24" t="s">
        <v>42</v>
      </c>
      <c r="D385" s="24" t="s">
        <v>4078</v>
      </c>
      <c r="E385" s="24" t="s">
        <v>4079</v>
      </c>
      <c r="F385" s="18" t="s">
        <v>1203</v>
      </c>
      <c r="G385" s="119">
        <v>44385</v>
      </c>
    </row>
    <row r="386" spans="1:7" ht="12.5" x14ac:dyDescent="0.25">
      <c r="A386" s="24" t="s">
        <v>3505</v>
      </c>
      <c r="B386" s="18" t="s">
        <v>3506</v>
      </c>
      <c r="C386" s="24" t="s">
        <v>42</v>
      </c>
      <c r="D386" s="24" t="s">
        <v>4080</v>
      </c>
      <c r="E386" s="24" t="s">
        <v>4079</v>
      </c>
      <c r="F386" s="18" t="s">
        <v>1203</v>
      </c>
      <c r="G386" s="119">
        <v>44621</v>
      </c>
    </row>
    <row r="387" spans="1:7" ht="12.5" x14ac:dyDescent="0.25">
      <c r="A387" s="24" t="s">
        <v>3509</v>
      </c>
      <c r="B387" s="18" t="s">
        <v>3510</v>
      </c>
      <c r="C387" s="24" t="s">
        <v>42</v>
      </c>
      <c r="D387" s="24" t="s">
        <v>4080</v>
      </c>
      <c r="E387" s="166" t="s">
        <v>4079</v>
      </c>
      <c r="F387" s="18" t="s">
        <v>1203</v>
      </c>
      <c r="G387" s="119">
        <v>44621</v>
      </c>
    </row>
    <row r="388" spans="1:7" ht="12.5" x14ac:dyDescent="0.25">
      <c r="A388" s="24" t="s">
        <v>3990</v>
      </c>
      <c r="B388" s="18" t="s">
        <v>4081</v>
      </c>
      <c r="C388" s="24" t="s">
        <v>42</v>
      </c>
      <c r="D388" s="24" t="s">
        <v>3259</v>
      </c>
      <c r="E388" s="24" t="s">
        <v>1204</v>
      </c>
      <c r="F388" s="18" t="s">
        <v>1205</v>
      </c>
      <c r="G388" s="119">
        <v>45643</v>
      </c>
    </row>
    <row r="389" spans="1:7" ht="12.5" x14ac:dyDescent="0.25">
      <c r="A389" s="24" t="s">
        <v>4082</v>
      </c>
      <c r="B389" s="18" t="s">
        <v>3348</v>
      </c>
      <c r="C389" s="24" t="s">
        <v>42</v>
      </c>
      <c r="D389" s="24" t="s">
        <v>3259</v>
      </c>
      <c r="E389" s="24" t="s">
        <v>1204</v>
      </c>
      <c r="F389" s="18" t="s">
        <v>1205</v>
      </c>
      <c r="G389" s="119">
        <v>45643</v>
      </c>
    </row>
    <row r="390" spans="1:7" ht="12.5" x14ac:dyDescent="0.25">
      <c r="A390" s="24" t="s">
        <v>4083</v>
      </c>
      <c r="B390" s="18" t="s">
        <v>4084</v>
      </c>
      <c r="C390" s="24" t="s">
        <v>42</v>
      </c>
      <c r="D390" s="24" t="s">
        <v>3259</v>
      </c>
      <c r="E390" s="24" t="s">
        <v>1204</v>
      </c>
      <c r="F390" s="18" t="s">
        <v>1205</v>
      </c>
      <c r="G390" s="119">
        <v>45643</v>
      </c>
    </row>
    <row r="391" spans="1:7" ht="12.5" x14ac:dyDescent="0.25">
      <c r="A391" s="24" t="s">
        <v>3990</v>
      </c>
      <c r="B391" s="18" t="s">
        <v>4081</v>
      </c>
      <c r="C391" s="24" t="s">
        <v>42</v>
      </c>
      <c r="D391" s="24" t="s">
        <v>3261</v>
      </c>
      <c r="E391" s="24" t="s">
        <v>1204</v>
      </c>
      <c r="F391" s="18" t="s">
        <v>1205</v>
      </c>
      <c r="G391" s="119">
        <v>45643</v>
      </c>
    </row>
    <row r="392" spans="1:7" ht="12.5" x14ac:dyDescent="0.25">
      <c r="A392" s="24" t="s">
        <v>4082</v>
      </c>
      <c r="B392" s="18" t="s">
        <v>3348</v>
      </c>
      <c r="C392" s="24" t="s">
        <v>42</v>
      </c>
      <c r="D392" s="24" t="s">
        <v>3261</v>
      </c>
      <c r="E392" s="24" t="s">
        <v>1204</v>
      </c>
      <c r="F392" s="18" t="s">
        <v>1205</v>
      </c>
      <c r="G392" s="119">
        <v>45643</v>
      </c>
    </row>
    <row r="393" spans="1:7" ht="12.5" x14ac:dyDescent="0.25">
      <c r="A393" s="24" t="s">
        <v>4083</v>
      </c>
      <c r="B393" s="18" t="s">
        <v>4084</v>
      </c>
      <c r="C393" s="24" t="s">
        <v>42</v>
      </c>
      <c r="D393" s="24" t="s">
        <v>3261</v>
      </c>
      <c r="E393" s="24" t="s">
        <v>1204</v>
      </c>
      <c r="F393" s="18" t="s">
        <v>1205</v>
      </c>
      <c r="G393" s="119">
        <v>45643</v>
      </c>
    </row>
    <row r="394" spans="1:7" ht="12.5" x14ac:dyDescent="0.25">
      <c r="A394" s="24" t="s">
        <v>4085</v>
      </c>
      <c r="B394" s="18" t="s">
        <v>4086</v>
      </c>
      <c r="C394" s="24" t="s">
        <v>42</v>
      </c>
      <c r="D394" s="24" t="s">
        <v>4087</v>
      </c>
      <c r="E394" s="166" t="s">
        <v>1210</v>
      </c>
      <c r="F394" s="18" t="s">
        <v>1211</v>
      </c>
      <c r="G394" s="119">
        <v>45181</v>
      </c>
    </row>
    <row r="395" spans="1:7" ht="25" x14ac:dyDescent="0.25">
      <c r="A395" s="24" t="s">
        <v>3915</v>
      </c>
      <c r="B395" s="18" t="s">
        <v>3348</v>
      </c>
      <c r="C395" s="24" t="s">
        <v>42</v>
      </c>
      <c r="D395" s="24" t="s">
        <v>4088</v>
      </c>
      <c r="E395" s="166" t="s">
        <v>4089</v>
      </c>
      <c r="F395" s="18" t="s">
        <v>1219</v>
      </c>
      <c r="G395" s="119">
        <v>44145</v>
      </c>
    </row>
    <row r="396" spans="1:7" ht="25" x14ac:dyDescent="0.25">
      <c r="A396" s="24" t="s">
        <v>4090</v>
      </c>
      <c r="B396" s="18" t="s">
        <v>4091</v>
      </c>
      <c r="C396" s="24" t="s">
        <v>42</v>
      </c>
      <c r="D396" s="24" t="s">
        <v>4088</v>
      </c>
      <c r="E396" s="24" t="s">
        <v>4089</v>
      </c>
      <c r="F396" s="18" t="s">
        <v>1219</v>
      </c>
      <c r="G396" s="119">
        <v>44145</v>
      </c>
    </row>
    <row r="397" spans="1:7" ht="25" x14ac:dyDescent="0.25">
      <c r="A397" s="24" t="s">
        <v>4092</v>
      </c>
      <c r="B397" s="18" t="s">
        <v>4093</v>
      </c>
      <c r="C397" s="24" t="s">
        <v>42</v>
      </c>
      <c r="D397" s="24" t="s">
        <v>4088</v>
      </c>
      <c r="E397" s="24" t="s">
        <v>4089</v>
      </c>
      <c r="F397" s="18" t="s">
        <v>1219</v>
      </c>
      <c r="G397" s="119">
        <v>44145</v>
      </c>
    </row>
    <row r="398" spans="1:7" ht="12.5" x14ac:dyDescent="0.25">
      <c r="A398" s="24" t="s">
        <v>4094</v>
      </c>
      <c r="B398" s="18" t="s">
        <v>4095</v>
      </c>
      <c r="C398" s="24" t="s">
        <v>42</v>
      </c>
      <c r="D398" s="24" t="s">
        <v>4096</v>
      </c>
      <c r="E398" s="24" t="s">
        <v>3382</v>
      </c>
      <c r="F398" s="18" t="s">
        <v>1515</v>
      </c>
      <c r="G398" s="119">
        <v>42915</v>
      </c>
    </row>
    <row r="399" spans="1:7" ht="12.5" x14ac:dyDescent="0.25">
      <c r="A399" s="24" t="s">
        <v>4097</v>
      </c>
      <c r="B399" s="18" t="s">
        <v>4098</v>
      </c>
      <c r="C399" s="24" t="s">
        <v>42</v>
      </c>
      <c r="D399" s="24" t="s">
        <v>4099</v>
      </c>
      <c r="E399" s="24" t="s">
        <v>4100</v>
      </c>
      <c r="F399" s="18" t="s">
        <v>1213</v>
      </c>
      <c r="G399" s="119">
        <v>37260</v>
      </c>
    </row>
    <row r="400" spans="1:7" ht="12.5" x14ac:dyDescent="0.25">
      <c r="A400" s="24" t="s">
        <v>3602</v>
      </c>
      <c r="B400" s="18" t="s">
        <v>3603</v>
      </c>
      <c r="C400" s="24" t="s">
        <v>42</v>
      </c>
      <c r="D400" s="24" t="s">
        <v>4101</v>
      </c>
      <c r="E400" s="24" t="s">
        <v>4102</v>
      </c>
      <c r="F400" s="18" t="s">
        <v>1221</v>
      </c>
      <c r="G400" s="119">
        <v>44404</v>
      </c>
    </row>
    <row r="401" spans="1:7" ht="12.5" x14ac:dyDescent="0.25">
      <c r="A401" s="24" t="s">
        <v>3720</v>
      </c>
      <c r="B401" s="18" t="s">
        <v>3630</v>
      </c>
      <c r="C401" s="24" t="s">
        <v>42</v>
      </c>
      <c r="D401" s="24" t="s">
        <v>4101</v>
      </c>
      <c r="E401" s="24" t="s">
        <v>4102</v>
      </c>
      <c r="F401" s="18" t="s">
        <v>1221</v>
      </c>
      <c r="G401" s="119">
        <v>44404</v>
      </c>
    </row>
    <row r="402" spans="1:7" ht="14" x14ac:dyDescent="0.25">
      <c r="A402" s="136" t="s">
        <v>3514</v>
      </c>
      <c r="B402" s="14" t="s">
        <v>3515</v>
      </c>
      <c r="C402" s="24" t="s">
        <v>42</v>
      </c>
      <c r="D402" s="14" t="s">
        <v>4103</v>
      </c>
      <c r="E402" s="167" t="s">
        <v>4104</v>
      </c>
      <c r="F402" s="14" t="s">
        <v>1225</v>
      </c>
      <c r="G402" s="119">
        <v>45069</v>
      </c>
    </row>
    <row r="403" spans="1:7" ht="12.5" x14ac:dyDescent="0.25">
      <c r="A403" s="24" t="s">
        <v>3518</v>
      </c>
      <c r="B403" s="18" t="s">
        <v>3519</v>
      </c>
      <c r="C403" s="24" t="s">
        <v>42</v>
      </c>
      <c r="D403" s="24" t="s">
        <v>4103</v>
      </c>
      <c r="E403" s="24" t="s">
        <v>4105</v>
      </c>
      <c r="F403" s="18" t="s">
        <v>1225</v>
      </c>
      <c r="G403" s="119">
        <v>43451</v>
      </c>
    </row>
    <row r="404" spans="1:7" ht="12.5" x14ac:dyDescent="0.25">
      <c r="A404" s="24" t="s">
        <v>4106</v>
      </c>
      <c r="B404" s="18" t="s">
        <v>4107</v>
      </c>
      <c r="C404" s="24" t="s">
        <v>42</v>
      </c>
      <c r="D404" s="24" t="s">
        <v>4108</v>
      </c>
      <c r="E404" s="24" t="s">
        <v>3390</v>
      </c>
      <c r="F404" s="18" t="s">
        <v>568</v>
      </c>
      <c r="G404" s="119">
        <v>40291</v>
      </c>
    </row>
    <row r="405" spans="1:7" ht="12.5" x14ac:dyDescent="0.25">
      <c r="A405" s="24" t="s">
        <v>4109</v>
      </c>
      <c r="B405" s="18" t="s">
        <v>4110</v>
      </c>
      <c r="C405" s="24" t="s">
        <v>42</v>
      </c>
      <c r="D405" s="24" t="s">
        <v>4108</v>
      </c>
      <c r="E405" s="24" t="s">
        <v>3390</v>
      </c>
      <c r="F405" s="18" t="s">
        <v>568</v>
      </c>
      <c r="G405" s="119">
        <v>40291</v>
      </c>
    </row>
    <row r="406" spans="1:7" ht="12.5" x14ac:dyDescent="0.25">
      <c r="A406" s="24" t="s">
        <v>4111</v>
      </c>
      <c r="B406" s="18" t="s">
        <v>3150</v>
      </c>
      <c r="C406" s="24" t="s">
        <v>42</v>
      </c>
      <c r="D406" s="24" t="s">
        <v>4112</v>
      </c>
      <c r="E406" s="24" t="s">
        <v>922</v>
      </c>
      <c r="F406" s="18" t="s">
        <v>4113</v>
      </c>
      <c r="G406" s="119">
        <v>43718</v>
      </c>
    </row>
    <row r="407" spans="1:7" ht="12.5" x14ac:dyDescent="0.25">
      <c r="A407" s="24" t="s">
        <v>521</v>
      </c>
      <c r="B407" s="18" t="s">
        <v>522</v>
      </c>
      <c r="C407" s="24" t="s">
        <v>42</v>
      </c>
      <c r="D407" s="18" t="s">
        <v>4114</v>
      </c>
      <c r="E407" s="136" t="s">
        <v>4115</v>
      </c>
      <c r="F407" s="14" t="s">
        <v>4116</v>
      </c>
      <c r="G407" s="119">
        <v>45335</v>
      </c>
    </row>
    <row r="408" spans="1:7" ht="25" x14ac:dyDescent="0.25">
      <c r="A408" s="24" t="s">
        <v>1288</v>
      </c>
      <c r="B408" s="18" t="s">
        <v>1289</v>
      </c>
      <c r="C408" s="24" t="s">
        <v>76</v>
      </c>
      <c r="D408" s="24" t="s">
        <v>4117</v>
      </c>
      <c r="E408" s="24" t="s">
        <v>2792</v>
      </c>
      <c r="F408" s="18" t="s">
        <v>1237</v>
      </c>
      <c r="G408" s="119">
        <v>44985</v>
      </c>
    </row>
    <row r="409" spans="1:7" ht="12.5" x14ac:dyDescent="0.25">
      <c r="A409" s="24" t="s">
        <v>4118</v>
      </c>
      <c r="B409" s="18" t="s">
        <v>4119</v>
      </c>
      <c r="C409" s="24" t="s">
        <v>42</v>
      </c>
      <c r="D409" s="24" t="s">
        <v>4120</v>
      </c>
      <c r="E409" s="24" t="s">
        <v>4121</v>
      </c>
      <c r="F409" s="18" t="s">
        <v>1289</v>
      </c>
      <c r="G409" s="119">
        <v>43501</v>
      </c>
    </row>
    <row r="410" spans="1:7" ht="25" x14ac:dyDescent="0.25">
      <c r="A410" s="24" t="s">
        <v>4122</v>
      </c>
      <c r="B410" s="18" t="s">
        <v>4123</v>
      </c>
      <c r="C410" s="24" t="s">
        <v>42</v>
      </c>
      <c r="D410" s="24" t="s">
        <v>4120</v>
      </c>
      <c r="E410" s="24" t="s">
        <v>4121</v>
      </c>
      <c r="F410" s="18" t="s">
        <v>1289</v>
      </c>
      <c r="G410" s="119">
        <v>43501</v>
      </c>
    </row>
    <row r="411" spans="1:7" ht="12.5" x14ac:dyDescent="0.25">
      <c r="A411" s="24" t="s">
        <v>4124</v>
      </c>
      <c r="B411" s="18" t="s">
        <v>4125</v>
      </c>
      <c r="C411" s="24" t="s">
        <v>42</v>
      </c>
      <c r="D411" s="24" t="s">
        <v>4126</v>
      </c>
      <c r="E411" s="24" t="s">
        <v>1548</v>
      </c>
      <c r="F411" s="18" t="s">
        <v>579</v>
      </c>
      <c r="G411" s="119">
        <v>39735</v>
      </c>
    </row>
    <row r="412" spans="1:7" ht="12.5" x14ac:dyDescent="0.25">
      <c r="A412" s="24" t="s">
        <v>4124</v>
      </c>
      <c r="B412" s="18" t="s">
        <v>4125</v>
      </c>
      <c r="C412" s="24" t="s">
        <v>42</v>
      </c>
      <c r="D412" s="24" t="s">
        <v>4127</v>
      </c>
      <c r="E412" s="24" t="s">
        <v>1548</v>
      </c>
      <c r="F412" s="18" t="s">
        <v>579</v>
      </c>
      <c r="G412" s="119">
        <v>45205</v>
      </c>
    </row>
    <row r="413" spans="1:7" ht="12.5" x14ac:dyDescent="0.25">
      <c r="A413" s="24" t="s">
        <v>1409</v>
      </c>
      <c r="B413" s="18" t="s">
        <v>189</v>
      </c>
      <c r="C413" s="24" t="s">
        <v>42</v>
      </c>
      <c r="D413" s="24" t="s">
        <v>4128</v>
      </c>
      <c r="E413" s="24" t="s">
        <v>3408</v>
      </c>
      <c r="F413" s="18" t="s">
        <v>733</v>
      </c>
      <c r="G413" s="119">
        <v>43748</v>
      </c>
    </row>
    <row r="414" spans="1:7" ht="12.5" x14ac:dyDescent="0.25">
      <c r="A414" s="24" t="s">
        <v>4129</v>
      </c>
      <c r="B414" s="18" t="s">
        <v>4130</v>
      </c>
      <c r="C414" s="24" t="s">
        <v>42</v>
      </c>
      <c r="D414" s="24" t="s">
        <v>4131</v>
      </c>
      <c r="E414" s="24" t="s">
        <v>4132</v>
      </c>
      <c r="F414" s="18" t="s">
        <v>1239</v>
      </c>
      <c r="G414" s="119">
        <v>41984</v>
      </c>
    </row>
    <row r="415" spans="1:7" ht="12.5" x14ac:dyDescent="0.25">
      <c r="A415" s="24" t="s">
        <v>4133</v>
      </c>
      <c r="B415" s="18" t="s">
        <v>4134</v>
      </c>
      <c r="C415" s="24" t="s">
        <v>42</v>
      </c>
      <c r="D415" s="24" t="s">
        <v>4135</v>
      </c>
      <c r="E415" s="24" t="s">
        <v>3765</v>
      </c>
      <c r="F415" s="18" t="s">
        <v>1197</v>
      </c>
      <c r="G415" s="119">
        <v>40725</v>
      </c>
    </row>
    <row r="416" spans="1:7" ht="12.5" x14ac:dyDescent="0.25">
      <c r="A416" s="24" t="s">
        <v>4136</v>
      </c>
      <c r="B416" s="18" t="s">
        <v>4137</v>
      </c>
      <c r="C416" s="24" t="s">
        <v>42</v>
      </c>
      <c r="D416" s="24" t="s">
        <v>4135</v>
      </c>
      <c r="E416" s="24" t="s">
        <v>3765</v>
      </c>
      <c r="F416" s="18" t="s">
        <v>1197</v>
      </c>
      <c r="G416" s="119">
        <v>40725</v>
      </c>
    </row>
    <row r="417" spans="1:7" ht="12.5" x14ac:dyDescent="0.25">
      <c r="A417" s="24" t="s">
        <v>4056</v>
      </c>
      <c r="B417" s="18" t="s">
        <v>4057</v>
      </c>
      <c r="C417" s="24" t="s">
        <v>42</v>
      </c>
      <c r="D417" s="24" t="s">
        <v>4138</v>
      </c>
      <c r="E417" s="24" t="s">
        <v>3382</v>
      </c>
      <c r="F417" s="18" t="s">
        <v>1515</v>
      </c>
      <c r="G417" s="119">
        <v>38980</v>
      </c>
    </row>
    <row r="418" spans="1:7" ht="12.5" x14ac:dyDescent="0.25">
      <c r="A418" s="24" t="s">
        <v>3360</v>
      </c>
      <c r="B418" s="18" t="s">
        <v>522</v>
      </c>
      <c r="C418" s="24" t="s">
        <v>42</v>
      </c>
      <c r="D418" s="24" t="s">
        <v>1528</v>
      </c>
      <c r="E418" s="24" t="s">
        <v>3749</v>
      </c>
      <c r="F418" s="18" t="s">
        <v>528</v>
      </c>
      <c r="G418" s="119">
        <v>41365</v>
      </c>
    </row>
    <row r="419" spans="1:7" ht="12.5" x14ac:dyDescent="0.25">
      <c r="A419" s="24" t="s">
        <v>3527</v>
      </c>
      <c r="B419" s="18" t="s">
        <v>3348</v>
      </c>
      <c r="C419" s="24" t="s">
        <v>76</v>
      </c>
      <c r="D419" s="24" t="s">
        <v>4612</v>
      </c>
      <c r="E419" s="24" t="s">
        <v>4615</v>
      </c>
      <c r="F419" s="18" t="s">
        <v>1392</v>
      </c>
      <c r="G419" s="119">
        <v>45797</v>
      </c>
    </row>
    <row r="420" spans="1:7" ht="14.5" customHeight="1" x14ac:dyDescent="0.25">
      <c r="A420" s="24" t="s">
        <v>4616</v>
      </c>
      <c r="B420" s="18" t="s">
        <v>4617</v>
      </c>
      <c r="C420" s="24" t="s">
        <v>76</v>
      </c>
      <c r="D420" s="24" t="s">
        <v>4612</v>
      </c>
      <c r="E420" s="24" t="s">
        <v>4615</v>
      </c>
      <c r="F420" s="18" t="s">
        <v>1392</v>
      </c>
      <c r="G420" s="119">
        <v>45797</v>
      </c>
    </row>
    <row r="421" spans="1:7" ht="12.5" x14ac:dyDescent="0.25">
      <c r="A421" s="24" t="s">
        <v>4618</v>
      </c>
      <c r="B421" s="18" t="s">
        <v>4619</v>
      </c>
      <c r="C421" s="24" t="s">
        <v>76</v>
      </c>
      <c r="D421" s="24" t="s">
        <v>4612</v>
      </c>
      <c r="E421" s="24" t="s">
        <v>4615</v>
      </c>
      <c r="F421" s="18" t="s">
        <v>1392</v>
      </c>
      <c r="G421" s="119">
        <v>45797</v>
      </c>
    </row>
    <row r="422" spans="1:7" ht="12.5" x14ac:dyDescent="0.25">
      <c r="A422" s="24" t="s">
        <v>4139</v>
      </c>
      <c r="B422" s="18" t="s">
        <v>3438</v>
      </c>
      <c r="C422" s="24" t="s">
        <v>42</v>
      </c>
      <c r="D422" s="18" t="s">
        <v>4140</v>
      </c>
      <c r="E422" s="24" t="s">
        <v>4141</v>
      </c>
      <c r="F422" s="18" t="s">
        <v>410</v>
      </c>
      <c r="G422" s="119">
        <v>44068</v>
      </c>
    </row>
    <row r="423" spans="1:7" ht="12.5" x14ac:dyDescent="0.25">
      <c r="A423" s="24" t="s">
        <v>4139</v>
      </c>
      <c r="B423" s="18" t="s">
        <v>3438</v>
      </c>
      <c r="C423" s="24" t="s">
        <v>42</v>
      </c>
      <c r="D423" s="24" t="s">
        <v>4142</v>
      </c>
      <c r="E423" s="24" t="s">
        <v>4143</v>
      </c>
      <c r="F423" s="18" t="s">
        <v>741</v>
      </c>
      <c r="G423" s="119">
        <v>44136</v>
      </c>
    </row>
    <row r="424" spans="1:7" ht="12.5" x14ac:dyDescent="0.25">
      <c r="A424" s="24" t="s">
        <v>3721</v>
      </c>
      <c r="B424" s="18" t="s">
        <v>197</v>
      </c>
      <c r="C424" s="24" t="s">
        <v>42</v>
      </c>
      <c r="D424" s="24" t="s">
        <v>4144</v>
      </c>
      <c r="E424" s="24" t="s">
        <v>3405</v>
      </c>
      <c r="F424" s="18" t="s">
        <v>1434</v>
      </c>
      <c r="G424" s="119">
        <v>42934</v>
      </c>
    </row>
    <row r="425" spans="1:7" ht="12.5" x14ac:dyDescent="0.25">
      <c r="A425" s="24" t="s">
        <v>4145</v>
      </c>
      <c r="B425" s="18" t="s">
        <v>4146</v>
      </c>
      <c r="C425" s="24" t="s">
        <v>42</v>
      </c>
      <c r="D425" s="24" t="s">
        <v>4144</v>
      </c>
      <c r="E425" s="24" t="s">
        <v>3405</v>
      </c>
      <c r="F425" s="18" t="s">
        <v>1434</v>
      </c>
      <c r="G425" s="119">
        <v>42934</v>
      </c>
    </row>
    <row r="426" spans="1:7" ht="25" x14ac:dyDescent="0.25">
      <c r="A426" s="24" t="s">
        <v>4147</v>
      </c>
      <c r="B426" s="18" t="s">
        <v>4148</v>
      </c>
      <c r="C426" s="24" t="s">
        <v>3641</v>
      </c>
      <c r="D426" s="24" t="s">
        <v>4149</v>
      </c>
      <c r="E426" s="24" t="s">
        <v>407</v>
      </c>
      <c r="F426" s="18" t="s">
        <v>4150</v>
      </c>
      <c r="G426" s="119">
        <v>36142</v>
      </c>
    </row>
    <row r="427" spans="1:7" ht="25" x14ac:dyDescent="0.25">
      <c r="A427" s="24" t="s">
        <v>4147</v>
      </c>
      <c r="B427" s="18" t="s">
        <v>271</v>
      </c>
      <c r="C427" s="24" t="s">
        <v>3641</v>
      </c>
      <c r="D427" s="24" t="s">
        <v>4151</v>
      </c>
      <c r="E427" s="24" t="s">
        <v>4152</v>
      </c>
      <c r="F427" s="18" t="s">
        <v>1061</v>
      </c>
      <c r="G427" s="119">
        <v>37715</v>
      </c>
    </row>
    <row r="428" spans="1:7" ht="37.5" x14ac:dyDescent="0.25">
      <c r="A428" s="24" t="s">
        <v>4153</v>
      </c>
      <c r="B428" s="18" t="s">
        <v>4154</v>
      </c>
      <c r="C428" s="24" t="s">
        <v>3641</v>
      </c>
      <c r="D428" s="24" t="s">
        <v>4155</v>
      </c>
      <c r="E428" s="24" t="s">
        <v>4156</v>
      </c>
      <c r="F428" s="18" t="s">
        <v>1283</v>
      </c>
      <c r="G428" s="119">
        <v>38091</v>
      </c>
    </row>
    <row r="429" spans="1:7" ht="25" x14ac:dyDescent="0.25">
      <c r="A429" s="24" t="s">
        <v>4157</v>
      </c>
      <c r="B429" s="18" t="s">
        <v>4158</v>
      </c>
      <c r="C429" s="24" t="s">
        <v>3641</v>
      </c>
      <c r="D429" s="24" t="s">
        <v>4159</v>
      </c>
      <c r="E429" s="24" t="s">
        <v>1774</v>
      </c>
      <c r="F429" s="18" t="s">
        <v>4160</v>
      </c>
      <c r="G429" s="119">
        <v>36553</v>
      </c>
    </row>
    <row r="430" spans="1:7" ht="25" x14ac:dyDescent="0.25">
      <c r="A430" s="24" t="s">
        <v>4161</v>
      </c>
      <c r="B430" s="18" t="s">
        <v>4162</v>
      </c>
      <c r="C430" s="24" t="s">
        <v>3641</v>
      </c>
      <c r="D430" s="24" t="s">
        <v>4159</v>
      </c>
      <c r="E430" s="24" t="s">
        <v>1774</v>
      </c>
      <c r="F430" s="18" t="s">
        <v>4160</v>
      </c>
      <c r="G430" s="119">
        <v>36553</v>
      </c>
    </row>
    <row r="431" spans="1:7" ht="25" x14ac:dyDescent="0.25">
      <c r="A431" s="24" t="s">
        <v>4163</v>
      </c>
      <c r="B431" s="18" t="s">
        <v>4164</v>
      </c>
      <c r="C431" s="24" t="s">
        <v>3641</v>
      </c>
      <c r="D431" s="24" t="s">
        <v>4159</v>
      </c>
      <c r="E431" s="24" t="s">
        <v>1774</v>
      </c>
      <c r="F431" s="18" t="s">
        <v>4160</v>
      </c>
      <c r="G431" s="119">
        <v>36553</v>
      </c>
    </row>
    <row r="432" spans="1:7" ht="25" x14ac:dyDescent="0.25">
      <c r="A432" s="24" t="s">
        <v>4165</v>
      </c>
      <c r="B432" s="18" t="s">
        <v>4166</v>
      </c>
      <c r="C432" s="24" t="s">
        <v>3641</v>
      </c>
      <c r="D432" s="24" t="s">
        <v>4159</v>
      </c>
      <c r="E432" s="24" t="s">
        <v>1774</v>
      </c>
      <c r="F432" s="18" t="s">
        <v>4160</v>
      </c>
      <c r="G432" s="119">
        <v>36553</v>
      </c>
    </row>
    <row r="433" spans="1:7" ht="25" x14ac:dyDescent="0.25">
      <c r="A433" s="24" t="s">
        <v>4165</v>
      </c>
      <c r="B433" s="18" t="s">
        <v>4166</v>
      </c>
      <c r="C433" s="24" t="s">
        <v>3641</v>
      </c>
      <c r="D433" s="24" t="s">
        <v>4159</v>
      </c>
      <c r="E433" s="24" t="s">
        <v>1774</v>
      </c>
      <c r="F433" s="18" t="s">
        <v>4160</v>
      </c>
      <c r="G433" s="119">
        <v>36553</v>
      </c>
    </row>
    <row r="434" spans="1:7" ht="25" x14ac:dyDescent="0.25">
      <c r="A434" s="24" t="s">
        <v>4167</v>
      </c>
      <c r="B434" s="18" t="s">
        <v>4168</v>
      </c>
      <c r="C434" s="24" t="s">
        <v>3641</v>
      </c>
      <c r="D434" s="24" t="s">
        <v>4169</v>
      </c>
      <c r="E434" s="24" t="s">
        <v>4170</v>
      </c>
      <c r="F434" s="18" t="s">
        <v>947</v>
      </c>
      <c r="G434" s="119">
        <v>37547</v>
      </c>
    </row>
    <row r="435" spans="1:7" ht="37.5" x14ac:dyDescent="0.25">
      <c r="A435" s="24" t="s">
        <v>4171</v>
      </c>
      <c r="B435" s="18" t="s">
        <v>4172</v>
      </c>
      <c r="C435" s="24" t="s">
        <v>3641</v>
      </c>
      <c r="D435" s="24" t="s">
        <v>4173</v>
      </c>
      <c r="E435" s="24" t="s">
        <v>4170</v>
      </c>
      <c r="F435" s="18" t="s">
        <v>947</v>
      </c>
      <c r="G435" s="119">
        <v>37547</v>
      </c>
    </row>
    <row r="436" spans="1:7" ht="12.5" x14ac:dyDescent="0.25">
      <c r="A436" s="24" t="s">
        <v>4174</v>
      </c>
      <c r="B436" s="18" t="s">
        <v>4175</v>
      </c>
      <c r="C436" s="24" t="s">
        <v>42</v>
      </c>
      <c r="D436" s="24" t="s">
        <v>4176</v>
      </c>
      <c r="E436" s="24" t="s">
        <v>3386</v>
      </c>
      <c r="F436" s="18" t="s">
        <v>221</v>
      </c>
      <c r="G436" s="119">
        <v>43382</v>
      </c>
    </row>
    <row r="437" spans="1:7" ht="12.5" x14ac:dyDescent="0.25">
      <c r="A437" s="24" t="s">
        <v>3357</v>
      </c>
      <c r="B437" s="18" t="s">
        <v>3358</v>
      </c>
      <c r="C437" s="24" t="s">
        <v>42</v>
      </c>
      <c r="D437" s="24" t="s">
        <v>4177</v>
      </c>
      <c r="E437" s="24" t="s">
        <v>3360</v>
      </c>
      <c r="F437" s="18" t="s">
        <v>522</v>
      </c>
      <c r="G437" s="119">
        <v>43862</v>
      </c>
    </row>
    <row r="438" spans="1:7" ht="12.5" x14ac:dyDescent="0.25">
      <c r="A438" s="24" t="s">
        <v>3527</v>
      </c>
      <c r="B438" s="18" t="s">
        <v>3348</v>
      </c>
      <c r="C438" s="24" t="s">
        <v>42</v>
      </c>
      <c r="D438" s="24" t="s">
        <v>4178</v>
      </c>
      <c r="E438" s="24" t="s">
        <v>1087</v>
      </c>
      <c r="F438" s="18" t="s">
        <v>1088</v>
      </c>
      <c r="G438" s="119">
        <v>45209</v>
      </c>
    </row>
    <row r="439" spans="1:7" ht="12.5" x14ac:dyDescent="0.25">
      <c r="A439" s="24" t="s">
        <v>4179</v>
      </c>
      <c r="B439" s="18" t="s">
        <v>4180</v>
      </c>
      <c r="C439" s="24" t="s">
        <v>42</v>
      </c>
      <c r="D439" s="24" t="s">
        <v>4178</v>
      </c>
      <c r="E439" s="24" t="s">
        <v>1087</v>
      </c>
      <c r="F439" s="18" t="s">
        <v>1088</v>
      </c>
      <c r="G439" s="119">
        <v>45209</v>
      </c>
    </row>
    <row r="440" spans="1:7" ht="12.5" x14ac:dyDescent="0.25">
      <c r="A440" s="24" t="s">
        <v>3720</v>
      </c>
      <c r="B440" s="18" t="s">
        <v>3630</v>
      </c>
      <c r="C440" s="24" t="s">
        <v>76</v>
      </c>
      <c r="D440" s="24" t="s">
        <v>4637</v>
      </c>
      <c r="E440" s="24" t="s">
        <v>4630</v>
      </c>
      <c r="F440" s="18" t="s">
        <v>1281</v>
      </c>
      <c r="G440" s="119">
        <v>45811</v>
      </c>
    </row>
    <row r="441" spans="1:7" ht="12.5" x14ac:dyDescent="0.25">
      <c r="A441" s="24" t="s">
        <v>4631</v>
      </c>
      <c r="B441" s="18" t="s">
        <v>4221</v>
      </c>
      <c r="C441" s="24" t="s">
        <v>76</v>
      </c>
      <c r="D441" s="24" t="s">
        <v>4637</v>
      </c>
      <c r="E441" s="24" t="s">
        <v>1280</v>
      </c>
      <c r="F441" s="18" t="s">
        <v>1281</v>
      </c>
      <c r="G441" s="119">
        <v>45811</v>
      </c>
    </row>
    <row r="442" spans="1:7" ht="12.5" x14ac:dyDescent="0.25">
      <c r="A442" s="24" t="s">
        <v>4181</v>
      </c>
      <c r="B442" s="18" t="s">
        <v>989</v>
      </c>
      <c r="C442" s="24" t="s">
        <v>42</v>
      </c>
      <c r="D442" s="24" t="s">
        <v>4182</v>
      </c>
      <c r="E442" s="24" t="s">
        <v>3591</v>
      </c>
      <c r="F442" s="18" t="s">
        <v>985</v>
      </c>
      <c r="G442" s="119">
        <v>43865</v>
      </c>
    </row>
    <row r="443" spans="1:7" ht="12.5" x14ac:dyDescent="0.25">
      <c r="A443" s="24" t="s">
        <v>4183</v>
      </c>
      <c r="B443" s="18" t="s">
        <v>4184</v>
      </c>
      <c r="C443" s="24" t="s">
        <v>42</v>
      </c>
      <c r="D443" s="24" t="s">
        <v>4185</v>
      </c>
      <c r="E443" s="24" t="s">
        <v>484</v>
      </c>
      <c r="F443" s="18" t="s">
        <v>4186</v>
      </c>
      <c r="G443" s="119">
        <v>42356</v>
      </c>
    </row>
    <row r="444" spans="1:7" ht="12.5" x14ac:dyDescent="0.25">
      <c r="A444" s="24" t="s">
        <v>4187</v>
      </c>
      <c r="B444" s="18" t="s">
        <v>4188</v>
      </c>
      <c r="C444" s="24" t="s">
        <v>42</v>
      </c>
      <c r="D444" s="24" t="s">
        <v>4185</v>
      </c>
      <c r="E444" s="24" t="s">
        <v>484</v>
      </c>
      <c r="F444" s="18" t="s">
        <v>4186</v>
      </c>
      <c r="G444" s="119">
        <v>42356</v>
      </c>
    </row>
    <row r="445" spans="1:7" ht="12.5" x14ac:dyDescent="0.25">
      <c r="A445" s="24" t="s">
        <v>1779</v>
      </c>
      <c r="B445" s="18" t="s">
        <v>4189</v>
      </c>
      <c r="C445" s="24" t="s">
        <v>42</v>
      </c>
      <c r="D445" s="24" t="s">
        <v>4190</v>
      </c>
      <c r="E445" s="24" t="s">
        <v>4191</v>
      </c>
      <c r="F445" s="18" t="s">
        <v>1178</v>
      </c>
      <c r="G445" s="119">
        <v>40940</v>
      </c>
    </row>
    <row r="446" spans="1:7" ht="12.5" x14ac:dyDescent="0.25">
      <c r="A446" s="24" t="s">
        <v>4192</v>
      </c>
      <c r="B446" s="18" t="s">
        <v>4193</v>
      </c>
      <c r="C446" s="24" t="s">
        <v>42</v>
      </c>
      <c r="D446" s="24" t="s">
        <v>4194</v>
      </c>
      <c r="E446" s="24" t="s">
        <v>4195</v>
      </c>
      <c r="F446" s="18" t="s">
        <v>4189</v>
      </c>
      <c r="G446" s="119">
        <v>37573</v>
      </c>
    </row>
    <row r="447" spans="1:7" ht="12.5" x14ac:dyDescent="0.25">
      <c r="A447" s="24" t="s">
        <v>4196</v>
      </c>
      <c r="B447" s="18" t="s">
        <v>4197</v>
      </c>
      <c r="C447" s="24" t="s">
        <v>42</v>
      </c>
      <c r="D447" s="24" t="s">
        <v>4198</v>
      </c>
      <c r="E447" s="24" t="s">
        <v>4195</v>
      </c>
      <c r="F447" s="18" t="s">
        <v>4189</v>
      </c>
      <c r="G447" s="119">
        <v>37235</v>
      </c>
    </row>
    <row r="448" spans="1:7" ht="12.5" x14ac:dyDescent="0.25">
      <c r="A448" s="24" t="s">
        <v>4199</v>
      </c>
      <c r="B448" s="18" t="s">
        <v>4200</v>
      </c>
      <c r="C448" s="24" t="s">
        <v>42</v>
      </c>
      <c r="D448" s="24" t="s">
        <v>4201</v>
      </c>
      <c r="E448" s="24" t="s">
        <v>3209</v>
      </c>
      <c r="F448" s="18" t="s">
        <v>4202</v>
      </c>
      <c r="G448" s="119">
        <v>40764</v>
      </c>
    </row>
    <row r="449" spans="1:7" ht="12.5" x14ac:dyDescent="0.25">
      <c r="A449" s="24" t="s">
        <v>4203</v>
      </c>
      <c r="B449" s="18" t="s">
        <v>3429</v>
      </c>
      <c r="C449" s="24" t="s">
        <v>76</v>
      </c>
      <c r="D449" s="24" t="s">
        <v>4204</v>
      </c>
      <c r="E449" s="24" t="s">
        <v>4205</v>
      </c>
      <c r="F449" s="18" t="s">
        <v>1297</v>
      </c>
      <c r="G449" s="119">
        <v>44404</v>
      </c>
    </row>
    <row r="450" spans="1:7" ht="25" x14ac:dyDescent="0.25">
      <c r="A450" s="24" t="s">
        <v>3575</v>
      </c>
      <c r="B450" s="18" t="s">
        <v>3576</v>
      </c>
      <c r="C450" s="24" t="s">
        <v>42</v>
      </c>
      <c r="D450" s="24" t="s">
        <v>4206</v>
      </c>
      <c r="E450" s="24" t="s">
        <v>4207</v>
      </c>
      <c r="F450" s="18" t="s">
        <v>1309</v>
      </c>
      <c r="G450" s="119">
        <v>44355</v>
      </c>
    </row>
    <row r="451" spans="1:7" ht="12.5" x14ac:dyDescent="0.25">
      <c r="A451" s="24" t="s">
        <v>3579</v>
      </c>
      <c r="B451" s="18" t="s">
        <v>3580</v>
      </c>
      <c r="C451" s="24" t="s">
        <v>42</v>
      </c>
      <c r="D451" s="24" t="s">
        <v>4206</v>
      </c>
      <c r="E451" s="24" t="s">
        <v>4207</v>
      </c>
      <c r="F451" s="18" t="s">
        <v>1309</v>
      </c>
      <c r="G451" s="119">
        <v>44355</v>
      </c>
    </row>
    <row r="452" spans="1:7" ht="12.5" x14ac:dyDescent="0.25">
      <c r="A452" s="24" t="s">
        <v>3581</v>
      </c>
      <c r="B452" s="18" t="s">
        <v>3582</v>
      </c>
      <c r="C452" s="24" t="s">
        <v>42</v>
      </c>
      <c r="D452" s="24" t="s">
        <v>4206</v>
      </c>
      <c r="E452" s="24" t="s">
        <v>4207</v>
      </c>
      <c r="F452" s="18" t="s">
        <v>1309</v>
      </c>
      <c r="G452" s="119">
        <v>44355</v>
      </c>
    </row>
    <row r="453" spans="1:7" ht="12.5" x14ac:dyDescent="0.25">
      <c r="A453" s="24" t="s">
        <v>628</v>
      </c>
      <c r="B453" s="18" t="s">
        <v>629</v>
      </c>
      <c r="C453" s="24" t="s">
        <v>42</v>
      </c>
      <c r="D453" s="24" t="s">
        <v>4208</v>
      </c>
      <c r="E453" s="24" t="s">
        <v>4209</v>
      </c>
      <c r="F453" s="18" t="s">
        <v>1311</v>
      </c>
      <c r="G453" s="119">
        <v>45545</v>
      </c>
    </row>
    <row r="454" spans="1:7" ht="12.5" x14ac:dyDescent="0.25">
      <c r="A454" s="24" t="s">
        <v>3625</v>
      </c>
      <c r="B454" s="18" t="s">
        <v>3423</v>
      </c>
      <c r="C454" s="24" t="s">
        <v>42</v>
      </c>
      <c r="D454" s="24" t="s">
        <v>4208</v>
      </c>
      <c r="E454" s="24" t="s">
        <v>4209</v>
      </c>
      <c r="F454" s="18" t="s">
        <v>1311</v>
      </c>
      <c r="G454" s="119">
        <v>45545</v>
      </c>
    </row>
    <row r="455" spans="1:7" ht="12.5" x14ac:dyDescent="0.25">
      <c r="A455" s="24" t="s">
        <v>628</v>
      </c>
      <c r="B455" s="18" t="s">
        <v>629</v>
      </c>
      <c r="C455" s="24" t="s">
        <v>42</v>
      </c>
      <c r="D455" s="24" t="s">
        <v>4210</v>
      </c>
      <c r="E455" s="24" t="s">
        <v>4209</v>
      </c>
      <c r="F455" s="18" t="s">
        <v>1311</v>
      </c>
      <c r="G455" s="119">
        <v>45545</v>
      </c>
    </row>
    <row r="456" spans="1:7" ht="12.5" x14ac:dyDescent="0.25">
      <c r="A456" s="24" t="s">
        <v>3625</v>
      </c>
      <c r="B456" s="18" t="s">
        <v>3423</v>
      </c>
      <c r="C456" s="24" t="s">
        <v>42</v>
      </c>
      <c r="D456" s="24" t="s">
        <v>4210</v>
      </c>
      <c r="E456" s="24" t="s">
        <v>4209</v>
      </c>
      <c r="F456" s="18" t="s">
        <v>1311</v>
      </c>
      <c r="G456" s="119">
        <v>45545</v>
      </c>
    </row>
    <row r="457" spans="1:7" ht="12.5" x14ac:dyDescent="0.25">
      <c r="A457" s="24" t="s">
        <v>3956</v>
      </c>
      <c r="B457" s="18" t="s">
        <v>3957</v>
      </c>
      <c r="C457" s="24" t="s">
        <v>42</v>
      </c>
      <c r="D457" s="24" t="s">
        <v>4211</v>
      </c>
      <c r="E457" s="24" t="s">
        <v>1548</v>
      </c>
      <c r="F457" s="18" t="s">
        <v>579</v>
      </c>
      <c r="G457" s="119">
        <v>41520</v>
      </c>
    </row>
    <row r="458" spans="1:7" ht="25" x14ac:dyDescent="0.25">
      <c r="A458" s="24" t="s">
        <v>4212</v>
      </c>
      <c r="B458" s="18" t="s">
        <v>967</v>
      </c>
      <c r="C458" s="24" t="s">
        <v>76</v>
      </c>
      <c r="D458" s="18" t="s">
        <v>4213</v>
      </c>
      <c r="E458" s="24" t="s">
        <v>742</v>
      </c>
      <c r="F458" s="18" t="s">
        <v>743</v>
      </c>
      <c r="G458" s="119">
        <v>44495</v>
      </c>
    </row>
    <row r="459" spans="1:7" ht="12.5" x14ac:dyDescent="0.25">
      <c r="A459" s="24" t="s">
        <v>4214</v>
      </c>
      <c r="B459" s="18" t="s">
        <v>4215</v>
      </c>
      <c r="C459" s="24" t="s">
        <v>76</v>
      </c>
      <c r="D459" s="18" t="s">
        <v>4216</v>
      </c>
      <c r="E459" s="24" t="s">
        <v>4217</v>
      </c>
      <c r="F459" s="18" t="s">
        <v>207</v>
      </c>
      <c r="G459" s="119">
        <v>44383</v>
      </c>
    </row>
    <row r="460" spans="1:7" ht="12.5" x14ac:dyDescent="0.25">
      <c r="A460" s="24" t="s">
        <v>3625</v>
      </c>
      <c r="B460" s="18" t="s">
        <v>3423</v>
      </c>
      <c r="C460" s="24" t="s">
        <v>42</v>
      </c>
      <c r="D460" s="14" t="s">
        <v>4218</v>
      </c>
      <c r="E460" s="136" t="s">
        <v>4219</v>
      </c>
      <c r="F460" s="14" t="s">
        <v>1313</v>
      </c>
      <c r="G460" s="119">
        <v>44992</v>
      </c>
    </row>
    <row r="461" spans="1:7" ht="12.5" x14ac:dyDescent="0.25">
      <c r="A461" s="24" t="s">
        <v>1288</v>
      </c>
      <c r="B461" s="18" t="s">
        <v>1289</v>
      </c>
      <c r="C461" s="24" t="s">
        <v>42</v>
      </c>
      <c r="D461" s="14" t="s">
        <v>4218</v>
      </c>
      <c r="E461" s="24" t="s">
        <v>4219</v>
      </c>
      <c r="F461" s="14" t="s">
        <v>1313</v>
      </c>
      <c r="G461" s="119">
        <v>44992</v>
      </c>
    </row>
    <row r="462" spans="1:7" ht="12.5" x14ac:dyDescent="0.25">
      <c r="A462" s="24" t="s">
        <v>3962</v>
      </c>
      <c r="B462" s="18" t="s">
        <v>4641</v>
      </c>
      <c r="C462" s="24" t="s">
        <v>42</v>
      </c>
      <c r="D462" s="14" t="s">
        <v>4640</v>
      </c>
      <c r="E462" s="24" t="s">
        <v>450</v>
      </c>
      <c r="F462" s="18" t="s">
        <v>451</v>
      </c>
      <c r="G462" s="119">
        <v>45818</v>
      </c>
    </row>
    <row r="463" spans="1:7" ht="12.5" x14ac:dyDescent="0.25">
      <c r="A463" s="24" t="s">
        <v>4643</v>
      </c>
      <c r="B463" s="18" t="s">
        <v>4642</v>
      </c>
      <c r="C463" s="24" t="s">
        <v>42</v>
      </c>
      <c r="D463" s="14" t="s">
        <v>4640</v>
      </c>
      <c r="E463" s="24" t="s">
        <v>4644</v>
      </c>
      <c r="F463" s="18" t="s">
        <v>451</v>
      </c>
      <c r="G463" s="119">
        <v>45818</v>
      </c>
    </row>
    <row r="464" spans="1:7" ht="12.5" x14ac:dyDescent="0.25">
      <c r="A464" s="166" t="s">
        <v>4220</v>
      </c>
      <c r="B464" s="18" t="s">
        <v>4221</v>
      </c>
      <c r="C464" s="24" t="s">
        <v>76</v>
      </c>
      <c r="D464" s="14" t="s">
        <v>4222</v>
      </c>
      <c r="E464" s="24" t="s">
        <v>940</v>
      </c>
      <c r="F464" s="14" t="s">
        <v>941</v>
      </c>
      <c r="G464" s="119">
        <v>45538</v>
      </c>
    </row>
    <row r="465" spans="1:7" ht="12.5" x14ac:dyDescent="0.25">
      <c r="A465" s="166" t="s">
        <v>3629</v>
      </c>
      <c r="B465" s="18" t="s">
        <v>3630</v>
      </c>
      <c r="C465" s="24" t="s">
        <v>76</v>
      </c>
      <c r="D465" s="14" t="s">
        <v>4222</v>
      </c>
      <c r="E465" s="24" t="s">
        <v>940</v>
      </c>
      <c r="F465" s="14" t="s">
        <v>941</v>
      </c>
      <c r="G465" s="119">
        <v>45538</v>
      </c>
    </row>
    <row r="466" spans="1:7" ht="12.5" x14ac:dyDescent="0.25">
      <c r="A466" s="24" t="s">
        <v>3347</v>
      </c>
      <c r="B466" s="18" t="s">
        <v>3348</v>
      </c>
      <c r="C466" s="24" t="s">
        <v>42</v>
      </c>
      <c r="D466" s="18" t="s">
        <v>4223</v>
      </c>
      <c r="E466" s="24" t="s">
        <v>2918</v>
      </c>
      <c r="F466" s="18" t="s">
        <v>1257</v>
      </c>
      <c r="G466" s="119">
        <v>44096</v>
      </c>
    </row>
    <row r="467" spans="1:7" ht="12.5" x14ac:dyDescent="0.25">
      <c r="A467" s="24" t="s">
        <v>3347</v>
      </c>
      <c r="B467" s="18" t="s">
        <v>3348</v>
      </c>
      <c r="C467" s="24" t="s">
        <v>42</v>
      </c>
      <c r="D467" s="18" t="s">
        <v>4224</v>
      </c>
      <c r="E467" s="24" t="s">
        <v>2918</v>
      </c>
      <c r="F467" s="18" t="s">
        <v>1257</v>
      </c>
      <c r="G467" s="119">
        <v>44096</v>
      </c>
    </row>
    <row r="468" spans="1:7" ht="12.5" x14ac:dyDescent="0.25">
      <c r="A468" s="24" t="s">
        <v>3721</v>
      </c>
      <c r="B468" s="18" t="s">
        <v>197</v>
      </c>
      <c r="C468" s="24" t="s">
        <v>42</v>
      </c>
      <c r="D468" s="24" t="s">
        <v>4225</v>
      </c>
      <c r="E468" s="24" t="s">
        <v>3405</v>
      </c>
      <c r="F468" s="18" t="s">
        <v>1434</v>
      </c>
      <c r="G468" s="119">
        <v>42915</v>
      </c>
    </row>
    <row r="469" spans="1:7" ht="12.5" x14ac:dyDescent="0.25">
      <c r="A469" s="24" t="s">
        <v>4226</v>
      </c>
      <c r="B469" s="18" t="s">
        <v>4227</v>
      </c>
      <c r="C469" s="24" t="s">
        <v>42</v>
      </c>
      <c r="D469" s="24" t="s">
        <v>4225</v>
      </c>
      <c r="E469" s="24" t="s">
        <v>3405</v>
      </c>
      <c r="F469" s="18" t="s">
        <v>1434</v>
      </c>
      <c r="G469" s="119">
        <v>42915</v>
      </c>
    </row>
    <row r="470" spans="1:7" ht="12.5" x14ac:dyDescent="0.25">
      <c r="A470" s="24" t="s">
        <v>3527</v>
      </c>
      <c r="B470" s="18" t="s">
        <v>3348</v>
      </c>
      <c r="C470" s="24" t="s">
        <v>42</v>
      </c>
      <c r="D470" s="24" t="s">
        <v>4228</v>
      </c>
      <c r="E470" s="24" t="s">
        <v>1320</v>
      </c>
      <c r="F470" s="18" t="s">
        <v>1321</v>
      </c>
      <c r="G470" s="119">
        <v>45433</v>
      </c>
    </row>
    <row r="471" spans="1:7" ht="12.5" x14ac:dyDescent="0.25">
      <c r="A471" s="24" t="s">
        <v>3625</v>
      </c>
      <c r="B471" s="18" t="s">
        <v>3423</v>
      </c>
      <c r="C471" s="24" t="s">
        <v>42</v>
      </c>
      <c r="D471" s="24" t="s">
        <v>4228</v>
      </c>
      <c r="E471" s="24" t="s">
        <v>1320</v>
      </c>
      <c r="F471" s="18" t="s">
        <v>1321</v>
      </c>
      <c r="G471" s="119">
        <v>45433</v>
      </c>
    </row>
    <row r="472" spans="1:7" ht="12.5" x14ac:dyDescent="0.25">
      <c r="A472" s="24" t="s">
        <v>4229</v>
      </c>
      <c r="B472" s="18" t="s">
        <v>4230</v>
      </c>
      <c r="C472" s="24" t="s">
        <v>42</v>
      </c>
      <c r="D472" s="24" t="s">
        <v>4228</v>
      </c>
      <c r="E472" s="24" t="s">
        <v>1320</v>
      </c>
      <c r="F472" s="18" t="s">
        <v>1321</v>
      </c>
      <c r="G472" s="119">
        <v>45433</v>
      </c>
    </row>
    <row r="473" spans="1:7" ht="12.5" x14ac:dyDescent="0.25">
      <c r="A473" s="24" t="s">
        <v>3347</v>
      </c>
      <c r="B473" s="18" t="s">
        <v>3348</v>
      </c>
      <c r="C473" s="24" t="s">
        <v>42</v>
      </c>
      <c r="D473" s="24" t="s">
        <v>4231</v>
      </c>
      <c r="E473" s="24" t="s">
        <v>2936</v>
      </c>
      <c r="F473" s="18" t="s">
        <v>807</v>
      </c>
      <c r="G473" s="119">
        <v>44139</v>
      </c>
    </row>
    <row r="474" spans="1:7" ht="12.5" x14ac:dyDescent="0.25">
      <c r="A474" s="24" t="s">
        <v>4232</v>
      </c>
      <c r="B474" s="18" t="s">
        <v>4230</v>
      </c>
      <c r="C474" s="24" t="s">
        <v>42</v>
      </c>
      <c r="D474" s="24" t="s">
        <v>4231</v>
      </c>
      <c r="E474" s="24" t="s">
        <v>2936</v>
      </c>
      <c r="F474" s="18" t="s">
        <v>807</v>
      </c>
      <c r="G474" s="119">
        <v>44139</v>
      </c>
    </row>
    <row r="475" spans="1:7" ht="12.5" x14ac:dyDescent="0.25">
      <c r="A475" s="24" t="s">
        <v>3668</v>
      </c>
      <c r="B475" s="18" t="s">
        <v>3566</v>
      </c>
      <c r="C475" s="24" t="s">
        <v>42</v>
      </c>
      <c r="D475" s="24" t="s">
        <v>4231</v>
      </c>
      <c r="E475" s="24" t="s">
        <v>2936</v>
      </c>
      <c r="F475" s="18" t="s">
        <v>807</v>
      </c>
      <c r="G475" s="119">
        <v>44139</v>
      </c>
    </row>
    <row r="476" spans="1:7" ht="12.5" x14ac:dyDescent="0.25">
      <c r="A476" s="24" t="s">
        <v>3527</v>
      </c>
      <c r="B476" s="18" t="s">
        <v>3348</v>
      </c>
      <c r="C476" s="24" t="s">
        <v>42</v>
      </c>
      <c r="D476" s="24" t="s">
        <v>4233</v>
      </c>
      <c r="E476" s="24" t="s">
        <v>4234</v>
      </c>
      <c r="F476" s="18" t="s">
        <v>1327</v>
      </c>
      <c r="G476" s="119">
        <v>44831</v>
      </c>
    </row>
    <row r="477" spans="1:7" ht="12.5" x14ac:dyDescent="0.25">
      <c r="A477" s="24" t="s">
        <v>4229</v>
      </c>
      <c r="B477" s="18" t="s">
        <v>4230</v>
      </c>
      <c r="C477" s="24" t="s">
        <v>42</v>
      </c>
      <c r="D477" s="24" t="s">
        <v>4233</v>
      </c>
      <c r="E477" s="24" t="s">
        <v>4234</v>
      </c>
      <c r="F477" s="18" t="s">
        <v>1327</v>
      </c>
      <c r="G477" s="119">
        <v>44831</v>
      </c>
    </row>
    <row r="478" spans="1:7" ht="12.5" x14ac:dyDescent="0.25">
      <c r="A478" s="24" t="s">
        <v>4083</v>
      </c>
      <c r="B478" s="18" t="s">
        <v>4084</v>
      </c>
      <c r="C478" s="24" t="s">
        <v>42</v>
      </c>
      <c r="D478" s="24" t="s">
        <v>4233</v>
      </c>
      <c r="E478" s="24" t="s">
        <v>4234</v>
      </c>
      <c r="F478" s="18" t="s">
        <v>1327</v>
      </c>
      <c r="G478" s="119">
        <v>44831</v>
      </c>
    </row>
    <row r="479" spans="1:7" ht="25" x14ac:dyDescent="0.25">
      <c r="A479" s="24" t="s">
        <v>3428</v>
      </c>
      <c r="B479" s="18" t="s">
        <v>3429</v>
      </c>
      <c r="C479" s="24" t="s">
        <v>76</v>
      </c>
      <c r="D479" s="24" t="s">
        <v>4235</v>
      </c>
      <c r="E479" s="24" t="s">
        <v>4236</v>
      </c>
      <c r="F479" s="18" t="s">
        <v>1329</v>
      </c>
      <c r="G479" s="119">
        <v>45440</v>
      </c>
    </row>
    <row r="480" spans="1:7" ht="25" x14ac:dyDescent="0.25">
      <c r="A480" s="36" t="s">
        <v>4203</v>
      </c>
      <c r="B480" s="36" t="s">
        <v>3429</v>
      </c>
      <c r="C480" s="24" t="s">
        <v>42</v>
      </c>
      <c r="D480" s="24" t="s">
        <v>4237</v>
      </c>
      <c r="E480" s="24" t="s">
        <v>4238</v>
      </c>
      <c r="F480" s="18" t="s">
        <v>4239</v>
      </c>
      <c r="G480" s="119">
        <v>44712</v>
      </c>
    </row>
    <row r="481" spans="1:7" ht="12.5" x14ac:dyDescent="0.25">
      <c r="A481" s="24" t="s">
        <v>4240</v>
      </c>
      <c r="B481" s="18" t="s">
        <v>4241</v>
      </c>
      <c r="C481" s="24" t="s">
        <v>42</v>
      </c>
      <c r="D481" s="24" t="s">
        <v>4242</v>
      </c>
      <c r="E481" s="24" t="s">
        <v>1338</v>
      </c>
      <c r="F481" s="18" t="s">
        <v>1339</v>
      </c>
      <c r="G481" s="119">
        <v>43907</v>
      </c>
    </row>
    <row r="482" spans="1:7" ht="12.5" x14ac:dyDescent="0.25">
      <c r="A482" s="24" t="s">
        <v>3505</v>
      </c>
      <c r="B482" s="18" t="s">
        <v>3506</v>
      </c>
      <c r="C482" s="24" t="s">
        <v>42</v>
      </c>
      <c r="D482" s="24" t="s">
        <v>4242</v>
      </c>
      <c r="E482" s="24" t="s">
        <v>1338</v>
      </c>
      <c r="F482" s="18" t="s">
        <v>1339</v>
      </c>
      <c r="G482" s="121" t="s">
        <v>4243</v>
      </c>
    </row>
    <row r="483" spans="1:7" ht="12.5" x14ac:dyDescent="0.25">
      <c r="A483" s="24" t="s">
        <v>3509</v>
      </c>
      <c r="B483" s="18" t="s">
        <v>3510</v>
      </c>
      <c r="C483" s="24" t="s">
        <v>42</v>
      </c>
      <c r="D483" s="24" t="s">
        <v>4242</v>
      </c>
      <c r="E483" s="24" t="s">
        <v>1338</v>
      </c>
      <c r="F483" s="18" t="s">
        <v>1339</v>
      </c>
      <c r="G483" s="121" t="s">
        <v>4243</v>
      </c>
    </row>
    <row r="484" spans="1:7" ht="12.5" x14ac:dyDescent="0.25">
      <c r="A484" s="24" t="s">
        <v>3605</v>
      </c>
      <c r="B484" s="18" t="s">
        <v>3606</v>
      </c>
      <c r="C484" s="24" t="s">
        <v>42</v>
      </c>
      <c r="D484" s="24" t="s">
        <v>4244</v>
      </c>
      <c r="E484" s="24" t="s">
        <v>1338</v>
      </c>
      <c r="F484" s="18" t="s">
        <v>1343</v>
      </c>
      <c r="G484" s="119">
        <v>43249</v>
      </c>
    </row>
    <row r="485" spans="1:7" ht="12.5" x14ac:dyDescent="0.25">
      <c r="A485" s="24" t="s">
        <v>4245</v>
      </c>
      <c r="B485" s="18" t="s">
        <v>4246</v>
      </c>
      <c r="C485" s="24" t="s">
        <v>42</v>
      </c>
      <c r="D485" s="24" t="s">
        <v>4247</v>
      </c>
      <c r="E485" s="24" t="s">
        <v>4248</v>
      </c>
      <c r="F485" s="18" t="s">
        <v>1145</v>
      </c>
      <c r="G485" s="119">
        <v>40898</v>
      </c>
    </row>
    <row r="486" spans="1:7" ht="12.5" x14ac:dyDescent="0.25">
      <c r="A486" s="24" t="s">
        <v>4249</v>
      </c>
      <c r="B486" s="18" t="s">
        <v>4250</v>
      </c>
      <c r="C486" s="24" t="s">
        <v>42</v>
      </c>
      <c r="D486" s="24" t="s">
        <v>4247</v>
      </c>
      <c r="E486" s="24" t="s">
        <v>4248</v>
      </c>
      <c r="F486" s="18" t="s">
        <v>1145</v>
      </c>
      <c r="G486" s="119">
        <v>39713</v>
      </c>
    </row>
    <row r="487" spans="1:7" ht="12.5" x14ac:dyDescent="0.25">
      <c r="A487" s="24" t="s">
        <v>3360</v>
      </c>
      <c r="B487" s="18" t="s">
        <v>522</v>
      </c>
      <c r="C487" s="24" t="s">
        <v>42</v>
      </c>
      <c r="D487" s="24" t="s">
        <v>4251</v>
      </c>
      <c r="E487" s="24" t="s">
        <v>3749</v>
      </c>
      <c r="F487" s="18" t="s">
        <v>528</v>
      </c>
      <c r="G487" s="119">
        <v>41365</v>
      </c>
    </row>
    <row r="488" spans="1:7" ht="12.5" x14ac:dyDescent="0.25">
      <c r="A488" s="24" t="s">
        <v>3360</v>
      </c>
      <c r="B488" s="18" t="s">
        <v>522</v>
      </c>
      <c r="C488" s="24" t="s">
        <v>42</v>
      </c>
      <c r="D488" s="24" t="s">
        <v>4252</v>
      </c>
      <c r="E488" s="24" t="s">
        <v>3749</v>
      </c>
      <c r="F488" s="18" t="s">
        <v>528</v>
      </c>
      <c r="G488" s="119">
        <v>41365</v>
      </c>
    </row>
    <row r="489" spans="1:7" ht="12.5" x14ac:dyDescent="0.25">
      <c r="A489" s="24" t="s">
        <v>1585</v>
      </c>
      <c r="B489" s="18" t="s">
        <v>629</v>
      </c>
      <c r="C489" s="24" t="s">
        <v>42</v>
      </c>
      <c r="D489" s="18" t="s">
        <v>4253</v>
      </c>
      <c r="E489" s="24" t="s">
        <v>4254</v>
      </c>
      <c r="F489" s="18" t="s">
        <v>1361</v>
      </c>
      <c r="G489" s="119">
        <v>44285</v>
      </c>
    </row>
    <row r="490" spans="1:7" ht="12.5" x14ac:dyDescent="0.25">
      <c r="A490" s="24" t="s">
        <v>4255</v>
      </c>
      <c r="B490" s="18" t="s">
        <v>3693</v>
      </c>
      <c r="C490" s="24" t="s">
        <v>42</v>
      </c>
      <c r="D490" s="18" t="s">
        <v>4253</v>
      </c>
      <c r="E490" s="24" t="s">
        <v>4254</v>
      </c>
      <c r="F490" s="18" t="s">
        <v>1361</v>
      </c>
      <c r="G490" s="119">
        <v>44285</v>
      </c>
    </row>
    <row r="491" spans="1:7" ht="12.5" x14ac:dyDescent="0.25">
      <c r="A491" s="24" t="s">
        <v>4256</v>
      </c>
      <c r="B491" s="18" t="s">
        <v>4257</v>
      </c>
      <c r="C491" s="24" t="s">
        <v>42</v>
      </c>
      <c r="D491" s="18" t="s">
        <v>4258</v>
      </c>
      <c r="E491" s="24" t="s">
        <v>1366</v>
      </c>
      <c r="F491" s="18" t="s">
        <v>1367</v>
      </c>
      <c r="G491" s="119">
        <v>45643</v>
      </c>
    </row>
    <row r="492" spans="1:7" ht="12.5" x14ac:dyDescent="0.25">
      <c r="A492" s="24" t="s">
        <v>3720</v>
      </c>
      <c r="B492" s="18" t="s">
        <v>3630</v>
      </c>
      <c r="C492" s="24" t="s">
        <v>42</v>
      </c>
      <c r="D492" s="18" t="s">
        <v>4258</v>
      </c>
      <c r="E492" s="24" t="s">
        <v>1366</v>
      </c>
      <c r="F492" s="18" t="s">
        <v>1367</v>
      </c>
      <c r="G492" s="119">
        <v>45643</v>
      </c>
    </row>
    <row r="493" spans="1:7" ht="12.5" x14ac:dyDescent="0.25">
      <c r="A493" s="24" t="s">
        <v>4259</v>
      </c>
      <c r="B493" s="18" t="s">
        <v>4260</v>
      </c>
      <c r="C493" s="24" t="s">
        <v>42</v>
      </c>
      <c r="D493" s="18" t="s">
        <v>4258</v>
      </c>
      <c r="E493" s="24" t="s">
        <v>1366</v>
      </c>
      <c r="F493" s="18" t="s">
        <v>1367</v>
      </c>
      <c r="G493" s="119">
        <v>45643</v>
      </c>
    </row>
    <row r="494" spans="1:7" ht="12.5" x14ac:dyDescent="0.25">
      <c r="A494" s="24" t="s">
        <v>4261</v>
      </c>
      <c r="B494" s="18" t="s">
        <v>4262</v>
      </c>
      <c r="C494" s="24" t="s">
        <v>42</v>
      </c>
      <c r="D494" s="24" t="s">
        <v>4263</v>
      </c>
      <c r="E494" s="24" t="s">
        <v>4073</v>
      </c>
      <c r="F494" s="18" t="s">
        <v>1075</v>
      </c>
      <c r="G494" s="119">
        <v>42453</v>
      </c>
    </row>
    <row r="495" spans="1:7" ht="12.5" x14ac:dyDescent="0.25">
      <c r="A495" s="24" t="s">
        <v>4264</v>
      </c>
      <c r="B495" s="18" t="s">
        <v>4265</v>
      </c>
      <c r="C495" s="24" t="s">
        <v>42</v>
      </c>
      <c r="D495" s="24" t="s">
        <v>4266</v>
      </c>
      <c r="E495" s="24" t="s">
        <v>1548</v>
      </c>
      <c r="F495" s="18" t="s">
        <v>579</v>
      </c>
      <c r="G495" s="119">
        <v>40725</v>
      </c>
    </row>
    <row r="496" spans="1:7" ht="12.5" x14ac:dyDescent="0.25">
      <c r="A496" s="24" t="s">
        <v>4267</v>
      </c>
      <c r="B496" s="18" t="s">
        <v>4268</v>
      </c>
      <c r="C496" s="24" t="s">
        <v>42</v>
      </c>
      <c r="D496" s="24" t="s">
        <v>4269</v>
      </c>
      <c r="E496" s="24" t="s">
        <v>3985</v>
      </c>
      <c r="F496" s="18" t="s">
        <v>733</v>
      </c>
      <c r="G496" s="119">
        <v>38446</v>
      </c>
    </row>
    <row r="497" spans="1:7" ht="12.5" x14ac:dyDescent="0.25">
      <c r="A497" s="24" t="s">
        <v>4270</v>
      </c>
      <c r="B497" s="18" t="s">
        <v>4271</v>
      </c>
      <c r="C497" s="24" t="s">
        <v>42</v>
      </c>
      <c r="D497" s="24" t="s">
        <v>4272</v>
      </c>
      <c r="E497" s="24" t="s">
        <v>3985</v>
      </c>
      <c r="F497" s="18" t="s">
        <v>733</v>
      </c>
      <c r="G497" s="119">
        <v>39135</v>
      </c>
    </row>
    <row r="498" spans="1:7" ht="12.5" x14ac:dyDescent="0.25">
      <c r="A498" s="24" t="s">
        <v>3527</v>
      </c>
      <c r="B498" s="36" t="s">
        <v>3348</v>
      </c>
      <c r="C498" s="24" t="s">
        <v>42</v>
      </c>
      <c r="D498" s="24" t="s">
        <v>4273</v>
      </c>
      <c r="E498" s="24" t="s">
        <v>1370</v>
      </c>
      <c r="F498" s="18" t="s">
        <v>1371</v>
      </c>
      <c r="G498" s="119">
        <v>44705</v>
      </c>
    </row>
    <row r="499" spans="1:7" ht="12.5" x14ac:dyDescent="0.25">
      <c r="A499" s="24" t="s">
        <v>4232</v>
      </c>
      <c r="B499" s="36" t="s">
        <v>4274</v>
      </c>
      <c r="C499" s="24" t="s">
        <v>42</v>
      </c>
      <c r="D499" s="24" t="s">
        <v>4273</v>
      </c>
      <c r="E499" s="24" t="s">
        <v>1370</v>
      </c>
      <c r="F499" s="18" t="s">
        <v>1371</v>
      </c>
      <c r="G499" s="119">
        <v>44705</v>
      </c>
    </row>
    <row r="500" spans="1:7" ht="12.5" x14ac:dyDescent="0.25">
      <c r="A500" s="24" t="s">
        <v>4083</v>
      </c>
      <c r="B500" s="36" t="s">
        <v>4084</v>
      </c>
      <c r="C500" s="24" t="s">
        <v>42</v>
      </c>
      <c r="D500" s="24" t="s">
        <v>4273</v>
      </c>
      <c r="E500" s="24" t="s">
        <v>1370</v>
      </c>
      <c r="F500" s="18" t="s">
        <v>1371</v>
      </c>
      <c r="G500" s="119">
        <v>44705</v>
      </c>
    </row>
    <row r="501" spans="1:7" ht="12.5" x14ac:dyDescent="0.25">
      <c r="A501" s="24" t="s">
        <v>3351</v>
      </c>
      <c r="B501" s="18" t="s">
        <v>1744</v>
      </c>
      <c r="C501" s="24" t="s">
        <v>42</v>
      </c>
      <c r="D501" s="24" t="s">
        <v>4275</v>
      </c>
      <c r="E501" s="24" t="s">
        <v>1426</v>
      </c>
      <c r="F501" s="18" t="s">
        <v>197</v>
      </c>
      <c r="G501" s="119">
        <v>43354</v>
      </c>
    </row>
    <row r="502" spans="1:7" ht="12.5" x14ac:dyDescent="0.25">
      <c r="A502" s="136" t="s">
        <v>4276</v>
      </c>
      <c r="B502" s="14" t="s">
        <v>3348</v>
      </c>
      <c r="C502" s="24" t="s">
        <v>42</v>
      </c>
      <c r="D502" s="24" t="s">
        <v>4277</v>
      </c>
      <c r="E502" s="24" t="s">
        <v>1214</v>
      </c>
      <c r="F502" s="18" t="s">
        <v>1215</v>
      </c>
      <c r="G502" s="119">
        <v>45615</v>
      </c>
    </row>
    <row r="503" spans="1:7" ht="12.5" x14ac:dyDescent="0.25">
      <c r="A503" s="24" t="s">
        <v>3625</v>
      </c>
      <c r="B503" s="18" t="s">
        <v>3423</v>
      </c>
      <c r="C503" s="24" t="s">
        <v>42</v>
      </c>
      <c r="D503" s="24" t="s">
        <v>4277</v>
      </c>
      <c r="E503" s="24" t="s">
        <v>1214</v>
      </c>
      <c r="F503" s="18" t="s">
        <v>1215</v>
      </c>
      <c r="G503" s="119">
        <v>45615</v>
      </c>
    </row>
    <row r="504" spans="1:7" ht="12.5" x14ac:dyDescent="0.25">
      <c r="A504" s="24" t="s">
        <v>4229</v>
      </c>
      <c r="B504" s="18" t="s">
        <v>4230</v>
      </c>
      <c r="C504" s="24" t="s">
        <v>42</v>
      </c>
      <c r="D504" s="24" t="s">
        <v>4277</v>
      </c>
      <c r="E504" s="24" t="s">
        <v>1214</v>
      </c>
      <c r="F504" s="18" t="s">
        <v>1215</v>
      </c>
      <c r="G504" s="119">
        <v>45615</v>
      </c>
    </row>
    <row r="505" spans="1:7" ht="25" x14ac:dyDescent="0.25">
      <c r="A505" s="136" t="s">
        <v>4276</v>
      </c>
      <c r="B505" s="14" t="s">
        <v>3348</v>
      </c>
      <c r="C505" s="24" t="s">
        <v>42</v>
      </c>
      <c r="D505" s="14" t="s">
        <v>4278</v>
      </c>
      <c r="E505" s="136" t="s">
        <v>4279</v>
      </c>
      <c r="F505" s="14" t="s">
        <v>1375</v>
      </c>
      <c r="G505" s="119">
        <v>45083</v>
      </c>
    </row>
    <row r="506" spans="1:7" ht="25" x14ac:dyDescent="0.25">
      <c r="A506" s="136" t="s">
        <v>3684</v>
      </c>
      <c r="B506" s="14" t="s">
        <v>3658</v>
      </c>
      <c r="C506" s="24" t="s">
        <v>42</v>
      </c>
      <c r="D506" s="14" t="s">
        <v>4278</v>
      </c>
      <c r="E506" s="136" t="s">
        <v>4279</v>
      </c>
      <c r="F506" s="14" t="s">
        <v>1375</v>
      </c>
      <c r="G506" s="119">
        <v>45083</v>
      </c>
    </row>
    <row r="507" spans="1:7" ht="25" x14ac:dyDescent="0.25">
      <c r="A507" s="136" t="s">
        <v>4280</v>
      </c>
      <c r="B507" s="14" t="s">
        <v>3580</v>
      </c>
      <c r="C507" s="24" t="s">
        <v>42</v>
      </c>
      <c r="D507" s="14" t="s">
        <v>4278</v>
      </c>
      <c r="E507" s="136" t="s">
        <v>4279</v>
      </c>
      <c r="F507" s="14" t="s">
        <v>1375</v>
      </c>
      <c r="G507" s="119">
        <v>45083</v>
      </c>
    </row>
    <row r="508" spans="1:7" ht="12.5" x14ac:dyDescent="0.25">
      <c r="A508" s="24" t="s">
        <v>4281</v>
      </c>
      <c r="B508" s="18" t="s">
        <v>4282</v>
      </c>
      <c r="C508" s="24" t="s">
        <v>42</v>
      </c>
      <c r="D508" s="24" t="s">
        <v>3029</v>
      </c>
      <c r="E508" s="24" t="s">
        <v>3028</v>
      </c>
      <c r="F508" s="18" t="s">
        <v>1388</v>
      </c>
      <c r="G508" s="119">
        <v>43837</v>
      </c>
    </row>
    <row r="509" spans="1:7" ht="12.5" x14ac:dyDescent="0.25">
      <c r="A509" s="24" t="s">
        <v>3486</v>
      </c>
      <c r="B509" s="18" t="s">
        <v>1450</v>
      </c>
      <c r="C509" s="24" t="s">
        <v>42</v>
      </c>
      <c r="D509" s="24" t="s">
        <v>4283</v>
      </c>
      <c r="E509" s="24" t="s">
        <v>1426</v>
      </c>
      <c r="F509" s="18" t="s">
        <v>197</v>
      </c>
      <c r="G509" s="119">
        <v>41456</v>
      </c>
    </row>
    <row r="510" spans="1:7" ht="12.5" x14ac:dyDescent="0.25">
      <c r="A510" s="24" t="s">
        <v>4284</v>
      </c>
      <c r="B510" s="18" t="s">
        <v>3776</v>
      </c>
      <c r="C510" s="24" t="s">
        <v>42</v>
      </c>
      <c r="D510" s="18" t="s">
        <v>4285</v>
      </c>
      <c r="E510" s="24" t="s">
        <v>4286</v>
      </c>
      <c r="F510" s="18" t="s">
        <v>1390</v>
      </c>
      <c r="G510" s="119">
        <v>44152</v>
      </c>
    </row>
    <row r="511" spans="1:7" ht="12.5" x14ac:dyDescent="0.25">
      <c r="A511" s="24" t="s">
        <v>4287</v>
      </c>
      <c r="B511" s="18" t="s">
        <v>4288</v>
      </c>
      <c r="C511" s="24" t="s">
        <v>42</v>
      </c>
      <c r="D511" s="24" t="s">
        <v>4289</v>
      </c>
      <c r="E511" s="24" t="s">
        <v>3386</v>
      </c>
      <c r="F511" s="18" t="s">
        <v>221</v>
      </c>
      <c r="G511" s="119">
        <v>43417</v>
      </c>
    </row>
    <row r="512" spans="1:7" ht="12.5" x14ac:dyDescent="0.25">
      <c r="A512" s="24" t="s">
        <v>3443</v>
      </c>
      <c r="B512" s="18" t="s">
        <v>1703</v>
      </c>
      <c r="C512" s="24" t="s">
        <v>42</v>
      </c>
      <c r="D512" s="24" t="s">
        <v>4290</v>
      </c>
      <c r="E512" s="24" t="s">
        <v>3632</v>
      </c>
      <c r="F512" s="18" t="s">
        <v>791</v>
      </c>
      <c r="G512" s="119">
        <v>43635</v>
      </c>
    </row>
    <row r="513" spans="1:4" ht="12.75" customHeight="1" x14ac:dyDescent="0.25">
      <c r="A513" s="24"/>
      <c r="B513" s="18"/>
      <c r="D513" s="18"/>
    </row>
  </sheetData>
  <sortState xmlns:xlrd2="http://schemas.microsoft.com/office/spreadsheetml/2017/richdata2" ref="A2:I513">
    <sortCondition ref="D2:D513"/>
    <sortCondition ref="A2:A513"/>
  </sortState>
  <phoneticPr fontId="26" type="noConversion"/>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E196"/>
  <sheetViews>
    <sheetView zoomScale="96" zoomScaleNormal="96" workbookViewId="0">
      <pane ySplit="1" topLeftCell="A2" activePane="bottomLeft" state="frozen"/>
      <selection pane="bottomLeft"/>
    </sheetView>
  </sheetViews>
  <sheetFormatPr defaultColWidth="9.453125" defaultRowHeight="12.5" x14ac:dyDescent="0.25"/>
  <cols>
    <col min="1" max="1" width="48.54296875" style="36" customWidth="1"/>
    <col min="2" max="2" width="14" style="36" bestFit="1" customWidth="1"/>
    <col min="3" max="3" width="70.453125" style="36" customWidth="1"/>
    <col min="4" max="4" width="136" style="36" customWidth="1"/>
    <col min="5" max="5" width="35.54296875" style="36" customWidth="1"/>
    <col min="6" max="16384" width="9.453125" style="36"/>
  </cols>
  <sheetData>
    <row r="1" spans="1:4" s="16" customFormat="1" ht="13.5" thickBot="1" x14ac:dyDescent="0.3">
      <c r="A1" s="106" t="s">
        <v>3042</v>
      </c>
      <c r="B1" s="38" t="s">
        <v>1394</v>
      </c>
      <c r="C1" s="38" t="s">
        <v>3043</v>
      </c>
      <c r="D1" s="39" t="s">
        <v>3044</v>
      </c>
    </row>
    <row r="2" spans="1:4" s="150" customFormat="1" x14ac:dyDescent="0.25">
      <c r="A2" s="64" t="s">
        <v>3045</v>
      </c>
      <c r="B2" s="64" t="s">
        <v>3046</v>
      </c>
      <c r="C2" s="64" t="s">
        <v>3047</v>
      </c>
      <c r="D2" s="64" t="s">
        <v>3048</v>
      </c>
    </row>
    <row r="3" spans="1:4" s="64" customFormat="1" x14ac:dyDescent="0.25">
      <c r="A3" s="64" t="s">
        <v>3049</v>
      </c>
      <c r="B3" s="64" t="s">
        <v>3050</v>
      </c>
      <c r="C3" s="64" t="s">
        <v>3051</v>
      </c>
      <c r="D3" s="64" t="s">
        <v>3048</v>
      </c>
    </row>
    <row r="4" spans="1:4" s="64" customFormat="1" x14ac:dyDescent="0.25">
      <c r="A4" s="64" t="s">
        <v>3052</v>
      </c>
      <c r="B4" s="64" t="s">
        <v>3053</v>
      </c>
      <c r="C4" s="64" t="s">
        <v>3054</v>
      </c>
      <c r="D4" s="64" t="s">
        <v>3055</v>
      </c>
    </row>
    <row r="5" spans="1:4" s="64" customFormat="1" x14ac:dyDescent="0.25">
      <c r="A5" s="64" t="s">
        <v>3056</v>
      </c>
      <c r="B5" s="64" t="s">
        <v>3057</v>
      </c>
      <c r="C5" s="64" t="s">
        <v>3058</v>
      </c>
      <c r="D5" s="64" t="s">
        <v>3055</v>
      </c>
    </row>
    <row r="6" spans="1:4" s="64" customFormat="1" x14ac:dyDescent="0.25">
      <c r="A6" s="64" t="s">
        <v>3059</v>
      </c>
      <c r="B6" s="64" t="s">
        <v>3060</v>
      </c>
      <c r="C6" s="64" t="s">
        <v>3061</v>
      </c>
      <c r="D6" s="64" t="s">
        <v>3055</v>
      </c>
    </row>
    <row r="7" spans="1:4" s="64" customFormat="1" x14ac:dyDescent="0.25">
      <c r="A7" s="64" t="s">
        <v>3062</v>
      </c>
      <c r="B7" s="64" t="s">
        <v>3063</v>
      </c>
      <c r="C7" s="64" t="s">
        <v>3064</v>
      </c>
      <c r="D7" s="64" t="s">
        <v>3065</v>
      </c>
    </row>
    <row r="8" spans="1:4" s="64" customFormat="1" x14ac:dyDescent="0.25">
      <c r="A8" s="64" t="s">
        <v>3066</v>
      </c>
      <c r="B8" s="64" t="s">
        <v>3067</v>
      </c>
      <c r="C8" s="64" t="s">
        <v>3068</v>
      </c>
      <c r="D8" s="64" t="s">
        <v>3055</v>
      </c>
    </row>
    <row r="9" spans="1:4" s="64" customFormat="1" x14ac:dyDescent="0.25">
      <c r="A9" s="64" t="s">
        <v>3069</v>
      </c>
      <c r="B9" s="64" t="s">
        <v>3070</v>
      </c>
      <c r="C9" s="64" t="s">
        <v>3071</v>
      </c>
      <c r="D9" s="64" t="s">
        <v>3055</v>
      </c>
    </row>
    <row r="10" spans="1:4" s="64" customFormat="1" x14ac:dyDescent="0.25">
      <c r="A10" s="64" t="s">
        <v>3072</v>
      </c>
      <c r="B10" s="64" t="s">
        <v>3073</v>
      </c>
      <c r="C10" s="64" t="s">
        <v>3074</v>
      </c>
      <c r="D10" s="64" t="s">
        <v>3055</v>
      </c>
    </row>
    <row r="11" spans="1:4" s="64" customFormat="1" x14ac:dyDescent="0.25">
      <c r="A11" s="64" t="s">
        <v>3075</v>
      </c>
      <c r="B11" s="64" t="s">
        <v>3076</v>
      </c>
      <c r="C11" s="91" t="s">
        <v>3077</v>
      </c>
      <c r="D11" s="64" t="s">
        <v>3055</v>
      </c>
    </row>
    <row r="12" spans="1:4" s="64" customFormat="1" x14ac:dyDescent="0.25">
      <c r="A12" s="151" t="s">
        <v>3078</v>
      </c>
      <c r="B12" s="151" t="s">
        <v>3079</v>
      </c>
      <c r="C12" s="152" t="s">
        <v>3080</v>
      </c>
      <c r="D12" s="64" t="s">
        <v>3055</v>
      </c>
    </row>
    <row r="13" spans="1:4" s="64" customFormat="1" x14ac:dyDescent="0.25">
      <c r="A13" s="64" t="s">
        <v>3081</v>
      </c>
      <c r="B13" s="64" t="s">
        <v>3082</v>
      </c>
      <c r="C13" s="64" t="s">
        <v>3083</v>
      </c>
      <c r="D13" s="64" t="s">
        <v>3055</v>
      </c>
    </row>
    <row r="14" spans="1:4" s="64" customFormat="1" ht="25" x14ac:dyDescent="0.25">
      <c r="A14" s="153" t="s">
        <v>3084</v>
      </c>
      <c r="B14" s="153" t="s">
        <v>3085</v>
      </c>
      <c r="C14" s="152" t="s">
        <v>3086</v>
      </c>
      <c r="D14" s="64" t="s">
        <v>3055</v>
      </c>
    </row>
    <row r="15" spans="1:4" s="64" customFormat="1" x14ac:dyDescent="0.25">
      <c r="A15" s="64" t="s">
        <v>3087</v>
      </c>
      <c r="B15" s="64" t="s">
        <v>3088</v>
      </c>
      <c r="C15" s="64" t="s">
        <v>3089</v>
      </c>
      <c r="D15" s="64" t="s">
        <v>3055</v>
      </c>
    </row>
    <row r="16" spans="1:4" s="64" customFormat="1" x14ac:dyDescent="0.25">
      <c r="A16" s="64" t="s">
        <v>584</v>
      </c>
      <c r="B16" s="64" t="s">
        <v>585</v>
      </c>
      <c r="C16" s="64" t="s">
        <v>3090</v>
      </c>
      <c r="D16" s="64" t="s">
        <v>3055</v>
      </c>
    </row>
    <row r="17" spans="1:4" s="64" customFormat="1" x14ac:dyDescent="0.25">
      <c r="A17" s="64" t="s">
        <v>3091</v>
      </c>
      <c r="B17" s="64" t="s">
        <v>3092</v>
      </c>
      <c r="C17" s="64" t="s">
        <v>3093</v>
      </c>
      <c r="D17" s="64" t="s">
        <v>3094</v>
      </c>
    </row>
    <row r="18" spans="1:4" s="64" customFormat="1" x14ac:dyDescent="0.25">
      <c r="A18" s="64" t="s">
        <v>863</v>
      </c>
      <c r="B18" s="64" t="s">
        <v>864</v>
      </c>
      <c r="C18" s="64" t="s">
        <v>4583</v>
      </c>
      <c r="D18" s="64" t="s">
        <v>3048</v>
      </c>
    </row>
    <row r="19" spans="1:4" s="64" customFormat="1" x14ac:dyDescent="0.25">
      <c r="A19" s="64" t="s">
        <v>3095</v>
      </c>
      <c r="B19" s="64" t="s">
        <v>3096</v>
      </c>
      <c r="C19" s="64" t="s">
        <v>3097</v>
      </c>
      <c r="D19" s="64" t="s">
        <v>3055</v>
      </c>
    </row>
    <row r="20" spans="1:4" s="64" customFormat="1" x14ac:dyDescent="0.25">
      <c r="A20" s="64" t="s">
        <v>841</v>
      </c>
      <c r="B20" s="64" t="s">
        <v>842</v>
      </c>
      <c r="C20" s="64" t="s">
        <v>3098</v>
      </c>
      <c r="D20" s="64" t="s">
        <v>3055</v>
      </c>
    </row>
    <row r="21" spans="1:4" s="64" customFormat="1" x14ac:dyDescent="0.25">
      <c r="A21" s="64" t="s">
        <v>3099</v>
      </c>
      <c r="B21" s="64" t="s">
        <v>3100</v>
      </c>
      <c r="C21" s="64" t="s">
        <v>3101</v>
      </c>
      <c r="D21" s="64" t="s">
        <v>3055</v>
      </c>
    </row>
    <row r="22" spans="1:4" s="64" customFormat="1" x14ac:dyDescent="0.25">
      <c r="A22" s="64" t="s">
        <v>3102</v>
      </c>
      <c r="B22" s="64" t="s">
        <v>3103</v>
      </c>
      <c r="C22" s="64" t="s">
        <v>3104</v>
      </c>
      <c r="D22" s="64" t="s">
        <v>3055</v>
      </c>
    </row>
    <row r="23" spans="1:4" s="64" customFormat="1" ht="25" x14ac:dyDescent="0.25">
      <c r="A23" s="64" t="s">
        <v>450</v>
      </c>
      <c r="B23" s="64" t="s">
        <v>451</v>
      </c>
      <c r="C23" s="64" t="s">
        <v>3105</v>
      </c>
      <c r="D23" s="64" t="s">
        <v>3106</v>
      </c>
    </row>
    <row r="24" spans="1:4" s="64" customFormat="1" x14ac:dyDescent="0.25">
      <c r="A24" s="64" t="s">
        <v>3107</v>
      </c>
      <c r="B24" s="64" t="s">
        <v>3108</v>
      </c>
      <c r="C24" s="64" t="s">
        <v>3109</v>
      </c>
      <c r="D24" s="64" t="s">
        <v>3048</v>
      </c>
    </row>
    <row r="25" spans="1:4" s="64" customFormat="1" x14ac:dyDescent="0.25">
      <c r="A25" s="64" t="s">
        <v>3110</v>
      </c>
      <c r="B25" s="64" t="s">
        <v>3111</v>
      </c>
      <c r="C25" s="64" t="s">
        <v>3112</v>
      </c>
      <c r="D25" s="64" t="s">
        <v>3055</v>
      </c>
    </row>
    <row r="26" spans="1:4" s="64" customFormat="1" x14ac:dyDescent="0.25">
      <c r="A26" s="64" t="s">
        <v>3110</v>
      </c>
      <c r="B26" s="64" t="s">
        <v>3111</v>
      </c>
      <c r="C26" s="64" t="s">
        <v>3113</v>
      </c>
      <c r="D26" s="64" t="s">
        <v>3055</v>
      </c>
    </row>
    <row r="27" spans="1:4" s="64" customFormat="1" x14ac:dyDescent="0.25">
      <c r="A27" s="64" t="s">
        <v>3114</v>
      </c>
      <c r="B27" s="64" t="s">
        <v>3115</v>
      </c>
      <c r="C27" s="64" t="s">
        <v>3116</v>
      </c>
      <c r="D27" s="64" t="s">
        <v>3055</v>
      </c>
    </row>
    <row r="28" spans="1:4" s="64" customFormat="1" x14ac:dyDescent="0.25">
      <c r="A28" s="64" t="s">
        <v>3117</v>
      </c>
      <c r="B28" s="64" t="s">
        <v>3118</v>
      </c>
      <c r="C28" s="64" t="s">
        <v>3119</v>
      </c>
      <c r="D28" s="64" t="s">
        <v>3055</v>
      </c>
    </row>
    <row r="29" spans="1:4" s="64" customFormat="1" ht="25" x14ac:dyDescent="0.25">
      <c r="A29" s="64" t="s">
        <v>3120</v>
      </c>
      <c r="B29" s="64" t="s">
        <v>797</v>
      </c>
      <c r="C29" s="64" t="s">
        <v>3121</v>
      </c>
      <c r="D29" s="122" t="s">
        <v>3122</v>
      </c>
    </row>
    <row r="30" spans="1:4" s="64" customFormat="1" x14ac:dyDescent="0.25">
      <c r="A30" s="64" t="s">
        <v>3123</v>
      </c>
      <c r="B30" s="64" t="s">
        <v>3124</v>
      </c>
      <c r="C30" s="64" t="s">
        <v>3125</v>
      </c>
      <c r="D30" s="64" t="s">
        <v>3055</v>
      </c>
    </row>
    <row r="31" spans="1:4" s="64" customFormat="1" x14ac:dyDescent="0.25">
      <c r="A31" s="64" t="s">
        <v>521</v>
      </c>
      <c r="B31" s="64" t="s">
        <v>522</v>
      </c>
      <c r="C31" s="64" t="s">
        <v>3126</v>
      </c>
      <c r="D31" s="64" t="s">
        <v>3055</v>
      </c>
    </row>
    <row r="32" spans="1:4" s="64" customFormat="1" ht="37.5" x14ac:dyDescent="0.25">
      <c r="A32" s="154" t="s">
        <v>3127</v>
      </c>
      <c r="B32" s="64" t="s">
        <v>568</v>
      </c>
      <c r="C32" s="91" t="s">
        <v>3128</v>
      </c>
      <c r="D32" s="64" t="s">
        <v>3129</v>
      </c>
    </row>
    <row r="33" spans="1:4" s="64" customFormat="1" ht="37.5" x14ac:dyDescent="0.25">
      <c r="A33" s="64" t="s">
        <v>3130</v>
      </c>
      <c r="B33" s="64" t="s">
        <v>3131</v>
      </c>
      <c r="C33" s="91" t="s">
        <v>3128</v>
      </c>
      <c r="D33" s="64" t="s">
        <v>3129</v>
      </c>
    </row>
    <row r="34" spans="1:4" s="64" customFormat="1" ht="37.5" x14ac:dyDescent="0.25">
      <c r="A34" s="154" t="s">
        <v>3127</v>
      </c>
      <c r="B34" s="64" t="s">
        <v>568</v>
      </c>
      <c r="C34" s="91" t="s">
        <v>3132</v>
      </c>
      <c r="D34" s="64" t="s">
        <v>3129</v>
      </c>
    </row>
    <row r="35" spans="1:4" s="64" customFormat="1" ht="37.5" x14ac:dyDescent="0.25">
      <c r="A35" s="64" t="s">
        <v>3130</v>
      </c>
      <c r="B35" s="64" t="s">
        <v>3131</v>
      </c>
      <c r="C35" s="91" t="s">
        <v>3132</v>
      </c>
      <c r="D35" s="64" t="s">
        <v>3129</v>
      </c>
    </row>
    <row r="36" spans="1:4" s="64" customFormat="1" ht="37.5" x14ac:dyDescent="0.25">
      <c r="A36" s="154" t="s">
        <v>3127</v>
      </c>
      <c r="B36" s="64" t="s">
        <v>568</v>
      </c>
      <c r="C36" s="91" t="s">
        <v>3133</v>
      </c>
      <c r="D36" s="64" t="s">
        <v>3129</v>
      </c>
    </row>
    <row r="37" spans="1:4" s="64" customFormat="1" ht="37.5" x14ac:dyDescent="0.25">
      <c r="A37" s="64" t="s">
        <v>3130</v>
      </c>
      <c r="B37" s="64" t="s">
        <v>3131</v>
      </c>
      <c r="C37" s="91" t="s">
        <v>3133</v>
      </c>
      <c r="D37" s="64" t="s">
        <v>3129</v>
      </c>
    </row>
    <row r="38" spans="1:4" s="64" customFormat="1" ht="37.5" x14ac:dyDescent="0.25">
      <c r="A38" s="154" t="s">
        <v>3127</v>
      </c>
      <c r="B38" s="64" t="s">
        <v>568</v>
      </c>
      <c r="C38" s="91" t="s">
        <v>3134</v>
      </c>
      <c r="D38" s="64" t="s">
        <v>3129</v>
      </c>
    </row>
    <row r="39" spans="1:4" s="64" customFormat="1" ht="37.5" x14ac:dyDescent="0.25">
      <c r="A39" s="64" t="s">
        <v>3130</v>
      </c>
      <c r="B39" s="64" t="s">
        <v>3131</v>
      </c>
      <c r="C39" s="91" t="s">
        <v>3134</v>
      </c>
      <c r="D39" s="64" t="s">
        <v>3129</v>
      </c>
    </row>
    <row r="40" spans="1:4" s="64" customFormat="1" ht="37.5" x14ac:dyDescent="0.25">
      <c r="A40" s="154" t="s">
        <v>3127</v>
      </c>
      <c r="B40" s="64" t="s">
        <v>568</v>
      </c>
      <c r="C40" s="91" t="s">
        <v>3135</v>
      </c>
      <c r="D40" s="64" t="s">
        <v>3129</v>
      </c>
    </row>
    <row r="41" spans="1:4" s="64" customFormat="1" ht="37.5" x14ac:dyDescent="0.25">
      <c r="A41" s="64" t="s">
        <v>3130</v>
      </c>
      <c r="B41" s="64" t="s">
        <v>3131</v>
      </c>
      <c r="C41" s="91" t="s">
        <v>3135</v>
      </c>
      <c r="D41" s="64" t="s">
        <v>3129</v>
      </c>
    </row>
    <row r="42" spans="1:4" s="64" customFormat="1" ht="37.5" x14ac:dyDescent="0.25">
      <c r="A42" s="154" t="s">
        <v>3127</v>
      </c>
      <c r="B42" s="64" t="s">
        <v>568</v>
      </c>
      <c r="C42" s="91" t="s">
        <v>3136</v>
      </c>
      <c r="D42" s="64" t="s">
        <v>3129</v>
      </c>
    </row>
    <row r="43" spans="1:4" s="64" customFormat="1" ht="37.5" x14ac:dyDescent="0.25">
      <c r="A43" s="64" t="s">
        <v>3130</v>
      </c>
      <c r="B43" s="64" t="s">
        <v>3131</v>
      </c>
      <c r="C43" s="91" t="s">
        <v>3136</v>
      </c>
      <c r="D43" s="64" t="s">
        <v>3129</v>
      </c>
    </row>
    <row r="44" spans="1:4" s="64" customFormat="1" ht="37.5" x14ac:dyDescent="0.25">
      <c r="A44" s="154" t="s">
        <v>3127</v>
      </c>
      <c r="B44" s="64" t="s">
        <v>568</v>
      </c>
      <c r="C44" s="91" t="s">
        <v>3137</v>
      </c>
      <c r="D44" s="64" t="s">
        <v>3129</v>
      </c>
    </row>
    <row r="45" spans="1:4" s="64" customFormat="1" ht="37.5" x14ac:dyDescent="0.25">
      <c r="A45" s="64" t="s">
        <v>3130</v>
      </c>
      <c r="B45" s="64" t="s">
        <v>3131</v>
      </c>
      <c r="C45" s="91" t="s">
        <v>3137</v>
      </c>
      <c r="D45" s="64" t="s">
        <v>3129</v>
      </c>
    </row>
    <row r="46" spans="1:4" s="64" customFormat="1" ht="37.5" x14ac:dyDescent="0.25">
      <c r="A46" s="154" t="s">
        <v>3127</v>
      </c>
      <c r="B46" s="64" t="s">
        <v>568</v>
      </c>
      <c r="C46" s="91" t="s">
        <v>3138</v>
      </c>
      <c r="D46" s="64" t="s">
        <v>3129</v>
      </c>
    </row>
    <row r="47" spans="1:4" s="64" customFormat="1" ht="37.5" x14ac:dyDescent="0.25">
      <c r="A47" s="64" t="s">
        <v>3130</v>
      </c>
      <c r="B47" s="64" t="s">
        <v>3131</v>
      </c>
      <c r="C47" s="91" t="s">
        <v>3138</v>
      </c>
      <c r="D47" s="64" t="s">
        <v>3129</v>
      </c>
    </row>
    <row r="48" spans="1:4" s="64" customFormat="1" ht="37.5" x14ac:dyDescent="0.25">
      <c r="A48" s="154" t="s">
        <v>3127</v>
      </c>
      <c r="B48" s="64" t="s">
        <v>568</v>
      </c>
      <c r="C48" s="91" t="s">
        <v>3139</v>
      </c>
      <c r="D48" s="64" t="s">
        <v>3129</v>
      </c>
    </row>
    <row r="49" spans="1:4" s="64" customFormat="1" ht="37.5" x14ac:dyDescent="0.25">
      <c r="A49" s="64" t="s">
        <v>3130</v>
      </c>
      <c r="B49" s="64" t="s">
        <v>3131</v>
      </c>
      <c r="C49" s="91" t="s">
        <v>3139</v>
      </c>
      <c r="D49" s="64" t="s">
        <v>3129</v>
      </c>
    </row>
    <row r="50" spans="1:4" s="64" customFormat="1" ht="37.5" x14ac:dyDescent="0.25">
      <c r="A50" s="154" t="s">
        <v>3127</v>
      </c>
      <c r="B50" s="64" t="s">
        <v>568</v>
      </c>
      <c r="C50" s="91" t="s">
        <v>3140</v>
      </c>
      <c r="D50" s="64" t="s">
        <v>3129</v>
      </c>
    </row>
    <row r="51" spans="1:4" s="64" customFormat="1" ht="37.5" x14ac:dyDescent="0.25">
      <c r="A51" s="64" t="s">
        <v>3130</v>
      </c>
      <c r="B51" s="64" t="s">
        <v>3131</v>
      </c>
      <c r="C51" s="91" t="s">
        <v>3140</v>
      </c>
      <c r="D51" s="64" t="s">
        <v>3129</v>
      </c>
    </row>
    <row r="52" spans="1:4" s="64" customFormat="1" ht="37.5" x14ac:dyDescent="0.25">
      <c r="A52" s="154" t="s">
        <v>3127</v>
      </c>
      <c r="B52" s="64" t="s">
        <v>568</v>
      </c>
      <c r="C52" s="91" t="s">
        <v>3141</v>
      </c>
      <c r="D52" s="64" t="s">
        <v>3129</v>
      </c>
    </row>
    <row r="53" spans="1:4" s="64" customFormat="1" ht="37.5" x14ac:dyDescent="0.25">
      <c r="A53" s="64" t="s">
        <v>3130</v>
      </c>
      <c r="B53" s="64" t="s">
        <v>3131</v>
      </c>
      <c r="C53" s="91" t="s">
        <v>3141</v>
      </c>
      <c r="D53" s="64" t="s">
        <v>3129</v>
      </c>
    </row>
    <row r="54" spans="1:4" s="64" customFormat="1" ht="37.5" x14ac:dyDescent="0.25">
      <c r="A54" s="154" t="s">
        <v>3127</v>
      </c>
      <c r="B54" s="64" t="s">
        <v>568</v>
      </c>
      <c r="C54" s="91" t="s">
        <v>3142</v>
      </c>
      <c r="D54" s="64" t="s">
        <v>3129</v>
      </c>
    </row>
    <row r="55" spans="1:4" s="64" customFormat="1" ht="37.5" x14ac:dyDescent="0.25">
      <c r="A55" s="64" t="s">
        <v>3130</v>
      </c>
      <c r="B55" s="64" t="s">
        <v>3131</v>
      </c>
      <c r="C55" s="91" t="s">
        <v>3142</v>
      </c>
      <c r="D55" s="64" t="s">
        <v>3129</v>
      </c>
    </row>
    <row r="56" spans="1:4" s="64" customFormat="1" ht="37.5" x14ac:dyDescent="0.25">
      <c r="A56" s="154" t="s">
        <v>3127</v>
      </c>
      <c r="B56" s="64" t="s">
        <v>568</v>
      </c>
      <c r="C56" s="91" t="s">
        <v>3143</v>
      </c>
      <c r="D56" s="64" t="s">
        <v>3129</v>
      </c>
    </row>
    <row r="57" spans="1:4" s="64" customFormat="1" ht="37.5" x14ac:dyDescent="0.25">
      <c r="A57" s="64" t="s">
        <v>3130</v>
      </c>
      <c r="B57" s="64" t="s">
        <v>3131</v>
      </c>
      <c r="C57" s="91" t="s">
        <v>3143</v>
      </c>
      <c r="D57" s="64" t="s">
        <v>3129</v>
      </c>
    </row>
    <row r="58" spans="1:4" s="64" customFormat="1" x14ac:dyDescent="0.25">
      <c r="A58" s="64" t="s">
        <v>3110</v>
      </c>
      <c r="B58" s="64" t="s">
        <v>3111</v>
      </c>
      <c r="C58" s="64" t="s">
        <v>3144</v>
      </c>
      <c r="D58" s="64" t="s">
        <v>3055</v>
      </c>
    </row>
    <row r="59" spans="1:4" s="64" customFormat="1" x14ac:dyDescent="0.25">
      <c r="A59" s="154" t="s">
        <v>3145</v>
      </c>
      <c r="B59" s="69" t="s">
        <v>3146</v>
      </c>
      <c r="C59" s="155" t="s">
        <v>3147</v>
      </c>
      <c r="D59" s="64" t="s">
        <v>3055</v>
      </c>
    </row>
    <row r="60" spans="1:4" s="64" customFormat="1" x14ac:dyDescent="0.25">
      <c r="A60" s="64" t="s">
        <v>841</v>
      </c>
      <c r="B60" s="64" t="s">
        <v>842</v>
      </c>
      <c r="C60" s="64" t="s">
        <v>3148</v>
      </c>
      <c r="D60" s="64" t="s">
        <v>3055</v>
      </c>
    </row>
    <row r="61" spans="1:4" s="64" customFormat="1" x14ac:dyDescent="0.25">
      <c r="A61" s="64" t="s">
        <v>3149</v>
      </c>
      <c r="B61" s="64" t="s">
        <v>3150</v>
      </c>
      <c r="C61" s="64" t="s">
        <v>3151</v>
      </c>
      <c r="D61" s="64" t="s">
        <v>3055</v>
      </c>
    </row>
    <row r="62" spans="1:4" s="64" customFormat="1" ht="50" x14ac:dyDescent="0.25">
      <c r="A62" s="69" t="s">
        <v>3152</v>
      </c>
      <c r="B62" s="69" t="s">
        <v>3153</v>
      </c>
      <c r="C62" s="64" t="s">
        <v>3154</v>
      </c>
      <c r="D62" s="64" t="s">
        <v>3155</v>
      </c>
    </row>
    <row r="63" spans="1:4" s="64" customFormat="1" ht="50" x14ac:dyDescent="0.25">
      <c r="A63" s="69" t="s">
        <v>3127</v>
      </c>
      <c r="B63" s="69" t="s">
        <v>568</v>
      </c>
      <c r="C63" s="64" t="s">
        <v>3154</v>
      </c>
      <c r="D63" s="64" t="s">
        <v>3155</v>
      </c>
    </row>
    <row r="64" spans="1:4" s="64" customFormat="1" ht="50" x14ac:dyDescent="0.25">
      <c r="A64" s="69" t="s">
        <v>3152</v>
      </c>
      <c r="B64" s="69" t="s">
        <v>3153</v>
      </c>
      <c r="C64" s="64" t="s">
        <v>3156</v>
      </c>
      <c r="D64" s="64" t="s">
        <v>3155</v>
      </c>
    </row>
    <row r="65" spans="1:5" s="64" customFormat="1" ht="50" x14ac:dyDescent="0.25">
      <c r="A65" s="69" t="s">
        <v>3127</v>
      </c>
      <c r="B65" s="69" t="s">
        <v>568</v>
      </c>
      <c r="C65" s="64" t="s">
        <v>3156</v>
      </c>
      <c r="D65" s="64" t="s">
        <v>3155</v>
      </c>
    </row>
    <row r="66" spans="1:5" s="64" customFormat="1" ht="50" x14ac:dyDescent="0.25">
      <c r="A66" s="69" t="s">
        <v>3152</v>
      </c>
      <c r="B66" s="69" t="s">
        <v>3153</v>
      </c>
      <c r="C66" s="64" t="s">
        <v>3157</v>
      </c>
      <c r="D66" s="64" t="s">
        <v>3155</v>
      </c>
    </row>
    <row r="67" spans="1:5" s="64" customFormat="1" ht="50" x14ac:dyDescent="0.25">
      <c r="A67" s="69" t="s">
        <v>3127</v>
      </c>
      <c r="B67" s="69" t="s">
        <v>568</v>
      </c>
      <c r="C67" s="64" t="s">
        <v>3158</v>
      </c>
      <c r="D67" s="64" t="s">
        <v>3155</v>
      </c>
    </row>
    <row r="68" spans="1:5" s="64" customFormat="1" ht="50" x14ac:dyDescent="0.25">
      <c r="A68" s="69" t="s">
        <v>3152</v>
      </c>
      <c r="B68" s="69" t="s">
        <v>3153</v>
      </c>
      <c r="C68" s="64" t="s">
        <v>3159</v>
      </c>
      <c r="D68" s="64" t="s">
        <v>3155</v>
      </c>
    </row>
    <row r="69" spans="1:5" s="64" customFormat="1" ht="50" x14ac:dyDescent="0.25">
      <c r="A69" s="69" t="s">
        <v>3127</v>
      </c>
      <c r="B69" s="69" t="s">
        <v>568</v>
      </c>
      <c r="C69" s="64" t="s">
        <v>3159</v>
      </c>
      <c r="D69" s="64" t="s">
        <v>3155</v>
      </c>
    </row>
    <row r="70" spans="1:5" s="64" customFormat="1" ht="75" x14ac:dyDescent="0.25">
      <c r="A70" s="69" t="s">
        <v>3160</v>
      </c>
      <c r="B70" s="69" t="s">
        <v>3161</v>
      </c>
      <c r="C70" s="64" t="s">
        <v>3162</v>
      </c>
      <c r="D70" s="64" t="s">
        <v>4611</v>
      </c>
    </row>
    <row r="71" spans="1:5" s="64" customFormat="1" x14ac:dyDescent="0.25">
      <c r="A71" s="69" t="s">
        <v>3160</v>
      </c>
      <c r="B71" s="64" t="s">
        <v>3161</v>
      </c>
      <c r="C71" s="64" t="s">
        <v>3163</v>
      </c>
      <c r="D71" s="64" t="s">
        <v>3055</v>
      </c>
    </row>
    <row r="72" spans="1:5" s="64" customFormat="1" x14ac:dyDescent="0.25">
      <c r="A72" s="69" t="s">
        <v>3160</v>
      </c>
      <c r="B72" s="64" t="s">
        <v>3161</v>
      </c>
      <c r="C72" s="64" t="s">
        <v>3164</v>
      </c>
      <c r="D72" s="64" t="s">
        <v>3055</v>
      </c>
    </row>
    <row r="73" spans="1:5" s="64" customFormat="1" ht="25" x14ac:dyDescent="0.25">
      <c r="A73" s="156" t="s">
        <v>3165</v>
      </c>
      <c r="B73" s="64" t="s">
        <v>3166</v>
      </c>
      <c r="C73" s="64" t="s">
        <v>3167</v>
      </c>
      <c r="D73" s="64" t="s">
        <v>3055</v>
      </c>
    </row>
    <row r="74" spans="1:5" s="64" customFormat="1" x14ac:dyDescent="0.25">
      <c r="A74" s="64" t="s">
        <v>3168</v>
      </c>
      <c r="B74" s="64" t="s">
        <v>3169</v>
      </c>
      <c r="C74" s="64" t="s">
        <v>3170</v>
      </c>
      <c r="D74" s="64" t="s">
        <v>3055</v>
      </c>
    </row>
    <row r="75" spans="1:5" s="64" customFormat="1" ht="25" x14ac:dyDescent="0.25">
      <c r="A75" s="151" t="s">
        <v>3171</v>
      </c>
      <c r="B75" s="151" t="s">
        <v>3172</v>
      </c>
      <c r="C75" s="64" t="s">
        <v>3173</v>
      </c>
      <c r="D75" s="64" t="s">
        <v>3055</v>
      </c>
    </row>
    <row r="76" spans="1:5" s="157" customFormat="1" x14ac:dyDescent="0.25">
      <c r="A76" s="64" t="s">
        <v>607</v>
      </c>
      <c r="B76" s="64" t="s">
        <v>608</v>
      </c>
      <c r="C76" s="64" t="s">
        <v>3174</v>
      </c>
      <c r="D76" s="64" t="s">
        <v>3055</v>
      </c>
      <c r="E76" s="64"/>
    </row>
    <row r="77" spans="1:5" s="157" customFormat="1" ht="25" x14ac:dyDescent="0.25">
      <c r="A77" s="64" t="s">
        <v>800</v>
      </c>
      <c r="B77" s="64" t="s">
        <v>801</v>
      </c>
      <c r="C77" s="64" t="s">
        <v>1622</v>
      </c>
      <c r="D77" s="64" t="s">
        <v>3175</v>
      </c>
      <c r="E77" s="64"/>
    </row>
    <row r="78" spans="1:5" s="157" customFormat="1" ht="25" x14ac:dyDescent="0.25">
      <c r="A78" s="64" t="s">
        <v>3176</v>
      </c>
      <c r="B78" s="64" t="s">
        <v>3177</v>
      </c>
      <c r="C78" s="64" t="s">
        <v>3178</v>
      </c>
      <c r="D78" s="64" t="s">
        <v>3179</v>
      </c>
      <c r="E78" s="64"/>
    </row>
    <row r="79" spans="1:5" s="157" customFormat="1" x14ac:dyDescent="0.25">
      <c r="A79" s="64" t="s">
        <v>3180</v>
      </c>
      <c r="B79" s="64" t="s">
        <v>3181</v>
      </c>
      <c r="C79" s="64" t="s">
        <v>3182</v>
      </c>
      <c r="D79" s="64" t="s">
        <v>3048</v>
      </c>
      <c r="E79" s="64"/>
    </row>
    <row r="80" spans="1:5" s="157" customFormat="1" x14ac:dyDescent="0.25">
      <c r="A80" s="64" t="s">
        <v>3130</v>
      </c>
      <c r="B80" s="151" t="s">
        <v>3131</v>
      </c>
      <c r="C80" s="91" t="s">
        <v>3183</v>
      </c>
      <c r="D80" s="64" t="s">
        <v>3184</v>
      </c>
      <c r="E80" s="64"/>
    </row>
    <row r="81" spans="1:5" s="157" customFormat="1" x14ac:dyDescent="0.25">
      <c r="A81" s="64" t="s">
        <v>3130</v>
      </c>
      <c r="B81" s="64" t="s">
        <v>3131</v>
      </c>
      <c r="C81" s="64" t="s">
        <v>3185</v>
      </c>
      <c r="D81" s="64" t="s">
        <v>3055</v>
      </c>
      <c r="E81" s="64"/>
    </row>
    <row r="82" spans="1:5" s="157" customFormat="1" x14ac:dyDescent="0.25">
      <c r="A82" s="64" t="s">
        <v>3130</v>
      </c>
      <c r="B82" s="64" t="s">
        <v>3131</v>
      </c>
      <c r="C82" s="64" t="s">
        <v>3186</v>
      </c>
      <c r="D82" s="64" t="s">
        <v>3055</v>
      </c>
      <c r="E82" s="64"/>
    </row>
    <row r="83" spans="1:5" s="157" customFormat="1" x14ac:dyDescent="0.25">
      <c r="A83" s="64" t="s">
        <v>3130</v>
      </c>
      <c r="B83" s="64" t="s">
        <v>3131</v>
      </c>
      <c r="C83" s="64" t="s">
        <v>3187</v>
      </c>
      <c r="D83" s="64" t="s">
        <v>3188</v>
      </c>
      <c r="E83" s="64"/>
    </row>
    <row r="84" spans="1:5" s="157" customFormat="1" x14ac:dyDescent="0.25">
      <c r="A84" s="122" t="s">
        <v>3130</v>
      </c>
      <c r="B84" s="122" t="s">
        <v>3131</v>
      </c>
      <c r="C84" s="64" t="s">
        <v>3189</v>
      </c>
      <c r="D84" s="122" t="s">
        <v>3055</v>
      </c>
      <c r="E84" s="64"/>
    </row>
    <row r="85" spans="1:5" s="157" customFormat="1" ht="34.4" customHeight="1" x14ac:dyDescent="0.25">
      <c r="A85" s="122" t="s">
        <v>3371</v>
      </c>
      <c r="B85" s="122" t="s">
        <v>3372</v>
      </c>
      <c r="C85" s="64" t="s">
        <v>4607</v>
      </c>
      <c r="D85" s="64" t="s">
        <v>4611</v>
      </c>
      <c r="E85" s="64"/>
    </row>
    <row r="86" spans="1:5" s="157" customFormat="1" x14ac:dyDescent="0.25">
      <c r="A86" s="151" t="s">
        <v>688</v>
      </c>
      <c r="B86" s="151" t="s">
        <v>689</v>
      </c>
      <c r="C86" s="91" t="s">
        <v>3190</v>
      </c>
      <c r="D86" s="64" t="s">
        <v>3055</v>
      </c>
      <c r="E86" s="64"/>
    </row>
    <row r="87" spans="1:5" s="157" customFormat="1" x14ac:dyDescent="0.25">
      <c r="A87" s="64" t="s">
        <v>3191</v>
      </c>
      <c r="B87" s="64" t="s">
        <v>3192</v>
      </c>
      <c r="C87" s="64" t="s">
        <v>3193</v>
      </c>
      <c r="D87" s="64" t="s">
        <v>3194</v>
      </c>
      <c r="E87" s="64"/>
    </row>
    <row r="88" spans="1:5" s="157" customFormat="1" x14ac:dyDescent="0.25">
      <c r="A88" s="64" t="s">
        <v>3195</v>
      </c>
      <c r="B88" s="64" t="s">
        <v>3196</v>
      </c>
      <c r="C88" s="64" t="s">
        <v>3197</v>
      </c>
      <c r="D88" s="64" t="s">
        <v>3055</v>
      </c>
      <c r="E88" s="64"/>
    </row>
    <row r="89" spans="1:5" s="157" customFormat="1" x14ac:dyDescent="0.25">
      <c r="A89" s="64" t="s">
        <v>3198</v>
      </c>
      <c r="B89" s="64" t="s">
        <v>3199</v>
      </c>
      <c r="C89" s="64" t="s">
        <v>3200</v>
      </c>
      <c r="D89" s="64" t="s">
        <v>3055</v>
      </c>
      <c r="E89" s="64"/>
    </row>
    <row r="90" spans="1:5" s="157" customFormat="1" x14ac:dyDescent="0.25">
      <c r="A90" s="64" t="s">
        <v>3201</v>
      </c>
      <c r="B90" s="64" t="s">
        <v>3202</v>
      </c>
      <c r="C90" s="64" t="s">
        <v>3203</v>
      </c>
      <c r="D90" s="64" t="s">
        <v>3055</v>
      </c>
      <c r="E90" s="64"/>
    </row>
    <row r="91" spans="1:5" s="157" customFormat="1" x14ac:dyDescent="0.25">
      <c r="A91" s="64" t="s">
        <v>1046</v>
      </c>
      <c r="B91" s="64" t="s">
        <v>3204</v>
      </c>
      <c r="C91" s="64" t="s">
        <v>3205</v>
      </c>
      <c r="D91" s="64" t="s">
        <v>3055</v>
      </c>
      <c r="E91" s="64"/>
    </row>
    <row r="92" spans="1:5" s="157" customFormat="1" x14ac:dyDescent="0.25">
      <c r="A92" s="153" t="s">
        <v>3206</v>
      </c>
      <c r="B92" s="153" t="s">
        <v>3207</v>
      </c>
      <c r="C92" s="64" t="s">
        <v>3208</v>
      </c>
      <c r="D92" s="64" t="s">
        <v>3055</v>
      </c>
      <c r="E92" s="64"/>
    </row>
    <row r="93" spans="1:5" s="64" customFormat="1" x14ac:dyDescent="0.25">
      <c r="A93" s="153" t="s">
        <v>3209</v>
      </c>
      <c r="B93" s="153" t="s">
        <v>1351</v>
      </c>
      <c r="C93" s="64" t="s">
        <v>3208</v>
      </c>
      <c r="D93" s="64" t="s">
        <v>3055</v>
      </c>
    </row>
    <row r="94" spans="1:5" s="64" customFormat="1" x14ac:dyDescent="0.25">
      <c r="A94" s="64" t="s">
        <v>3210</v>
      </c>
      <c r="B94" s="64" t="s">
        <v>3211</v>
      </c>
      <c r="C94" s="64" t="s">
        <v>3212</v>
      </c>
      <c r="D94" s="64" t="s">
        <v>3213</v>
      </c>
    </row>
    <row r="95" spans="1:5" s="64" customFormat="1" x14ac:dyDescent="0.25">
      <c r="A95" s="69" t="s">
        <v>3214</v>
      </c>
      <c r="B95" s="64" t="s">
        <v>3215</v>
      </c>
      <c r="C95" s="64" t="s">
        <v>3216</v>
      </c>
      <c r="D95" s="64" t="s">
        <v>3055</v>
      </c>
    </row>
    <row r="96" spans="1:5" s="64" customFormat="1" ht="25" x14ac:dyDescent="0.25">
      <c r="A96" s="64" t="s">
        <v>3217</v>
      </c>
      <c r="B96" s="64" t="s">
        <v>3218</v>
      </c>
      <c r="C96" s="64" t="s">
        <v>3219</v>
      </c>
      <c r="D96" s="64" t="s">
        <v>3106</v>
      </c>
    </row>
    <row r="97" spans="1:4" s="64" customFormat="1" x14ac:dyDescent="0.25">
      <c r="A97" s="64" t="s">
        <v>3220</v>
      </c>
      <c r="B97" s="64" t="s">
        <v>3221</v>
      </c>
      <c r="C97" s="64" t="s">
        <v>3222</v>
      </c>
      <c r="D97" s="64" t="s">
        <v>3223</v>
      </c>
    </row>
    <row r="98" spans="1:4" s="64" customFormat="1" x14ac:dyDescent="0.25">
      <c r="A98" s="64" t="s">
        <v>3224</v>
      </c>
      <c r="B98" s="69" t="s">
        <v>3225</v>
      </c>
      <c r="C98" s="64" t="s">
        <v>3226</v>
      </c>
      <c r="D98" s="64" t="s">
        <v>3227</v>
      </c>
    </row>
    <row r="99" spans="1:4" s="64" customFormat="1" ht="22.4" customHeight="1" x14ac:dyDescent="0.25">
      <c r="A99" s="64" t="s">
        <v>3228</v>
      </c>
      <c r="B99" s="64" t="s">
        <v>3229</v>
      </c>
      <c r="C99" s="64" t="s">
        <v>3230</v>
      </c>
      <c r="D99" s="64" t="s">
        <v>3055</v>
      </c>
    </row>
    <row r="100" spans="1:4" s="64" customFormat="1" ht="25" x14ac:dyDescent="0.25">
      <c r="A100" s="64" t="s">
        <v>3231</v>
      </c>
      <c r="B100" s="64" t="s">
        <v>3232</v>
      </c>
      <c r="C100" s="64" t="s">
        <v>3233</v>
      </c>
      <c r="D100" s="64" t="s">
        <v>3055</v>
      </c>
    </row>
    <row r="101" spans="1:4" s="64" customFormat="1" x14ac:dyDescent="0.25">
      <c r="A101" s="64" t="s">
        <v>3107</v>
      </c>
      <c r="B101" s="64" t="s">
        <v>3108</v>
      </c>
      <c r="C101" s="64" t="s">
        <v>3234</v>
      </c>
      <c r="D101" s="64" t="s">
        <v>3055</v>
      </c>
    </row>
    <row r="102" spans="1:4" s="64" customFormat="1" x14ac:dyDescent="0.25">
      <c r="A102" s="154" t="s">
        <v>3127</v>
      </c>
      <c r="B102" s="69" t="s">
        <v>568</v>
      </c>
      <c r="C102" s="64" t="s">
        <v>3235</v>
      </c>
      <c r="D102" s="153" t="s">
        <v>3236</v>
      </c>
    </row>
    <row r="103" spans="1:4" s="64" customFormat="1" x14ac:dyDescent="0.25">
      <c r="A103" s="64" t="s">
        <v>3130</v>
      </c>
      <c r="B103" s="64" t="s">
        <v>3131</v>
      </c>
      <c r="C103" s="64" t="s">
        <v>3235</v>
      </c>
      <c r="D103" s="153" t="s">
        <v>3236</v>
      </c>
    </row>
    <row r="104" spans="1:4" s="64" customFormat="1" x14ac:dyDescent="0.25">
      <c r="A104" s="64" t="s">
        <v>3127</v>
      </c>
      <c r="B104" s="64" t="s">
        <v>568</v>
      </c>
      <c r="C104" s="64" t="s">
        <v>3237</v>
      </c>
      <c r="D104" s="153" t="s">
        <v>3236</v>
      </c>
    </row>
    <row r="105" spans="1:4" s="64" customFormat="1" x14ac:dyDescent="0.25">
      <c r="A105" s="64" t="s">
        <v>3130</v>
      </c>
      <c r="B105" s="64" t="s">
        <v>3131</v>
      </c>
      <c r="C105" s="64" t="s">
        <v>3237</v>
      </c>
      <c r="D105" s="153" t="s">
        <v>3236</v>
      </c>
    </row>
    <row r="106" spans="1:4" s="64" customFormat="1" x14ac:dyDescent="0.25">
      <c r="A106" s="154" t="s">
        <v>3127</v>
      </c>
      <c r="B106" s="69" t="s">
        <v>568</v>
      </c>
      <c r="C106" s="64" t="s">
        <v>3238</v>
      </c>
      <c r="D106" s="153" t="s">
        <v>3236</v>
      </c>
    </row>
    <row r="107" spans="1:4" s="64" customFormat="1" x14ac:dyDescent="0.25">
      <c r="A107" s="64" t="s">
        <v>3130</v>
      </c>
      <c r="B107" s="64" t="s">
        <v>3131</v>
      </c>
      <c r="C107" s="64" t="s">
        <v>3238</v>
      </c>
      <c r="D107" s="153" t="s">
        <v>3236</v>
      </c>
    </row>
    <row r="108" spans="1:4" s="64" customFormat="1" x14ac:dyDescent="0.25">
      <c r="A108" s="64" t="s">
        <v>3127</v>
      </c>
      <c r="B108" s="64" t="s">
        <v>568</v>
      </c>
      <c r="C108" s="64" t="s">
        <v>3239</v>
      </c>
      <c r="D108" s="153" t="s">
        <v>3236</v>
      </c>
    </row>
    <row r="109" spans="1:4" s="64" customFormat="1" x14ac:dyDescent="0.25">
      <c r="A109" s="64" t="s">
        <v>3130</v>
      </c>
      <c r="B109" s="64" t="s">
        <v>3131</v>
      </c>
      <c r="C109" s="64" t="s">
        <v>3239</v>
      </c>
      <c r="D109" s="153" t="s">
        <v>3236</v>
      </c>
    </row>
    <row r="110" spans="1:4" s="64" customFormat="1" x14ac:dyDescent="0.25">
      <c r="A110" s="154" t="s">
        <v>3127</v>
      </c>
      <c r="B110" s="69" t="s">
        <v>568</v>
      </c>
      <c r="C110" s="64" t="s">
        <v>3240</v>
      </c>
      <c r="D110" s="153" t="s">
        <v>3236</v>
      </c>
    </row>
    <row r="111" spans="1:4" s="64" customFormat="1" x14ac:dyDescent="0.25">
      <c r="A111" s="64" t="s">
        <v>3130</v>
      </c>
      <c r="B111" s="64" t="s">
        <v>3131</v>
      </c>
      <c r="C111" s="64" t="s">
        <v>3240</v>
      </c>
      <c r="D111" s="153" t="s">
        <v>3236</v>
      </c>
    </row>
    <row r="112" spans="1:4" s="64" customFormat="1" x14ac:dyDescent="0.25">
      <c r="A112" s="64" t="s">
        <v>3127</v>
      </c>
      <c r="B112" s="64" t="s">
        <v>568</v>
      </c>
      <c r="C112" s="64" t="s">
        <v>3241</v>
      </c>
      <c r="D112" s="153" t="s">
        <v>3236</v>
      </c>
    </row>
    <row r="113" spans="1:4" s="64" customFormat="1" x14ac:dyDescent="0.25">
      <c r="A113" s="64" t="s">
        <v>3130</v>
      </c>
      <c r="B113" s="64" t="s">
        <v>3131</v>
      </c>
      <c r="C113" s="64" t="s">
        <v>3241</v>
      </c>
      <c r="D113" s="153" t="s">
        <v>3236</v>
      </c>
    </row>
    <row r="114" spans="1:4" s="64" customFormat="1" x14ac:dyDescent="0.25">
      <c r="A114" s="154" t="s">
        <v>3127</v>
      </c>
      <c r="B114" s="69" t="s">
        <v>568</v>
      </c>
      <c r="C114" s="64" t="s">
        <v>3242</v>
      </c>
      <c r="D114" s="153" t="s">
        <v>3236</v>
      </c>
    </row>
    <row r="115" spans="1:4" s="64" customFormat="1" x14ac:dyDescent="0.25">
      <c r="A115" s="64" t="s">
        <v>3130</v>
      </c>
      <c r="B115" s="64" t="s">
        <v>3131</v>
      </c>
      <c r="C115" s="64" t="s">
        <v>3242</v>
      </c>
      <c r="D115" s="153" t="s">
        <v>3236</v>
      </c>
    </row>
    <row r="116" spans="1:4" s="64" customFormat="1" x14ac:dyDescent="0.25">
      <c r="A116" s="64" t="s">
        <v>3127</v>
      </c>
      <c r="B116" s="64" t="s">
        <v>568</v>
      </c>
      <c r="C116" s="64" t="s">
        <v>3243</v>
      </c>
      <c r="D116" s="153" t="s">
        <v>3236</v>
      </c>
    </row>
    <row r="117" spans="1:4" s="64" customFormat="1" x14ac:dyDescent="0.25">
      <c r="A117" s="64" t="s">
        <v>3130</v>
      </c>
      <c r="B117" s="64" t="s">
        <v>3131</v>
      </c>
      <c r="C117" s="64" t="s">
        <v>3243</v>
      </c>
      <c r="D117" s="153" t="s">
        <v>3236</v>
      </c>
    </row>
    <row r="118" spans="1:4" s="64" customFormat="1" x14ac:dyDescent="0.25">
      <c r="A118" s="154" t="s">
        <v>3127</v>
      </c>
      <c r="B118" s="69" t="s">
        <v>568</v>
      </c>
      <c r="C118" s="64" t="s">
        <v>3244</v>
      </c>
      <c r="D118" s="153" t="s">
        <v>3236</v>
      </c>
    </row>
    <row r="119" spans="1:4" s="64" customFormat="1" x14ac:dyDescent="0.25">
      <c r="A119" s="64" t="s">
        <v>3130</v>
      </c>
      <c r="B119" s="64" t="s">
        <v>3131</v>
      </c>
      <c r="C119" s="64" t="s">
        <v>3244</v>
      </c>
      <c r="D119" s="153" t="s">
        <v>3236</v>
      </c>
    </row>
    <row r="120" spans="1:4" s="64" customFormat="1" x14ac:dyDescent="0.25">
      <c r="A120" s="64" t="s">
        <v>3127</v>
      </c>
      <c r="B120" s="64" t="s">
        <v>568</v>
      </c>
      <c r="C120" s="64" t="s">
        <v>3245</v>
      </c>
      <c r="D120" s="153" t="s">
        <v>3236</v>
      </c>
    </row>
    <row r="121" spans="1:4" s="64" customFormat="1" x14ac:dyDescent="0.25">
      <c r="A121" s="64" t="s">
        <v>3130</v>
      </c>
      <c r="B121" s="64" t="s">
        <v>3131</v>
      </c>
      <c r="C121" s="64" t="s">
        <v>3245</v>
      </c>
      <c r="D121" s="153" t="s">
        <v>3236</v>
      </c>
    </row>
    <row r="122" spans="1:4" s="64" customFormat="1" x14ac:dyDescent="0.25">
      <c r="A122" s="154" t="s">
        <v>3127</v>
      </c>
      <c r="B122" s="69" t="s">
        <v>568</v>
      </c>
      <c r="C122" s="64" t="s">
        <v>3246</v>
      </c>
      <c r="D122" s="153" t="s">
        <v>3236</v>
      </c>
    </row>
    <row r="123" spans="1:4" s="64" customFormat="1" x14ac:dyDescent="0.25">
      <c r="A123" s="64" t="s">
        <v>3130</v>
      </c>
      <c r="B123" s="64" t="s">
        <v>3131</v>
      </c>
      <c r="C123" s="64" t="s">
        <v>3246</v>
      </c>
      <c r="D123" s="153" t="s">
        <v>3236</v>
      </c>
    </row>
    <row r="124" spans="1:4" s="64" customFormat="1" x14ac:dyDescent="0.25">
      <c r="A124" s="64" t="s">
        <v>3127</v>
      </c>
      <c r="B124" s="64" t="s">
        <v>568</v>
      </c>
      <c r="C124" s="64" t="s">
        <v>3247</v>
      </c>
      <c r="D124" s="153" t="s">
        <v>3236</v>
      </c>
    </row>
    <row r="125" spans="1:4" s="64" customFormat="1" x14ac:dyDescent="0.25">
      <c r="A125" s="64" t="s">
        <v>3130</v>
      </c>
      <c r="B125" s="64" t="s">
        <v>3131</v>
      </c>
      <c r="C125" s="64" t="s">
        <v>3247</v>
      </c>
      <c r="D125" s="153" t="s">
        <v>3236</v>
      </c>
    </row>
    <row r="126" spans="1:4" s="64" customFormat="1" x14ac:dyDescent="0.25">
      <c r="A126" s="154" t="s">
        <v>3127</v>
      </c>
      <c r="B126" s="69" t="s">
        <v>568</v>
      </c>
      <c r="C126" s="64" t="s">
        <v>3248</v>
      </c>
      <c r="D126" s="153" t="s">
        <v>3236</v>
      </c>
    </row>
    <row r="127" spans="1:4" s="64" customFormat="1" x14ac:dyDescent="0.25">
      <c r="A127" s="64" t="s">
        <v>3130</v>
      </c>
      <c r="B127" s="64" t="s">
        <v>3131</v>
      </c>
      <c r="C127" s="64" t="s">
        <v>3248</v>
      </c>
      <c r="D127" s="153" t="s">
        <v>3236</v>
      </c>
    </row>
    <row r="128" spans="1:4" s="64" customFormat="1" x14ac:dyDescent="0.25">
      <c r="A128" s="64" t="s">
        <v>3249</v>
      </c>
      <c r="B128" s="64" t="s">
        <v>3250</v>
      </c>
      <c r="C128" s="64" t="s">
        <v>3251</v>
      </c>
      <c r="D128" s="64" t="s">
        <v>3055</v>
      </c>
    </row>
    <row r="129" spans="1:5" s="64" customFormat="1" x14ac:dyDescent="0.25">
      <c r="A129" s="64" t="s">
        <v>3252</v>
      </c>
      <c r="B129" s="64" t="s">
        <v>1261</v>
      </c>
      <c r="C129" s="64" t="s">
        <v>3253</v>
      </c>
      <c r="D129" s="64" t="s">
        <v>3254</v>
      </c>
    </row>
    <row r="130" spans="1:5" s="64" customFormat="1" x14ac:dyDescent="0.25">
      <c r="A130" s="64" t="s">
        <v>3149</v>
      </c>
      <c r="B130" s="64" t="s">
        <v>3150</v>
      </c>
      <c r="C130" s="64" t="s">
        <v>3255</v>
      </c>
      <c r="D130" s="64" t="s">
        <v>3055</v>
      </c>
    </row>
    <row r="131" spans="1:5" s="64" customFormat="1" x14ac:dyDescent="0.25">
      <c r="A131" s="64" t="s">
        <v>3256</v>
      </c>
      <c r="B131" s="64" t="s">
        <v>3257</v>
      </c>
      <c r="C131" s="64" t="s">
        <v>3258</v>
      </c>
      <c r="D131" s="64" t="s">
        <v>3055</v>
      </c>
    </row>
    <row r="132" spans="1:5" s="64" customFormat="1" ht="25" x14ac:dyDescent="0.25">
      <c r="A132" s="64" t="s">
        <v>1204</v>
      </c>
      <c r="B132" s="64" t="s">
        <v>1205</v>
      </c>
      <c r="C132" s="64" t="s">
        <v>3259</v>
      </c>
      <c r="D132" s="64" t="s">
        <v>3260</v>
      </c>
    </row>
    <row r="133" spans="1:5" s="64" customFormat="1" ht="25" x14ac:dyDescent="0.25">
      <c r="A133" s="64" t="s">
        <v>1204</v>
      </c>
      <c r="B133" s="64" t="s">
        <v>1205</v>
      </c>
      <c r="C133" s="64" t="s">
        <v>3261</v>
      </c>
      <c r="D133" s="64" t="s">
        <v>3260</v>
      </c>
    </row>
    <row r="134" spans="1:5" s="64" customFormat="1" x14ac:dyDescent="0.25">
      <c r="A134" s="64" t="s">
        <v>3262</v>
      </c>
      <c r="B134" s="64" t="s">
        <v>1190</v>
      </c>
      <c r="C134" s="64" t="s">
        <v>3263</v>
      </c>
      <c r="D134" s="64" t="s">
        <v>3055</v>
      </c>
      <c r="E134" s="157"/>
    </row>
    <row r="135" spans="1:5" s="64" customFormat="1" x14ac:dyDescent="0.25">
      <c r="A135" s="64" t="s">
        <v>3264</v>
      </c>
      <c r="B135" s="69" t="s">
        <v>3265</v>
      </c>
      <c r="C135" s="64" t="s">
        <v>3266</v>
      </c>
      <c r="D135" s="64" t="s">
        <v>3055</v>
      </c>
      <c r="E135" s="157"/>
    </row>
    <row r="136" spans="1:5" s="64" customFormat="1" x14ac:dyDescent="0.25">
      <c r="A136" s="64" t="s">
        <v>3264</v>
      </c>
      <c r="B136" s="69" t="s">
        <v>3265</v>
      </c>
      <c r="C136" s="64" t="s">
        <v>3267</v>
      </c>
      <c r="D136" s="64" t="s">
        <v>3055</v>
      </c>
      <c r="E136" s="157"/>
    </row>
    <row r="137" spans="1:5" s="64" customFormat="1" x14ac:dyDescent="0.25">
      <c r="A137" s="69" t="s">
        <v>3152</v>
      </c>
      <c r="B137" s="153" t="s">
        <v>3153</v>
      </c>
      <c r="C137" s="91" t="s">
        <v>3268</v>
      </c>
      <c r="D137" s="153" t="s">
        <v>3236</v>
      </c>
    </row>
    <row r="138" spans="1:5" s="64" customFormat="1" x14ac:dyDescent="0.25">
      <c r="A138" s="153" t="s">
        <v>3127</v>
      </c>
      <c r="B138" s="69" t="s">
        <v>568</v>
      </c>
      <c r="C138" s="158" t="s">
        <v>3268</v>
      </c>
      <c r="D138" s="153" t="s">
        <v>3236</v>
      </c>
    </row>
    <row r="139" spans="1:5" s="64" customFormat="1" x14ac:dyDescent="0.25">
      <c r="A139" s="69" t="s">
        <v>3152</v>
      </c>
      <c r="B139" s="153" t="s">
        <v>3153</v>
      </c>
      <c r="C139" s="91" t="s">
        <v>3269</v>
      </c>
      <c r="D139" s="153" t="s">
        <v>3236</v>
      </c>
    </row>
    <row r="140" spans="1:5" s="64" customFormat="1" x14ac:dyDescent="0.25">
      <c r="A140" s="153" t="s">
        <v>3127</v>
      </c>
      <c r="B140" s="69" t="s">
        <v>568</v>
      </c>
      <c r="C140" s="152" t="s">
        <v>3269</v>
      </c>
      <c r="D140" s="153" t="s">
        <v>3236</v>
      </c>
    </row>
    <row r="141" spans="1:5" s="64" customFormat="1" x14ac:dyDescent="0.25">
      <c r="A141" s="69" t="s">
        <v>3152</v>
      </c>
      <c r="B141" s="153" t="s">
        <v>3153</v>
      </c>
      <c r="C141" s="91" t="s">
        <v>3270</v>
      </c>
      <c r="D141" s="153" t="s">
        <v>3236</v>
      </c>
    </row>
    <row r="142" spans="1:5" s="64" customFormat="1" x14ac:dyDescent="0.25">
      <c r="A142" s="153" t="s">
        <v>3127</v>
      </c>
      <c r="B142" s="69" t="s">
        <v>568</v>
      </c>
      <c r="C142" s="152" t="s">
        <v>3270</v>
      </c>
      <c r="D142" s="153" t="s">
        <v>3236</v>
      </c>
    </row>
    <row r="143" spans="1:5" s="64" customFormat="1" x14ac:dyDescent="0.25">
      <c r="A143" s="69" t="s">
        <v>3152</v>
      </c>
      <c r="B143" s="153" t="s">
        <v>3153</v>
      </c>
      <c r="C143" s="159" t="s">
        <v>3271</v>
      </c>
      <c r="D143" s="153" t="s">
        <v>3236</v>
      </c>
    </row>
    <row r="144" spans="1:5" s="64" customFormat="1" x14ac:dyDescent="0.25">
      <c r="A144" s="153" t="s">
        <v>3127</v>
      </c>
      <c r="B144" s="69" t="s">
        <v>568</v>
      </c>
      <c r="C144" s="152" t="s">
        <v>3271</v>
      </c>
      <c r="D144" s="153" t="s">
        <v>3236</v>
      </c>
    </row>
    <row r="145" spans="1:5" s="64" customFormat="1" x14ac:dyDescent="0.25">
      <c r="A145" s="69" t="s">
        <v>3152</v>
      </c>
      <c r="B145" s="153" t="s">
        <v>3153</v>
      </c>
      <c r="C145" s="159" t="s">
        <v>3272</v>
      </c>
      <c r="D145" s="153" t="s">
        <v>3236</v>
      </c>
    </row>
    <row r="146" spans="1:5" s="64" customFormat="1" x14ac:dyDescent="0.25">
      <c r="A146" s="153" t="s">
        <v>3127</v>
      </c>
      <c r="B146" s="69" t="s">
        <v>568</v>
      </c>
      <c r="C146" s="91" t="s">
        <v>3272</v>
      </c>
      <c r="D146" s="153" t="s">
        <v>3236</v>
      </c>
    </row>
    <row r="147" spans="1:5" s="64" customFormat="1" x14ac:dyDescent="0.25">
      <c r="A147" s="69" t="s">
        <v>3152</v>
      </c>
      <c r="B147" s="153" t="s">
        <v>3153</v>
      </c>
      <c r="C147" s="91" t="s">
        <v>3273</v>
      </c>
      <c r="D147" s="153" t="s">
        <v>3236</v>
      </c>
    </row>
    <row r="148" spans="1:5" s="64" customFormat="1" x14ac:dyDescent="0.25">
      <c r="A148" s="153" t="s">
        <v>3127</v>
      </c>
      <c r="B148" s="69" t="s">
        <v>568</v>
      </c>
      <c r="C148" s="158" t="s">
        <v>3273</v>
      </c>
      <c r="D148" s="153" t="s">
        <v>3236</v>
      </c>
    </row>
    <row r="149" spans="1:5" s="64" customFormat="1" x14ac:dyDescent="0.25">
      <c r="A149" s="69" t="s">
        <v>3152</v>
      </c>
      <c r="B149" s="153" t="s">
        <v>3153</v>
      </c>
      <c r="C149" s="91" t="s">
        <v>3274</v>
      </c>
      <c r="D149" s="153" t="s">
        <v>3236</v>
      </c>
    </row>
    <row r="150" spans="1:5" s="64" customFormat="1" x14ac:dyDescent="0.25">
      <c r="A150" s="153" t="s">
        <v>3127</v>
      </c>
      <c r="B150" s="69" t="s">
        <v>568</v>
      </c>
      <c r="C150" s="158" t="s">
        <v>3274</v>
      </c>
      <c r="D150" s="153" t="s">
        <v>3236</v>
      </c>
    </row>
    <row r="151" spans="1:5" s="64" customFormat="1" x14ac:dyDescent="0.25">
      <c r="A151" s="69" t="s">
        <v>3152</v>
      </c>
      <c r="B151" s="153" t="s">
        <v>3153</v>
      </c>
      <c r="C151" s="91" t="s">
        <v>3275</v>
      </c>
      <c r="D151" s="153" t="s">
        <v>3236</v>
      </c>
    </row>
    <row r="152" spans="1:5" s="64" customFormat="1" x14ac:dyDescent="0.25">
      <c r="A152" s="153" t="s">
        <v>3127</v>
      </c>
      <c r="B152" s="69" t="s">
        <v>568</v>
      </c>
      <c r="C152" s="158" t="s">
        <v>3275</v>
      </c>
      <c r="D152" s="153" t="s">
        <v>3236</v>
      </c>
    </row>
    <row r="153" spans="1:5" s="64" customFormat="1" ht="14.5" customHeight="1" x14ac:dyDescent="0.25">
      <c r="A153" s="64" t="s">
        <v>3276</v>
      </c>
      <c r="B153" s="69" t="s">
        <v>3277</v>
      </c>
      <c r="C153" s="91" t="s">
        <v>3278</v>
      </c>
      <c r="D153" s="64" t="s">
        <v>3055</v>
      </c>
    </row>
    <row r="154" spans="1:5" s="64" customFormat="1" x14ac:dyDescent="0.25">
      <c r="A154" s="64" t="s">
        <v>3276</v>
      </c>
      <c r="B154" s="69" t="s">
        <v>3277</v>
      </c>
      <c r="C154" s="159" t="s">
        <v>3279</v>
      </c>
      <c r="D154" s="64" t="s">
        <v>3055</v>
      </c>
    </row>
    <row r="155" spans="1:5" s="64" customFormat="1" x14ac:dyDescent="0.25">
      <c r="A155" s="64" t="s">
        <v>3280</v>
      </c>
      <c r="B155" s="64" t="s">
        <v>3281</v>
      </c>
      <c r="C155" s="64" t="s">
        <v>3282</v>
      </c>
      <c r="D155" s="64" t="s">
        <v>3055</v>
      </c>
    </row>
    <row r="156" spans="1:5" s="64" customFormat="1" x14ac:dyDescent="0.25">
      <c r="A156" s="64" t="s">
        <v>3280</v>
      </c>
      <c r="B156" s="64" t="s">
        <v>3281</v>
      </c>
      <c r="C156" s="64" t="s">
        <v>3283</v>
      </c>
      <c r="D156" s="64" t="s">
        <v>3055</v>
      </c>
    </row>
    <row r="157" spans="1:5" s="64" customFormat="1" ht="25" x14ac:dyDescent="0.25">
      <c r="A157" s="64" t="s">
        <v>1391</v>
      </c>
      <c r="B157" s="64" t="s">
        <v>1392</v>
      </c>
      <c r="C157" s="64" t="s">
        <v>3284</v>
      </c>
      <c r="D157" s="64" t="s">
        <v>3285</v>
      </c>
    </row>
    <row r="158" spans="1:5" s="64" customFormat="1" x14ac:dyDescent="0.25">
      <c r="A158" s="64" t="s">
        <v>3286</v>
      </c>
      <c r="B158" s="64" t="s">
        <v>3287</v>
      </c>
      <c r="C158" s="64" t="s">
        <v>3288</v>
      </c>
      <c r="D158" s="64" t="s">
        <v>3055</v>
      </c>
    </row>
    <row r="159" spans="1:5" s="64" customFormat="1" x14ac:dyDescent="0.25">
      <c r="A159" s="64" t="s">
        <v>3289</v>
      </c>
      <c r="B159" s="64" t="s">
        <v>3290</v>
      </c>
      <c r="C159" s="160" t="s">
        <v>3291</v>
      </c>
      <c r="D159" s="64" t="s">
        <v>3055</v>
      </c>
      <c r="E159" s="157"/>
    </row>
    <row r="160" spans="1:5" s="64" customFormat="1" x14ac:dyDescent="0.25">
      <c r="A160" s="64" t="s">
        <v>3171</v>
      </c>
      <c r="B160" s="64" t="s">
        <v>3292</v>
      </c>
      <c r="C160" s="160" t="s">
        <v>3293</v>
      </c>
      <c r="D160" s="64" t="s">
        <v>3048</v>
      </c>
    </row>
    <row r="161" spans="1:5" s="64" customFormat="1" x14ac:dyDescent="0.25">
      <c r="A161" s="64" t="s">
        <v>3294</v>
      </c>
      <c r="B161" s="64" t="s">
        <v>3295</v>
      </c>
      <c r="C161" s="64" t="s">
        <v>3296</v>
      </c>
      <c r="D161" s="64" t="s">
        <v>3055</v>
      </c>
    </row>
    <row r="162" spans="1:5" s="64" customFormat="1" x14ac:dyDescent="0.25">
      <c r="A162" s="64" t="s">
        <v>3297</v>
      </c>
      <c r="B162" s="64" t="s">
        <v>3298</v>
      </c>
      <c r="C162" s="64" t="s">
        <v>3299</v>
      </c>
      <c r="D162" s="64" t="s">
        <v>3055</v>
      </c>
    </row>
    <row r="163" spans="1:5" s="64" customFormat="1" x14ac:dyDescent="0.25">
      <c r="A163" s="64" t="s">
        <v>3300</v>
      </c>
      <c r="B163" s="64" t="s">
        <v>3301</v>
      </c>
      <c r="C163" s="64" t="s">
        <v>3302</v>
      </c>
      <c r="D163" s="64" t="s">
        <v>3303</v>
      </c>
      <c r="E163" s="157"/>
    </row>
    <row r="164" spans="1:5" s="64" customFormat="1" x14ac:dyDescent="0.25">
      <c r="A164" s="64" t="s">
        <v>863</v>
      </c>
      <c r="B164" s="64" t="s">
        <v>864</v>
      </c>
      <c r="C164" s="64" t="s">
        <v>3304</v>
      </c>
      <c r="D164" s="64" t="s">
        <v>3055</v>
      </c>
    </row>
    <row r="165" spans="1:5" s="64" customFormat="1" x14ac:dyDescent="0.25">
      <c r="A165" s="64" t="s">
        <v>3305</v>
      </c>
      <c r="B165" s="64" t="s">
        <v>3306</v>
      </c>
      <c r="C165" s="64" t="s">
        <v>3307</v>
      </c>
      <c r="D165" s="64" t="s">
        <v>3055</v>
      </c>
    </row>
    <row r="166" spans="1:5" s="64" customFormat="1" x14ac:dyDescent="0.25">
      <c r="A166" s="64" t="s">
        <v>3308</v>
      </c>
      <c r="B166" s="64" t="s">
        <v>3309</v>
      </c>
      <c r="C166" s="64" t="s">
        <v>3310</v>
      </c>
      <c r="D166" s="64" t="s">
        <v>3055</v>
      </c>
    </row>
    <row r="167" spans="1:5" s="64" customFormat="1" x14ac:dyDescent="0.25">
      <c r="A167" s="64" t="s">
        <v>3311</v>
      </c>
      <c r="B167" s="64" t="s">
        <v>3312</v>
      </c>
      <c r="C167" s="64" t="s">
        <v>3313</v>
      </c>
      <c r="D167" s="64" t="s">
        <v>3314</v>
      </c>
    </row>
    <row r="168" spans="1:5" s="64" customFormat="1" x14ac:dyDescent="0.25">
      <c r="A168" s="64" t="s">
        <v>3311</v>
      </c>
      <c r="B168" s="64" t="s">
        <v>3312</v>
      </c>
      <c r="C168" s="64" t="s">
        <v>3315</v>
      </c>
      <c r="D168" s="64" t="s">
        <v>3055</v>
      </c>
    </row>
    <row r="169" spans="1:5" s="64" customFormat="1" ht="25" x14ac:dyDescent="0.25">
      <c r="A169" s="64" t="s">
        <v>1280</v>
      </c>
      <c r="B169" s="64" t="s">
        <v>1281</v>
      </c>
      <c r="C169" s="64" t="s">
        <v>96</v>
      </c>
      <c r="D169" s="64" t="s">
        <v>4620</v>
      </c>
    </row>
    <row r="170" spans="1:5" s="64" customFormat="1" x14ac:dyDescent="0.25">
      <c r="A170" s="64" t="s">
        <v>3316</v>
      </c>
      <c r="B170" s="64" t="s">
        <v>733</v>
      </c>
      <c r="C170" s="64" t="s">
        <v>3317</v>
      </c>
      <c r="D170" s="64" t="s">
        <v>3318</v>
      </c>
    </row>
    <row r="171" spans="1:5" s="64" customFormat="1" ht="25" x14ac:dyDescent="0.25">
      <c r="A171" s="64" t="s">
        <v>3319</v>
      </c>
      <c r="B171" s="64" t="s">
        <v>1197</v>
      </c>
      <c r="C171" s="64" t="s">
        <v>3320</v>
      </c>
      <c r="D171" s="64" t="s">
        <v>4621</v>
      </c>
    </row>
    <row r="172" spans="1:5" s="64" customFormat="1" x14ac:dyDescent="0.25">
      <c r="A172" s="64" t="s">
        <v>3321</v>
      </c>
      <c r="B172" s="64" t="s">
        <v>3322</v>
      </c>
      <c r="C172" s="64" t="s">
        <v>3323</v>
      </c>
      <c r="D172" s="64" t="s">
        <v>3048</v>
      </c>
    </row>
    <row r="173" spans="1:5" s="64" customFormat="1" x14ac:dyDescent="0.25">
      <c r="A173" s="154" t="s">
        <v>3324</v>
      </c>
      <c r="B173" s="69" t="s">
        <v>864</v>
      </c>
      <c r="C173" s="64" t="s">
        <v>3325</v>
      </c>
      <c r="D173" s="64" t="s">
        <v>3055</v>
      </c>
    </row>
    <row r="174" spans="1:5" s="64" customFormat="1" x14ac:dyDescent="0.25">
      <c r="A174" s="64" t="s">
        <v>3326</v>
      </c>
      <c r="B174" s="64" t="s">
        <v>977</v>
      </c>
      <c r="C174" s="64" t="s">
        <v>3327</v>
      </c>
      <c r="D174" s="64" t="s">
        <v>3328</v>
      </c>
    </row>
    <row r="175" spans="1:5" s="64" customFormat="1" x14ac:dyDescent="0.25">
      <c r="A175" s="64" t="s">
        <v>3329</v>
      </c>
      <c r="B175" s="64" t="s">
        <v>3330</v>
      </c>
      <c r="C175" s="64" t="s">
        <v>3331</v>
      </c>
      <c r="D175" s="64" t="s">
        <v>3055</v>
      </c>
    </row>
    <row r="176" spans="1:5" s="64" customFormat="1" x14ac:dyDescent="0.25">
      <c r="A176" s="64" t="s">
        <v>3332</v>
      </c>
      <c r="B176" s="64" t="s">
        <v>3333</v>
      </c>
      <c r="C176" s="64" t="s">
        <v>3334</v>
      </c>
      <c r="D176" s="64" t="s">
        <v>3328</v>
      </c>
    </row>
    <row r="177" spans="1:5" s="64" customFormat="1" x14ac:dyDescent="0.25">
      <c r="A177" s="64" t="s">
        <v>863</v>
      </c>
      <c r="B177" s="64" t="s">
        <v>864</v>
      </c>
      <c r="C177" s="64" t="s">
        <v>3335</v>
      </c>
      <c r="D177" s="64" t="s">
        <v>3055</v>
      </c>
      <c r="E177" s="157"/>
    </row>
    <row r="178" spans="1:5" s="64" customFormat="1" ht="25" x14ac:dyDescent="0.25">
      <c r="A178" s="64" t="s">
        <v>3336</v>
      </c>
      <c r="B178" s="64" t="s">
        <v>1367</v>
      </c>
      <c r="C178" s="64" t="s">
        <v>3337</v>
      </c>
      <c r="D178" s="64" t="s">
        <v>3338</v>
      </c>
      <c r="E178" s="157"/>
    </row>
    <row r="179" spans="1:5" s="64" customFormat="1" ht="25" x14ac:dyDescent="0.25">
      <c r="A179" s="64" t="s">
        <v>1214</v>
      </c>
      <c r="B179" s="64" t="s">
        <v>1215</v>
      </c>
      <c r="C179" s="64" t="s">
        <v>3339</v>
      </c>
      <c r="D179" s="64" t="s">
        <v>3340</v>
      </c>
      <c r="E179" s="157"/>
    </row>
    <row r="180" spans="1:5" s="64" customFormat="1" x14ac:dyDescent="0.25">
      <c r="A180" s="64" t="s">
        <v>3341</v>
      </c>
      <c r="B180" s="64" t="s">
        <v>1211</v>
      </c>
      <c r="C180" s="64" t="s">
        <v>3342</v>
      </c>
      <c r="D180" s="64" t="s">
        <v>3055</v>
      </c>
    </row>
    <row r="181" spans="1:5" s="64" customFormat="1" x14ac:dyDescent="0.25"/>
    <row r="182" spans="1:5" s="64" customFormat="1" x14ac:dyDescent="0.25"/>
    <row r="183" spans="1:5" s="64" customFormat="1" x14ac:dyDescent="0.25"/>
    <row r="184" spans="1:5" s="64" customFormat="1" x14ac:dyDescent="0.25"/>
    <row r="185" spans="1:5" s="64" customFormat="1" x14ac:dyDescent="0.25"/>
    <row r="186" spans="1:5" s="64" customFormat="1" x14ac:dyDescent="0.25"/>
    <row r="187" spans="1:5" s="64" customFormat="1" x14ac:dyDescent="0.25"/>
    <row r="188" spans="1:5" s="64" customFormat="1" x14ac:dyDescent="0.25"/>
    <row r="189" spans="1:5" s="64" customFormat="1" x14ac:dyDescent="0.25"/>
    <row r="190" spans="1:5" s="64" customFormat="1" x14ac:dyDescent="0.25"/>
    <row r="191" spans="1:5" s="64" customFormat="1" x14ac:dyDescent="0.25"/>
    <row r="192" spans="1:5" s="64" customFormat="1" x14ac:dyDescent="0.25"/>
    <row r="193" s="64" customFormat="1" x14ac:dyDescent="0.25"/>
    <row r="194" s="64" customFormat="1" x14ac:dyDescent="0.25"/>
    <row r="195" s="64" customFormat="1" x14ac:dyDescent="0.25"/>
    <row r="196" s="64" customFormat="1" x14ac:dyDescent="0.25"/>
  </sheetData>
  <sortState xmlns:xlrd2="http://schemas.microsoft.com/office/spreadsheetml/2017/richdata2" ref="A2:E196">
    <sortCondition ref="C2:C196"/>
  </sortState>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R25"/>
  <sheetViews>
    <sheetView zoomScaleNormal="100" workbookViewId="0">
      <pane ySplit="1" topLeftCell="A2" activePane="bottomLeft" state="frozen"/>
      <selection activeCell="B3" sqref="B3"/>
      <selection pane="bottomLeft"/>
    </sheetView>
  </sheetViews>
  <sheetFormatPr defaultColWidth="9.453125" defaultRowHeight="12.5" x14ac:dyDescent="0.25"/>
  <cols>
    <col min="1" max="1" width="56" style="122" customWidth="1"/>
    <col min="2" max="2" width="13.54296875" style="122" bestFit="1" customWidth="1"/>
    <col min="3" max="3" width="35.54296875" style="122" customWidth="1"/>
    <col min="4" max="4" width="137.453125" style="122" bestFit="1" customWidth="1"/>
    <col min="5" max="16384" width="9.453125" style="37"/>
  </cols>
  <sheetData>
    <row r="1" spans="1:18" ht="13.5" thickBot="1" x14ac:dyDescent="0.3">
      <c r="A1" s="146" t="s">
        <v>4291</v>
      </c>
      <c r="B1" s="144" t="s">
        <v>4292</v>
      </c>
      <c r="C1" s="144" t="s">
        <v>4293</v>
      </c>
      <c r="D1" s="145" t="s">
        <v>4294</v>
      </c>
    </row>
    <row r="2" spans="1:18" ht="25" x14ac:dyDescent="0.25">
      <c r="A2" s="122" t="s">
        <v>1127</v>
      </c>
      <c r="B2" s="122" t="s">
        <v>1128</v>
      </c>
      <c r="C2" s="122" t="s">
        <v>4295</v>
      </c>
      <c r="D2" s="122" t="s">
        <v>4296</v>
      </c>
    </row>
    <row r="3" spans="1:18" ht="25" x14ac:dyDescent="0.25">
      <c r="A3" s="122" t="s">
        <v>521</v>
      </c>
      <c r="B3" s="122" t="s">
        <v>522</v>
      </c>
      <c r="C3" s="64" t="s">
        <v>3359</v>
      </c>
      <c r="D3" s="122" t="s">
        <v>4296</v>
      </c>
    </row>
    <row r="4" spans="1:18" ht="25" x14ac:dyDescent="0.25">
      <c r="A4" s="161" t="s">
        <v>732</v>
      </c>
      <c r="B4" s="122" t="s">
        <v>733</v>
      </c>
      <c r="C4" s="152" t="s">
        <v>4297</v>
      </c>
      <c r="D4" s="122" t="s">
        <v>4296</v>
      </c>
      <c r="E4" s="16"/>
      <c r="F4" s="36"/>
      <c r="G4" s="16"/>
      <c r="H4" s="17"/>
      <c r="I4" s="13"/>
      <c r="J4" s="13"/>
      <c r="K4" s="40"/>
      <c r="L4" s="40"/>
      <c r="M4" s="13"/>
      <c r="N4" s="16"/>
      <c r="O4" s="16"/>
      <c r="P4" s="13"/>
      <c r="Q4" s="13"/>
      <c r="R4" s="34"/>
    </row>
    <row r="5" spans="1:18" ht="25" x14ac:dyDescent="0.25">
      <c r="A5" s="156" t="s">
        <v>389</v>
      </c>
      <c r="B5" s="31" t="s">
        <v>390</v>
      </c>
      <c r="C5" s="122" t="s">
        <v>4298</v>
      </c>
      <c r="D5" s="122" t="s">
        <v>4296</v>
      </c>
    </row>
    <row r="6" spans="1:18" ht="25" x14ac:dyDescent="0.25">
      <c r="A6" s="122" t="s">
        <v>600</v>
      </c>
      <c r="B6" s="122" t="s">
        <v>601</v>
      </c>
      <c r="C6" s="122" t="s">
        <v>4299</v>
      </c>
      <c r="D6" s="122" t="s">
        <v>4296</v>
      </c>
    </row>
    <row r="7" spans="1:18" x14ac:dyDescent="0.25">
      <c r="A7" s="152" t="s">
        <v>4300</v>
      </c>
      <c r="B7" s="31" t="s">
        <v>737</v>
      </c>
      <c r="C7" s="69" t="s">
        <v>2066</v>
      </c>
      <c r="D7" s="122" t="s">
        <v>4301</v>
      </c>
      <c r="E7" s="17"/>
      <c r="F7" s="41"/>
      <c r="G7" s="17"/>
      <c r="H7" s="17"/>
      <c r="I7" s="13"/>
      <c r="J7" s="13"/>
      <c r="K7" s="42"/>
      <c r="L7" s="42"/>
      <c r="M7" s="33"/>
    </row>
    <row r="8" spans="1:18" x14ac:dyDescent="0.25">
      <c r="A8" s="122" t="s">
        <v>1014</v>
      </c>
      <c r="B8" s="122" t="s">
        <v>1015</v>
      </c>
      <c r="C8" s="122" t="s">
        <v>2078</v>
      </c>
      <c r="D8" s="122" t="s">
        <v>4301</v>
      </c>
    </row>
    <row r="9" spans="1:18" ht="25" x14ac:dyDescent="0.25">
      <c r="A9" s="156" t="s">
        <v>389</v>
      </c>
      <c r="B9" s="31" t="s">
        <v>390</v>
      </c>
      <c r="C9" s="122" t="s">
        <v>4302</v>
      </c>
      <c r="D9" s="122" t="s">
        <v>4296</v>
      </c>
    </row>
    <row r="10" spans="1:18" ht="14.5" x14ac:dyDescent="0.25">
      <c r="A10" s="122" t="s">
        <v>4303</v>
      </c>
      <c r="B10" s="122" t="s">
        <v>985</v>
      </c>
      <c r="C10" s="122" t="s">
        <v>2174</v>
      </c>
      <c r="D10" s="152" t="s">
        <v>4304</v>
      </c>
    </row>
    <row r="11" spans="1:18" ht="25" x14ac:dyDescent="0.25">
      <c r="A11" s="122" t="s">
        <v>252</v>
      </c>
      <c r="B11" s="122" t="s">
        <v>253</v>
      </c>
      <c r="C11" s="122" t="s">
        <v>4305</v>
      </c>
      <c r="D11" s="122" t="s">
        <v>4296</v>
      </c>
    </row>
    <row r="12" spans="1:18" s="32" customFormat="1" ht="25" x14ac:dyDescent="0.25">
      <c r="A12" s="122" t="s">
        <v>4303</v>
      </c>
      <c r="B12" s="122" t="s">
        <v>985</v>
      </c>
      <c r="C12" s="122" t="s">
        <v>4306</v>
      </c>
      <c r="D12" s="122" t="s">
        <v>4307</v>
      </c>
      <c r="E12" s="37"/>
      <c r="F12" s="37"/>
      <c r="G12" s="37"/>
      <c r="H12" s="37"/>
      <c r="I12" s="37"/>
      <c r="J12" s="37"/>
      <c r="K12" s="37"/>
      <c r="L12" s="37"/>
      <c r="M12" s="37"/>
      <c r="N12" s="37"/>
      <c r="O12" s="37"/>
      <c r="P12" s="37"/>
      <c r="Q12" s="37"/>
      <c r="R12" s="37"/>
    </row>
    <row r="13" spans="1:18" ht="25" x14ac:dyDescent="0.25">
      <c r="A13" s="122" t="s">
        <v>519</v>
      </c>
      <c r="B13" s="122" t="s">
        <v>520</v>
      </c>
      <c r="C13" s="122" t="s">
        <v>4308</v>
      </c>
      <c r="D13" s="122" t="s">
        <v>4296</v>
      </c>
    </row>
    <row r="14" spans="1:18" ht="25" x14ac:dyDescent="0.25">
      <c r="A14" s="152" t="s">
        <v>1350</v>
      </c>
      <c r="B14" s="122" t="s">
        <v>1351</v>
      </c>
      <c r="C14" s="122" t="s">
        <v>4309</v>
      </c>
      <c r="D14" s="64" t="s">
        <v>4296</v>
      </c>
    </row>
    <row r="15" spans="1:18" ht="25" x14ac:dyDescent="0.25">
      <c r="A15" s="64" t="s">
        <v>4303</v>
      </c>
      <c r="B15" s="122" t="s">
        <v>985</v>
      </c>
      <c r="C15" s="122" t="s">
        <v>4310</v>
      </c>
      <c r="D15" s="122" t="s">
        <v>4311</v>
      </c>
    </row>
    <row r="16" spans="1:18" x14ac:dyDescent="0.25">
      <c r="A16" s="122" t="s">
        <v>4312</v>
      </c>
      <c r="B16" s="122" t="s">
        <v>4313</v>
      </c>
      <c r="C16" s="122" t="s">
        <v>4314</v>
      </c>
      <c r="D16" s="153" t="s">
        <v>4315</v>
      </c>
    </row>
    <row r="17" spans="1:18" ht="25" x14ac:dyDescent="0.25">
      <c r="A17" s="122" t="s">
        <v>196</v>
      </c>
      <c r="B17" s="122" t="s">
        <v>197</v>
      </c>
      <c r="C17" s="122" t="s">
        <v>3928</v>
      </c>
      <c r="D17" s="122" t="s">
        <v>4296</v>
      </c>
    </row>
    <row r="18" spans="1:18" ht="25" x14ac:dyDescent="0.25">
      <c r="A18" s="122" t="s">
        <v>1044</v>
      </c>
      <c r="B18" s="122" t="s">
        <v>1045</v>
      </c>
      <c r="C18" s="122" t="s">
        <v>2655</v>
      </c>
      <c r="D18" s="122" t="s">
        <v>4296</v>
      </c>
    </row>
    <row r="19" spans="1:18" x14ac:dyDescent="0.25">
      <c r="A19" s="122" t="s">
        <v>1024</v>
      </c>
      <c r="B19" s="122" t="s">
        <v>1025</v>
      </c>
      <c r="C19" s="122" t="s">
        <v>2666</v>
      </c>
      <c r="D19" s="122" t="s">
        <v>4301</v>
      </c>
    </row>
    <row r="20" spans="1:18" ht="25" x14ac:dyDescent="0.25">
      <c r="A20" s="64" t="s">
        <v>841</v>
      </c>
      <c r="B20" s="64" t="s">
        <v>842</v>
      </c>
      <c r="C20" s="64" t="s">
        <v>4316</v>
      </c>
      <c r="D20" s="122" t="s">
        <v>4296</v>
      </c>
    </row>
    <row r="21" spans="1:18" s="32" customFormat="1" ht="25" x14ac:dyDescent="0.25">
      <c r="A21" s="122" t="s">
        <v>3765</v>
      </c>
      <c r="B21" s="122" t="s">
        <v>1197</v>
      </c>
      <c r="C21" s="122" t="s">
        <v>4317</v>
      </c>
      <c r="D21" s="122" t="s">
        <v>4318</v>
      </c>
      <c r="E21" s="37"/>
      <c r="F21" s="37"/>
      <c r="G21" s="37"/>
      <c r="H21" s="37"/>
      <c r="I21" s="37"/>
      <c r="J21" s="37"/>
      <c r="K21" s="37"/>
      <c r="L21" s="37"/>
      <c r="M21" s="37"/>
      <c r="N21" s="37"/>
      <c r="O21" s="37"/>
      <c r="P21" s="37"/>
      <c r="Q21" s="37"/>
      <c r="R21" s="37"/>
    </row>
    <row r="22" spans="1:18" ht="25" x14ac:dyDescent="0.25">
      <c r="A22" s="122" t="s">
        <v>521</v>
      </c>
      <c r="B22" s="122" t="s">
        <v>522</v>
      </c>
      <c r="C22" s="64" t="s">
        <v>4177</v>
      </c>
      <c r="D22" s="122" t="s">
        <v>4296</v>
      </c>
    </row>
    <row r="23" spans="1:18" x14ac:dyDescent="0.25">
      <c r="A23" s="148" t="s">
        <v>1081</v>
      </c>
      <c r="B23" s="31" t="s">
        <v>1082</v>
      </c>
      <c r="C23" s="148" t="s">
        <v>4319</v>
      </c>
      <c r="D23" s="122" t="s">
        <v>4320</v>
      </c>
      <c r="E23" s="33"/>
      <c r="F23" s="34"/>
      <c r="G23" s="17"/>
      <c r="H23" s="17"/>
      <c r="I23" s="17"/>
      <c r="J23" s="13"/>
      <c r="K23" s="35"/>
      <c r="L23" s="35"/>
      <c r="M23" s="33"/>
      <c r="N23" s="33"/>
      <c r="O23" s="33"/>
      <c r="P23" s="33"/>
      <c r="Q23" s="13"/>
      <c r="R23" s="34"/>
    </row>
    <row r="24" spans="1:18" x14ac:dyDescent="0.25">
      <c r="A24" s="122" t="s">
        <v>1605</v>
      </c>
      <c r="B24" s="122" t="s">
        <v>733</v>
      </c>
      <c r="C24" s="122" t="s">
        <v>4321</v>
      </c>
      <c r="D24" s="122" t="s">
        <v>4301</v>
      </c>
    </row>
    <row r="25" spans="1:18" x14ac:dyDescent="0.25">
      <c r="A25" s="148" t="s">
        <v>4322</v>
      </c>
      <c r="B25" s="122" t="s">
        <v>574</v>
      </c>
      <c r="C25" s="148" t="s">
        <v>4323</v>
      </c>
      <c r="D25" s="122" t="s">
        <v>4301</v>
      </c>
    </row>
  </sheetData>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DZ1377"/>
  <sheetViews>
    <sheetView zoomScaleNormal="100" workbookViewId="0">
      <pane ySplit="1" topLeftCell="A2" activePane="bottomLeft" state="frozen"/>
      <selection pane="bottomLeft"/>
    </sheetView>
  </sheetViews>
  <sheetFormatPr defaultColWidth="9.453125" defaultRowHeight="12.5" x14ac:dyDescent="0.25"/>
  <cols>
    <col min="1" max="1" width="50.81640625" style="122" customWidth="1"/>
    <col min="2" max="2" width="48.453125" style="122" bestFit="1" customWidth="1"/>
    <col min="3" max="3" width="7.453125" style="122" bestFit="1" customWidth="1"/>
    <col min="4" max="4" width="18.54296875" style="122" customWidth="1"/>
    <col min="5" max="5" width="15.453125" style="122" customWidth="1"/>
    <col min="6" max="6" width="13" style="163" customWidth="1"/>
    <col min="7" max="8" width="17.54296875" style="163" customWidth="1"/>
    <col min="9" max="9" width="14.453125" style="163" customWidth="1"/>
    <col min="10" max="10" width="13.453125" style="163" customWidth="1"/>
    <col min="11" max="16384" width="9.453125" style="54"/>
  </cols>
  <sheetData>
    <row r="1" spans="1:806" s="92" customFormat="1" ht="26.5" thickBot="1" x14ac:dyDescent="0.35">
      <c r="A1" s="146" t="s">
        <v>1825</v>
      </c>
      <c r="B1" s="144" t="s">
        <v>1396</v>
      </c>
      <c r="C1" s="144" t="s">
        <v>32</v>
      </c>
      <c r="D1" s="144" t="s">
        <v>1831</v>
      </c>
      <c r="E1" s="144" t="s">
        <v>4324</v>
      </c>
      <c r="F1" s="1" t="s">
        <v>4325</v>
      </c>
      <c r="G1" s="1" t="s">
        <v>4326</v>
      </c>
      <c r="H1" s="1" t="s">
        <v>4327</v>
      </c>
      <c r="I1" s="1" t="s">
        <v>4328</v>
      </c>
      <c r="J1" s="2" t="s">
        <v>4329</v>
      </c>
    </row>
    <row r="2" spans="1:806" s="74" customFormat="1" ht="13" x14ac:dyDescent="0.25">
      <c r="A2" s="122" t="s">
        <v>1183</v>
      </c>
      <c r="B2" s="122" t="s">
        <v>1837</v>
      </c>
      <c r="C2" s="122" t="s">
        <v>47</v>
      </c>
      <c r="D2" s="122" t="s">
        <v>1863</v>
      </c>
      <c r="E2" s="122" t="s">
        <v>4330</v>
      </c>
      <c r="F2" s="162">
        <v>3</v>
      </c>
      <c r="G2" s="162">
        <v>-6</v>
      </c>
      <c r="H2" s="162">
        <v>6</v>
      </c>
      <c r="I2" s="162">
        <v>45</v>
      </c>
      <c r="J2" s="162">
        <v>90</v>
      </c>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c r="ZA2" s="54"/>
      <c r="ZB2" s="54"/>
      <c r="ZC2" s="54"/>
      <c r="ZD2" s="54"/>
      <c r="ZE2" s="54"/>
      <c r="ZF2" s="54"/>
      <c r="ZG2" s="54"/>
      <c r="ZH2" s="54"/>
      <c r="ZI2" s="54"/>
      <c r="ZJ2" s="54"/>
      <c r="ZK2" s="54"/>
      <c r="ZL2" s="54"/>
      <c r="ZM2" s="54"/>
      <c r="ZN2" s="54"/>
      <c r="ZO2" s="54"/>
      <c r="ZP2" s="54"/>
      <c r="ZQ2" s="54"/>
      <c r="ZR2" s="54"/>
      <c r="ZS2" s="54"/>
      <c r="ZT2" s="54"/>
      <c r="ZU2" s="54"/>
      <c r="ZV2" s="54"/>
      <c r="ZW2" s="54"/>
      <c r="ZX2" s="54"/>
      <c r="ZY2" s="54"/>
      <c r="ZZ2" s="54"/>
      <c r="AAA2" s="54"/>
      <c r="AAB2" s="54"/>
      <c r="AAC2" s="54"/>
      <c r="AAD2" s="54"/>
      <c r="AAE2" s="54"/>
      <c r="AAF2" s="54"/>
      <c r="AAG2" s="54"/>
      <c r="AAH2" s="54"/>
      <c r="AAI2" s="54"/>
      <c r="AAJ2" s="54"/>
      <c r="AAK2" s="54"/>
      <c r="AAL2" s="54"/>
      <c r="AAM2" s="54"/>
      <c r="AAN2" s="54"/>
      <c r="AAO2" s="54"/>
      <c r="AAP2" s="54"/>
      <c r="AAQ2" s="54"/>
      <c r="AAR2" s="54"/>
      <c r="AAS2" s="54"/>
      <c r="AAT2" s="54"/>
      <c r="AAU2" s="54"/>
      <c r="AAV2" s="54"/>
      <c r="AAW2" s="54"/>
      <c r="AAX2" s="54"/>
      <c r="AAY2" s="54"/>
      <c r="AAZ2" s="54"/>
      <c r="ABA2" s="54"/>
      <c r="ABB2" s="54"/>
      <c r="ABC2" s="54"/>
      <c r="ABD2" s="54"/>
      <c r="ABE2" s="54"/>
      <c r="ABF2" s="54"/>
      <c r="ABG2" s="54"/>
      <c r="ABH2" s="54"/>
      <c r="ABI2" s="54"/>
      <c r="ABJ2" s="54"/>
      <c r="ABK2" s="54"/>
      <c r="ABL2" s="54"/>
      <c r="ABM2" s="54"/>
      <c r="ABN2" s="54"/>
      <c r="ABO2" s="54"/>
      <c r="ABP2" s="54"/>
      <c r="ABQ2" s="54"/>
      <c r="ABR2" s="54"/>
      <c r="ABS2" s="54"/>
      <c r="ABT2" s="54"/>
      <c r="ABU2" s="54"/>
      <c r="ABV2" s="54"/>
      <c r="ABW2" s="54"/>
      <c r="ABX2" s="54"/>
      <c r="ABY2" s="54"/>
      <c r="ABZ2" s="54"/>
      <c r="ACA2" s="54"/>
      <c r="ACB2" s="54"/>
      <c r="ACC2" s="54"/>
      <c r="ACD2" s="54"/>
      <c r="ACE2" s="54"/>
      <c r="ACF2" s="54"/>
      <c r="ACG2" s="54"/>
      <c r="ACH2" s="54"/>
      <c r="ACI2" s="54"/>
      <c r="ACJ2" s="54"/>
      <c r="ACK2" s="54"/>
      <c r="ACL2" s="54"/>
      <c r="ACM2" s="54"/>
      <c r="ACN2" s="54"/>
      <c r="ACO2" s="54"/>
      <c r="ACP2" s="54"/>
      <c r="ACQ2" s="54"/>
      <c r="ACR2" s="54"/>
      <c r="ACS2" s="54"/>
      <c r="ACT2" s="54"/>
      <c r="ACU2" s="54"/>
      <c r="ACV2" s="54"/>
      <c r="ACW2" s="54"/>
      <c r="ACX2" s="54"/>
      <c r="ACY2" s="54"/>
      <c r="ACZ2" s="54"/>
      <c r="ADA2" s="54"/>
      <c r="ADB2" s="54"/>
      <c r="ADC2" s="54"/>
      <c r="ADD2" s="54"/>
      <c r="ADE2" s="54"/>
      <c r="ADF2" s="54"/>
      <c r="ADG2" s="54"/>
      <c r="ADH2" s="54"/>
      <c r="ADI2" s="54"/>
      <c r="ADJ2" s="54"/>
      <c r="ADK2" s="54"/>
      <c r="ADL2" s="54"/>
      <c r="ADM2" s="54"/>
      <c r="ADN2" s="54"/>
      <c r="ADO2" s="54"/>
      <c r="ADP2" s="54"/>
      <c r="ADQ2" s="54"/>
      <c r="ADR2" s="54"/>
      <c r="ADS2" s="54"/>
      <c r="ADT2" s="54"/>
      <c r="ADU2" s="54"/>
      <c r="ADV2" s="54"/>
      <c r="ADW2" s="54"/>
      <c r="ADX2" s="54"/>
      <c r="ADY2" s="54"/>
      <c r="ADZ2" s="54"/>
    </row>
    <row r="3" spans="1:806" s="74" customFormat="1" ht="13" x14ac:dyDescent="0.25">
      <c r="A3" s="122" t="s">
        <v>1183</v>
      </c>
      <c r="B3" s="122" t="s">
        <v>1837</v>
      </c>
      <c r="C3" s="122" t="s">
        <v>47</v>
      </c>
      <c r="D3" s="122" t="s">
        <v>1863</v>
      </c>
      <c r="E3" s="122" t="s">
        <v>4331</v>
      </c>
      <c r="F3" s="162">
        <v>3</v>
      </c>
      <c r="G3" s="162">
        <v>-6</v>
      </c>
      <c r="H3" s="162">
        <v>6</v>
      </c>
      <c r="I3" s="162">
        <v>45</v>
      </c>
      <c r="J3" s="162">
        <v>90</v>
      </c>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c r="ZA3" s="54"/>
      <c r="ZB3" s="54"/>
      <c r="ZC3" s="54"/>
      <c r="ZD3" s="54"/>
      <c r="ZE3" s="54"/>
      <c r="ZF3" s="54"/>
      <c r="ZG3" s="54"/>
      <c r="ZH3" s="54"/>
      <c r="ZI3" s="54"/>
      <c r="ZJ3" s="54"/>
      <c r="ZK3" s="54"/>
      <c r="ZL3" s="54"/>
      <c r="ZM3" s="54"/>
      <c r="ZN3" s="54"/>
      <c r="ZO3" s="54"/>
      <c r="ZP3" s="54"/>
      <c r="ZQ3" s="54"/>
      <c r="ZR3" s="54"/>
      <c r="ZS3" s="54"/>
      <c r="ZT3" s="54"/>
      <c r="ZU3" s="54"/>
      <c r="ZV3" s="54"/>
      <c r="ZW3" s="54"/>
      <c r="ZX3" s="54"/>
      <c r="ZY3" s="54"/>
      <c r="ZZ3" s="54"/>
      <c r="AAA3" s="54"/>
      <c r="AAB3" s="54"/>
      <c r="AAC3" s="54"/>
      <c r="AAD3" s="54"/>
      <c r="AAE3" s="54"/>
      <c r="AAF3" s="54"/>
      <c r="AAG3" s="54"/>
      <c r="AAH3" s="54"/>
      <c r="AAI3" s="54"/>
      <c r="AAJ3" s="54"/>
      <c r="AAK3" s="54"/>
      <c r="AAL3" s="54"/>
      <c r="AAM3" s="54"/>
      <c r="AAN3" s="54"/>
      <c r="AAO3" s="54"/>
      <c r="AAP3" s="54"/>
      <c r="AAQ3" s="54"/>
      <c r="AAR3" s="54"/>
      <c r="AAS3" s="54"/>
      <c r="AAT3" s="54"/>
      <c r="AAU3" s="54"/>
      <c r="AAV3" s="54"/>
      <c r="AAW3" s="54"/>
      <c r="AAX3" s="54"/>
      <c r="AAY3" s="54"/>
      <c r="AAZ3" s="54"/>
      <c r="ABA3" s="54"/>
      <c r="ABB3" s="54"/>
      <c r="ABC3" s="54"/>
      <c r="ABD3" s="54"/>
      <c r="ABE3" s="54"/>
      <c r="ABF3" s="54"/>
      <c r="ABG3" s="54"/>
      <c r="ABH3" s="54"/>
      <c r="ABI3" s="54"/>
      <c r="ABJ3" s="54"/>
      <c r="ABK3" s="54"/>
      <c r="ABL3" s="54"/>
      <c r="ABM3" s="54"/>
      <c r="ABN3" s="54"/>
      <c r="ABO3" s="54"/>
      <c r="ABP3" s="54"/>
      <c r="ABQ3" s="54"/>
      <c r="ABR3" s="54"/>
      <c r="ABS3" s="54"/>
      <c r="ABT3" s="54"/>
      <c r="ABU3" s="54"/>
      <c r="ABV3" s="54"/>
      <c r="ABW3" s="54"/>
      <c r="ABX3" s="54"/>
      <c r="ABY3" s="54"/>
      <c r="ABZ3" s="54"/>
      <c r="ACA3" s="54"/>
      <c r="ACB3" s="54"/>
      <c r="ACC3" s="54"/>
      <c r="ACD3" s="54"/>
      <c r="ACE3" s="54"/>
      <c r="ACF3" s="54"/>
      <c r="ACG3" s="54"/>
      <c r="ACH3" s="54"/>
      <c r="ACI3" s="54"/>
      <c r="ACJ3" s="54"/>
      <c r="ACK3" s="54"/>
      <c r="ACL3" s="54"/>
      <c r="ACM3" s="54"/>
      <c r="ACN3" s="54"/>
      <c r="ACO3" s="54"/>
      <c r="ACP3" s="54"/>
      <c r="ACQ3" s="54"/>
      <c r="ACR3" s="54"/>
      <c r="ACS3" s="54"/>
      <c r="ACT3" s="54"/>
      <c r="ACU3" s="54"/>
      <c r="ACV3" s="54"/>
      <c r="ACW3" s="54"/>
      <c r="ACX3" s="54"/>
      <c r="ACY3" s="54"/>
      <c r="ACZ3" s="54"/>
      <c r="ADA3" s="54"/>
      <c r="ADB3" s="54"/>
      <c r="ADC3" s="54"/>
      <c r="ADD3" s="54"/>
      <c r="ADE3" s="54"/>
      <c r="ADF3" s="54"/>
      <c r="ADG3" s="54"/>
      <c r="ADH3" s="54"/>
      <c r="ADI3" s="54"/>
      <c r="ADJ3" s="54"/>
      <c r="ADK3" s="54"/>
      <c r="ADL3" s="54"/>
      <c r="ADM3" s="54"/>
      <c r="ADN3" s="54"/>
      <c r="ADO3" s="54"/>
      <c r="ADP3" s="54"/>
      <c r="ADQ3" s="54"/>
      <c r="ADR3" s="54"/>
      <c r="ADS3" s="54"/>
      <c r="ADT3" s="54"/>
      <c r="ADU3" s="54"/>
      <c r="ADV3" s="54"/>
      <c r="ADW3" s="54"/>
      <c r="ADX3" s="54"/>
      <c r="ADY3" s="54"/>
      <c r="ADZ3" s="54"/>
    </row>
    <row r="4" spans="1:806" s="74" customFormat="1" ht="13" x14ac:dyDescent="0.25">
      <c r="A4" s="122" t="s">
        <v>1183</v>
      </c>
      <c r="B4" s="122" t="s">
        <v>1837</v>
      </c>
      <c r="C4" s="122" t="s">
        <v>47</v>
      </c>
      <c r="D4" s="122" t="s">
        <v>1863</v>
      </c>
      <c r="E4" s="122" t="s">
        <v>4332</v>
      </c>
      <c r="F4" s="162">
        <v>3</v>
      </c>
      <c r="G4" s="162">
        <v>-6</v>
      </c>
      <c r="H4" s="162">
        <v>6</v>
      </c>
      <c r="I4" s="162">
        <v>45</v>
      </c>
      <c r="J4" s="162">
        <v>90</v>
      </c>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c r="ZA4" s="54"/>
      <c r="ZB4" s="54"/>
      <c r="ZC4" s="54"/>
      <c r="ZD4" s="54"/>
      <c r="ZE4" s="54"/>
      <c r="ZF4" s="54"/>
      <c r="ZG4" s="54"/>
      <c r="ZH4" s="54"/>
      <c r="ZI4" s="54"/>
      <c r="ZJ4" s="54"/>
      <c r="ZK4" s="54"/>
      <c r="ZL4" s="54"/>
      <c r="ZM4" s="54"/>
      <c r="ZN4" s="54"/>
      <c r="ZO4" s="54"/>
      <c r="ZP4" s="54"/>
      <c r="ZQ4" s="54"/>
      <c r="ZR4" s="54"/>
      <c r="ZS4" s="54"/>
      <c r="ZT4" s="54"/>
      <c r="ZU4" s="54"/>
      <c r="ZV4" s="54"/>
      <c r="ZW4" s="54"/>
      <c r="ZX4" s="54"/>
      <c r="ZY4" s="54"/>
      <c r="ZZ4" s="54"/>
      <c r="AAA4" s="54"/>
      <c r="AAB4" s="54"/>
      <c r="AAC4" s="54"/>
      <c r="AAD4" s="54"/>
      <c r="AAE4" s="54"/>
      <c r="AAF4" s="54"/>
      <c r="AAG4" s="54"/>
      <c r="AAH4" s="54"/>
      <c r="AAI4" s="54"/>
      <c r="AAJ4" s="54"/>
      <c r="AAK4" s="54"/>
      <c r="AAL4" s="54"/>
      <c r="AAM4" s="54"/>
      <c r="AAN4" s="54"/>
      <c r="AAO4" s="54"/>
      <c r="AAP4" s="54"/>
      <c r="AAQ4" s="54"/>
      <c r="AAR4" s="54"/>
      <c r="AAS4" s="54"/>
      <c r="AAT4" s="54"/>
      <c r="AAU4" s="54"/>
      <c r="AAV4" s="54"/>
      <c r="AAW4" s="54"/>
      <c r="AAX4" s="54"/>
      <c r="AAY4" s="54"/>
      <c r="AAZ4" s="54"/>
      <c r="ABA4" s="54"/>
      <c r="ABB4" s="54"/>
      <c r="ABC4" s="54"/>
      <c r="ABD4" s="54"/>
      <c r="ABE4" s="54"/>
      <c r="ABF4" s="54"/>
      <c r="ABG4" s="54"/>
      <c r="ABH4" s="54"/>
      <c r="ABI4" s="54"/>
      <c r="ABJ4" s="54"/>
      <c r="ABK4" s="54"/>
      <c r="ABL4" s="54"/>
      <c r="ABM4" s="54"/>
      <c r="ABN4" s="54"/>
      <c r="ABO4" s="54"/>
      <c r="ABP4" s="54"/>
      <c r="ABQ4" s="54"/>
      <c r="ABR4" s="54"/>
      <c r="ABS4" s="54"/>
      <c r="ABT4" s="54"/>
      <c r="ABU4" s="54"/>
      <c r="ABV4" s="54"/>
      <c r="ABW4" s="54"/>
      <c r="ABX4" s="54"/>
      <c r="ABY4" s="54"/>
      <c r="ABZ4" s="54"/>
      <c r="ACA4" s="54"/>
      <c r="ACB4" s="54"/>
      <c r="ACC4" s="54"/>
      <c r="ACD4" s="54"/>
      <c r="ACE4" s="54"/>
      <c r="ACF4" s="54"/>
      <c r="ACG4" s="54"/>
      <c r="ACH4" s="54"/>
      <c r="ACI4" s="54"/>
      <c r="ACJ4" s="54"/>
      <c r="ACK4" s="54"/>
      <c r="ACL4" s="54"/>
      <c r="ACM4" s="54"/>
      <c r="ACN4" s="54"/>
      <c r="ACO4" s="54"/>
      <c r="ACP4" s="54"/>
      <c r="ACQ4" s="54"/>
      <c r="ACR4" s="54"/>
      <c r="ACS4" s="54"/>
      <c r="ACT4" s="54"/>
      <c r="ACU4" s="54"/>
      <c r="ACV4" s="54"/>
      <c r="ACW4" s="54"/>
      <c r="ACX4" s="54"/>
      <c r="ACY4" s="54"/>
      <c r="ACZ4" s="54"/>
      <c r="ADA4" s="54"/>
      <c r="ADB4" s="54"/>
      <c r="ADC4" s="54"/>
      <c r="ADD4" s="54"/>
      <c r="ADE4" s="54"/>
      <c r="ADF4" s="54"/>
      <c r="ADG4" s="54"/>
      <c r="ADH4" s="54"/>
      <c r="ADI4" s="54"/>
      <c r="ADJ4" s="54"/>
      <c r="ADK4" s="54"/>
      <c r="ADL4" s="54"/>
      <c r="ADM4" s="54"/>
      <c r="ADN4" s="54"/>
      <c r="ADO4" s="54"/>
      <c r="ADP4" s="54"/>
      <c r="ADQ4" s="54"/>
      <c r="ADR4" s="54"/>
      <c r="ADS4" s="54"/>
      <c r="ADT4" s="54"/>
      <c r="ADU4" s="54"/>
      <c r="ADV4" s="54"/>
      <c r="ADW4" s="54"/>
      <c r="ADX4" s="54"/>
      <c r="ADY4" s="54"/>
      <c r="ADZ4" s="54"/>
    </row>
    <row r="5" spans="1:806" s="74" customFormat="1" ht="13" x14ac:dyDescent="0.25">
      <c r="A5" s="122" t="s">
        <v>1183</v>
      </c>
      <c r="B5" s="122" t="s">
        <v>1837</v>
      </c>
      <c r="C5" s="122" t="s">
        <v>47</v>
      </c>
      <c r="D5" s="122" t="s">
        <v>1863</v>
      </c>
      <c r="E5" s="122" t="s">
        <v>4333</v>
      </c>
      <c r="F5" s="162">
        <v>12</v>
      </c>
      <c r="G5" s="162">
        <v>-6</v>
      </c>
      <c r="H5" s="162">
        <v>6</v>
      </c>
      <c r="I5" s="162">
        <v>45</v>
      </c>
      <c r="J5" s="162">
        <v>90</v>
      </c>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c r="ZA5" s="54"/>
      <c r="ZB5" s="54"/>
      <c r="ZC5" s="54"/>
      <c r="ZD5" s="54"/>
      <c r="ZE5" s="54"/>
      <c r="ZF5" s="54"/>
      <c r="ZG5" s="54"/>
      <c r="ZH5" s="54"/>
      <c r="ZI5" s="54"/>
      <c r="ZJ5" s="54"/>
      <c r="ZK5" s="54"/>
      <c r="ZL5" s="54"/>
      <c r="ZM5" s="54"/>
      <c r="ZN5" s="54"/>
      <c r="ZO5" s="54"/>
      <c r="ZP5" s="54"/>
      <c r="ZQ5" s="54"/>
      <c r="ZR5" s="54"/>
      <c r="ZS5" s="54"/>
      <c r="ZT5" s="54"/>
      <c r="ZU5" s="54"/>
      <c r="ZV5" s="54"/>
      <c r="ZW5" s="54"/>
      <c r="ZX5" s="54"/>
      <c r="ZY5" s="54"/>
      <c r="ZZ5" s="54"/>
      <c r="AAA5" s="54"/>
      <c r="AAB5" s="54"/>
      <c r="AAC5" s="54"/>
      <c r="AAD5" s="54"/>
      <c r="AAE5" s="54"/>
      <c r="AAF5" s="54"/>
      <c r="AAG5" s="54"/>
      <c r="AAH5" s="54"/>
      <c r="AAI5" s="54"/>
      <c r="AAJ5" s="54"/>
      <c r="AAK5" s="54"/>
      <c r="AAL5" s="54"/>
      <c r="AAM5" s="54"/>
      <c r="AAN5" s="54"/>
      <c r="AAO5" s="54"/>
      <c r="AAP5" s="54"/>
      <c r="AAQ5" s="54"/>
      <c r="AAR5" s="54"/>
      <c r="AAS5" s="54"/>
      <c r="AAT5" s="54"/>
      <c r="AAU5" s="54"/>
      <c r="AAV5" s="54"/>
      <c r="AAW5" s="54"/>
      <c r="AAX5" s="54"/>
      <c r="AAY5" s="54"/>
      <c r="AAZ5" s="54"/>
      <c r="ABA5" s="54"/>
      <c r="ABB5" s="54"/>
      <c r="ABC5" s="54"/>
      <c r="ABD5" s="54"/>
      <c r="ABE5" s="54"/>
      <c r="ABF5" s="54"/>
      <c r="ABG5" s="54"/>
      <c r="ABH5" s="54"/>
      <c r="ABI5" s="54"/>
      <c r="ABJ5" s="54"/>
      <c r="ABK5" s="54"/>
      <c r="ABL5" s="54"/>
      <c r="ABM5" s="54"/>
      <c r="ABN5" s="54"/>
      <c r="ABO5" s="54"/>
      <c r="ABP5" s="54"/>
      <c r="ABQ5" s="54"/>
      <c r="ABR5" s="54"/>
      <c r="ABS5" s="54"/>
      <c r="ABT5" s="54"/>
      <c r="ABU5" s="54"/>
      <c r="ABV5" s="54"/>
      <c r="ABW5" s="54"/>
      <c r="ABX5" s="54"/>
      <c r="ABY5" s="54"/>
      <c r="ABZ5" s="54"/>
      <c r="ACA5" s="54"/>
      <c r="ACB5" s="54"/>
      <c r="ACC5" s="54"/>
      <c r="ACD5" s="54"/>
      <c r="ACE5" s="54"/>
      <c r="ACF5" s="54"/>
      <c r="ACG5" s="54"/>
      <c r="ACH5" s="54"/>
      <c r="ACI5" s="54"/>
      <c r="ACJ5" s="54"/>
      <c r="ACK5" s="54"/>
      <c r="ACL5" s="54"/>
      <c r="ACM5" s="54"/>
      <c r="ACN5" s="54"/>
      <c r="ACO5" s="54"/>
      <c r="ACP5" s="54"/>
      <c r="ACQ5" s="54"/>
      <c r="ACR5" s="54"/>
      <c r="ACS5" s="54"/>
      <c r="ACT5" s="54"/>
      <c r="ACU5" s="54"/>
      <c r="ACV5" s="54"/>
      <c r="ACW5" s="54"/>
      <c r="ACX5" s="54"/>
      <c r="ACY5" s="54"/>
      <c r="ACZ5" s="54"/>
      <c r="ADA5" s="54"/>
      <c r="ADB5" s="54"/>
      <c r="ADC5" s="54"/>
      <c r="ADD5" s="54"/>
      <c r="ADE5" s="54"/>
      <c r="ADF5" s="54"/>
      <c r="ADG5" s="54"/>
      <c r="ADH5" s="54"/>
      <c r="ADI5" s="54"/>
      <c r="ADJ5" s="54"/>
      <c r="ADK5" s="54"/>
      <c r="ADL5" s="54"/>
      <c r="ADM5" s="54"/>
      <c r="ADN5" s="54"/>
      <c r="ADO5" s="54"/>
      <c r="ADP5" s="54"/>
      <c r="ADQ5" s="54"/>
      <c r="ADR5" s="54"/>
      <c r="ADS5" s="54"/>
      <c r="ADT5" s="54"/>
      <c r="ADU5" s="54"/>
      <c r="ADV5" s="54"/>
      <c r="ADW5" s="54"/>
      <c r="ADX5" s="54"/>
      <c r="ADY5" s="54"/>
      <c r="ADZ5" s="54"/>
    </row>
    <row r="6" spans="1:806" s="74" customFormat="1" ht="13" x14ac:dyDescent="0.25">
      <c r="A6" s="122" t="s">
        <v>1183</v>
      </c>
      <c r="B6" s="122" t="s">
        <v>1837</v>
      </c>
      <c r="C6" s="122" t="s">
        <v>47</v>
      </c>
      <c r="D6" s="122" t="s">
        <v>1863</v>
      </c>
      <c r="E6" s="122" t="s">
        <v>4334</v>
      </c>
      <c r="F6" s="162">
        <v>3</v>
      </c>
      <c r="G6" s="162">
        <v>-6</v>
      </c>
      <c r="H6" s="162">
        <v>6</v>
      </c>
      <c r="I6" s="162">
        <v>90</v>
      </c>
      <c r="J6" s="162">
        <v>45</v>
      </c>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c r="ZA6" s="54"/>
      <c r="ZB6" s="54"/>
      <c r="ZC6" s="54"/>
      <c r="ZD6" s="54"/>
      <c r="ZE6" s="54"/>
      <c r="ZF6" s="54"/>
      <c r="ZG6" s="54"/>
      <c r="ZH6" s="54"/>
      <c r="ZI6" s="54"/>
      <c r="ZJ6" s="54"/>
      <c r="ZK6" s="54"/>
      <c r="ZL6" s="54"/>
      <c r="ZM6" s="54"/>
      <c r="ZN6" s="54"/>
      <c r="ZO6" s="54"/>
      <c r="ZP6" s="54"/>
      <c r="ZQ6" s="54"/>
      <c r="ZR6" s="54"/>
      <c r="ZS6" s="54"/>
      <c r="ZT6" s="54"/>
      <c r="ZU6" s="54"/>
      <c r="ZV6" s="54"/>
      <c r="ZW6" s="54"/>
      <c r="ZX6" s="54"/>
      <c r="ZY6" s="54"/>
      <c r="ZZ6" s="54"/>
      <c r="AAA6" s="54"/>
      <c r="AAB6" s="54"/>
      <c r="AAC6" s="54"/>
      <c r="AAD6" s="54"/>
      <c r="AAE6" s="54"/>
      <c r="AAF6" s="54"/>
      <c r="AAG6" s="54"/>
      <c r="AAH6" s="54"/>
      <c r="AAI6" s="54"/>
      <c r="AAJ6" s="54"/>
      <c r="AAK6" s="54"/>
      <c r="AAL6" s="54"/>
      <c r="AAM6" s="54"/>
      <c r="AAN6" s="54"/>
      <c r="AAO6" s="54"/>
      <c r="AAP6" s="54"/>
      <c r="AAQ6" s="54"/>
      <c r="AAR6" s="54"/>
      <c r="AAS6" s="54"/>
      <c r="AAT6" s="54"/>
      <c r="AAU6" s="54"/>
      <c r="AAV6" s="54"/>
      <c r="AAW6" s="54"/>
      <c r="AAX6" s="54"/>
      <c r="AAY6" s="54"/>
      <c r="AAZ6" s="54"/>
      <c r="ABA6" s="54"/>
      <c r="ABB6" s="54"/>
      <c r="ABC6" s="54"/>
      <c r="ABD6" s="54"/>
      <c r="ABE6" s="54"/>
      <c r="ABF6" s="54"/>
      <c r="ABG6" s="54"/>
      <c r="ABH6" s="54"/>
      <c r="ABI6" s="54"/>
      <c r="ABJ6" s="54"/>
      <c r="ABK6" s="54"/>
      <c r="ABL6" s="54"/>
      <c r="ABM6" s="54"/>
      <c r="ABN6" s="54"/>
      <c r="ABO6" s="54"/>
      <c r="ABP6" s="54"/>
      <c r="ABQ6" s="54"/>
      <c r="ABR6" s="54"/>
      <c r="ABS6" s="54"/>
      <c r="ABT6" s="54"/>
      <c r="ABU6" s="54"/>
      <c r="ABV6" s="54"/>
      <c r="ABW6" s="54"/>
      <c r="ABX6" s="54"/>
      <c r="ABY6" s="54"/>
      <c r="ABZ6" s="54"/>
      <c r="ACA6" s="54"/>
      <c r="ACB6" s="54"/>
      <c r="ACC6" s="54"/>
      <c r="ACD6" s="54"/>
      <c r="ACE6" s="54"/>
      <c r="ACF6" s="54"/>
      <c r="ACG6" s="54"/>
      <c r="ACH6" s="54"/>
      <c r="ACI6" s="54"/>
      <c r="ACJ6" s="54"/>
      <c r="ACK6" s="54"/>
      <c r="ACL6" s="54"/>
      <c r="ACM6" s="54"/>
      <c r="ACN6" s="54"/>
      <c r="ACO6" s="54"/>
      <c r="ACP6" s="54"/>
      <c r="ACQ6" s="54"/>
      <c r="ACR6" s="54"/>
      <c r="ACS6" s="54"/>
      <c r="ACT6" s="54"/>
      <c r="ACU6" s="54"/>
      <c r="ACV6" s="54"/>
      <c r="ACW6" s="54"/>
      <c r="ACX6" s="54"/>
      <c r="ACY6" s="54"/>
      <c r="ACZ6" s="54"/>
      <c r="ADA6" s="54"/>
      <c r="ADB6" s="54"/>
      <c r="ADC6" s="54"/>
      <c r="ADD6" s="54"/>
      <c r="ADE6" s="54"/>
      <c r="ADF6" s="54"/>
      <c r="ADG6" s="54"/>
      <c r="ADH6" s="54"/>
      <c r="ADI6" s="54"/>
      <c r="ADJ6" s="54"/>
      <c r="ADK6" s="54"/>
      <c r="ADL6" s="54"/>
      <c r="ADM6" s="54"/>
      <c r="ADN6" s="54"/>
      <c r="ADO6" s="54"/>
      <c r="ADP6" s="54"/>
      <c r="ADQ6" s="54"/>
      <c r="ADR6" s="54"/>
      <c r="ADS6" s="54"/>
      <c r="ADT6" s="54"/>
      <c r="ADU6" s="54"/>
      <c r="ADV6" s="54"/>
      <c r="ADW6" s="54"/>
      <c r="ADX6" s="54"/>
      <c r="ADY6" s="54"/>
      <c r="ADZ6" s="54"/>
    </row>
    <row r="7" spans="1:806" s="74" customFormat="1" ht="13" x14ac:dyDescent="0.25">
      <c r="A7" s="122" t="s">
        <v>1183</v>
      </c>
      <c r="B7" s="122" t="s">
        <v>1837</v>
      </c>
      <c r="C7" s="122" t="s">
        <v>47</v>
      </c>
      <c r="D7" s="122" t="s">
        <v>1863</v>
      </c>
      <c r="E7" s="122" t="s">
        <v>4335</v>
      </c>
      <c r="F7" s="162">
        <v>3</v>
      </c>
      <c r="G7" s="162">
        <v>-6</v>
      </c>
      <c r="H7" s="162">
        <v>6</v>
      </c>
      <c r="I7" s="162">
        <v>90</v>
      </c>
      <c r="J7" s="162">
        <v>45</v>
      </c>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c r="ZA7" s="54"/>
      <c r="ZB7" s="54"/>
      <c r="ZC7" s="54"/>
      <c r="ZD7" s="54"/>
      <c r="ZE7" s="54"/>
      <c r="ZF7" s="54"/>
      <c r="ZG7" s="54"/>
      <c r="ZH7" s="54"/>
      <c r="ZI7" s="54"/>
      <c r="ZJ7" s="54"/>
      <c r="ZK7" s="54"/>
      <c r="ZL7" s="54"/>
      <c r="ZM7" s="54"/>
      <c r="ZN7" s="54"/>
      <c r="ZO7" s="54"/>
      <c r="ZP7" s="54"/>
      <c r="ZQ7" s="54"/>
      <c r="ZR7" s="54"/>
      <c r="ZS7" s="54"/>
      <c r="ZT7" s="54"/>
      <c r="ZU7" s="54"/>
      <c r="ZV7" s="54"/>
      <c r="ZW7" s="54"/>
      <c r="ZX7" s="54"/>
      <c r="ZY7" s="54"/>
      <c r="ZZ7" s="54"/>
      <c r="AAA7" s="54"/>
      <c r="AAB7" s="54"/>
      <c r="AAC7" s="54"/>
      <c r="AAD7" s="54"/>
      <c r="AAE7" s="54"/>
      <c r="AAF7" s="54"/>
      <c r="AAG7" s="54"/>
      <c r="AAH7" s="54"/>
      <c r="AAI7" s="54"/>
      <c r="AAJ7" s="54"/>
      <c r="AAK7" s="54"/>
      <c r="AAL7" s="54"/>
      <c r="AAM7" s="54"/>
      <c r="AAN7" s="54"/>
      <c r="AAO7" s="54"/>
      <c r="AAP7" s="54"/>
      <c r="AAQ7" s="54"/>
      <c r="AAR7" s="54"/>
      <c r="AAS7" s="54"/>
      <c r="AAT7" s="54"/>
      <c r="AAU7" s="54"/>
      <c r="AAV7" s="54"/>
      <c r="AAW7" s="54"/>
      <c r="AAX7" s="54"/>
      <c r="AAY7" s="54"/>
      <c r="AAZ7" s="54"/>
      <c r="ABA7" s="54"/>
      <c r="ABB7" s="54"/>
      <c r="ABC7" s="54"/>
      <c r="ABD7" s="54"/>
      <c r="ABE7" s="54"/>
      <c r="ABF7" s="54"/>
      <c r="ABG7" s="54"/>
      <c r="ABH7" s="54"/>
      <c r="ABI7" s="54"/>
      <c r="ABJ7" s="54"/>
      <c r="ABK7" s="54"/>
      <c r="ABL7" s="54"/>
      <c r="ABM7" s="54"/>
      <c r="ABN7" s="54"/>
      <c r="ABO7" s="54"/>
      <c r="ABP7" s="54"/>
      <c r="ABQ7" s="54"/>
      <c r="ABR7" s="54"/>
      <c r="ABS7" s="54"/>
      <c r="ABT7" s="54"/>
      <c r="ABU7" s="54"/>
      <c r="ABV7" s="54"/>
      <c r="ABW7" s="54"/>
      <c r="ABX7" s="54"/>
      <c r="ABY7" s="54"/>
      <c r="ABZ7" s="54"/>
      <c r="ACA7" s="54"/>
      <c r="ACB7" s="54"/>
      <c r="ACC7" s="54"/>
      <c r="ACD7" s="54"/>
      <c r="ACE7" s="54"/>
      <c r="ACF7" s="54"/>
      <c r="ACG7" s="54"/>
      <c r="ACH7" s="54"/>
      <c r="ACI7" s="54"/>
      <c r="ACJ7" s="54"/>
      <c r="ACK7" s="54"/>
      <c r="ACL7" s="54"/>
      <c r="ACM7" s="54"/>
      <c r="ACN7" s="54"/>
      <c r="ACO7" s="54"/>
      <c r="ACP7" s="54"/>
      <c r="ACQ7" s="54"/>
      <c r="ACR7" s="54"/>
      <c r="ACS7" s="54"/>
      <c r="ACT7" s="54"/>
      <c r="ACU7" s="54"/>
      <c r="ACV7" s="54"/>
      <c r="ACW7" s="54"/>
      <c r="ACX7" s="54"/>
      <c r="ACY7" s="54"/>
      <c r="ACZ7" s="54"/>
      <c r="ADA7" s="54"/>
      <c r="ADB7" s="54"/>
      <c r="ADC7" s="54"/>
      <c r="ADD7" s="54"/>
      <c r="ADE7" s="54"/>
      <c r="ADF7" s="54"/>
      <c r="ADG7" s="54"/>
      <c r="ADH7" s="54"/>
      <c r="ADI7" s="54"/>
      <c r="ADJ7" s="54"/>
      <c r="ADK7" s="54"/>
      <c r="ADL7" s="54"/>
      <c r="ADM7" s="54"/>
      <c r="ADN7" s="54"/>
      <c r="ADO7" s="54"/>
      <c r="ADP7" s="54"/>
      <c r="ADQ7" s="54"/>
      <c r="ADR7" s="54"/>
      <c r="ADS7" s="54"/>
      <c r="ADT7" s="54"/>
      <c r="ADU7" s="54"/>
      <c r="ADV7" s="54"/>
      <c r="ADW7" s="54"/>
      <c r="ADX7" s="54"/>
      <c r="ADY7" s="54"/>
      <c r="ADZ7" s="54"/>
    </row>
    <row r="8" spans="1:806" s="74" customFormat="1" ht="13" x14ac:dyDescent="0.25">
      <c r="A8" s="122" t="s">
        <v>1183</v>
      </c>
      <c r="B8" s="122" t="s">
        <v>1837</v>
      </c>
      <c r="C8" s="122" t="s">
        <v>47</v>
      </c>
      <c r="D8" s="122" t="s">
        <v>1863</v>
      </c>
      <c r="E8" s="122" t="s">
        <v>4336</v>
      </c>
      <c r="F8" s="162">
        <v>3</v>
      </c>
      <c r="G8" s="162">
        <v>-6</v>
      </c>
      <c r="H8" s="162">
        <v>6</v>
      </c>
      <c r="I8" s="162">
        <v>90</v>
      </c>
      <c r="J8" s="162">
        <v>45</v>
      </c>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c r="ZA8" s="54"/>
      <c r="ZB8" s="54"/>
      <c r="ZC8" s="54"/>
      <c r="ZD8" s="54"/>
      <c r="ZE8" s="54"/>
      <c r="ZF8" s="54"/>
      <c r="ZG8" s="54"/>
      <c r="ZH8" s="54"/>
      <c r="ZI8" s="54"/>
      <c r="ZJ8" s="54"/>
      <c r="ZK8" s="54"/>
      <c r="ZL8" s="54"/>
      <c r="ZM8" s="54"/>
      <c r="ZN8" s="54"/>
      <c r="ZO8" s="54"/>
      <c r="ZP8" s="54"/>
      <c r="ZQ8" s="54"/>
      <c r="ZR8" s="54"/>
      <c r="ZS8" s="54"/>
      <c r="ZT8" s="54"/>
      <c r="ZU8" s="54"/>
      <c r="ZV8" s="54"/>
      <c r="ZW8" s="54"/>
      <c r="ZX8" s="54"/>
      <c r="ZY8" s="54"/>
      <c r="ZZ8" s="54"/>
      <c r="AAA8" s="54"/>
      <c r="AAB8" s="54"/>
      <c r="AAC8" s="54"/>
      <c r="AAD8" s="54"/>
      <c r="AAE8" s="54"/>
      <c r="AAF8" s="54"/>
      <c r="AAG8" s="54"/>
      <c r="AAH8" s="54"/>
      <c r="AAI8" s="54"/>
      <c r="AAJ8" s="54"/>
      <c r="AAK8" s="54"/>
      <c r="AAL8" s="54"/>
      <c r="AAM8" s="54"/>
      <c r="AAN8" s="54"/>
      <c r="AAO8" s="54"/>
      <c r="AAP8" s="54"/>
      <c r="AAQ8" s="54"/>
      <c r="AAR8" s="54"/>
      <c r="AAS8" s="54"/>
      <c r="AAT8" s="54"/>
      <c r="AAU8" s="54"/>
      <c r="AAV8" s="54"/>
      <c r="AAW8" s="54"/>
      <c r="AAX8" s="54"/>
      <c r="AAY8" s="54"/>
      <c r="AAZ8" s="54"/>
      <c r="ABA8" s="54"/>
      <c r="ABB8" s="54"/>
      <c r="ABC8" s="54"/>
      <c r="ABD8" s="54"/>
      <c r="ABE8" s="54"/>
      <c r="ABF8" s="54"/>
      <c r="ABG8" s="54"/>
      <c r="ABH8" s="54"/>
      <c r="ABI8" s="54"/>
      <c r="ABJ8" s="54"/>
      <c r="ABK8" s="54"/>
      <c r="ABL8" s="54"/>
      <c r="ABM8" s="54"/>
      <c r="ABN8" s="54"/>
      <c r="ABO8" s="54"/>
      <c r="ABP8" s="54"/>
      <c r="ABQ8" s="54"/>
      <c r="ABR8" s="54"/>
      <c r="ABS8" s="54"/>
      <c r="ABT8" s="54"/>
      <c r="ABU8" s="54"/>
      <c r="ABV8" s="54"/>
      <c r="ABW8" s="54"/>
      <c r="ABX8" s="54"/>
      <c r="ABY8" s="54"/>
      <c r="ABZ8" s="54"/>
      <c r="ACA8" s="54"/>
      <c r="ACB8" s="54"/>
      <c r="ACC8" s="54"/>
      <c r="ACD8" s="54"/>
      <c r="ACE8" s="54"/>
      <c r="ACF8" s="54"/>
      <c r="ACG8" s="54"/>
      <c r="ACH8" s="54"/>
      <c r="ACI8" s="54"/>
      <c r="ACJ8" s="54"/>
      <c r="ACK8" s="54"/>
      <c r="ACL8" s="54"/>
      <c r="ACM8" s="54"/>
      <c r="ACN8" s="54"/>
      <c r="ACO8" s="54"/>
      <c r="ACP8" s="54"/>
      <c r="ACQ8" s="54"/>
      <c r="ACR8" s="54"/>
      <c r="ACS8" s="54"/>
      <c r="ACT8" s="54"/>
      <c r="ACU8" s="54"/>
      <c r="ACV8" s="54"/>
      <c r="ACW8" s="54"/>
      <c r="ACX8" s="54"/>
      <c r="ACY8" s="54"/>
      <c r="ACZ8" s="54"/>
      <c r="ADA8" s="54"/>
      <c r="ADB8" s="54"/>
      <c r="ADC8" s="54"/>
      <c r="ADD8" s="54"/>
      <c r="ADE8" s="54"/>
      <c r="ADF8" s="54"/>
      <c r="ADG8" s="54"/>
      <c r="ADH8" s="54"/>
      <c r="ADI8" s="54"/>
      <c r="ADJ8" s="54"/>
      <c r="ADK8" s="54"/>
      <c r="ADL8" s="54"/>
      <c r="ADM8" s="54"/>
      <c r="ADN8" s="54"/>
      <c r="ADO8" s="54"/>
      <c r="ADP8" s="54"/>
      <c r="ADQ8" s="54"/>
      <c r="ADR8" s="54"/>
      <c r="ADS8" s="54"/>
      <c r="ADT8" s="54"/>
      <c r="ADU8" s="54"/>
      <c r="ADV8" s="54"/>
      <c r="ADW8" s="54"/>
      <c r="ADX8" s="54"/>
      <c r="ADY8" s="54"/>
      <c r="ADZ8" s="54"/>
    </row>
    <row r="9" spans="1:806" s="74" customFormat="1" ht="13" x14ac:dyDescent="0.25">
      <c r="A9" s="122" t="s">
        <v>1183</v>
      </c>
      <c r="B9" s="122" t="s">
        <v>1837</v>
      </c>
      <c r="C9" s="122" t="s">
        <v>47</v>
      </c>
      <c r="D9" s="122" t="s">
        <v>1863</v>
      </c>
      <c r="E9" s="122" t="s">
        <v>4337</v>
      </c>
      <c r="F9" s="162">
        <v>12</v>
      </c>
      <c r="G9" s="162">
        <v>-6</v>
      </c>
      <c r="H9" s="162">
        <v>6</v>
      </c>
      <c r="I9" s="162">
        <v>90</v>
      </c>
      <c r="J9" s="162">
        <v>45</v>
      </c>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c r="ZA9" s="54"/>
      <c r="ZB9" s="54"/>
      <c r="ZC9" s="54"/>
      <c r="ZD9" s="54"/>
      <c r="ZE9" s="54"/>
      <c r="ZF9" s="54"/>
      <c r="ZG9" s="54"/>
      <c r="ZH9" s="54"/>
      <c r="ZI9" s="54"/>
      <c r="ZJ9" s="54"/>
      <c r="ZK9" s="54"/>
      <c r="ZL9" s="54"/>
      <c r="ZM9" s="54"/>
      <c r="ZN9" s="54"/>
      <c r="ZO9" s="54"/>
      <c r="ZP9" s="54"/>
      <c r="ZQ9" s="54"/>
      <c r="ZR9" s="54"/>
      <c r="ZS9" s="54"/>
      <c r="ZT9" s="54"/>
      <c r="ZU9" s="54"/>
      <c r="ZV9" s="54"/>
      <c r="ZW9" s="54"/>
      <c r="ZX9" s="54"/>
      <c r="ZY9" s="54"/>
      <c r="ZZ9" s="54"/>
      <c r="AAA9" s="54"/>
      <c r="AAB9" s="54"/>
      <c r="AAC9" s="54"/>
      <c r="AAD9" s="54"/>
      <c r="AAE9" s="54"/>
      <c r="AAF9" s="54"/>
      <c r="AAG9" s="54"/>
      <c r="AAH9" s="54"/>
      <c r="AAI9" s="54"/>
      <c r="AAJ9" s="54"/>
      <c r="AAK9" s="54"/>
      <c r="AAL9" s="54"/>
      <c r="AAM9" s="54"/>
      <c r="AAN9" s="54"/>
      <c r="AAO9" s="54"/>
      <c r="AAP9" s="54"/>
      <c r="AAQ9" s="54"/>
      <c r="AAR9" s="54"/>
      <c r="AAS9" s="54"/>
      <c r="AAT9" s="54"/>
      <c r="AAU9" s="54"/>
      <c r="AAV9" s="54"/>
      <c r="AAW9" s="54"/>
      <c r="AAX9" s="54"/>
      <c r="AAY9" s="54"/>
      <c r="AAZ9" s="54"/>
      <c r="ABA9" s="54"/>
      <c r="ABB9" s="54"/>
      <c r="ABC9" s="54"/>
      <c r="ABD9" s="54"/>
      <c r="ABE9" s="54"/>
      <c r="ABF9" s="54"/>
      <c r="ABG9" s="54"/>
      <c r="ABH9" s="54"/>
      <c r="ABI9" s="54"/>
      <c r="ABJ9" s="54"/>
      <c r="ABK9" s="54"/>
      <c r="ABL9" s="54"/>
      <c r="ABM9" s="54"/>
      <c r="ABN9" s="54"/>
      <c r="ABO9" s="54"/>
      <c r="ABP9" s="54"/>
      <c r="ABQ9" s="54"/>
      <c r="ABR9" s="54"/>
      <c r="ABS9" s="54"/>
      <c r="ABT9" s="54"/>
      <c r="ABU9" s="54"/>
      <c r="ABV9" s="54"/>
      <c r="ABW9" s="54"/>
      <c r="ABX9" s="54"/>
      <c r="ABY9" s="54"/>
      <c r="ABZ9" s="54"/>
      <c r="ACA9" s="54"/>
      <c r="ACB9" s="54"/>
      <c r="ACC9" s="54"/>
      <c r="ACD9" s="54"/>
      <c r="ACE9" s="54"/>
      <c r="ACF9" s="54"/>
      <c r="ACG9" s="54"/>
      <c r="ACH9" s="54"/>
      <c r="ACI9" s="54"/>
      <c r="ACJ9" s="54"/>
      <c r="ACK9" s="54"/>
      <c r="ACL9" s="54"/>
      <c r="ACM9" s="54"/>
      <c r="ACN9" s="54"/>
      <c r="ACO9" s="54"/>
      <c r="ACP9" s="54"/>
      <c r="ACQ9" s="54"/>
      <c r="ACR9" s="54"/>
      <c r="ACS9" s="54"/>
      <c r="ACT9" s="54"/>
      <c r="ACU9" s="54"/>
      <c r="ACV9" s="54"/>
      <c r="ACW9" s="54"/>
      <c r="ACX9" s="54"/>
      <c r="ACY9" s="54"/>
      <c r="ACZ9" s="54"/>
      <c r="ADA9" s="54"/>
      <c r="ADB9" s="54"/>
      <c r="ADC9" s="54"/>
      <c r="ADD9" s="54"/>
      <c r="ADE9" s="54"/>
      <c r="ADF9" s="54"/>
      <c r="ADG9" s="54"/>
      <c r="ADH9" s="54"/>
      <c r="ADI9" s="54"/>
      <c r="ADJ9" s="54"/>
      <c r="ADK9" s="54"/>
      <c r="ADL9" s="54"/>
      <c r="ADM9" s="54"/>
      <c r="ADN9" s="54"/>
      <c r="ADO9" s="54"/>
      <c r="ADP9" s="54"/>
      <c r="ADQ9" s="54"/>
      <c r="ADR9" s="54"/>
      <c r="ADS9" s="54"/>
      <c r="ADT9" s="54"/>
      <c r="ADU9" s="54"/>
      <c r="ADV9" s="54"/>
      <c r="ADW9" s="54"/>
      <c r="ADX9" s="54"/>
      <c r="ADY9" s="54"/>
      <c r="ADZ9" s="54"/>
    </row>
    <row r="10" spans="1:806" x14ac:dyDescent="0.25">
      <c r="A10" s="122" t="s">
        <v>214</v>
      </c>
      <c r="B10" s="122" t="s">
        <v>4338</v>
      </c>
      <c r="C10" s="122" t="s">
        <v>41</v>
      </c>
      <c r="D10" s="122" t="s">
        <v>4339</v>
      </c>
      <c r="E10" s="122" t="s">
        <v>4330</v>
      </c>
      <c r="F10" s="162">
        <v>0</v>
      </c>
      <c r="G10" s="162">
        <v>0</v>
      </c>
      <c r="H10" s="162">
        <v>0</v>
      </c>
      <c r="I10" s="162">
        <v>0</v>
      </c>
      <c r="J10" s="162">
        <v>0</v>
      </c>
    </row>
    <row r="11" spans="1:806" x14ac:dyDescent="0.25">
      <c r="A11" s="122" t="s">
        <v>214</v>
      </c>
      <c r="B11" s="122" t="s">
        <v>4338</v>
      </c>
      <c r="C11" s="122" t="s">
        <v>41</v>
      </c>
      <c r="D11" s="122" t="s">
        <v>4339</v>
      </c>
      <c r="E11" s="122" t="s">
        <v>4331</v>
      </c>
      <c r="F11" s="162">
        <v>0</v>
      </c>
      <c r="G11" s="162">
        <v>0</v>
      </c>
      <c r="H11" s="162">
        <v>0</v>
      </c>
      <c r="I11" s="162">
        <v>0</v>
      </c>
      <c r="J11" s="162">
        <v>0</v>
      </c>
    </row>
    <row r="12" spans="1:806" x14ac:dyDescent="0.25">
      <c r="A12" s="122" t="s">
        <v>214</v>
      </c>
      <c r="B12" s="122" t="s">
        <v>4338</v>
      </c>
      <c r="C12" s="122" t="s">
        <v>41</v>
      </c>
      <c r="D12" s="122" t="s">
        <v>4339</v>
      </c>
      <c r="E12" s="122" t="s">
        <v>4332</v>
      </c>
      <c r="F12" s="162">
        <v>0</v>
      </c>
      <c r="G12" s="162">
        <v>0</v>
      </c>
      <c r="H12" s="162">
        <v>0</v>
      </c>
      <c r="I12" s="162">
        <v>0</v>
      </c>
      <c r="J12" s="162">
        <v>0</v>
      </c>
    </row>
    <row r="13" spans="1:806" x14ac:dyDescent="0.25">
      <c r="A13" s="122" t="s">
        <v>214</v>
      </c>
      <c r="B13" s="122" t="s">
        <v>4338</v>
      </c>
      <c r="C13" s="122" t="s">
        <v>41</v>
      </c>
      <c r="D13" s="122" t="s">
        <v>4339</v>
      </c>
      <c r="E13" s="122" t="s">
        <v>4334</v>
      </c>
      <c r="F13" s="162">
        <v>450</v>
      </c>
      <c r="G13" s="162">
        <v>0</v>
      </c>
      <c r="H13" s="162">
        <v>0</v>
      </c>
      <c r="I13" s="162">
        <v>90</v>
      </c>
      <c r="J13" s="162">
        <v>90</v>
      </c>
    </row>
    <row r="14" spans="1:806" x14ac:dyDescent="0.25">
      <c r="A14" s="122" t="s">
        <v>214</v>
      </c>
      <c r="B14" s="122" t="s">
        <v>4338</v>
      </c>
      <c r="C14" s="122" t="s">
        <v>41</v>
      </c>
      <c r="D14" s="122" t="s">
        <v>4339</v>
      </c>
      <c r="E14" s="122" t="s">
        <v>4335</v>
      </c>
      <c r="F14" s="162">
        <v>450</v>
      </c>
      <c r="G14" s="162">
        <v>0</v>
      </c>
      <c r="H14" s="162">
        <v>0</v>
      </c>
      <c r="I14" s="162">
        <v>90</v>
      </c>
      <c r="J14" s="162">
        <v>90</v>
      </c>
    </row>
    <row r="15" spans="1:806" x14ac:dyDescent="0.25">
      <c r="A15" s="122" t="s">
        <v>214</v>
      </c>
      <c r="B15" s="122" t="s">
        <v>4338</v>
      </c>
      <c r="C15" s="122" t="s">
        <v>41</v>
      </c>
      <c r="D15" s="122" t="s">
        <v>4339</v>
      </c>
      <c r="E15" s="122" t="s">
        <v>4336</v>
      </c>
      <c r="F15" s="162">
        <v>450</v>
      </c>
      <c r="G15" s="162">
        <v>0</v>
      </c>
      <c r="H15" s="162">
        <v>0</v>
      </c>
      <c r="I15" s="162">
        <v>90</v>
      </c>
      <c r="J15" s="162">
        <v>90</v>
      </c>
    </row>
    <row r="16" spans="1:806" x14ac:dyDescent="0.25">
      <c r="A16" s="122" t="s">
        <v>4340</v>
      </c>
      <c r="B16" s="122" t="s">
        <v>4341</v>
      </c>
      <c r="C16" s="122" t="s">
        <v>55</v>
      </c>
      <c r="D16" s="122" t="s">
        <v>4341</v>
      </c>
      <c r="E16" s="122" t="s">
        <v>4342</v>
      </c>
      <c r="F16" s="162">
        <v>2</v>
      </c>
      <c r="G16" s="162">
        <v>0</v>
      </c>
      <c r="H16" s="162">
        <v>0</v>
      </c>
      <c r="I16" s="162">
        <v>90</v>
      </c>
      <c r="J16" s="162">
        <v>90</v>
      </c>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c r="EN16" s="25"/>
      <c r="EO16" s="25"/>
      <c r="EP16" s="25"/>
      <c r="EQ16" s="25"/>
      <c r="ER16" s="25"/>
      <c r="ES16" s="25"/>
      <c r="ET16" s="25"/>
      <c r="EU16" s="25"/>
      <c r="EV16" s="25"/>
      <c r="EW16" s="25"/>
      <c r="EX16" s="25"/>
      <c r="EY16" s="25"/>
      <c r="EZ16" s="25"/>
      <c r="FA16" s="25"/>
      <c r="FB16" s="25"/>
      <c r="FC16" s="25"/>
      <c r="FD16" s="25"/>
      <c r="FE16" s="25"/>
      <c r="FF16" s="25"/>
      <c r="FG16" s="25"/>
      <c r="FH16" s="25"/>
      <c r="FI16" s="25"/>
      <c r="FJ16" s="25"/>
      <c r="FK16" s="25"/>
      <c r="FL16" s="25"/>
      <c r="FM16" s="25"/>
      <c r="FN16" s="25"/>
      <c r="FO16" s="25"/>
      <c r="FP16" s="25"/>
      <c r="FQ16" s="25"/>
      <c r="FR16" s="25"/>
      <c r="FS16" s="25"/>
      <c r="FT16" s="25"/>
      <c r="FU16" s="25"/>
      <c r="FV16" s="25"/>
      <c r="FW16" s="25"/>
      <c r="FX16" s="25"/>
      <c r="FY16" s="25"/>
      <c r="FZ16" s="25"/>
      <c r="GA16" s="25"/>
      <c r="GB16" s="25"/>
      <c r="GC16" s="25"/>
      <c r="GD16" s="25"/>
      <c r="GE16" s="25"/>
      <c r="GF16" s="25"/>
      <c r="GG16" s="25"/>
      <c r="GH16" s="25"/>
      <c r="GI16" s="25"/>
      <c r="GJ16" s="25"/>
      <c r="GK16" s="25"/>
      <c r="GL16" s="25"/>
      <c r="GM16" s="25"/>
      <c r="GN16" s="25"/>
      <c r="GO16" s="25"/>
      <c r="GP16" s="25"/>
      <c r="GQ16" s="25"/>
      <c r="GR16" s="25"/>
      <c r="GS16" s="25"/>
      <c r="GT16" s="25"/>
      <c r="GU16" s="25"/>
      <c r="GV16" s="25"/>
      <c r="GW16" s="25"/>
      <c r="GX16" s="25"/>
      <c r="GY16" s="25"/>
      <c r="GZ16" s="25"/>
      <c r="HA16" s="25"/>
      <c r="HB16" s="25"/>
      <c r="HC16" s="25"/>
      <c r="HD16" s="25"/>
      <c r="HE16" s="25"/>
      <c r="HF16" s="25"/>
      <c r="HG16" s="25"/>
      <c r="HH16" s="25"/>
      <c r="HI16" s="25"/>
      <c r="HJ16" s="25"/>
      <c r="HK16" s="25"/>
      <c r="HL16" s="25"/>
      <c r="HM16" s="25"/>
      <c r="HN16" s="25"/>
      <c r="HO16" s="25"/>
      <c r="HP16" s="25"/>
      <c r="HQ16" s="25"/>
      <c r="HR16" s="25"/>
      <c r="HS16" s="25"/>
      <c r="HT16" s="25"/>
      <c r="HU16" s="25"/>
      <c r="HV16" s="25"/>
      <c r="HW16" s="25"/>
      <c r="HX16" s="25"/>
      <c r="HY16" s="25"/>
      <c r="HZ16" s="25"/>
      <c r="IA16" s="25"/>
      <c r="IB16" s="25"/>
      <c r="IC16" s="25"/>
      <c r="ID16" s="25"/>
      <c r="IE16" s="25"/>
      <c r="IF16" s="25"/>
      <c r="IG16" s="25"/>
      <c r="IH16" s="25"/>
      <c r="II16" s="25"/>
      <c r="IJ16" s="25"/>
      <c r="IK16" s="25"/>
      <c r="IL16" s="25"/>
      <c r="IM16" s="25"/>
      <c r="IN16" s="25"/>
      <c r="IO16" s="25"/>
      <c r="IP16" s="25"/>
      <c r="IQ16" s="25"/>
      <c r="IR16" s="25"/>
      <c r="IS16" s="25"/>
      <c r="IT16" s="25"/>
      <c r="IU16" s="25"/>
      <c r="IV16" s="25"/>
      <c r="IW16" s="25"/>
      <c r="IX16" s="25"/>
      <c r="IY16" s="25"/>
      <c r="IZ16" s="25"/>
      <c r="JA16" s="25"/>
      <c r="JB16" s="25"/>
      <c r="JC16" s="25"/>
      <c r="JD16" s="25"/>
      <c r="JE16" s="25"/>
      <c r="JF16" s="25"/>
      <c r="JG16" s="25"/>
      <c r="JH16" s="25"/>
      <c r="JI16" s="25"/>
      <c r="JJ16" s="25"/>
      <c r="JK16" s="25"/>
      <c r="JL16" s="25"/>
      <c r="JM16" s="25"/>
      <c r="JN16" s="25"/>
      <c r="JO16" s="25"/>
      <c r="JP16" s="25"/>
      <c r="JQ16" s="25"/>
      <c r="JR16" s="25"/>
      <c r="JS16" s="25"/>
      <c r="JT16" s="25"/>
      <c r="JU16" s="25"/>
      <c r="JV16" s="25"/>
      <c r="JW16" s="25"/>
      <c r="JX16" s="25"/>
      <c r="JY16" s="25"/>
      <c r="JZ16" s="25"/>
      <c r="KA16" s="25"/>
      <c r="KB16" s="25"/>
      <c r="KC16" s="25"/>
      <c r="KD16" s="25"/>
      <c r="KE16" s="25"/>
      <c r="KF16" s="25"/>
      <c r="KG16" s="25"/>
      <c r="KH16" s="25"/>
      <c r="KI16" s="25"/>
      <c r="KJ16" s="25"/>
      <c r="KK16" s="25"/>
      <c r="KL16" s="25"/>
      <c r="KM16" s="25"/>
      <c r="KN16" s="25"/>
      <c r="KO16" s="25"/>
      <c r="KP16" s="25"/>
      <c r="KQ16" s="25"/>
      <c r="KR16" s="25"/>
      <c r="KS16" s="25"/>
      <c r="KT16" s="25"/>
      <c r="KU16" s="25"/>
      <c r="KV16" s="25"/>
      <c r="KW16" s="25"/>
      <c r="KX16" s="25"/>
      <c r="KY16" s="25"/>
      <c r="KZ16" s="25"/>
      <c r="LA16" s="25"/>
      <c r="LB16" s="25"/>
      <c r="LC16" s="25"/>
      <c r="LD16" s="25"/>
      <c r="LE16" s="25"/>
      <c r="LF16" s="25"/>
      <c r="LG16" s="25"/>
      <c r="LH16" s="25"/>
      <c r="LI16" s="25"/>
      <c r="LJ16" s="25"/>
      <c r="LK16" s="25"/>
      <c r="LL16" s="25"/>
      <c r="LM16" s="25"/>
      <c r="LN16" s="25"/>
      <c r="LO16" s="25"/>
      <c r="LP16" s="25"/>
      <c r="LQ16" s="25"/>
      <c r="LR16" s="25"/>
      <c r="LS16" s="25"/>
      <c r="LT16" s="25"/>
      <c r="LU16" s="25"/>
      <c r="LV16" s="25"/>
      <c r="LW16" s="25"/>
      <c r="LX16" s="25"/>
      <c r="LY16" s="25"/>
      <c r="LZ16" s="25"/>
      <c r="MA16" s="25"/>
      <c r="MB16" s="25"/>
      <c r="MC16" s="25"/>
      <c r="MD16" s="25"/>
      <c r="ME16" s="25"/>
      <c r="MF16" s="25"/>
      <c r="MG16" s="25"/>
      <c r="MH16" s="25"/>
      <c r="MI16" s="25"/>
      <c r="MJ16" s="25"/>
      <c r="MK16" s="25"/>
      <c r="ML16" s="25"/>
      <c r="MM16" s="25"/>
      <c r="MN16" s="25"/>
      <c r="MO16" s="25"/>
      <c r="MP16" s="25"/>
      <c r="MQ16" s="25"/>
      <c r="MR16" s="25"/>
      <c r="MS16" s="25"/>
      <c r="MT16" s="25"/>
      <c r="MU16" s="25"/>
      <c r="MV16" s="25"/>
      <c r="MW16" s="25"/>
      <c r="MX16" s="25"/>
      <c r="MY16" s="25"/>
      <c r="MZ16" s="25"/>
      <c r="NA16" s="25"/>
      <c r="NB16" s="25"/>
      <c r="NC16" s="25"/>
      <c r="ND16" s="25"/>
      <c r="NE16" s="25"/>
      <c r="NF16" s="25"/>
      <c r="NG16" s="25"/>
      <c r="NH16" s="25"/>
      <c r="NI16" s="25"/>
      <c r="NJ16" s="25"/>
      <c r="NK16" s="25"/>
      <c r="NL16" s="25"/>
      <c r="NM16" s="25"/>
      <c r="NN16" s="25"/>
      <c r="NO16" s="25"/>
      <c r="NP16" s="25"/>
      <c r="NQ16" s="25"/>
      <c r="NR16" s="25"/>
      <c r="NS16" s="25"/>
      <c r="NT16" s="25"/>
      <c r="NU16" s="25"/>
      <c r="NV16" s="25"/>
      <c r="NW16" s="25"/>
      <c r="NX16" s="25"/>
      <c r="NY16" s="25"/>
      <c r="NZ16" s="25"/>
      <c r="OA16" s="25"/>
      <c r="OB16" s="25"/>
      <c r="OC16" s="25"/>
      <c r="OD16" s="25"/>
      <c r="OE16" s="25"/>
      <c r="OF16" s="25"/>
      <c r="OG16" s="25"/>
      <c r="OH16" s="25"/>
      <c r="OI16" s="25"/>
      <c r="OJ16" s="25"/>
      <c r="OK16" s="25"/>
      <c r="OL16" s="25"/>
      <c r="OM16" s="25"/>
      <c r="ON16" s="25"/>
      <c r="OO16" s="25"/>
      <c r="OP16" s="25"/>
      <c r="OQ16" s="25"/>
      <c r="OR16" s="25"/>
      <c r="OS16" s="25"/>
      <c r="OT16" s="25"/>
      <c r="OU16" s="25"/>
      <c r="OV16" s="25"/>
      <c r="OW16" s="25"/>
      <c r="OX16" s="25"/>
      <c r="OY16" s="25"/>
      <c r="OZ16" s="25"/>
      <c r="PA16" s="25"/>
      <c r="PB16" s="25"/>
      <c r="PC16" s="25"/>
      <c r="PD16" s="25"/>
      <c r="PE16" s="25"/>
      <c r="PF16" s="25"/>
      <c r="PG16" s="25"/>
      <c r="PH16" s="25"/>
      <c r="PI16" s="25"/>
      <c r="PJ16" s="25"/>
      <c r="PK16" s="25"/>
      <c r="PL16" s="25"/>
      <c r="PM16" s="25"/>
      <c r="PN16" s="25"/>
      <c r="PO16" s="25"/>
      <c r="PP16" s="25"/>
      <c r="PQ16" s="25"/>
      <c r="PR16" s="25"/>
      <c r="PS16" s="25"/>
      <c r="PT16" s="25"/>
      <c r="PU16" s="25"/>
      <c r="PV16" s="25"/>
      <c r="PW16" s="25"/>
      <c r="PX16" s="25"/>
      <c r="PY16" s="25"/>
      <c r="PZ16" s="25"/>
      <c r="QA16" s="25"/>
      <c r="QB16" s="25"/>
      <c r="QC16" s="25"/>
      <c r="QD16" s="25"/>
      <c r="QE16" s="25"/>
      <c r="QF16" s="25"/>
      <c r="QG16" s="25"/>
      <c r="QH16" s="25"/>
      <c r="QI16" s="25"/>
      <c r="QJ16" s="25"/>
      <c r="QK16" s="25"/>
      <c r="QL16" s="25"/>
      <c r="QM16" s="25"/>
      <c r="QN16" s="25"/>
      <c r="QO16" s="25"/>
      <c r="QP16" s="25"/>
      <c r="QQ16" s="25"/>
      <c r="QR16" s="25"/>
      <c r="QS16" s="25"/>
      <c r="QT16" s="25"/>
      <c r="QU16" s="25"/>
      <c r="QV16" s="25"/>
      <c r="QW16" s="25"/>
      <c r="QX16" s="25"/>
      <c r="QY16" s="25"/>
      <c r="QZ16" s="25"/>
      <c r="RA16" s="25"/>
      <c r="RB16" s="25"/>
      <c r="RC16" s="25"/>
      <c r="RD16" s="25"/>
      <c r="RE16" s="25"/>
      <c r="RF16" s="25"/>
      <c r="RG16" s="25"/>
      <c r="RH16" s="25"/>
      <c r="RI16" s="25"/>
      <c r="RJ16" s="25"/>
      <c r="RK16" s="25"/>
      <c r="RL16" s="25"/>
      <c r="RM16" s="25"/>
      <c r="RN16" s="25"/>
      <c r="RO16" s="25"/>
      <c r="RP16" s="25"/>
      <c r="RQ16" s="25"/>
      <c r="RR16" s="25"/>
      <c r="RS16" s="25"/>
      <c r="RT16" s="25"/>
      <c r="RU16" s="25"/>
      <c r="RV16" s="25"/>
      <c r="RW16" s="25"/>
      <c r="RX16" s="25"/>
      <c r="RY16" s="25"/>
      <c r="RZ16" s="25"/>
      <c r="SA16" s="25"/>
      <c r="SB16" s="25"/>
      <c r="SC16" s="25"/>
      <c r="SD16" s="25"/>
      <c r="SE16" s="25"/>
      <c r="SF16" s="25"/>
      <c r="SG16" s="25"/>
      <c r="SH16" s="25"/>
      <c r="SI16" s="25"/>
      <c r="SJ16" s="25"/>
      <c r="SK16" s="25"/>
      <c r="SL16" s="25"/>
      <c r="SM16" s="25"/>
      <c r="SN16" s="25"/>
      <c r="SO16" s="25"/>
      <c r="SP16" s="25"/>
      <c r="SQ16" s="25"/>
      <c r="SR16" s="25"/>
      <c r="SS16" s="25"/>
      <c r="ST16" s="25"/>
      <c r="SU16" s="25"/>
      <c r="SV16" s="25"/>
      <c r="SW16" s="25"/>
      <c r="SX16" s="25"/>
      <c r="SY16" s="25"/>
      <c r="SZ16" s="25"/>
      <c r="TA16" s="25"/>
      <c r="TB16" s="25"/>
      <c r="TC16" s="25"/>
      <c r="TD16" s="25"/>
      <c r="TE16" s="25"/>
      <c r="TF16" s="25"/>
      <c r="TG16" s="25"/>
      <c r="TH16" s="25"/>
      <c r="TI16" s="25"/>
      <c r="TJ16" s="25"/>
      <c r="TK16" s="25"/>
      <c r="TL16" s="25"/>
      <c r="TM16" s="25"/>
      <c r="TN16" s="25"/>
      <c r="TO16" s="25"/>
      <c r="TP16" s="25"/>
      <c r="TQ16" s="25"/>
      <c r="TR16" s="25"/>
      <c r="TS16" s="25"/>
      <c r="TT16" s="25"/>
      <c r="TU16" s="25"/>
      <c r="TV16" s="25"/>
      <c r="TW16" s="25"/>
      <c r="TX16" s="25"/>
      <c r="TY16" s="25"/>
      <c r="TZ16" s="25"/>
      <c r="UA16" s="25"/>
      <c r="UB16" s="25"/>
      <c r="UC16" s="25"/>
      <c r="UD16" s="25"/>
      <c r="UE16" s="25"/>
      <c r="UF16" s="25"/>
      <c r="UG16" s="25"/>
      <c r="UH16" s="25"/>
      <c r="UI16" s="25"/>
      <c r="UJ16" s="25"/>
      <c r="UK16" s="25"/>
      <c r="UL16" s="25"/>
      <c r="UM16" s="25"/>
      <c r="UN16" s="25"/>
      <c r="UO16" s="25"/>
      <c r="UP16" s="25"/>
      <c r="UQ16" s="25"/>
      <c r="UR16" s="25"/>
      <c r="US16" s="25"/>
      <c r="UT16" s="25"/>
      <c r="UU16" s="25"/>
      <c r="UV16" s="25"/>
      <c r="UW16" s="25"/>
      <c r="UX16" s="25"/>
      <c r="UY16" s="25"/>
      <c r="UZ16" s="25"/>
      <c r="VA16" s="25"/>
      <c r="VB16" s="25"/>
      <c r="VC16" s="25"/>
      <c r="VD16" s="25"/>
      <c r="VE16" s="25"/>
      <c r="VF16" s="25"/>
      <c r="VG16" s="25"/>
      <c r="VH16" s="25"/>
      <c r="VI16" s="25"/>
      <c r="VJ16" s="25"/>
      <c r="VK16" s="25"/>
      <c r="VL16" s="25"/>
      <c r="VM16" s="25"/>
      <c r="VN16" s="25"/>
      <c r="VO16" s="25"/>
      <c r="VP16" s="25"/>
      <c r="VQ16" s="25"/>
      <c r="VR16" s="25"/>
      <c r="VS16" s="25"/>
      <c r="VT16" s="25"/>
      <c r="VU16" s="25"/>
      <c r="VV16" s="25"/>
      <c r="VW16" s="25"/>
      <c r="VX16" s="25"/>
      <c r="VY16" s="25"/>
      <c r="VZ16" s="25"/>
      <c r="WA16" s="25"/>
      <c r="WB16" s="25"/>
      <c r="WC16" s="25"/>
      <c r="WD16" s="25"/>
      <c r="WE16" s="25"/>
      <c r="WF16" s="25"/>
      <c r="WG16" s="25"/>
      <c r="WH16" s="25"/>
      <c r="WI16" s="25"/>
      <c r="WJ16" s="25"/>
      <c r="WK16" s="25"/>
      <c r="WL16" s="25"/>
      <c r="WM16" s="25"/>
      <c r="WN16" s="25"/>
      <c r="WO16" s="25"/>
      <c r="WP16" s="25"/>
      <c r="WQ16" s="25"/>
      <c r="WR16" s="25"/>
      <c r="WS16" s="25"/>
      <c r="WT16" s="25"/>
      <c r="WU16" s="25"/>
      <c r="WV16" s="25"/>
      <c r="WW16" s="25"/>
      <c r="WX16" s="25"/>
      <c r="WY16" s="25"/>
      <c r="WZ16" s="25"/>
      <c r="XA16" s="25"/>
      <c r="XB16" s="25"/>
      <c r="XC16" s="25"/>
      <c r="XD16" s="25"/>
      <c r="XE16" s="25"/>
      <c r="XF16" s="25"/>
      <c r="XG16" s="25"/>
      <c r="XH16" s="25"/>
      <c r="XI16" s="25"/>
      <c r="XJ16" s="25"/>
      <c r="XK16" s="25"/>
      <c r="XL16" s="25"/>
      <c r="XM16" s="25"/>
      <c r="XN16" s="25"/>
      <c r="XO16" s="25"/>
      <c r="XP16" s="25"/>
      <c r="XQ16" s="25"/>
      <c r="XR16" s="25"/>
      <c r="XS16" s="25"/>
      <c r="XT16" s="25"/>
      <c r="XU16" s="25"/>
      <c r="XV16" s="25"/>
      <c r="XW16" s="25"/>
      <c r="XX16" s="25"/>
      <c r="XY16" s="25"/>
      <c r="XZ16" s="25"/>
      <c r="YA16" s="25"/>
      <c r="YB16" s="25"/>
      <c r="YC16" s="25"/>
      <c r="YD16" s="25"/>
      <c r="YE16" s="25"/>
      <c r="YF16" s="25"/>
      <c r="YG16" s="25"/>
      <c r="YH16" s="25"/>
      <c r="YI16" s="25"/>
      <c r="YJ16" s="25"/>
      <c r="YK16" s="25"/>
      <c r="YL16" s="25"/>
      <c r="YM16" s="25"/>
      <c r="YN16" s="25"/>
      <c r="YO16" s="25"/>
      <c r="YP16" s="25"/>
      <c r="YQ16" s="25"/>
      <c r="YR16" s="25"/>
      <c r="YS16" s="25"/>
      <c r="YT16" s="25"/>
      <c r="YU16" s="25"/>
      <c r="YV16" s="25"/>
      <c r="YW16" s="25"/>
      <c r="YX16" s="25"/>
      <c r="YY16" s="25"/>
      <c r="YZ16" s="25"/>
      <c r="ZA16" s="25"/>
      <c r="ZB16" s="25"/>
      <c r="ZC16" s="25"/>
      <c r="ZD16" s="25"/>
      <c r="ZE16" s="25"/>
      <c r="ZF16" s="25"/>
      <c r="ZG16" s="25"/>
      <c r="ZH16" s="25"/>
      <c r="ZI16" s="25"/>
      <c r="ZJ16" s="25"/>
      <c r="ZK16" s="25"/>
      <c r="ZL16" s="25"/>
      <c r="ZM16" s="25"/>
      <c r="ZN16" s="25"/>
      <c r="ZO16" s="25"/>
      <c r="ZP16" s="25"/>
      <c r="ZQ16" s="25"/>
      <c r="ZR16" s="25"/>
      <c r="ZS16" s="25"/>
      <c r="ZT16" s="25"/>
      <c r="ZU16" s="25"/>
      <c r="ZV16" s="25"/>
      <c r="ZW16" s="25"/>
      <c r="ZX16" s="25"/>
      <c r="ZY16" s="25"/>
      <c r="ZZ16" s="25"/>
      <c r="AAA16" s="25"/>
      <c r="AAB16" s="25"/>
      <c r="AAC16" s="25"/>
      <c r="AAD16" s="25"/>
      <c r="AAE16" s="25"/>
      <c r="AAF16" s="25"/>
      <c r="AAG16" s="25"/>
      <c r="AAH16" s="25"/>
      <c r="AAI16" s="25"/>
      <c r="AAJ16" s="25"/>
      <c r="AAK16" s="25"/>
      <c r="AAL16" s="25"/>
      <c r="AAM16" s="25"/>
      <c r="AAN16" s="25"/>
      <c r="AAO16" s="25"/>
      <c r="AAP16" s="25"/>
      <c r="AAQ16" s="25"/>
      <c r="AAR16" s="25"/>
      <c r="AAS16" s="25"/>
      <c r="AAT16" s="25"/>
      <c r="AAU16" s="25"/>
      <c r="AAV16" s="25"/>
      <c r="AAW16" s="25"/>
      <c r="AAX16" s="25"/>
      <c r="AAY16" s="25"/>
      <c r="AAZ16" s="25"/>
      <c r="ABA16" s="25"/>
      <c r="ABB16" s="25"/>
      <c r="ABC16" s="25"/>
      <c r="ABD16" s="25"/>
      <c r="ABE16" s="25"/>
      <c r="ABF16" s="25"/>
      <c r="ABG16" s="25"/>
      <c r="ABH16" s="25"/>
      <c r="ABI16" s="25"/>
      <c r="ABJ16" s="25"/>
      <c r="ABK16" s="25"/>
      <c r="ABL16" s="25"/>
      <c r="ABM16" s="25"/>
      <c r="ABN16" s="25"/>
      <c r="ABO16" s="25"/>
      <c r="ABP16" s="25"/>
      <c r="ABQ16" s="25"/>
      <c r="ABR16" s="25"/>
      <c r="ABS16" s="25"/>
      <c r="ABT16" s="25"/>
      <c r="ABU16" s="25"/>
      <c r="ABV16" s="25"/>
      <c r="ABW16" s="25"/>
      <c r="ABX16" s="25"/>
      <c r="ABY16" s="25"/>
      <c r="ABZ16" s="25"/>
      <c r="ACA16" s="25"/>
      <c r="ACB16" s="25"/>
      <c r="ACC16" s="25"/>
      <c r="ACD16" s="25"/>
      <c r="ACE16" s="25"/>
      <c r="ACF16" s="25"/>
      <c r="ACG16" s="25"/>
      <c r="ACH16" s="25"/>
      <c r="ACI16" s="25"/>
      <c r="ACJ16" s="25"/>
      <c r="ACK16" s="25"/>
      <c r="ACL16" s="25"/>
      <c r="ACM16" s="25"/>
      <c r="ACN16" s="25"/>
      <c r="ACO16" s="25"/>
      <c r="ACP16" s="25"/>
      <c r="ACQ16" s="25"/>
      <c r="ACR16" s="25"/>
      <c r="ACS16" s="25"/>
      <c r="ACT16" s="25"/>
      <c r="ACU16" s="25"/>
      <c r="ACV16" s="25"/>
      <c r="ACW16" s="25"/>
      <c r="ACX16" s="25"/>
      <c r="ACY16" s="25"/>
      <c r="ACZ16" s="25"/>
      <c r="ADA16" s="25"/>
      <c r="ADB16" s="25"/>
      <c r="ADC16" s="25"/>
      <c r="ADD16" s="25"/>
      <c r="ADE16" s="25"/>
      <c r="ADF16" s="25"/>
      <c r="ADG16" s="25"/>
      <c r="ADH16" s="25"/>
      <c r="ADI16" s="25"/>
      <c r="ADJ16" s="25"/>
      <c r="ADK16" s="25"/>
      <c r="ADL16" s="25"/>
      <c r="ADM16" s="25"/>
      <c r="ADN16" s="25"/>
      <c r="ADO16" s="25"/>
      <c r="ADP16" s="25"/>
      <c r="ADQ16" s="25"/>
      <c r="ADR16" s="25"/>
      <c r="ADS16" s="25"/>
      <c r="ADT16" s="25"/>
      <c r="ADU16" s="25"/>
      <c r="ADV16" s="25"/>
      <c r="ADW16" s="25"/>
      <c r="ADX16" s="25"/>
      <c r="ADY16" s="25"/>
      <c r="ADZ16" s="25"/>
    </row>
    <row r="17" spans="1:806" x14ac:dyDescent="0.25">
      <c r="A17" s="122" t="s">
        <v>4340</v>
      </c>
      <c r="B17" s="122" t="s">
        <v>4341</v>
      </c>
      <c r="C17" s="122" t="s">
        <v>55</v>
      </c>
      <c r="D17" s="122" t="s">
        <v>4341</v>
      </c>
      <c r="E17" s="122" t="s">
        <v>4330</v>
      </c>
      <c r="F17" s="162">
        <v>2</v>
      </c>
      <c r="G17" s="162">
        <v>0</v>
      </c>
      <c r="H17" s="162">
        <v>0</v>
      </c>
      <c r="I17" s="162">
        <v>90</v>
      </c>
      <c r="J17" s="162">
        <v>90</v>
      </c>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c r="IR17" s="25"/>
      <c r="IS17" s="25"/>
      <c r="IT17" s="25"/>
      <c r="IU17" s="25"/>
      <c r="IV17" s="25"/>
      <c r="IW17" s="25"/>
      <c r="IX17" s="25"/>
      <c r="IY17" s="25"/>
      <c r="IZ17" s="25"/>
      <c r="JA17" s="25"/>
      <c r="JB17" s="25"/>
      <c r="JC17" s="25"/>
      <c r="JD17" s="25"/>
      <c r="JE17" s="25"/>
      <c r="JF17" s="25"/>
      <c r="JG17" s="25"/>
      <c r="JH17" s="25"/>
      <c r="JI17" s="25"/>
      <c r="JJ17" s="25"/>
      <c r="JK17" s="25"/>
      <c r="JL17" s="25"/>
      <c r="JM17" s="25"/>
      <c r="JN17" s="25"/>
      <c r="JO17" s="25"/>
      <c r="JP17" s="25"/>
      <c r="JQ17" s="25"/>
      <c r="JR17" s="25"/>
      <c r="JS17" s="25"/>
      <c r="JT17" s="25"/>
      <c r="JU17" s="25"/>
      <c r="JV17" s="25"/>
      <c r="JW17" s="25"/>
      <c r="JX17" s="25"/>
      <c r="JY17" s="25"/>
      <c r="JZ17" s="25"/>
      <c r="KA17" s="25"/>
      <c r="KB17" s="25"/>
      <c r="KC17" s="25"/>
      <c r="KD17" s="25"/>
      <c r="KE17" s="25"/>
      <c r="KF17" s="25"/>
      <c r="KG17" s="25"/>
      <c r="KH17" s="25"/>
      <c r="KI17" s="25"/>
      <c r="KJ17" s="25"/>
      <c r="KK17" s="25"/>
      <c r="KL17" s="25"/>
      <c r="KM17" s="25"/>
      <c r="KN17" s="25"/>
      <c r="KO17" s="25"/>
      <c r="KP17" s="25"/>
      <c r="KQ17" s="25"/>
      <c r="KR17" s="25"/>
      <c r="KS17" s="25"/>
      <c r="KT17" s="25"/>
      <c r="KU17" s="25"/>
      <c r="KV17" s="25"/>
      <c r="KW17" s="25"/>
      <c r="KX17" s="25"/>
      <c r="KY17" s="25"/>
      <c r="KZ17" s="25"/>
      <c r="LA17" s="25"/>
      <c r="LB17" s="25"/>
      <c r="LC17" s="25"/>
      <c r="LD17" s="25"/>
      <c r="LE17" s="25"/>
      <c r="LF17" s="25"/>
      <c r="LG17" s="25"/>
      <c r="LH17" s="25"/>
      <c r="LI17" s="25"/>
      <c r="LJ17" s="25"/>
      <c r="LK17" s="25"/>
      <c r="LL17" s="25"/>
      <c r="LM17" s="25"/>
      <c r="LN17" s="25"/>
      <c r="LO17" s="25"/>
      <c r="LP17" s="25"/>
      <c r="LQ17" s="25"/>
      <c r="LR17" s="25"/>
      <c r="LS17" s="25"/>
      <c r="LT17" s="25"/>
      <c r="LU17" s="25"/>
      <c r="LV17" s="25"/>
      <c r="LW17" s="25"/>
      <c r="LX17" s="25"/>
      <c r="LY17" s="25"/>
      <c r="LZ17" s="25"/>
      <c r="MA17" s="25"/>
      <c r="MB17" s="25"/>
      <c r="MC17" s="25"/>
      <c r="MD17" s="25"/>
      <c r="ME17" s="25"/>
      <c r="MF17" s="25"/>
      <c r="MG17" s="25"/>
      <c r="MH17" s="25"/>
      <c r="MI17" s="25"/>
      <c r="MJ17" s="25"/>
      <c r="MK17" s="25"/>
      <c r="ML17" s="25"/>
      <c r="MM17" s="25"/>
      <c r="MN17" s="25"/>
      <c r="MO17" s="25"/>
      <c r="MP17" s="25"/>
      <c r="MQ17" s="25"/>
      <c r="MR17" s="25"/>
      <c r="MS17" s="25"/>
      <c r="MT17" s="25"/>
      <c r="MU17" s="25"/>
      <c r="MV17" s="25"/>
      <c r="MW17" s="25"/>
      <c r="MX17" s="25"/>
      <c r="MY17" s="25"/>
      <c r="MZ17" s="25"/>
      <c r="NA17" s="25"/>
      <c r="NB17" s="25"/>
      <c r="NC17" s="25"/>
      <c r="ND17" s="25"/>
      <c r="NE17" s="25"/>
      <c r="NF17" s="25"/>
      <c r="NG17" s="25"/>
      <c r="NH17" s="25"/>
      <c r="NI17" s="25"/>
      <c r="NJ17" s="25"/>
      <c r="NK17" s="25"/>
      <c r="NL17" s="25"/>
      <c r="NM17" s="25"/>
      <c r="NN17" s="25"/>
      <c r="NO17" s="25"/>
      <c r="NP17" s="25"/>
      <c r="NQ17" s="25"/>
      <c r="NR17" s="25"/>
      <c r="NS17" s="25"/>
      <c r="NT17" s="25"/>
      <c r="NU17" s="25"/>
      <c r="NV17" s="25"/>
      <c r="NW17" s="25"/>
      <c r="NX17" s="25"/>
      <c r="NY17" s="25"/>
      <c r="NZ17" s="25"/>
      <c r="OA17" s="25"/>
      <c r="OB17" s="25"/>
      <c r="OC17" s="25"/>
      <c r="OD17" s="25"/>
      <c r="OE17" s="25"/>
      <c r="OF17" s="25"/>
      <c r="OG17" s="25"/>
      <c r="OH17" s="25"/>
      <c r="OI17" s="25"/>
      <c r="OJ17" s="25"/>
      <c r="OK17" s="25"/>
      <c r="OL17" s="25"/>
      <c r="OM17" s="25"/>
      <c r="ON17" s="25"/>
      <c r="OO17" s="25"/>
      <c r="OP17" s="25"/>
      <c r="OQ17" s="25"/>
      <c r="OR17" s="25"/>
      <c r="OS17" s="25"/>
      <c r="OT17" s="25"/>
      <c r="OU17" s="25"/>
      <c r="OV17" s="25"/>
      <c r="OW17" s="25"/>
      <c r="OX17" s="25"/>
      <c r="OY17" s="25"/>
      <c r="OZ17" s="25"/>
      <c r="PA17" s="25"/>
      <c r="PB17" s="25"/>
      <c r="PC17" s="25"/>
      <c r="PD17" s="25"/>
      <c r="PE17" s="25"/>
      <c r="PF17" s="25"/>
      <c r="PG17" s="25"/>
      <c r="PH17" s="25"/>
      <c r="PI17" s="25"/>
      <c r="PJ17" s="25"/>
      <c r="PK17" s="25"/>
      <c r="PL17" s="25"/>
      <c r="PM17" s="25"/>
      <c r="PN17" s="25"/>
      <c r="PO17" s="25"/>
      <c r="PP17" s="25"/>
      <c r="PQ17" s="25"/>
      <c r="PR17" s="25"/>
      <c r="PS17" s="25"/>
      <c r="PT17" s="25"/>
      <c r="PU17" s="25"/>
      <c r="PV17" s="25"/>
      <c r="PW17" s="25"/>
      <c r="PX17" s="25"/>
      <c r="PY17" s="25"/>
      <c r="PZ17" s="25"/>
      <c r="QA17" s="25"/>
      <c r="QB17" s="25"/>
      <c r="QC17" s="25"/>
      <c r="QD17" s="25"/>
      <c r="QE17" s="25"/>
      <c r="QF17" s="25"/>
      <c r="QG17" s="25"/>
      <c r="QH17" s="25"/>
      <c r="QI17" s="25"/>
      <c r="QJ17" s="25"/>
      <c r="QK17" s="25"/>
      <c r="QL17" s="25"/>
      <c r="QM17" s="25"/>
      <c r="QN17" s="25"/>
      <c r="QO17" s="25"/>
      <c r="QP17" s="25"/>
      <c r="QQ17" s="25"/>
      <c r="QR17" s="25"/>
      <c r="QS17" s="25"/>
      <c r="QT17" s="25"/>
      <c r="QU17" s="25"/>
      <c r="QV17" s="25"/>
      <c r="QW17" s="25"/>
      <c r="QX17" s="25"/>
      <c r="QY17" s="25"/>
      <c r="QZ17" s="25"/>
      <c r="RA17" s="25"/>
      <c r="RB17" s="25"/>
      <c r="RC17" s="25"/>
      <c r="RD17" s="25"/>
      <c r="RE17" s="25"/>
      <c r="RF17" s="25"/>
      <c r="RG17" s="25"/>
      <c r="RH17" s="25"/>
      <c r="RI17" s="25"/>
      <c r="RJ17" s="25"/>
      <c r="RK17" s="25"/>
      <c r="RL17" s="25"/>
      <c r="RM17" s="25"/>
      <c r="RN17" s="25"/>
      <c r="RO17" s="25"/>
      <c r="RP17" s="25"/>
      <c r="RQ17" s="25"/>
      <c r="RR17" s="25"/>
      <c r="RS17" s="25"/>
      <c r="RT17" s="25"/>
      <c r="RU17" s="25"/>
      <c r="RV17" s="25"/>
      <c r="RW17" s="25"/>
      <c r="RX17" s="25"/>
      <c r="RY17" s="25"/>
      <c r="RZ17" s="25"/>
      <c r="SA17" s="25"/>
      <c r="SB17" s="25"/>
      <c r="SC17" s="25"/>
      <c r="SD17" s="25"/>
      <c r="SE17" s="25"/>
      <c r="SF17" s="25"/>
      <c r="SG17" s="25"/>
      <c r="SH17" s="25"/>
      <c r="SI17" s="25"/>
      <c r="SJ17" s="25"/>
      <c r="SK17" s="25"/>
      <c r="SL17" s="25"/>
      <c r="SM17" s="25"/>
      <c r="SN17" s="25"/>
      <c r="SO17" s="25"/>
      <c r="SP17" s="25"/>
      <c r="SQ17" s="25"/>
      <c r="SR17" s="25"/>
      <c r="SS17" s="25"/>
      <c r="ST17" s="25"/>
      <c r="SU17" s="25"/>
      <c r="SV17" s="25"/>
      <c r="SW17" s="25"/>
      <c r="SX17" s="25"/>
      <c r="SY17" s="25"/>
      <c r="SZ17" s="25"/>
      <c r="TA17" s="25"/>
      <c r="TB17" s="25"/>
      <c r="TC17" s="25"/>
      <c r="TD17" s="25"/>
      <c r="TE17" s="25"/>
      <c r="TF17" s="25"/>
      <c r="TG17" s="25"/>
      <c r="TH17" s="25"/>
      <c r="TI17" s="25"/>
      <c r="TJ17" s="25"/>
      <c r="TK17" s="25"/>
      <c r="TL17" s="25"/>
      <c r="TM17" s="25"/>
      <c r="TN17" s="25"/>
      <c r="TO17" s="25"/>
      <c r="TP17" s="25"/>
      <c r="TQ17" s="25"/>
      <c r="TR17" s="25"/>
      <c r="TS17" s="25"/>
      <c r="TT17" s="25"/>
      <c r="TU17" s="25"/>
      <c r="TV17" s="25"/>
      <c r="TW17" s="25"/>
      <c r="TX17" s="25"/>
      <c r="TY17" s="25"/>
      <c r="TZ17" s="25"/>
      <c r="UA17" s="25"/>
      <c r="UB17" s="25"/>
      <c r="UC17" s="25"/>
      <c r="UD17" s="25"/>
      <c r="UE17" s="25"/>
      <c r="UF17" s="25"/>
      <c r="UG17" s="25"/>
      <c r="UH17" s="25"/>
      <c r="UI17" s="25"/>
      <c r="UJ17" s="25"/>
      <c r="UK17" s="25"/>
      <c r="UL17" s="25"/>
      <c r="UM17" s="25"/>
      <c r="UN17" s="25"/>
      <c r="UO17" s="25"/>
      <c r="UP17" s="25"/>
      <c r="UQ17" s="25"/>
      <c r="UR17" s="25"/>
      <c r="US17" s="25"/>
      <c r="UT17" s="25"/>
      <c r="UU17" s="25"/>
      <c r="UV17" s="25"/>
      <c r="UW17" s="25"/>
      <c r="UX17" s="25"/>
      <c r="UY17" s="25"/>
      <c r="UZ17" s="25"/>
      <c r="VA17" s="25"/>
      <c r="VB17" s="25"/>
      <c r="VC17" s="25"/>
      <c r="VD17" s="25"/>
      <c r="VE17" s="25"/>
      <c r="VF17" s="25"/>
      <c r="VG17" s="25"/>
      <c r="VH17" s="25"/>
      <c r="VI17" s="25"/>
      <c r="VJ17" s="25"/>
      <c r="VK17" s="25"/>
      <c r="VL17" s="25"/>
      <c r="VM17" s="25"/>
      <c r="VN17" s="25"/>
      <c r="VO17" s="25"/>
      <c r="VP17" s="25"/>
      <c r="VQ17" s="25"/>
      <c r="VR17" s="25"/>
      <c r="VS17" s="25"/>
      <c r="VT17" s="25"/>
      <c r="VU17" s="25"/>
      <c r="VV17" s="25"/>
      <c r="VW17" s="25"/>
      <c r="VX17" s="25"/>
      <c r="VY17" s="25"/>
      <c r="VZ17" s="25"/>
      <c r="WA17" s="25"/>
      <c r="WB17" s="25"/>
      <c r="WC17" s="25"/>
      <c r="WD17" s="25"/>
      <c r="WE17" s="25"/>
      <c r="WF17" s="25"/>
      <c r="WG17" s="25"/>
      <c r="WH17" s="25"/>
      <c r="WI17" s="25"/>
      <c r="WJ17" s="25"/>
      <c r="WK17" s="25"/>
      <c r="WL17" s="25"/>
      <c r="WM17" s="25"/>
      <c r="WN17" s="25"/>
      <c r="WO17" s="25"/>
      <c r="WP17" s="25"/>
      <c r="WQ17" s="25"/>
      <c r="WR17" s="25"/>
      <c r="WS17" s="25"/>
      <c r="WT17" s="25"/>
      <c r="WU17" s="25"/>
      <c r="WV17" s="25"/>
      <c r="WW17" s="25"/>
      <c r="WX17" s="25"/>
      <c r="WY17" s="25"/>
      <c r="WZ17" s="25"/>
      <c r="XA17" s="25"/>
      <c r="XB17" s="25"/>
      <c r="XC17" s="25"/>
      <c r="XD17" s="25"/>
      <c r="XE17" s="25"/>
      <c r="XF17" s="25"/>
      <c r="XG17" s="25"/>
      <c r="XH17" s="25"/>
      <c r="XI17" s="25"/>
      <c r="XJ17" s="25"/>
      <c r="XK17" s="25"/>
      <c r="XL17" s="25"/>
      <c r="XM17" s="25"/>
      <c r="XN17" s="25"/>
      <c r="XO17" s="25"/>
      <c r="XP17" s="25"/>
      <c r="XQ17" s="25"/>
      <c r="XR17" s="25"/>
      <c r="XS17" s="25"/>
      <c r="XT17" s="25"/>
      <c r="XU17" s="25"/>
      <c r="XV17" s="25"/>
      <c r="XW17" s="25"/>
      <c r="XX17" s="25"/>
      <c r="XY17" s="25"/>
      <c r="XZ17" s="25"/>
      <c r="YA17" s="25"/>
      <c r="YB17" s="25"/>
      <c r="YC17" s="25"/>
      <c r="YD17" s="25"/>
      <c r="YE17" s="25"/>
      <c r="YF17" s="25"/>
      <c r="YG17" s="25"/>
      <c r="YH17" s="25"/>
      <c r="YI17" s="25"/>
      <c r="YJ17" s="25"/>
      <c r="YK17" s="25"/>
      <c r="YL17" s="25"/>
      <c r="YM17" s="25"/>
      <c r="YN17" s="25"/>
      <c r="YO17" s="25"/>
      <c r="YP17" s="25"/>
      <c r="YQ17" s="25"/>
      <c r="YR17" s="25"/>
      <c r="YS17" s="25"/>
      <c r="YT17" s="25"/>
      <c r="YU17" s="25"/>
      <c r="YV17" s="25"/>
      <c r="YW17" s="25"/>
      <c r="YX17" s="25"/>
      <c r="YY17" s="25"/>
      <c r="YZ17" s="25"/>
      <c r="ZA17" s="25"/>
      <c r="ZB17" s="25"/>
      <c r="ZC17" s="25"/>
      <c r="ZD17" s="25"/>
      <c r="ZE17" s="25"/>
      <c r="ZF17" s="25"/>
      <c r="ZG17" s="25"/>
      <c r="ZH17" s="25"/>
      <c r="ZI17" s="25"/>
      <c r="ZJ17" s="25"/>
      <c r="ZK17" s="25"/>
      <c r="ZL17" s="25"/>
      <c r="ZM17" s="25"/>
      <c r="ZN17" s="25"/>
      <c r="ZO17" s="25"/>
      <c r="ZP17" s="25"/>
      <c r="ZQ17" s="25"/>
      <c r="ZR17" s="25"/>
      <c r="ZS17" s="25"/>
      <c r="ZT17" s="25"/>
      <c r="ZU17" s="25"/>
      <c r="ZV17" s="25"/>
      <c r="ZW17" s="25"/>
      <c r="ZX17" s="25"/>
      <c r="ZY17" s="25"/>
      <c r="ZZ17" s="25"/>
      <c r="AAA17" s="25"/>
      <c r="AAB17" s="25"/>
      <c r="AAC17" s="25"/>
      <c r="AAD17" s="25"/>
      <c r="AAE17" s="25"/>
      <c r="AAF17" s="25"/>
      <c r="AAG17" s="25"/>
      <c r="AAH17" s="25"/>
      <c r="AAI17" s="25"/>
      <c r="AAJ17" s="25"/>
      <c r="AAK17" s="25"/>
      <c r="AAL17" s="25"/>
      <c r="AAM17" s="25"/>
      <c r="AAN17" s="25"/>
      <c r="AAO17" s="25"/>
      <c r="AAP17" s="25"/>
      <c r="AAQ17" s="25"/>
      <c r="AAR17" s="25"/>
      <c r="AAS17" s="25"/>
      <c r="AAT17" s="25"/>
      <c r="AAU17" s="25"/>
      <c r="AAV17" s="25"/>
      <c r="AAW17" s="25"/>
      <c r="AAX17" s="25"/>
      <c r="AAY17" s="25"/>
      <c r="AAZ17" s="25"/>
      <c r="ABA17" s="25"/>
      <c r="ABB17" s="25"/>
      <c r="ABC17" s="25"/>
      <c r="ABD17" s="25"/>
      <c r="ABE17" s="25"/>
      <c r="ABF17" s="25"/>
      <c r="ABG17" s="25"/>
      <c r="ABH17" s="25"/>
      <c r="ABI17" s="25"/>
      <c r="ABJ17" s="25"/>
      <c r="ABK17" s="25"/>
      <c r="ABL17" s="25"/>
      <c r="ABM17" s="25"/>
      <c r="ABN17" s="25"/>
      <c r="ABO17" s="25"/>
      <c r="ABP17" s="25"/>
      <c r="ABQ17" s="25"/>
      <c r="ABR17" s="25"/>
      <c r="ABS17" s="25"/>
      <c r="ABT17" s="25"/>
      <c r="ABU17" s="25"/>
      <c r="ABV17" s="25"/>
      <c r="ABW17" s="25"/>
      <c r="ABX17" s="25"/>
      <c r="ABY17" s="25"/>
      <c r="ABZ17" s="25"/>
      <c r="ACA17" s="25"/>
      <c r="ACB17" s="25"/>
      <c r="ACC17" s="25"/>
      <c r="ACD17" s="25"/>
      <c r="ACE17" s="25"/>
      <c r="ACF17" s="25"/>
      <c r="ACG17" s="25"/>
      <c r="ACH17" s="25"/>
      <c r="ACI17" s="25"/>
      <c r="ACJ17" s="25"/>
      <c r="ACK17" s="25"/>
      <c r="ACL17" s="25"/>
      <c r="ACM17" s="25"/>
      <c r="ACN17" s="25"/>
      <c r="ACO17" s="25"/>
      <c r="ACP17" s="25"/>
      <c r="ACQ17" s="25"/>
      <c r="ACR17" s="25"/>
      <c r="ACS17" s="25"/>
      <c r="ACT17" s="25"/>
      <c r="ACU17" s="25"/>
      <c r="ACV17" s="25"/>
      <c r="ACW17" s="25"/>
      <c r="ACX17" s="25"/>
      <c r="ACY17" s="25"/>
      <c r="ACZ17" s="25"/>
      <c r="ADA17" s="25"/>
      <c r="ADB17" s="25"/>
      <c r="ADC17" s="25"/>
      <c r="ADD17" s="25"/>
      <c r="ADE17" s="25"/>
      <c r="ADF17" s="25"/>
      <c r="ADG17" s="25"/>
      <c r="ADH17" s="25"/>
      <c r="ADI17" s="25"/>
      <c r="ADJ17" s="25"/>
      <c r="ADK17" s="25"/>
      <c r="ADL17" s="25"/>
      <c r="ADM17" s="25"/>
      <c r="ADN17" s="25"/>
      <c r="ADO17" s="25"/>
      <c r="ADP17" s="25"/>
      <c r="ADQ17" s="25"/>
      <c r="ADR17" s="25"/>
      <c r="ADS17" s="25"/>
      <c r="ADT17" s="25"/>
      <c r="ADU17" s="25"/>
      <c r="ADV17" s="25"/>
      <c r="ADW17" s="25"/>
      <c r="ADX17" s="25"/>
      <c r="ADY17" s="25"/>
      <c r="ADZ17" s="25"/>
    </row>
    <row r="18" spans="1:806" x14ac:dyDescent="0.25">
      <c r="A18" s="122" t="s">
        <v>4340</v>
      </c>
      <c r="B18" s="122" t="s">
        <v>4341</v>
      </c>
      <c r="C18" s="122" t="s">
        <v>55</v>
      </c>
      <c r="D18" s="122" t="s">
        <v>4341</v>
      </c>
      <c r="E18" s="122" t="s">
        <v>4331</v>
      </c>
      <c r="F18" s="162">
        <v>2</v>
      </c>
      <c r="G18" s="162">
        <v>0</v>
      </c>
      <c r="H18" s="162">
        <v>0</v>
      </c>
      <c r="I18" s="162">
        <v>90</v>
      </c>
      <c r="J18" s="162">
        <v>90</v>
      </c>
    </row>
    <row r="19" spans="1:806" x14ac:dyDescent="0.25">
      <c r="A19" s="122" t="s">
        <v>4340</v>
      </c>
      <c r="B19" s="122" t="s">
        <v>4341</v>
      </c>
      <c r="C19" s="122" t="s">
        <v>55</v>
      </c>
      <c r="D19" s="122" t="s">
        <v>4341</v>
      </c>
      <c r="E19" s="122" t="s">
        <v>4332</v>
      </c>
      <c r="F19" s="162">
        <v>2</v>
      </c>
      <c r="G19" s="162">
        <v>0</v>
      </c>
      <c r="H19" s="162">
        <v>0</v>
      </c>
      <c r="I19" s="162">
        <v>90</v>
      </c>
      <c r="J19" s="162">
        <v>90</v>
      </c>
    </row>
    <row r="20" spans="1:806" x14ac:dyDescent="0.25">
      <c r="A20" s="122" t="s">
        <v>4340</v>
      </c>
      <c r="B20" s="122" t="s">
        <v>4341</v>
      </c>
      <c r="C20" s="122" t="s">
        <v>55</v>
      </c>
      <c r="D20" s="122" t="s">
        <v>4341</v>
      </c>
      <c r="E20" s="122" t="s">
        <v>4343</v>
      </c>
      <c r="F20" s="162">
        <v>2</v>
      </c>
      <c r="G20" s="162">
        <v>0</v>
      </c>
      <c r="H20" s="162">
        <v>0</v>
      </c>
      <c r="I20" s="162">
        <v>90</v>
      </c>
      <c r="J20" s="162">
        <v>90</v>
      </c>
    </row>
    <row r="21" spans="1:806" x14ac:dyDescent="0.25">
      <c r="A21" s="122" t="s">
        <v>4340</v>
      </c>
      <c r="B21" s="122" t="s">
        <v>4341</v>
      </c>
      <c r="C21" s="122" t="s">
        <v>55</v>
      </c>
      <c r="D21" s="122" t="s">
        <v>4341</v>
      </c>
      <c r="E21" s="122" t="s">
        <v>4334</v>
      </c>
      <c r="F21" s="162">
        <v>2</v>
      </c>
      <c r="G21" s="162">
        <v>0</v>
      </c>
      <c r="H21" s="162">
        <v>0</v>
      </c>
      <c r="I21" s="162">
        <v>90</v>
      </c>
      <c r="J21" s="162">
        <v>90</v>
      </c>
    </row>
    <row r="22" spans="1:806" x14ac:dyDescent="0.25">
      <c r="A22" s="122" t="s">
        <v>4340</v>
      </c>
      <c r="B22" s="122" t="s">
        <v>4341</v>
      </c>
      <c r="C22" s="122" t="s">
        <v>55</v>
      </c>
      <c r="D22" s="122" t="s">
        <v>4341</v>
      </c>
      <c r="E22" s="122" t="s">
        <v>4335</v>
      </c>
      <c r="F22" s="162">
        <v>2</v>
      </c>
      <c r="G22" s="162">
        <v>0</v>
      </c>
      <c r="H22" s="162">
        <v>0</v>
      </c>
      <c r="I22" s="162">
        <v>90</v>
      </c>
      <c r="J22" s="162">
        <v>90</v>
      </c>
    </row>
    <row r="23" spans="1:806" x14ac:dyDescent="0.25">
      <c r="A23" s="122" t="s">
        <v>4340</v>
      </c>
      <c r="B23" s="122" t="s">
        <v>4341</v>
      </c>
      <c r="C23" s="122" t="s">
        <v>55</v>
      </c>
      <c r="D23" s="122" t="s">
        <v>4341</v>
      </c>
      <c r="E23" s="122" t="s">
        <v>4336</v>
      </c>
      <c r="F23" s="162">
        <v>2</v>
      </c>
      <c r="G23" s="162">
        <v>0</v>
      </c>
      <c r="H23" s="162">
        <v>0</v>
      </c>
      <c r="I23" s="162">
        <v>90</v>
      </c>
      <c r="J23" s="162">
        <v>90</v>
      </c>
    </row>
    <row r="24" spans="1:806" x14ac:dyDescent="0.25">
      <c r="A24" s="122" t="s">
        <v>4344</v>
      </c>
      <c r="B24" s="122" t="s">
        <v>4345</v>
      </c>
      <c r="C24" s="122" t="s">
        <v>41</v>
      </c>
      <c r="D24" s="122" t="s">
        <v>4346</v>
      </c>
      <c r="E24" s="122" t="s">
        <v>4342</v>
      </c>
      <c r="F24" s="150">
        <v>1</v>
      </c>
      <c r="G24" s="150">
        <v>0</v>
      </c>
      <c r="H24" s="150">
        <v>0</v>
      </c>
      <c r="I24" s="150">
        <v>90</v>
      </c>
      <c r="J24" s="150">
        <v>90</v>
      </c>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c r="IR24" s="25"/>
      <c r="IS24" s="25"/>
      <c r="IT24" s="25"/>
      <c r="IU24" s="25"/>
      <c r="IV24" s="25"/>
      <c r="IW24" s="25"/>
      <c r="IX24" s="25"/>
      <c r="IY24" s="25"/>
      <c r="IZ24" s="25"/>
      <c r="JA24" s="25"/>
      <c r="JB24" s="25"/>
      <c r="JC24" s="25"/>
      <c r="JD24" s="25"/>
      <c r="JE24" s="25"/>
      <c r="JF24" s="25"/>
      <c r="JG24" s="25"/>
      <c r="JH24" s="25"/>
      <c r="JI24" s="25"/>
      <c r="JJ24" s="25"/>
      <c r="JK24" s="25"/>
      <c r="JL24" s="25"/>
      <c r="JM24" s="25"/>
      <c r="JN24" s="25"/>
      <c r="JO24" s="25"/>
      <c r="JP24" s="25"/>
      <c r="JQ24" s="25"/>
      <c r="JR24" s="25"/>
      <c r="JS24" s="25"/>
      <c r="JT24" s="25"/>
      <c r="JU24" s="25"/>
      <c r="JV24" s="25"/>
      <c r="JW24" s="25"/>
      <c r="JX24" s="25"/>
      <c r="JY24" s="25"/>
      <c r="JZ24" s="25"/>
      <c r="KA24" s="25"/>
      <c r="KB24" s="25"/>
      <c r="KC24" s="25"/>
      <c r="KD24" s="25"/>
      <c r="KE24" s="25"/>
      <c r="KF24" s="25"/>
      <c r="KG24" s="25"/>
      <c r="KH24" s="25"/>
      <c r="KI24" s="25"/>
      <c r="KJ24" s="25"/>
      <c r="KK24" s="25"/>
      <c r="KL24" s="25"/>
      <c r="KM24" s="25"/>
      <c r="KN24" s="25"/>
      <c r="KO24" s="25"/>
      <c r="KP24" s="25"/>
      <c r="KQ24" s="25"/>
      <c r="KR24" s="25"/>
      <c r="KS24" s="25"/>
      <c r="KT24" s="25"/>
      <c r="KU24" s="25"/>
      <c r="KV24" s="25"/>
      <c r="KW24" s="25"/>
      <c r="KX24" s="25"/>
      <c r="KY24" s="25"/>
      <c r="KZ24" s="25"/>
      <c r="LA24" s="25"/>
      <c r="LB24" s="25"/>
      <c r="LC24" s="25"/>
      <c r="LD24" s="25"/>
      <c r="LE24" s="25"/>
      <c r="LF24" s="25"/>
      <c r="LG24" s="25"/>
      <c r="LH24" s="25"/>
      <c r="LI24" s="25"/>
      <c r="LJ24" s="25"/>
      <c r="LK24" s="25"/>
      <c r="LL24" s="25"/>
      <c r="LM24" s="25"/>
      <c r="LN24" s="25"/>
      <c r="LO24" s="25"/>
      <c r="LP24" s="25"/>
      <c r="LQ24" s="25"/>
      <c r="LR24" s="25"/>
      <c r="LS24" s="25"/>
      <c r="LT24" s="25"/>
      <c r="LU24" s="25"/>
      <c r="LV24" s="25"/>
      <c r="LW24" s="25"/>
      <c r="LX24" s="25"/>
      <c r="LY24" s="25"/>
      <c r="LZ24" s="25"/>
      <c r="MA24" s="25"/>
      <c r="MB24" s="25"/>
      <c r="MC24" s="25"/>
      <c r="MD24" s="25"/>
      <c r="ME24" s="25"/>
      <c r="MF24" s="25"/>
      <c r="MG24" s="25"/>
      <c r="MH24" s="25"/>
      <c r="MI24" s="25"/>
      <c r="MJ24" s="25"/>
      <c r="MK24" s="25"/>
      <c r="ML24" s="25"/>
      <c r="MM24" s="25"/>
      <c r="MN24" s="25"/>
      <c r="MO24" s="25"/>
      <c r="MP24" s="25"/>
      <c r="MQ24" s="25"/>
      <c r="MR24" s="25"/>
      <c r="MS24" s="25"/>
      <c r="MT24" s="25"/>
      <c r="MU24" s="25"/>
      <c r="MV24" s="25"/>
      <c r="MW24" s="25"/>
      <c r="MX24" s="25"/>
      <c r="MY24" s="25"/>
      <c r="MZ24" s="25"/>
      <c r="NA24" s="25"/>
      <c r="NB24" s="25"/>
      <c r="NC24" s="25"/>
      <c r="ND24" s="25"/>
      <c r="NE24" s="25"/>
      <c r="NF24" s="25"/>
      <c r="NG24" s="25"/>
      <c r="NH24" s="25"/>
      <c r="NI24" s="25"/>
      <c r="NJ24" s="25"/>
      <c r="NK24" s="25"/>
      <c r="NL24" s="25"/>
      <c r="NM24" s="25"/>
      <c r="NN24" s="25"/>
      <c r="NO24" s="25"/>
      <c r="NP24" s="25"/>
      <c r="NQ24" s="25"/>
      <c r="NR24" s="25"/>
      <c r="NS24" s="25"/>
      <c r="NT24" s="25"/>
      <c r="NU24" s="25"/>
      <c r="NV24" s="25"/>
      <c r="NW24" s="25"/>
      <c r="NX24" s="25"/>
      <c r="NY24" s="25"/>
      <c r="NZ24" s="25"/>
      <c r="OA24" s="25"/>
      <c r="OB24" s="25"/>
      <c r="OC24" s="25"/>
      <c r="OD24" s="25"/>
      <c r="OE24" s="25"/>
      <c r="OF24" s="25"/>
      <c r="OG24" s="25"/>
      <c r="OH24" s="25"/>
      <c r="OI24" s="25"/>
      <c r="OJ24" s="25"/>
      <c r="OK24" s="25"/>
      <c r="OL24" s="25"/>
      <c r="OM24" s="25"/>
      <c r="ON24" s="25"/>
      <c r="OO24" s="25"/>
      <c r="OP24" s="25"/>
      <c r="OQ24" s="25"/>
      <c r="OR24" s="25"/>
      <c r="OS24" s="25"/>
      <c r="OT24" s="25"/>
      <c r="OU24" s="25"/>
      <c r="OV24" s="25"/>
      <c r="OW24" s="25"/>
      <c r="OX24" s="25"/>
      <c r="OY24" s="25"/>
      <c r="OZ24" s="25"/>
      <c r="PA24" s="25"/>
      <c r="PB24" s="25"/>
      <c r="PC24" s="25"/>
      <c r="PD24" s="25"/>
      <c r="PE24" s="25"/>
      <c r="PF24" s="25"/>
      <c r="PG24" s="25"/>
      <c r="PH24" s="25"/>
      <c r="PI24" s="25"/>
      <c r="PJ24" s="25"/>
      <c r="PK24" s="25"/>
      <c r="PL24" s="25"/>
      <c r="PM24" s="25"/>
      <c r="PN24" s="25"/>
      <c r="PO24" s="25"/>
      <c r="PP24" s="25"/>
      <c r="PQ24" s="25"/>
      <c r="PR24" s="25"/>
      <c r="PS24" s="25"/>
      <c r="PT24" s="25"/>
      <c r="PU24" s="25"/>
      <c r="PV24" s="25"/>
      <c r="PW24" s="25"/>
      <c r="PX24" s="25"/>
      <c r="PY24" s="25"/>
      <c r="PZ24" s="25"/>
      <c r="QA24" s="25"/>
      <c r="QB24" s="25"/>
      <c r="QC24" s="25"/>
      <c r="QD24" s="25"/>
      <c r="QE24" s="25"/>
      <c r="QF24" s="25"/>
      <c r="QG24" s="25"/>
      <c r="QH24" s="25"/>
      <c r="QI24" s="25"/>
      <c r="QJ24" s="25"/>
      <c r="QK24" s="25"/>
      <c r="QL24" s="25"/>
      <c r="QM24" s="25"/>
      <c r="QN24" s="25"/>
      <c r="QO24" s="25"/>
      <c r="QP24" s="25"/>
      <c r="QQ24" s="25"/>
      <c r="QR24" s="25"/>
      <c r="QS24" s="25"/>
      <c r="QT24" s="25"/>
      <c r="QU24" s="25"/>
      <c r="QV24" s="25"/>
      <c r="QW24" s="25"/>
      <c r="QX24" s="25"/>
      <c r="QY24" s="25"/>
      <c r="QZ24" s="25"/>
      <c r="RA24" s="25"/>
      <c r="RB24" s="25"/>
      <c r="RC24" s="25"/>
      <c r="RD24" s="25"/>
      <c r="RE24" s="25"/>
      <c r="RF24" s="25"/>
      <c r="RG24" s="25"/>
      <c r="RH24" s="25"/>
      <c r="RI24" s="25"/>
      <c r="RJ24" s="25"/>
      <c r="RK24" s="25"/>
      <c r="RL24" s="25"/>
      <c r="RM24" s="25"/>
      <c r="RN24" s="25"/>
      <c r="RO24" s="25"/>
      <c r="RP24" s="25"/>
      <c r="RQ24" s="25"/>
      <c r="RR24" s="25"/>
      <c r="RS24" s="25"/>
      <c r="RT24" s="25"/>
      <c r="RU24" s="25"/>
      <c r="RV24" s="25"/>
      <c r="RW24" s="25"/>
      <c r="RX24" s="25"/>
      <c r="RY24" s="25"/>
      <c r="RZ24" s="25"/>
      <c r="SA24" s="25"/>
      <c r="SB24" s="25"/>
      <c r="SC24" s="25"/>
      <c r="SD24" s="25"/>
      <c r="SE24" s="25"/>
      <c r="SF24" s="25"/>
      <c r="SG24" s="25"/>
      <c r="SH24" s="25"/>
      <c r="SI24" s="25"/>
      <c r="SJ24" s="25"/>
      <c r="SK24" s="25"/>
      <c r="SL24" s="25"/>
      <c r="SM24" s="25"/>
      <c r="SN24" s="25"/>
      <c r="SO24" s="25"/>
      <c r="SP24" s="25"/>
      <c r="SQ24" s="25"/>
      <c r="SR24" s="25"/>
      <c r="SS24" s="25"/>
      <c r="ST24" s="25"/>
      <c r="SU24" s="25"/>
      <c r="SV24" s="25"/>
      <c r="SW24" s="25"/>
      <c r="SX24" s="25"/>
      <c r="SY24" s="25"/>
      <c r="SZ24" s="25"/>
      <c r="TA24" s="25"/>
      <c r="TB24" s="25"/>
      <c r="TC24" s="25"/>
      <c r="TD24" s="25"/>
      <c r="TE24" s="25"/>
      <c r="TF24" s="25"/>
      <c r="TG24" s="25"/>
      <c r="TH24" s="25"/>
      <c r="TI24" s="25"/>
      <c r="TJ24" s="25"/>
      <c r="TK24" s="25"/>
      <c r="TL24" s="25"/>
      <c r="TM24" s="25"/>
      <c r="TN24" s="25"/>
      <c r="TO24" s="25"/>
      <c r="TP24" s="25"/>
      <c r="TQ24" s="25"/>
      <c r="TR24" s="25"/>
      <c r="TS24" s="25"/>
      <c r="TT24" s="25"/>
      <c r="TU24" s="25"/>
      <c r="TV24" s="25"/>
      <c r="TW24" s="25"/>
      <c r="TX24" s="25"/>
      <c r="TY24" s="25"/>
      <c r="TZ24" s="25"/>
      <c r="UA24" s="25"/>
      <c r="UB24" s="25"/>
      <c r="UC24" s="25"/>
      <c r="UD24" s="25"/>
      <c r="UE24" s="25"/>
      <c r="UF24" s="25"/>
      <c r="UG24" s="25"/>
      <c r="UH24" s="25"/>
      <c r="UI24" s="25"/>
      <c r="UJ24" s="25"/>
      <c r="UK24" s="25"/>
      <c r="UL24" s="25"/>
      <c r="UM24" s="25"/>
      <c r="UN24" s="25"/>
      <c r="UO24" s="25"/>
      <c r="UP24" s="25"/>
      <c r="UQ24" s="25"/>
      <c r="UR24" s="25"/>
      <c r="US24" s="25"/>
      <c r="UT24" s="25"/>
      <c r="UU24" s="25"/>
      <c r="UV24" s="25"/>
      <c r="UW24" s="25"/>
      <c r="UX24" s="25"/>
      <c r="UY24" s="25"/>
      <c r="UZ24" s="25"/>
      <c r="VA24" s="25"/>
      <c r="VB24" s="25"/>
      <c r="VC24" s="25"/>
      <c r="VD24" s="25"/>
      <c r="VE24" s="25"/>
      <c r="VF24" s="25"/>
      <c r="VG24" s="25"/>
      <c r="VH24" s="25"/>
      <c r="VI24" s="25"/>
      <c r="VJ24" s="25"/>
      <c r="VK24" s="25"/>
      <c r="VL24" s="25"/>
      <c r="VM24" s="25"/>
      <c r="VN24" s="25"/>
      <c r="VO24" s="25"/>
      <c r="VP24" s="25"/>
      <c r="VQ24" s="25"/>
      <c r="VR24" s="25"/>
      <c r="VS24" s="25"/>
      <c r="VT24" s="25"/>
      <c r="VU24" s="25"/>
      <c r="VV24" s="25"/>
      <c r="VW24" s="25"/>
      <c r="VX24" s="25"/>
      <c r="VY24" s="25"/>
      <c r="VZ24" s="25"/>
      <c r="WA24" s="25"/>
      <c r="WB24" s="25"/>
      <c r="WC24" s="25"/>
      <c r="WD24" s="25"/>
      <c r="WE24" s="25"/>
      <c r="WF24" s="25"/>
      <c r="WG24" s="25"/>
      <c r="WH24" s="25"/>
      <c r="WI24" s="25"/>
      <c r="WJ24" s="25"/>
      <c r="WK24" s="25"/>
      <c r="WL24" s="25"/>
      <c r="WM24" s="25"/>
      <c r="WN24" s="25"/>
      <c r="WO24" s="25"/>
      <c r="WP24" s="25"/>
      <c r="WQ24" s="25"/>
      <c r="WR24" s="25"/>
      <c r="WS24" s="25"/>
      <c r="WT24" s="25"/>
      <c r="WU24" s="25"/>
      <c r="WV24" s="25"/>
      <c r="WW24" s="25"/>
      <c r="WX24" s="25"/>
      <c r="WY24" s="25"/>
      <c r="WZ24" s="25"/>
      <c r="XA24" s="25"/>
      <c r="XB24" s="25"/>
      <c r="XC24" s="25"/>
      <c r="XD24" s="25"/>
      <c r="XE24" s="25"/>
      <c r="XF24" s="25"/>
      <c r="XG24" s="25"/>
      <c r="XH24" s="25"/>
      <c r="XI24" s="25"/>
      <c r="XJ24" s="25"/>
      <c r="XK24" s="25"/>
      <c r="XL24" s="25"/>
      <c r="XM24" s="25"/>
      <c r="XN24" s="25"/>
      <c r="XO24" s="25"/>
      <c r="XP24" s="25"/>
      <c r="XQ24" s="25"/>
      <c r="XR24" s="25"/>
      <c r="XS24" s="25"/>
      <c r="XT24" s="25"/>
      <c r="XU24" s="25"/>
      <c r="XV24" s="25"/>
      <c r="XW24" s="25"/>
      <c r="XX24" s="25"/>
      <c r="XY24" s="25"/>
      <c r="XZ24" s="25"/>
      <c r="YA24" s="25"/>
      <c r="YB24" s="25"/>
      <c r="YC24" s="25"/>
      <c r="YD24" s="25"/>
      <c r="YE24" s="25"/>
      <c r="YF24" s="25"/>
      <c r="YG24" s="25"/>
      <c r="YH24" s="25"/>
      <c r="YI24" s="25"/>
      <c r="YJ24" s="25"/>
      <c r="YK24" s="25"/>
      <c r="YL24" s="25"/>
      <c r="YM24" s="25"/>
      <c r="YN24" s="25"/>
      <c r="YO24" s="25"/>
      <c r="YP24" s="25"/>
      <c r="YQ24" s="25"/>
      <c r="YR24" s="25"/>
      <c r="YS24" s="25"/>
      <c r="YT24" s="25"/>
      <c r="YU24" s="25"/>
      <c r="YV24" s="25"/>
      <c r="YW24" s="25"/>
      <c r="YX24" s="25"/>
      <c r="YY24" s="25"/>
      <c r="YZ24" s="25"/>
      <c r="ZA24" s="25"/>
      <c r="ZB24" s="25"/>
      <c r="ZC24" s="25"/>
      <c r="ZD24" s="25"/>
      <c r="ZE24" s="25"/>
      <c r="ZF24" s="25"/>
      <c r="ZG24" s="25"/>
      <c r="ZH24" s="25"/>
      <c r="ZI24" s="25"/>
      <c r="ZJ24" s="25"/>
      <c r="ZK24" s="25"/>
      <c r="ZL24" s="25"/>
      <c r="ZM24" s="25"/>
      <c r="ZN24" s="25"/>
      <c r="ZO24" s="25"/>
      <c r="ZP24" s="25"/>
      <c r="ZQ24" s="25"/>
      <c r="ZR24" s="25"/>
      <c r="ZS24" s="25"/>
      <c r="ZT24" s="25"/>
      <c r="ZU24" s="25"/>
      <c r="ZV24" s="25"/>
      <c r="ZW24" s="25"/>
      <c r="ZX24" s="25"/>
      <c r="ZY24" s="25"/>
      <c r="ZZ24" s="25"/>
      <c r="AAA24" s="25"/>
      <c r="AAB24" s="25"/>
      <c r="AAC24" s="25"/>
      <c r="AAD24" s="25"/>
      <c r="AAE24" s="25"/>
      <c r="AAF24" s="25"/>
      <c r="AAG24" s="25"/>
      <c r="AAH24" s="25"/>
      <c r="AAI24" s="25"/>
      <c r="AAJ24" s="25"/>
      <c r="AAK24" s="25"/>
      <c r="AAL24" s="25"/>
      <c r="AAM24" s="25"/>
      <c r="AAN24" s="25"/>
      <c r="AAO24" s="25"/>
      <c r="AAP24" s="25"/>
      <c r="AAQ24" s="25"/>
      <c r="AAR24" s="25"/>
      <c r="AAS24" s="25"/>
      <c r="AAT24" s="25"/>
      <c r="AAU24" s="25"/>
      <c r="AAV24" s="25"/>
      <c r="AAW24" s="25"/>
      <c r="AAX24" s="25"/>
      <c r="AAY24" s="25"/>
      <c r="AAZ24" s="25"/>
      <c r="ABA24" s="25"/>
      <c r="ABB24" s="25"/>
      <c r="ABC24" s="25"/>
      <c r="ABD24" s="25"/>
      <c r="ABE24" s="25"/>
      <c r="ABF24" s="25"/>
      <c r="ABG24" s="25"/>
      <c r="ABH24" s="25"/>
      <c r="ABI24" s="25"/>
      <c r="ABJ24" s="25"/>
      <c r="ABK24" s="25"/>
      <c r="ABL24" s="25"/>
      <c r="ABM24" s="25"/>
      <c r="ABN24" s="25"/>
      <c r="ABO24" s="25"/>
      <c r="ABP24" s="25"/>
      <c r="ABQ24" s="25"/>
      <c r="ABR24" s="25"/>
      <c r="ABS24" s="25"/>
      <c r="ABT24" s="25"/>
      <c r="ABU24" s="25"/>
      <c r="ABV24" s="25"/>
      <c r="ABW24" s="25"/>
      <c r="ABX24" s="25"/>
      <c r="ABY24" s="25"/>
      <c r="ABZ24" s="25"/>
      <c r="ACA24" s="25"/>
      <c r="ACB24" s="25"/>
      <c r="ACC24" s="25"/>
      <c r="ACD24" s="25"/>
      <c r="ACE24" s="25"/>
      <c r="ACF24" s="25"/>
      <c r="ACG24" s="25"/>
      <c r="ACH24" s="25"/>
      <c r="ACI24" s="25"/>
      <c r="ACJ24" s="25"/>
      <c r="ACK24" s="25"/>
      <c r="ACL24" s="25"/>
      <c r="ACM24" s="25"/>
      <c r="ACN24" s="25"/>
      <c r="ACO24" s="25"/>
      <c r="ACP24" s="25"/>
      <c r="ACQ24" s="25"/>
      <c r="ACR24" s="25"/>
      <c r="ACS24" s="25"/>
      <c r="ACT24" s="25"/>
      <c r="ACU24" s="25"/>
      <c r="ACV24" s="25"/>
      <c r="ACW24" s="25"/>
      <c r="ACX24" s="25"/>
      <c r="ACY24" s="25"/>
      <c r="ACZ24" s="25"/>
      <c r="ADA24" s="25"/>
      <c r="ADB24" s="25"/>
      <c r="ADC24" s="25"/>
      <c r="ADD24" s="25"/>
      <c r="ADE24" s="25"/>
      <c r="ADF24" s="25"/>
      <c r="ADG24" s="25"/>
      <c r="ADH24" s="25"/>
      <c r="ADI24" s="25"/>
      <c r="ADJ24" s="25"/>
      <c r="ADK24" s="25"/>
      <c r="ADL24" s="25"/>
      <c r="ADM24" s="25"/>
      <c r="ADN24" s="25"/>
      <c r="ADO24" s="25"/>
      <c r="ADP24" s="25"/>
      <c r="ADQ24" s="25"/>
      <c r="ADR24" s="25"/>
      <c r="ADS24" s="25"/>
      <c r="ADT24" s="25"/>
      <c r="ADU24" s="25"/>
      <c r="ADV24" s="25"/>
      <c r="ADW24" s="25"/>
      <c r="ADX24" s="25"/>
      <c r="ADY24" s="25"/>
      <c r="ADZ24" s="25"/>
    </row>
    <row r="25" spans="1:806" x14ac:dyDescent="0.25">
      <c r="A25" s="122" t="s">
        <v>4344</v>
      </c>
      <c r="B25" s="122" t="s">
        <v>4345</v>
      </c>
      <c r="C25" s="122" t="s">
        <v>41</v>
      </c>
      <c r="D25" s="122" t="s">
        <v>4346</v>
      </c>
      <c r="E25" s="122" t="s">
        <v>4330</v>
      </c>
      <c r="F25" s="150">
        <v>1</v>
      </c>
      <c r="G25" s="150">
        <v>0</v>
      </c>
      <c r="H25" s="150">
        <v>0</v>
      </c>
      <c r="I25" s="150">
        <v>90</v>
      </c>
      <c r="J25" s="150">
        <v>90</v>
      </c>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c r="IW25" s="25"/>
      <c r="IX25" s="25"/>
      <c r="IY25" s="25"/>
      <c r="IZ25" s="25"/>
      <c r="JA25" s="25"/>
      <c r="JB25" s="25"/>
      <c r="JC25" s="25"/>
      <c r="JD25" s="25"/>
      <c r="JE25" s="25"/>
      <c r="JF25" s="25"/>
      <c r="JG25" s="25"/>
      <c r="JH25" s="25"/>
      <c r="JI25" s="25"/>
      <c r="JJ25" s="25"/>
      <c r="JK25" s="25"/>
      <c r="JL25" s="25"/>
      <c r="JM25" s="25"/>
      <c r="JN25" s="25"/>
      <c r="JO25" s="25"/>
      <c r="JP25" s="25"/>
      <c r="JQ25" s="25"/>
      <c r="JR25" s="25"/>
      <c r="JS25" s="25"/>
      <c r="JT25" s="25"/>
      <c r="JU25" s="25"/>
      <c r="JV25" s="25"/>
      <c r="JW25" s="25"/>
      <c r="JX25" s="25"/>
      <c r="JY25" s="25"/>
      <c r="JZ25" s="25"/>
      <c r="KA25" s="25"/>
      <c r="KB25" s="25"/>
      <c r="KC25" s="25"/>
      <c r="KD25" s="25"/>
      <c r="KE25" s="25"/>
      <c r="KF25" s="25"/>
      <c r="KG25" s="25"/>
      <c r="KH25" s="25"/>
      <c r="KI25" s="25"/>
      <c r="KJ25" s="25"/>
      <c r="KK25" s="25"/>
      <c r="KL25" s="25"/>
      <c r="KM25" s="25"/>
      <c r="KN25" s="25"/>
      <c r="KO25" s="25"/>
      <c r="KP25" s="25"/>
      <c r="KQ25" s="25"/>
      <c r="KR25" s="25"/>
      <c r="KS25" s="25"/>
      <c r="KT25" s="25"/>
      <c r="KU25" s="25"/>
      <c r="KV25" s="25"/>
      <c r="KW25" s="25"/>
      <c r="KX25" s="25"/>
      <c r="KY25" s="25"/>
      <c r="KZ25" s="25"/>
      <c r="LA25" s="25"/>
      <c r="LB25" s="25"/>
      <c r="LC25" s="25"/>
      <c r="LD25" s="25"/>
      <c r="LE25" s="25"/>
      <c r="LF25" s="25"/>
      <c r="LG25" s="25"/>
      <c r="LH25" s="25"/>
      <c r="LI25" s="25"/>
      <c r="LJ25" s="25"/>
      <c r="LK25" s="25"/>
      <c r="LL25" s="25"/>
      <c r="LM25" s="25"/>
      <c r="LN25" s="25"/>
      <c r="LO25" s="25"/>
      <c r="LP25" s="25"/>
      <c r="LQ25" s="25"/>
      <c r="LR25" s="25"/>
      <c r="LS25" s="25"/>
      <c r="LT25" s="25"/>
      <c r="LU25" s="25"/>
      <c r="LV25" s="25"/>
      <c r="LW25" s="25"/>
      <c r="LX25" s="25"/>
      <c r="LY25" s="25"/>
      <c r="LZ25" s="25"/>
      <c r="MA25" s="25"/>
      <c r="MB25" s="25"/>
      <c r="MC25" s="25"/>
      <c r="MD25" s="25"/>
      <c r="ME25" s="25"/>
      <c r="MF25" s="25"/>
      <c r="MG25" s="25"/>
      <c r="MH25" s="25"/>
      <c r="MI25" s="25"/>
      <c r="MJ25" s="25"/>
      <c r="MK25" s="25"/>
      <c r="ML25" s="25"/>
      <c r="MM25" s="25"/>
      <c r="MN25" s="25"/>
      <c r="MO25" s="25"/>
      <c r="MP25" s="25"/>
      <c r="MQ25" s="25"/>
      <c r="MR25" s="25"/>
      <c r="MS25" s="25"/>
      <c r="MT25" s="25"/>
      <c r="MU25" s="25"/>
      <c r="MV25" s="25"/>
      <c r="MW25" s="25"/>
      <c r="MX25" s="25"/>
      <c r="MY25" s="25"/>
      <c r="MZ25" s="25"/>
      <c r="NA25" s="25"/>
      <c r="NB25" s="25"/>
      <c r="NC25" s="25"/>
      <c r="ND25" s="25"/>
      <c r="NE25" s="25"/>
      <c r="NF25" s="25"/>
      <c r="NG25" s="25"/>
      <c r="NH25" s="25"/>
      <c r="NI25" s="25"/>
      <c r="NJ25" s="25"/>
      <c r="NK25" s="25"/>
      <c r="NL25" s="25"/>
      <c r="NM25" s="25"/>
      <c r="NN25" s="25"/>
      <c r="NO25" s="25"/>
      <c r="NP25" s="25"/>
      <c r="NQ25" s="25"/>
      <c r="NR25" s="25"/>
      <c r="NS25" s="25"/>
      <c r="NT25" s="25"/>
      <c r="NU25" s="25"/>
      <c r="NV25" s="25"/>
      <c r="NW25" s="25"/>
      <c r="NX25" s="25"/>
      <c r="NY25" s="25"/>
      <c r="NZ25" s="25"/>
      <c r="OA25" s="25"/>
      <c r="OB25" s="25"/>
      <c r="OC25" s="25"/>
      <c r="OD25" s="25"/>
      <c r="OE25" s="25"/>
      <c r="OF25" s="25"/>
      <c r="OG25" s="25"/>
      <c r="OH25" s="25"/>
      <c r="OI25" s="25"/>
      <c r="OJ25" s="25"/>
      <c r="OK25" s="25"/>
      <c r="OL25" s="25"/>
      <c r="OM25" s="25"/>
      <c r="ON25" s="25"/>
      <c r="OO25" s="25"/>
      <c r="OP25" s="25"/>
      <c r="OQ25" s="25"/>
      <c r="OR25" s="25"/>
      <c r="OS25" s="25"/>
      <c r="OT25" s="25"/>
      <c r="OU25" s="25"/>
      <c r="OV25" s="25"/>
      <c r="OW25" s="25"/>
      <c r="OX25" s="25"/>
      <c r="OY25" s="25"/>
      <c r="OZ25" s="25"/>
      <c r="PA25" s="25"/>
      <c r="PB25" s="25"/>
      <c r="PC25" s="25"/>
      <c r="PD25" s="25"/>
      <c r="PE25" s="25"/>
      <c r="PF25" s="25"/>
      <c r="PG25" s="25"/>
      <c r="PH25" s="25"/>
      <c r="PI25" s="25"/>
      <c r="PJ25" s="25"/>
      <c r="PK25" s="25"/>
      <c r="PL25" s="25"/>
      <c r="PM25" s="25"/>
      <c r="PN25" s="25"/>
      <c r="PO25" s="25"/>
      <c r="PP25" s="25"/>
      <c r="PQ25" s="25"/>
      <c r="PR25" s="25"/>
      <c r="PS25" s="25"/>
      <c r="PT25" s="25"/>
      <c r="PU25" s="25"/>
      <c r="PV25" s="25"/>
      <c r="PW25" s="25"/>
      <c r="PX25" s="25"/>
      <c r="PY25" s="25"/>
      <c r="PZ25" s="25"/>
      <c r="QA25" s="25"/>
      <c r="QB25" s="25"/>
      <c r="QC25" s="25"/>
      <c r="QD25" s="25"/>
      <c r="QE25" s="25"/>
      <c r="QF25" s="25"/>
      <c r="QG25" s="25"/>
      <c r="QH25" s="25"/>
      <c r="QI25" s="25"/>
      <c r="QJ25" s="25"/>
      <c r="QK25" s="25"/>
      <c r="QL25" s="25"/>
      <c r="QM25" s="25"/>
      <c r="QN25" s="25"/>
      <c r="QO25" s="25"/>
      <c r="QP25" s="25"/>
      <c r="QQ25" s="25"/>
      <c r="QR25" s="25"/>
      <c r="QS25" s="25"/>
      <c r="QT25" s="25"/>
      <c r="QU25" s="25"/>
      <c r="QV25" s="25"/>
      <c r="QW25" s="25"/>
      <c r="QX25" s="25"/>
      <c r="QY25" s="25"/>
      <c r="QZ25" s="25"/>
      <c r="RA25" s="25"/>
      <c r="RB25" s="25"/>
      <c r="RC25" s="25"/>
      <c r="RD25" s="25"/>
      <c r="RE25" s="25"/>
      <c r="RF25" s="25"/>
      <c r="RG25" s="25"/>
      <c r="RH25" s="25"/>
      <c r="RI25" s="25"/>
      <c r="RJ25" s="25"/>
      <c r="RK25" s="25"/>
      <c r="RL25" s="25"/>
      <c r="RM25" s="25"/>
      <c r="RN25" s="25"/>
      <c r="RO25" s="25"/>
      <c r="RP25" s="25"/>
      <c r="RQ25" s="25"/>
      <c r="RR25" s="25"/>
      <c r="RS25" s="25"/>
      <c r="RT25" s="25"/>
      <c r="RU25" s="25"/>
      <c r="RV25" s="25"/>
      <c r="RW25" s="25"/>
      <c r="RX25" s="25"/>
      <c r="RY25" s="25"/>
      <c r="RZ25" s="25"/>
      <c r="SA25" s="25"/>
      <c r="SB25" s="25"/>
      <c r="SC25" s="25"/>
      <c r="SD25" s="25"/>
      <c r="SE25" s="25"/>
      <c r="SF25" s="25"/>
      <c r="SG25" s="25"/>
      <c r="SH25" s="25"/>
      <c r="SI25" s="25"/>
      <c r="SJ25" s="25"/>
      <c r="SK25" s="25"/>
      <c r="SL25" s="25"/>
      <c r="SM25" s="25"/>
      <c r="SN25" s="25"/>
      <c r="SO25" s="25"/>
      <c r="SP25" s="25"/>
      <c r="SQ25" s="25"/>
      <c r="SR25" s="25"/>
      <c r="SS25" s="25"/>
      <c r="ST25" s="25"/>
      <c r="SU25" s="25"/>
      <c r="SV25" s="25"/>
      <c r="SW25" s="25"/>
      <c r="SX25" s="25"/>
      <c r="SY25" s="25"/>
      <c r="SZ25" s="25"/>
      <c r="TA25" s="25"/>
      <c r="TB25" s="25"/>
      <c r="TC25" s="25"/>
      <c r="TD25" s="25"/>
      <c r="TE25" s="25"/>
      <c r="TF25" s="25"/>
      <c r="TG25" s="25"/>
      <c r="TH25" s="25"/>
      <c r="TI25" s="25"/>
      <c r="TJ25" s="25"/>
      <c r="TK25" s="25"/>
      <c r="TL25" s="25"/>
      <c r="TM25" s="25"/>
      <c r="TN25" s="25"/>
      <c r="TO25" s="25"/>
      <c r="TP25" s="25"/>
      <c r="TQ25" s="25"/>
      <c r="TR25" s="25"/>
      <c r="TS25" s="25"/>
      <c r="TT25" s="25"/>
      <c r="TU25" s="25"/>
      <c r="TV25" s="25"/>
      <c r="TW25" s="25"/>
      <c r="TX25" s="25"/>
      <c r="TY25" s="25"/>
      <c r="TZ25" s="25"/>
      <c r="UA25" s="25"/>
      <c r="UB25" s="25"/>
      <c r="UC25" s="25"/>
      <c r="UD25" s="25"/>
      <c r="UE25" s="25"/>
      <c r="UF25" s="25"/>
      <c r="UG25" s="25"/>
      <c r="UH25" s="25"/>
      <c r="UI25" s="25"/>
      <c r="UJ25" s="25"/>
      <c r="UK25" s="25"/>
      <c r="UL25" s="25"/>
      <c r="UM25" s="25"/>
      <c r="UN25" s="25"/>
      <c r="UO25" s="25"/>
      <c r="UP25" s="25"/>
      <c r="UQ25" s="25"/>
      <c r="UR25" s="25"/>
      <c r="US25" s="25"/>
      <c r="UT25" s="25"/>
      <c r="UU25" s="25"/>
      <c r="UV25" s="25"/>
      <c r="UW25" s="25"/>
      <c r="UX25" s="25"/>
      <c r="UY25" s="25"/>
      <c r="UZ25" s="25"/>
      <c r="VA25" s="25"/>
      <c r="VB25" s="25"/>
      <c r="VC25" s="25"/>
      <c r="VD25" s="25"/>
      <c r="VE25" s="25"/>
      <c r="VF25" s="25"/>
      <c r="VG25" s="25"/>
      <c r="VH25" s="25"/>
      <c r="VI25" s="25"/>
      <c r="VJ25" s="25"/>
      <c r="VK25" s="25"/>
      <c r="VL25" s="25"/>
      <c r="VM25" s="25"/>
      <c r="VN25" s="25"/>
      <c r="VO25" s="25"/>
      <c r="VP25" s="25"/>
      <c r="VQ25" s="25"/>
      <c r="VR25" s="25"/>
      <c r="VS25" s="25"/>
      <c r="VT25" s="25"/>
      <c r="VU25" s="25"/>
      <c r="VV25" s="25"/>
      <c r="VW25" s="25"/>
      <c r="VX25" s="25"/>
      <c r="VY25" s="25"/>
      <c r="VZ25" s="25"/>
      <c r="WA25" s="25"/>
      <c r="WB25" s="25"/>
      <c r="WC25" s="25"/>
      <c r="WD25" s="25"/>
      <c r="WE25" s="25"/>
      <c r="WF25" s="25"/>
      <c r="WG25" s="25"/>
      <c r="WH25" s="25"/>
      <c r="WI25" s="25"/>
      <c r="WJ25" s="25"/>
      <c r="WK25" s="25"/>
      <c r="WL25" s="25"/>
      <c r="WM25" s="25"/>
      <c r="WN25" s="25"/>
      <c r="WO25" s="25"/>
      <c r="WP25" s="25"/>
      <c r="WQ25" s="25"/>
      <c r="WR25" s="25"/>
      <c r="WS25" s="25"/>
      <c r="WT25" s="25"/>
      <c r="WU25" s="25"/>
      <c r="WV25" s="25"/>
      <c r="WW25" s="25"/>
      <c r="WX25" s="25"/>
      <c r="WY25" s="25"/>
      <c r="WZ25" s="25"/>
      <c r="XA25" s="25"/>
      <c r="XB25" s="25"/>
      <c r="XC25" s="25"/>
      <c r="XD25" s="25"/>
      <c r="XE25" s="25"/>
      <c r="XF25" s="25"/>
      <c r="XG25" s="25"/>
      <c r="XH25" s="25"/>
      <c r="XI25" s="25"/>
      <c r="XJ25" s="25"/>
      <c r="XK25" s="25"/>
      <c r="XL25" s="25"/>
      <c r="XM25" s="25"/>
      <c r="XN25" s="25"/>
      <c r="XO25" s="25"/>
      <c r="XP25" s="25"/>
      <c r="XQ25" s="25"/>
      <c r="XR25" s="25"/>
      <c r="XS25" s="25"/>
      <c r="XT25" s="25"/>
      <c r="XU25" s="25"/>
      <c r="XV25" s="25"/>
      <c r="XW25" s="25"/>
      <c r="XX25" s="25"/>
      <c r="XY25" s="25"/>
      <c r="XZ25" s="25"/>
      <c r="YA25" s="25"/>
      <c r="YB25" s="25"/>
      <c r="YC25" s="25"/>
      <c r="YD25" s="25"/>
      <c r="YE25" s="25"/>
      <c r="YF25" s="25"/>
      <c r="YG25" s="25"/>
      <c r="YH25" s="25"/>
      <c r="YI25" s="25"/>
      <c r="YJ25" s="25"/>
      <c r="YK25" s="25"/>
      <c r="YL25" s="25"/>
      <c r="YM25" s="25"/>
      <c r="YN25" s="25"/>
      <c r="YO25" s="25"/>
      <c r="YP25" s="25"/>
      <c r="YQ25" s="25"/>
      <c r="YR25" s="25"/>
      <c r="YS25" s="25"/>
      <c r="YT25" s="25"/>
      <c r="YU25" s="25"/>
      <c r="YV25" s="25"/>
      <c r="YW25" s="25"/>
      <c r="YX25" s="25"/>
      <c r="YY25" s="25"/>
      <c r="YZ25" s="25"/>
      <c r="ZA25" s="25"/>
      <c r="ZB25" s="25"/>
      <c r="ZC25" s="25"/>
      <c r="ZD25" s="25"/>
      <c r="ZE25" s="25"/>
      <c r="ZF25" s="25"/>
      <c r="ZG25" s="25"/>
      <c r="ZH25" s="25"/>
      <c r="ZI25" s="25"/>
      <c r="ZJ25" s="25"/>
      <c r="ZK25" s="25"/>
      <c r="ZL25" s="25"/>
      <c r="ZM25" s="25"/>
      <c r="ZN25" s="25"/>
      <c r="ZO25" s="25"/>
      <c r="ZP25" s="25"/>
      <c r="ZQ25" s="25"/>
      <c r="ZR25" s="25"/>
      <c r="ZS25" s="25"/>
      <c r="ZT25" s="25"/>
      <c r="ZU25" s="25"/>
      <c r="ZV25" s="25"/>
      <c r="ZW25" s="25"/>
      <c r="ZX25" s="25"/>
      <c r="ZY25" s="25"/>
      <c r="ZZ25" s="25"/>
      <c r="AAA25" s="25"/>
      <c r="AAB25" s="25"/>
      <c r="AAC25" s="25"/>
      <c r="AAD25" s="25"/>
      <c r="AAE25" s="25"/>
      <c r="AAF25" s="25"/>
      <c r="AAG25" s="25"/>
      <c r="AAH25" s="25"/>
      <c r="AAI25" s="25"/>
      <c r="AAJ25" s="25"/>
      <c r="AAK25" s="25"/>
      <c r="AAL25" s="25"/>
      <c r="AAM25" s="25"/>
      <c r="AAN25" s="25"/>
      <c r="AAO25" s="25"/>
      <c r="AAP25" s="25"/>
      <c r="AAQ25" s="25"/>
      <c r="AAR25" s="25"/>
      <c r="AAS25" s="25"/>
      <c r="AAT25" s="25"/>
      <c r="AAU25" s="25"/>
      <c r="AAV25" s="25"/>
      <c r="AAW25" s="25"/>
      <c r="AAX25" s="25"/>
      <c r="AAY25" s="25"/>
      <c r="AAZ25" s="25"/>
      <c r="ABA25" s="25"/>
      <c r="ABB25" s="25"/>
      <c r="ABC25" s="25"/>
      <c r="ABD25" s="25"/>
      <c r="ABE25" s="25"/>
      <c r="ABF25" s="25"/>
      <c r="ABG25" s="25"/>
      <c r="ABH25" s="25"/>
      <c r="ABI25" s="25"/>
      <c r="ABJ25" s="25"/>
      <c r="ABK25" s="25"/>
      <c r="ABL25" s="25"/>
      <c r="ABM25" s="25"/>
      <c r="ABN25" s="25"/>
      <c r="ABO25" s="25"/>
      <c r="ABP25" s="25"/>
      <c r="ABQ25" s="25"/>
      <c r="ABR25" s="25"/>
      <c r="ABS25" s="25"/>
      <c r="ABT25" s="25"/>
      <c r="ABU25" s="25"/>
      <c r="ABV25" s="25"/>
      <c r="ABW25" s="25"/>
      <c r="ABX25" s="25"/>
      <c r="ABY25" s="25"/>
      <c r="ABZ25" s="25"/>
      <c r="ACA25" s="25"/>
      <c r="ACB25" s="25"/>
      <c r="ACC25" s="25"/>
      <c r="ACD25" s="25"/>
      <c r="ACE25" s="25"/>
      <c r="ACF25" s="25"/>
      <c r="ACG25" s="25"/>
      <c r="ACH25" s="25"/>
      <c r="ACI25" s="25"/>
      <c r="ACJ25" s="25"/>
      <c r="ACK25" s="25"/>
      <c r="ACL25" s="25"/>
      <c r="ACM25" s="25"/>
      <c r="ACN25" s="25"/>
      <c r="ACO25" s="25"/>
      <c r="ACP25" s="25"/>
      <c r="ACQ25" s="25"/>
      <c r="ACR25" s="25"/>
      <c r="ACS25" s="25"/>
      <c r="ACT25" s="25"/>
      <c r="ACU25" s="25"/>
      <c r="ACV25" s="25"/>
      <c r="ACW25" s="25"/>
      <c r="ACX25" s="25"/>
      <c r="ACY25" s="25"/>
      <c r="ACZ25" s="25"/>
      <c r="ADA25" s="25"/>
      <c r="ADB25" s="25"/>
      <c r="ADC25" s="25"/>
      <c r="ADD25" s="25"/>
      <c r="ADE25" s="25"/>
      <c r="ADF25" s="25"/>
      <c r="ADG25" s="25"/>
      <c r="ADH25" s="25"/>
      <c r="ADI25" s="25"/>
      <c r="ADJ25" s="25"/>
      <c r="ADK25" s="25"/>
      <c r="ADL25" s="25"/>
      <c r="ADM25" s="25"/>
      <c r="ADN25" s="25"/>
      <c r="ADO25" s="25"/>
      <c r="ADP25" s="25"/>
      <c r="ADQ25" s="25"/>
      <c r="ADR25" s="25"/>
      <c r="ADS25" s="25"/>
      <c r="ADT25" s="25"/>
      <c r="ADU25" s="25"/>
      <c r="ADV25" s="25"/>
      <c r="ADW25" s="25"/>
      <c r="ADX25" s="25"/>
      <c r="ADY25" s="25"/>
      <c r="ADZ25" s="25"/>
    </row>
    <row r="26" spans="1:806" x14ac:dyDescent="0.25">
      <c r="A26" s="122" t="s">
        <v>4344</v>
      </c>
      <c r="B26" s="122" t="s">
        <v>4345</v>
      </c>
      <c r="C26" s="122" t="s">
        <v>41</v>
      </c>
      <c r="D26" s="122" t="s">
        <v>4346</v>
      </c>
      <c r="E26" s="122" t="s">
        <v>4331</v>
      </c>
      <c r="F26" s="150">
        <v>1</v>
      </c>
      <c r="G26" s="150">
        <v>0</v>
      </c>
      <c r="H26" s="150">
        <v>0</v>
      </c>
      <c r="I26" s="150">
        <v>90</v>
      </c>
      <c r="J26" s="150">
        <v>90</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c r="KQ26" s="25"/>
      <c r="KR26" s="25"/>
      <c r="KS26" s="25"/>
      <c r="KT26" s="25"/>
      <c r="KU26" s="25"/>
      <c r="KV26" s="25"/>
      <c r="KW26" s="25"/>
      <c r="KX26" s="25"/>
      <c r="KY26" s="25"/>
      <c r="KZ26" s="25"/>
      <c r="LA26" s="25"/>
      <c r="LB26" s="25"/>
      <c r="LC26" s="25"/>
      <c r="LD26" s="25"/>
      <c r="LE26" s="25"/>
      <c r="LF26" s="25"/>
      <c r="LG26" s="25"/>
      <c r="LH26" s="25"/>
      <c r="LI26" s="25"/>
      <c r="LJ26" s="25"/>
      <c r="LK26" s="25"/>
      <c r="LL26" s="25"/>
      <c r="LM26" s="25"/>
      <c r="LN26" s="25"/>
      <c r="LO26" s="25"/>
      <c r="LP26" s="25"/>
      <c r="LQ26" s="25"/>
      <c r="LR26" s="25"/>
      <c r="LS26" s="25"/>
      <c r="LT26" s="25"/>
      <c r="LU26" s="25"/>
      <c r="LV26" s="25"/>
      <c r="LW26" s="25"/>
      <c r="LX26" s="25"/>
      <c r="LY26" s="25"/>
      <c r="LZ26" s="25"/>
      <c r="MA26" s="25"/>
      <c r="MB26" s="25"/>
      <c r="MC26" s="25"/>
      <c r="MD26" s="25"/>
      <c r="ME26" s="25"/>
      <c r="MF26" s="25"/>
      <c r="MG26" s="25"/>
      <c r="MH26" s="25"/>
      <c r="MI26" s="25"/>
      <c r="MJ26" s="25"/>
      <c r="MK26" s="25"/>
      <c r="ML26" s="25"/>
      <c r="MM26" s="25"/>
      <c r="MN26" s="25"/>
      <c r="MO26" s="25"/>
      <c r="MP26" s="25"/>
      <c r="MQ26" s="25"/>
      <c r="MR26" s="25"/>
      <c r="MS26" s="25"/>
      <c r="MT26" s="25"/>
      <c r="MU26" s="25"/>
      <c r="MV26" s="25"/>
      <c r="MW26" s="25"/>
      <c r="MX26" s="25"/>
      <c r="MY26" s="25"/>
      <c r="MZ26" s="25"/>
      <c r="NA26" s="25"/>
      <c r="NB26" s="25"/>
      <c r="NC26" s="25"/>
      <c r="ND26" s="25"/>
      <c r="NE26" s="25"/>
      <c r="NF26" s="25"/>
      <c r="NG26" s="25"/>
      <c r="NH26" s="25"/>
      <c r="NI26" s="25"/>
      <c r="NJ26" s="25"/>
      <c r="NK26" s="25"/>
      <c r="NL26" s="25"/>
      <c r="NM26" s="25"/>
      <c r="NN26" s="25"/>
      <c r="NO26" s="25"/>
      <c r="NP26" s="25"/>
      <c r="NQ26" s="25"/>
      <c r="NR26" s="25"/>
      <c r="NS26" s="25"/>
      <c r="NT26" s="25"/>
      <c r="NU26" s="25"/>
      <c r="NV26" s="25"/>
      <c r="NW26" s="25"/>
      <c r="NX26" s="25"/>
      <c r="NY26" s="25"/>
      <c r="NZ26" s="25"/>
      <c r="OA26" s="25"/>
      <c r="OB26" s="25"/>
      <c r="OC26" s="25"/>
      <c r="OD26" s="25"/>
      <c r="OE26" s="25"/>
      <c r="OF26" s="25"/>
      <c r="OG26" s="25"/>
      <c r="OH26" s="25"/>
      <c r="OI26" s="25"/>
      <c r="OJ26" s="25"/>
      <c r="OK26" s="25"/>
      <c r="OL26" s="25"/>
      <c r="OM26" s="25"/>
      <c r="ON26" s="25"/>
      <c r="OO26" s="25"/>
      <c r="OP26" s="25"/>
      <c r="OQ26" s="25"/>
      <c r="OR26" s="25"/>
      <c r="OS26" s="25"/>
      <c r="OT26" s="25"/>
      <c r="OU26" s="25"/>
      <c r="OV26" s="25"/>
      <c r="OW26" s="25"/>
      <c r="OX26" s="25"/>
      <c r="OY26" s="25"/>
      <c r="OZ26" s="25"/>
      <c r="PA26" s="25"/>
      <c r="PB26" s="25"/>
      <c r="PC26" s="25"/>
      <c r="PD26" s="25"/>
      <c r="PE26" s="25"/>
      <c r="PF26" s="25"/>
      <c r="PG26" s="25"/>
      <c r="PH26" s="25"/>
      <c r="PI26" s="25"/>
      <c r="PJ26" s="25"/>
      <c r="PK26" s="25"/>
      <c r="PL26" s="25"/>
      <c r="PM26" s="25"/>
      <c r="PN26" s="25"/>
      <c r="PO26" s="25"/>
      <c r="PP26" s="25"/>
      <c r="PQ26" s="25"/>
      <c r="PR26" s="25"/>
      <c r="PS26" s="25"/>
      <c r="PT26" s="25"/>
      <c r="PU26" s="25"/>
      <c r="PV26" s="25"/>
      <c r="PW26" s="25"/>
      <c r="PX26" s="25"/>
      <c r="PY26" s="25"/>
      <c r="PZ26" s="25"/>
      <c r="QA26" s="25"/>
      <c r="QB26" s="25"/>
      <c r="QC26" s="25"/>
      <c r="QD26" s="25"/>
      <c r="QE26" s="25"/>
      <c r="QF26" s="25"/>
      <c r="QG26" s="25"/>
      <c r="QH26" s="25"/>
      <c r="QI26" s="25"/>
      <c r="QJ26" s="25"/>
      <c r="QK26" s="25"/>
      <c r="QL26" s="25"/>
      <c r="QM26" s="25"/>
      <c r="QN26" s="25"/>
      <c r="QO26" s="25"/>
      <c r="QP26" s="25"/>
      <c r="QQ26" s="25"/>
      <c r="QR26" s="25"/>
      <c r="QS26" s="25"/>
      <c r="QT26" s="25"/>
      <c r="QU26" s="25"/>
      <c r="QV26" s="25"/>
      <c r="QW26" s="25"/>
      <c r="QX26" s="25"/>
      <c r="QY26" s="25"/>
      <c r="QZ26" s="25"/>
      <c r="RA26" s="25"/>
      <c r="RB26" s="25"/>
      <c r="RC26" s="25"/>
      <c r="RD26" s="25"/>
      <c r="RE26" s="25"/>
      <c r="RF26" s="25"/>
      <c r="RG26" s="25"/>
      <c r="RH26" s="25"/>
      <c r="RI26" s="25"/>
      <c r="RJ26" s="25"/>
      <c r="RK26" s="25"/>
      <c r="RL26" s="25"/>
      <c r="RM26" s="25"/>
      <c r="RN26" s="25"/>
      <c r="RO26" s="25"/>
      <c r="RP26" s="25"/>
      <c r="RQ26" s="25"/>
      <c r="RR26" s="25"/>
      <c r="RS26" s="25"/>
      <c r="RT26" s="25"/>
      <c r="RU26" s="25"/>
      <c r="RV26" s="25"/>
      <c r="RW26" s="25"/>
      <c r="RX26" s="25"/>
      <c r="RY26" s="25"/>
      <c r="RZ26" s="25"/>
      <c r="SA26" s="25"/>
      <c r="SB26" s="25"/>
      <c r="SC26" s="25"/>
      <c r="SD26" s="25"/>
      <c r="SE26" s="25"/>
      <c r="SF26" s="25"/>
      <c r="SG26" s="25"/>
      <c r="SH26" s="25"/>
      <c r="SI26" s="25"/>
      <c r="SJ26" s="25"/>
      <c r="SK26" s="25"/>
      <c r="SL26" s="25"/>
      <c r="SM26" s="25"/>
      <c r="SN26" s="25"/>
      <c r="SO26" s="25"/>
      <c r="SP26" s="25"/>
      <c r="SQ26" s="25"/>
      <c r="SR26" s="25"/>
      <c r="SS26" s="25"/>
      <c r="ST26" s="25"/>
      <c r="SU26" s="25"/>
      <c r="SV26" s="25"/>
      <c r="SW26" s="25"/>
      <c r="SX26" s="25"/>
      <c r="SY26" s="25"/>
      <c r="SZ26" s="25"/>
      <c r="TA26" s="25"/>
      <c r="TB26" s="25"/>
      <c r="TC26" s="25"/>
      <c r="TD26" s="25"/>
      <c r="TE26" s="25"/>
      <c r="TF26" s="25"/>
      <c r="TG26" s="25"/>
      <c r="TH26" s="25"/>
      <c r="TI26" s="25"/>
      <c r="TJ26" s="25"/>
      <c r="TK26" s="25"/>
      <c r="TL26" s="25"/>
      <c r="TM26" s="25"/>
      <c r="TN26" s="25"/>
      <c r="TO26" s="25"/>
      <c r="TP26" s="25"/>
      <c r="TQ26" s="25"/>
      <c r="TR26" s="25"/>
      <c r="TS26" s="25"/>
      <c r="TT26" s="25"/>
      <c r="TU26" s="25"/>
      <c r="TV26" s="25"/>
      <c r="TW26" s="25"/>
      <c r="TX26" s="25"/>
      <c r="TY26" s="25"/>
      <c r="TZ26" s="25"/>
      <c r="UA26" s="25"/>
      <c r="UB26" s="25"/>
      <c r="UC26" s="25"/>
      <c r="UD26" s="25"/>
      <c r="UE26" s="25"/>
      <c r="UF26" s="25"/>
      <c r="UG26" s="25"/>
      <c r="UH26" s="25"/>
      <c r="UI26" s="25"/>
      <c r="UJ26" s="25"/>
      <c r="UK26" s="25"/>
      <c r="UL26" s="25"/>
      <c r="UM26" s="25"/>
      <c r="UN26" s="25"/>
      <c r="UO26" s="25"/>
      <c r="UP26" s="25"/>
      <c r="UQ26" s="25"/>
      <c r="UR26" s="25"/>
      <c r="US26" s="25"/>
      <c r="UT26" s="25"/>
      <c r="UU26" s="25"/>
      <c r="UV26" s="25"/>
      <c r="UW26" s="25"/>
      <c r="UX26" s="25"/>
      <c r="UY26" s="25"/>
      <c r="UZ26" s="25"/>
      <c r="VA26" s="25"/>
      <c r="VB26" s="25"/>
      <c r="VC26" s="25"/>
      <c r="VD26" s="25"/>
      <c r="VE26" s="25"/>
      <c r="VF26" s="25"/>
      <c r="VG26" s="25"/>
      <c r="VH26" s="25"/>
      <c r="VI26" s="25"/>
      <c r="VJ26" s="25"/>
      <c r="VK26" s="25"/>
      <c r="VL26" s="25"/>
      <c r="VM26" s="25"/>
      <c r="VN26" s="25"/>
      <c r="VO26" s="25"/>
      <c r="VP26" s="25"/>
      <c r="VQ26" s="25"/>
      <c r="VR26" s="25"/>
      <c r="VS26" s="25"/>
      <c r="VT26" s="25"/>
      <c r="VU26" s="25"/>
      <c r="VV26" s="25"/>
      <c r="VW26" s="25"/>
      <c r="VX26" s="25"/>
      <c r="VY26" s="25"/>
      <c r="VZ26" s="25"/>
      <c r="WA26" s="25"/>
      <c r="WB26" s="25"/>
      <c r="WC26" s="25"/>
      <c r="WD26" s="25"/>
      <c r="WE26" s="25"/>
      <c r="WF26" s="25"/>
      <c r="WG26" s="25"/>
      <c r="WH26" s="25"/>
      <c r="WI26" s="25"/>
      <c r="WJ26" s="25"/>
      <c r="WK26" s="25"/>
      <c r="WL26" s="25"/>
      <c r="WM26" s="25"/>
      <c r="WN26" s="25"/>
      <c r="WO26" s="25"/>
      <c r="WP26" s="25"/>
      <c r="WQ26" s="25"/>
      <c r="WR26" s="25"/>
      <c r="WS26" s="25"/>
      <c r="WT26" s="25"/>
      <c r="WU26" s="25"/>
      <c r="WV26" s="25"/>
      <c r="WW26" s="25"/>
      <c r="WX26" s="25"/>
      <c r="WY26" s="25"/>
      <c r="WZ26" s="25"/>
      <c r="XA26" s="25"/>
      <c r="XB26" s="25"/>
      <c r="XC26" s="25"/>
      <c r="XD26" s="25"/>
      <c r="XE26" s="25"/>
      <c r="XF26" s="25"/>
      <c r="XG26" s="25"/>
      <c r="XH26" s="25"/>
      <c r="XI26" s="25"/>
      <c r="XJ26" s="25"/>
      <c r="XK26" s="25"/>
      <c r="XL26" s="25"/>
      <c r="XM26" s="25"/>
      <c r="XN26" s="25"/>
      <c r="XO26" s="25"/>
      <c r="XP26" s="25"/>
      <c r="XQ26" s="25"/>
      <c r="XR26" s="25"/>
      <c r="XS26" s="25"/>
      <c r="XT26" s="25"/>
      <c r="XU26" s="25"/>
      <c r="XV26" s="25"/>
      <c r="XW26" s="25"/>
      <c r="XX26" s="25"/>
      <c r="XY26" s="25"/>
      <c r="XZ26" s="25"/>
      <c r="YA26" s="25"/>
      <c r="YB26" s="25"/>
      <c r="YC26" s="25"/>
      <c r="YD26" s="25"/>
      <c r="YE26" s="25"/>
      <c r="YF26" s="25"/>
      <c r="YG26" s="25"/>
      <c r="YH26" s="25"/>
      <c r="YI26" s="25"/>
      <c r="YJ26" s="25"/>
      <c r="YK26" s="25"/>
      <c r="YL26" s="25"/>
      <c r="YM26" s="25"/>
      <c r="YN26" s="25"/>
      <c r="YO26" s="25"/>
      <c r="YP26" s="25"/>
      <c r="YQ26" s="25"/>
      <c r="YR26" s="25"/>
      <c r="YS26" s="25"/>
      <c r="YT26" s="25"/>
      <c r="YU26" s="25"/>
      <c r="YV26" s="25"/>
      <c r="YW26" s="25"/>
      <c r="YX26" s="25"/>
      <c r="YY26" s="25"/>
      <c r="YZ26" s="25"/>
      <c r="ZA26" s="25"/>
      <c r="ZB26" s="25"/>
      <c r="ZC26" s="25"/>
      <c r="ZD26" s="25"/>
      <c r="ZE26" s="25"/>
      <c r="ZF26" s="25"/>
      <c r="ZG26" s="25"/>
      <c r="ZH26" s="25"/>
      <c r="ZI26" s="25"/>
      <c r="ZJ26" s="25"/>
      <c r="ZK26" s="25"/>
      <c r="ZL26" s="25"/>
      <c r="ZM26" s="25"/>
      <c r="ZN26" s="25"/>
      <c r="ZO26" s="25"/>
      <c r="ZP26" s="25"/>
      <c r="ZQ26" s="25"/>
      <c r="ZR26" s="25"/>
      <c r="ZS26" s="25"/>
      <c r="ZT26" s="25"/>
      <c r="ZU26" s="25"/>
      <c r="ZV26" s="25"/>
      <c r="ZW26" s="25"/>
      <c r="ZX26" s="25"/>
      <c r="ZY26" s="25"/>
      <c r="ZZ26" s="25"/>
      <c r="AAA26" s="25"/>
      <c r="AAB26" s="25"/>
      <c r="AAC26" s="25"/>
      <c r="AAD26" s="25"/>
      <c r="AAE26" s="25"/>
      <c r="AAF26" s="25"/>
      <c r="AAG26" s="25"/>
      <c r="AAH26" s="25"/>
      <c r="AAI26" s="25"/>
      <c r="AAJ26" s="25"/>
      <c r="AAK26" s="25"/>
      <c r="AAL26" s="25"/>
      <c r="AAM26" s="25"/>
      <c r="AAN26" s="25"/>
      <c r="AAO26" s="25"/>
      <c r="AAP26" s="25"/>
      <c r="AAQ26" s="25"/>
      <c r="AAR26" s="25"/>
      <c r="AAS26" s="25"/>
      <c r="AAT26" s="25"/>
      <c r="AAU26" s="25"/>
      <c r="AAV26" s="25"/>
      <c r="AAW26" s="25"/>
      <c r="AAX26" s="25"/>
      <c r="AAY26" s="25"/>
      <c r="AAZ26" s="25"/>
      <c r="ABA26" s="25"/>
      <c r="ABB26" s="25"/>
      <c r="ABC26" s="25"/>
      <c r="ABD26" s="25"/>
      <c r="ABE26" s="25"/>
      <c r="ABF26" s="25"/>
      <c r="ABG26" s="25"/>
      <c r="ABH26" s="25"/>
      <c r="ABI26" s="25"/>
      <c r="ABJ26" s="25"/>
      <c r="ABK26" s="25"/>
      <c r="ABL26" s="25"/>
      <c r="ABM26" s="25"/>
      <c r="ABN26" s="25"/>
      <c r="ABO26" s="25"/>
      <c r="ABP26" s="25"/>
      <c r="ABQ26" s="25"/>
      <c r="ABR26" s="25"/>
      <c r="ABS26" s="25"/>
      <c r="ABT26" s="25"/>
      <c r="ABU26" s="25"/>
      <c r="ABV26" s="25"/>
      <c r="ABW26" s="25"/>
      <c r="ABX26" s="25"/>
      <c r="ABY26" s="25"/>
      <c r="ABZ26" s="25"/>
      <c r="ACA26" s="25"/>
      <c r="ACB26" s="25"/>
      <c r="ACC26" s="25"/>
      <c r="ACD26" s="25"/>
      <c r="ACE26" s="25"/>
      <c r="ACF26" s="25"/>
      <c r="ACG26" s="25"/>
      <c r="ACH26" s="25"/>
      <c r="ACI26" s="25"/>
      <c r="ACJ26" s="25"/>
      <c r="ACK26" s="25"/>
      <c r="ACL26" s="25"/>
      <c r="ACM26" s="25"/>
      <c r="ACN26" s="25"/>
      <c r="ACO26" s="25"/>
      <c r="ACP26" s="25"/>
      <c r="ACQ26" s="25"/>
      <c r="ACR26" s="25"/>
      <c r="ACS26" s="25"/>
      <c r="ACT26" s="25"/>
      <c r="ACU26" s="25"/>
      <c r="ACV26" s="25"/>
      <c r="ACW26" s="25"/>
      <c r="ACX26" s="25"/>
      <c r="ACY26" s="25"/>
      <c r="ACZ26" s="25"/>
      <c r="ADA26" s="25"/>
      <c r="ADB26" s="25"/>
      <c r="ADC26" s="25"/>
      <c r="ADD26" s="25"/>
      <c r="ADE26" s="25"/>
      <c r="ADF26" s="25"/>
      <c r="ADG26" s="25"/>
      <c r="ADH26" s="25"/>
      <c r="ADI26" s="25"/>
      <c r="ADJ26" s="25"/>
      <c r="ADK26" s="25"/>
      <c r="ADL26" s="25"/>
      <c r="ADM26" s="25"/>
      <c r="ADN26" s="25"/>
      <c r="ADO26" s="25"/>
      <c r="ADP26" s="25"/>
      <c r="ADQ26" s="25"/>
      <c r="ADR26" s="25"/>
      <c r="ADS26" s="25"/>
      <c r="ADT26" s="25"/>
      <c r="ADU26" s="25"/>
      <c r="ADV26" s="25"/>
      <c r="ADW26" s="25"/>
      <c r="ADX26" s="25"/>
      <c r="ADY26" s="25"/>
      <c r="ADZ26" s="25"/>
    </row>
    <row r="27" spans="1:806" x14ac:dyDescent="0.25">
      <c r="A27" s="122" t="s">
        <v>4344</v>
      </c>
      <c r="B27" s="122" t="s">
        <v>4345</v>
      </c>
      <c r="C27" s="122" t="s">
        <v>41</v>
      </c>
      <c r="D27" s="122" t="s">
        <v>4346</v>
      </c>
      <c r="E27" s="122" t="s">
        <v>4332</v>
      </c>
      <c r="F27" s="150">
        <v>1</v>
      </c>
      <c r="G27" s="150">
        <v>0</v>
      </c>
      <c r="H27" s="150">
        <v>0</v>
      </c>
      <c r="I27" s="150">
        <v>90</v>
      </c>
      <c r="J27" s="150">
        <v>90</v>
      </c>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c r="KE27" s="25"/>
      <c r="KF27" s="25"/>
      <c r="KG27" s="25"/>
      <c r="KH27" s="25"/>
      <c r="KI27" s="25"/>
      <c r="KJ27" s="25"/>
      <c r="KK27" s="25"/>
      <c r="KL27" s="25"/>
      <c r="KM27" s="25"/>
      <c r="KN27" s="25"/>
      <c r="KO27" s="25"/>
      <c r="KP27" s="25"/>
      <c r="KQ27" s="25"/>
      <c r="KR27" s="25"/>
      <c r="KS27" s="25"/>
      <c r="KT27" s="25"/>
      <c r="KU27" s="25"/>
      <c r="KV27" s="25"/>
      <c r="KW27" s="25"/>
      <c r="KX27" s="25"/>
      <c r="KY27" s="25"/>
      <c r="KZ27" s="25"/>
      <c r="LA27" s="25"/>
      <c r="LB27" s="25"/>
      <c r="LC27" s="25"/>
      <c r="LD27" s="25"/>
      <c r="LE27" s="25"/>
      <c r="LF27" s="25"/>
      <c r="LG27" s="25"/>
      <c r="LH27" s="25"/>
      <c r="LI27" s="25"/>
      <c r="LJ27" s="25"/>
      <c r="LK27" s="25"/>
      <c r="LL27" s="25"/>
      <c r="LM27" s="25"/>
      <c r="LN27" s="25"/>
      <c r="LO27" s="25"/>
      <c r="LP27" s="25"/>
      <c r="LQ27" s="25"/>
      <c r="LR27" s="25"/>
      <c r="LS27" s="25"/>
      <c r="LT27" s="25"/>
      <c r="LU27" s="25"/>
      <c r="LV27" s="25"/>
      <c r="LW27" s="25"/>
      <c r="LX27" s="25"/>
      <c r="LY27" s="25"/>
      <c r="LZ27" s="25"/>
      <c r="MA27" s="25"/>
      <c r="MB27" s="25"/>
      <c r="MC27" s="25"/>
      <c r="MD27" s="25"/>
      <c r="ME27" s="25"/>
      <c r="MF27" s="25"/>
      <c r="MG27" s="25"/>
      <c r="MH27" s="25"/>
      <c r="MI27" s="25"/>
      <c r="MJ27" s="25"/>
      <c r="MK27" s="25"/>
      <c r="ML27" s="25"/>
      <c r="MM27" s="25"/>
      <c r="MN27" s="25"/>
      <c r="MO27" s="25"/>
      <c r="MP27" s="25"/>
      <c r="MQ27" s="25"/>
      <c r="MR27" s="25"/>
      <c r="MS27" s="25"/>
      <c r="MT27" s="25"/>
      <c r="MU27" s="25"/>
      <c r="MV27" s="25"/>
      <c r="MW27" s="25"/>
      <c r="MX27" s="25"/>
      <c r="MY27" s="25"/>
      <c r="MZ27" s="25"/>
      <c r="NA27" s="25"/>
      <c r="NB27" s="25"/>
      <c r="NC27" s="25"/>
      <c r="ND27" s="25"/>
      <c r="NE27" s="25"/>
      <c r="NF27" s="25"/>
      <c r="NG27" s="25"/>
      <c r="NH27" s="25"/>
      <c r="NI27" s="25"/>
      <c r="NJ27" s="25"/>
      <c r="NK27" s="25"/>
      <c r="NL27" s="25"/>
      <c r="NM27" s="25"/>
      <c r="NN27" s="25"/>
      <c r="NO27" s="25"/>
      <c r="NP27" s="25"/>
      <c r="NQ27" s="25"/>
      <c r="NR27" s="25"/>
      <c r="NS27" s="25"/>
      <c r="NT27" s="25"/>
      <c r="NU27" s="25"/>
      <c r="NV27" s="25"/>
      <c r="NW27" s="25"/>
      <c r="NX27" s="25"/>
      <c r="NY27" s="25"/>
      <c r="NZ27" s="25"/>
      <c r="OA27" s="25"/>
      <c r="OB27" s="25"/>
      <c r="OC27" s="25"/>
      <c r="OD27" s="25"/>
      <c r="OE27" s="25"/>
      <c r="OF27" s="25"/>
      <c r="OG27" s="25"/>
      <c r="OH27" s="25"/>
      <c r="OI27" s="25"/>
      <c r="OJ27" s="25"/>
      <c r="OK27" s="25"/>
      <c r="OL27" s="25"/>
      <c r="OM27" s="25"/>
      <c r="ON27" s="25"/>
      <c r="OO27" s="25"/>
      <c r="OP27" s="25"/>
      <c r="OQ27" s="25"/>
      <c r="OR27" s="25"/>
      <c r="OS27" s="25"/>
      <c r="OT27" s="25"/>
      <c r="OU27" s="25"/>
      <c r="OV27" s="25"/>
      <c r="OW27" s="25"/>
      <c r="OX27" s="25"/>
      <c r="OY27" s="25"/>
      <c r="OZ27" s="25"/>
      <c r="PA27" s="25"/>
      <c r="PB27" s="25"/>
      <c r="PC27" s="25"/>
      <c r="PD27" s="25"/>
      <c r="PE27" s="25"/>
      <c r="PF27" s="25"/>
      <c r="PG27" s="25"/>
      <c r="PH27" s="25"/>
      <c r="PI27" s="25"/>
      <c r="PJ27" s="25"/>
      <c r="PK27" s="25"/>
      <c r="PL27" s="25"/>
      <c r="PM27" s="25"/>
      <c r="PN27" s="25"/>
      <c r="PO27" s="25"/>
      <c r="PP27" s="25"/>
      <c r="PQ27" s="25"/>
      <c r="PR27" s="25"/>
      <c r="PS27" s="25"/>
      <c r="PT27" s="25"/>
      <c r="PU27" s="25"/>
      <c r="PV27" s="25"/>
      <c r="PW27" s="25"/>
      <c r="PX27" s="25"/>
      <c r="PY27" s="25"/>
      <c r="PZ27" s="25"/>
      <c r="QA27" s="25"/>
      <c r="QB27" s="25"/>
      <c r="QC27" s="25"/>
      <c r="QD27" s="25"/>
      <c r="QE27" s="25"/>
      <c r="QF27" s="25"/>
      <c r="QG27" s="25"/>
      <c r="QH27" s="25"/>
      <c r="QI27" s="25"/>
      <c r="QJ27" s="25"/>
      <c r="QK27" s="25"/>
      <c r="QL27" s="25"/>
      <c r="QM27" s="25"/>
      <c r="QN27" s="25"/>
      <c r="QO27" s="25"/>
      <c r="QP27" s="25"/>
      <c r="QQ27" s="25"/>
      <c r="QR27" s="25"/>
      <c r="QS27" s="25"/>
      <c r="QT27" s="25"/>
      <c r="QU27" s="25"/>
      <c r="QV27" s="25"/>
      <c r="QW27" s="25"/>
      <c r="QX27" s="25"/>
      <c r="QY27" s="25"/>
      <c r="QZ27" s="25"/>
      <c r="RA27" s="25"/>
      <c r="RB27" s="25"/>
      <c r="RC27" s="25"/>
      <c r="RD27" s="25"/>
      <c r="RE27" s="25"/>
      <c r="RF27" s="25"/>
      <c r="RG27" s="25"/>
      <c r="RH27" s="25"/>
      <c r="RI27" s="25"/>
      <c r="RJ27" s="25"/>
      <c r="RK27" s="25"/>
      <c r="RL27" s="25"/>
      <c r="RM27" s="25"/>
      <c r="RN27" s="25"/>
      <c r="RO27" s="25"/>
      <c r="RP27" s="25"/>
      <c r="RQ27" s="25"/>
      <c r="RR27" s="25"/>
      <c r="RS27" s="25"/>
      <c r="RT27" s="25"/>
      <c r="RU27" s="25"/>
      <c r="RV27" s="25"/>
      <c r="RW27" s="25"/>
      <c r="RX27" s="25"/>
      <c r="RY27" s="25"/>
      <c r="RZ27" s="25"/>
      <c r="SA27" s="25"/>
      <c r="SB27" s="25"/>
      <c r="SC27" s="25"/>
      <c r="SD27" s="25"/>
      <c r="SE27" s="25"/>
      <c r="SF27" s="25"/>
      <c r="SG27" s="25"/>
      <c r="SH27" s="25"/>
      <c r="SI27" s="25"/>
      <c r="SJ27" s="25"/>
      <c r="SK27" s="25"/>
      <c r="SL27" s="25"/>
      <c r="SM27" s="25"/>
      <c r="SN27" s="25"/>
      <c r="SO27" s="25"/>
      <c r="SP27" s="25"/>
      <c r="SQ27" s="25"/>
      <c r="SR27" s="25"/>
      <c r="SS27" s="25"/>
      <c r="ST27" s="25"/>
      <c r="SU27" s="25"/>
      <c r="SV27" s="25"/>
      <c r="SW27" s="25"/>
      <c r="SX27" s="25"/>
      <c r="SY27" s="25"/>
      <c r="SZ27" s="25"/>
      <c r="TA27" s="25"/>
      <c r="TB27" s="25"/>
      <c r="TC27" s="25"/>
      <c r="TD27" s="25"/>
      <c r="TE27" s="25"/>
      <c r="TF27" s="25"/>
      <c r="TG27" s="25"/>
      <c r="TH27" s="25"/>
      <c r="TI27" s="25"/>
      <c r="TJ27" s="25"/>
      <c r="TK27" s="25"/>
      <c r="TL27" s="25"/>
      <c r="TM27" s="25"/>
      <c r="TN27" s="25"/>
      <c r="TO27" s="25"/>
      <c r="TP27" s="25"/>
      <c r="TQ27" s="25"/>
      <c r="TR27" s="25"/>
      <c r="TS27" s="25"/>
      <c r="TT27" s="25"/>
      <c r="TU27" s="25"/>
      <c r="TV27" s="25"/>
      <c r="TW27" s="25"/>
      <c r="TX27" s="25"/>
      <c r="TY27" s="25"/>
      <c r="TZ27" s="25"/>
      <c r="UA27" s="25"/>
      <c r="UB27" s="25"/>
      <c r="UC27" s="25"/>
      <c r="UD27" s="25"/>
      <c r="UE27" s="25"/>
      <c r="UF27" s="25"/>
      <c r="UG27" s="25"/>
      <c r="UH27" s="25"/>
      <c r="UI27" s="25"/>
      <c r="UJ27" s="25"/>
      <c r="UK27" s="25"/>
      <c r="UL27" s="25"/>
      <c r="UM27" s="25"/>
      <c r="UN27" s="25"/>
      <c r="UO27" s="25"/>
      <c r="UP27" s="25"/>
      <c r="UQ27" s="25"/>
      <c r="UR27" s="25"/>
      <c r="US27" s="25"/>
      <c r="UT27" s="25"/>
      <c r="UU27" s="25"/>
      <c r="UV27" s="25"/>
      <c r="UW27" s="25"/>
      <c r="UX27" s="25"/>
      <c r="UY27" s="25"/>
      <c r="UZ27" s="25"/>
      <c r="VA27" s="25"/>
      <c r="VB27" s="25"/>
      <c r="VC27" s="25"/>
      <c r="VD27" s="25"/>
      <c r="VE27" s="25"/>
      <c r="VF27" s="25"/>
      <c r="VG27" s="25"/>
      <c r="VH27" s="25"/>
      <c r="VI27" s="25"/>
      <c r="VJ27" s="25"/>
      <c r="VK27" s="25"/>
      <c r="VL27" s="25"/>
      <c r="VM27" s="25"/>
      <c r="VN27" s="25"/>
      <c r="VO27" s="25"/>
      <c r="VP27" s="25"/>
      <c r="VQ27" s="25"/>
      <c r="VR27" s="25"/>
      <c r="VS27" s="25"/>
      <c r="VT27" s="25"/>
      <c r="VU27" s="25"/>
      <c r="VV27" s="25"/>
      <c r="VW27" s="25"/>
      <c r="VX27" s="25"/>
      <c r="VY27" s="25"/>
      <c r="VZ27" s="25"/>
      <c r="WA27" s="25"/>
      <c r="WB27" s="25"/>
      <c r="WC27" s="25"/>
      <c r="WD27" s="25"/>
      <c r="WE27" s="25"/>
      <c r="WF27" s="25"/>
      <c r="WG27" s="25"/>
      <c r="WH27" s="25"/>
      <c r="WI27" s="25"/>
      <c r="WJ27" s="25"/>
      <c r="WK27" s="25"/>
      <c r="WL27" s="25"/>
      <c r="WM27" s="25"/>
      <c r="WN27" s="25"/>
      <c r="WO27" s="25"/>
      <c r="WP27" s="25"/>
      <c r="WQ27" s="25"/>
      <c r="WR27" s="25"/>
      <c r="WS27" s="25"/>
      <c r="WT27" s="25"/>
      <c r="WU27" s="25"/>
      <c r="WV27" s="25"/>
      <c r="WW27" s="25"/>
      <c r="WX27" s="25"/>
      <c r="WY27" s="25"/>
      <c r="WZ27" s="25"/>
      <c r="XA27" s="25"/>
      <c r="XB27" s="25"/>
      <c r="XC27" s="25"/>
      <c r="XD27" s="25"/>
      <c r="XE27" s="25"/>
      <c r="XF27" s="25"/>
      <c r="XG27" s="25"/>
      <c r="XH27" s="25"/>
      <c r="XI27" s="25"/>
      <c r="XJ27" s="25"/>
      <c r="XK27" s="25"/>
      <c r="XL27" s="25"/>
      <c r="XM27" s="25"/>
      <c r="XN27" s="25"/>
      <c r="XO27" s="25"/>
      <c r="XP27" s="25"/>
      <c r="XQ27" s="25"/>
      <c r="XR27" s="25"/>
      <c r="XS27" s="25"/>
      <c r="XT27" s="25"/>
      <c r="XU27" s="25"/>
      <c r="XV27" s="25"/>
      <c r="XW27" s="25"/>
      <c r="XX27" s="25"/>
      <c r="XY27" s="25"/>
      <c r="XZ27" s="25"/>
      <c r="YA27" s="25"/>
      <c r="YB27" s="25"/>
      <c r="YC27" s="25"/>
      <c r="YD27" s="25"/>
      <c r="YE27" s="25"/>
      <c r="YF27" s="25"/>
      <c r="YG27" s="25"/>
      <c r="YH27" s="25"/>
      <c r="YI27" s="25"/>
      <c r="YJ27" s="25"/>
      <c r="YK27" s="25"/>
      <c r="YL27" s="25"/>
      <c r="YM27" s="25"/>
      <c r="YN27" s="25"/>
      <c r="YO27" s="25"/>
      <c r="YP27" s="25"/>
      <c r="YQ27" s="25"/>
      <c r="YR27" s="25"/>
      <c r="YS27" s="25"/>
      <c r="YT27" s="25"/>
      <c r="YU27" s="25"/>
      <c r="YV27" s="25"/>
      <c r="YW27" s="25"/>
      <c r="YX27" s="25"/>
      <c r="YY27" s="25"/>
      <c r="YZ27" s="25"/>
      <c r="ZA27" s="25"/>
      <c r="ZB27" s="25"/>
      <c r="ZC27" s="25"/>
      <c r="ZD27" s="25"/>
      <c r="ZE27" s="25"/>
      <c r="ZF27" s="25"/>
      <c r="ZG27" s="25"/>
      <c r="ZH27" s="25"/>
      <c r="ZI27" s="25"/>
      <c r="ZJ27" s="25"/>
      <c r="ZK27" s="25"/>
      <c r="ZL27" s="25"/>
      <c r="ZM27" s="25"/>
      <c r="ZN27" s="25"/>
      <c r="ZO27" s="25"/>
      <c r="ZP27" s="25"/>
      <c r="ZQ27" s="25"/>
      <c r="ZR27" s="25"/>
      <c r="ZS27" s="25"/>
      <c r="ZT27" s="25"/>
      <c r="ZU27" s="25"/>
      <c r="ZV27" s="25"/>
      <c r="ZW27" s="25"/>
      <c r="ZX27" s="25"/>
      <c r="ZY27" s="25"/>
      <c r="ZZ27" s="25"/>
      <c r="AAA27" s="25"/>
      <c r="AAB27" s="25"/>
      <c r="AAC27" s="25"/>
      <c r="AAD27" s="25"/>
      <c r="AAE27" s="25"/>
      <c r="AAF27" s="25"/>
      <c r="AAG27" s="25"/>
      <c r="AAH27" s="25"/>
      <c r="AAI27" s="25"/>
      <c r="AAJ27" s="25"/>
      <c r="AAK27" s="25"/>
      <c r="AAL27" s="25"/>
      <c r="AAM27" s="25"/>
      <c r="AAN27" s="25"/>
      <c r="AAO27" s="25"/>
      <c r="AAP27" s="25"/>
      <c r="AAQ27" s="25"/>
      <c r="AAR27" s="25"/>
      <c r="AAS27" s="25"/>
      <c r="AAT27" s="25"/>
      <c r="AAU27" s="25"/>
      <c r="AAV27" s="25"/>
      <c r="AAW27" s="25"/>
      <c r="AAX27" s="25"/>
      <c r="AAY27" s="25"/>
      <c r="AAZ27" s="25"/>
      <c r="ABA27" s="25"/>
      <c r="ABB27" s="25"/>
      <c r="ABC27" s="25"/>
      <c r="ABD27" s="25"/>
      <c r="ABE27" s="25"/>
      <c r="ABF27" s="25"/>
      <c r="ABG27" s="25"/>
      <c r="ABH27" s="25"/>
      <c r="ABI27" s="25"/>
      <c r="ABJ27" s="25"/>
      <c r="ABK27" s="25"/>
      <c r="ABL27" s="25"/>
      <c r="ABM27" s="25"/>
      <c r="ABN27" s="25"/>
      <c r="ABO27" s="25"/>
      <c r="ABP27" s="25"/>
      <c r="ABQ27" s="25"/>
      <c r="ABR27" s="25"/>
      <c r="ABS27" s="25"/>
      <c r="ABT27" s="25"/>
      <c r="ABU27" s="25"/>
      <c r="ABV27" s="25"/>
      <c r="ABW27" s="25"/>
      <c r="ABX27" s="25"/>
      <c r="ABY27" s="25"/>
      <c r="ABZ27" s="25"/>
      <c r="ACA27" s="25"/>
      <c r="ACB27" s="25"/>
      <c r="ACC27" s="25"/>
      <c r="ACD27" s="25"/>
      <c r="ACE27" s="25"/>
      <c r="ACF27" s="25"/>
      <c r="ACG27" s="25"/>
      <c r="ACH27" s="25"/>
      <c r="ACI27" s="25"/>
      <c r="ACJ27" s="25"/>
      <c r="ACK27" s="25"/>
      <c r="ACL27" s="25"/>
      <c r="ACM27" s="25"/>
      <c r="ACN27" s="25"/>
      <c r="ACO27" s="25"/>
      <c r="ACP27" s="25"/>
      <c r="ACQ27" s="25"/>
      <c r="ACR27" s="25"/>
      <c r="ACS27" s="25"/>
      <c r="ACT27" s="25"/>
      <c r="ACU27" s="25"/>
      <c r="ACV27" s="25"/>
      <c r="ACW27" s="25"/>
      <c r="ACX27" s="25"/>
      <c r="ACY27" s="25"/>
      <c r="ACZ27" s="25"/>
      <c r="ADA27" s="25"/>
      <c r="ADB27" s="25"/>
      <c r="ADC27" s="25"/>
      <c r="ADD27" s="25"/>
      <c r="ADE27" s="25"/>
      <c r="ADF27" s="25"/>
      <c r="ADG27" s="25"/>
      <c r="ADH27" s="25"/>
      <c r="ADI27" s="25"/>
      <c r="ADJ27" s="25"/>
      <c r="ADK27" s="25"/>
      <c r="ADL27" s="25"/>
      <c r="ADM27" s="25"/>
      <c r="ADN27" s="25"/>
      <c r="ADO27" s="25"/>
      <c r="ADP27" s="25"/>
      <c r="ADQ27" s="25"/>
      <c r="ADR27" s="25"/>
      <c r="ADS27" s="25"/>
      <c r="ADT27" s="25"/>
      <c r="ADU27" s="25"/>
      <c r="ADV27" s="25"/>
      <c r="ADW27" s="25"/>
      <c r="ADX27" s="25"/>
      <c r="ADY27" s="25"/>
      <c r="ADZ27" s="25"/>
    </row>
    <row r="28" spans="1:806" x14ac:dyDescent="0.25">
      <c r="A28" s="122" t="s">
        <v>4344</v>
      </c>
      <c r="B28" s="122" t="s">
        <v>4345</v>
      </c>
      <c r="C28" s="122" t="s">
        <v>41</v>
      </c>
      <c r="D28" s="122" t="s">
        <v>4346</v>
      </c>
      <c r="E28" s="122" t="s">
        <v>4343</v>
      </c>
      <c r="F28" s="150">
        <v>1</v>
      </c>
      <c r="G28" s="150">
        <v>0</v>
      </c>
      <c r="H28" s="150">
        <v>0</v>
      </c>
      <c r="I28" s="150">
        <v>90</v>
      </c>
      <c r="J28" s="150">
        <v>90</v>
      </c>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row>
    <row r="29" spans="1:806" x14ac:dyDescent="0.25">
      <c r="A29" s="122" t="s">
        <v>4344</v>
      </c>
      <c r="B29" s="122" t="s">
        <v>4345</v>
      </c>
      <c r="C29" s="122" t="s">
        <v>41</v>
      </c>
      <c r="D29" s="122" t="s">
        <v>4346</v>
      </c>
      <c r="E29" s="122" t="s">
        <v>4334</v>
      </c>
      <c r="F29" s="150">
        <v>1</v>
      </c>
      <c r="G29" s="150">
        <v>0</v>
      </c>
      <c r="H29" s="150">
        <v>0</v>
      </c>
      <c r="I29" s="150">
        <v>90</v>
      </c>
      <c r="J29" s="150">
        <v>90</v>
      </c>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c r="IW29" s="25"/>
      <c r="IX29" s="25"/>
      <c r="IY29" s="25"/>
      <c r="IZ29" s="25"/>
      <c r="JA29" s="25"/>
      <c r="JB29" s="25"/>
      <c r="JC29" s="25"/>
      <c r="JD29" s="25"/>
      <c r="JE29" s="25"/>
      <c r="JF29" s="25"/>
      <c r="JG29" s="25"/>
      <c r="JH29" s="25"/>
      <c r="JI29" s="25"/>
      <c r="JJ29" s="25"/>
      <c r="JK29" s="25"/>
      <c r="JL29" s="25"/>
      <c r="JM29" s="25"/>
      <c r="JN29" s="25"/>
      <c r="JO29" s="25"/>
      <c r="JP29" s="25"/>
      <c r="JQ29" s="25"/>
      <c r="JR29" s="25"/>
      <c r="JS29" s="25"/>
      <c r="JT29" s="25"/>
      <c r="JU29" s="25"/>
      <c r="JV29" s="25"/>
      <c r="JW29" s="25"/>
      <c r="JX29" s="25"/>
      <c r="JY29" s="25"/>
      <c r="JZ29" s="25"/>
      <c r="KA29" s="25"/>
      <c r="KB29" s="25"/>
      <c r="KC29" s="25"/>
      <c r="KD29" s="25"/>
      <c r="KE29" s="25"/>
      <c r="KF29" s="25"/>
      <c r="KG29" s="25"/>
      <c r="KH29" s="25"/>
      <c r="KI29" s="25"/>
      <c r="KJ29" s="25"/>
      <c r="KK29" s="25"/>
      <c r="KL29" s="25"/>
      <c r="KM29" s="25"/>
      <c r="KN29" s="25"/>
      <c r="KO29" s="25"/>
      <c r="KP29" s="25"/>
      <c r="KQ29" s="25"/>
      <c r="KR29" s="25"/>
      <c r="KS29" s="25"/>
      <c r="KT29" s="25"/>
      <c r="KU29" s="25"/>
      <c r="KV29" s="25"/>
      <c r="KW29" s="25"/>
      <c r="KX29" s="25"/>
      <c r="KY29" s="25"/>
      <c r="KZ29" s="25"/>
      <c r="LA29" s="25"/>
      <c r="LB29" s="25"/>
      <c r="LC29" s="25"/>
      <c r="LD29" s="25"/>
      <c r="LE29" s="25"/>
      <c r="LF29" s="25"/>
      <c r="LG29" s="25"/>
      <c r="LH29" s="25"/>
      <c r="LI29" s="25"/>
      <c r="LJ29" s="25"/>
      <c r="LK29" s="25"/>
      <c r="LL29" s="25"/>
      <c r="LM29" s="25"/>
      <c r="LN29" s="25"/>
      <c r="LO29" s="25"/>
      <c r="LP29" s="25"/>
      <c r="LQ29" s="25"/>
      <c r="LR29" s="25"/>
      <c r="LS29" s="25"/>
      <c r="LT29" s="25"/>
      <c r="LU29" s="25"/>
      <c r="LV29" s="25"/>
      <c r="LW29" s="25"/>
      <c r="LX29" s="25"/>
      <c r="LY29" s="25"/>
      <c r="LZ29" s="25"/>
      <c r="MA29" s="25"/>
      <c r="MB29" s="25"/>
      <c r="MC29" s="25"/>
      <c r="MD29" s="25"/>
      <c r="ME29" s="25"/>
      <c r="MF29" s="25"/>
      <c r="MG29" s="25"/>
      <c r="MH29" s="25"/>
      <c r="MI29" s="25"/>
      <c r="MJ29" s="25"/>
      <c r="MK29" s="25"/>
      <c r="ML29" s="25"/>
      <c r="MM29" s="25"/>
      <c r="MN29" s="25"/>
      <c r="MO29" s="25"/>
      <c r="MP29" s="25"/>
      <c r="MQ29" s="25"/>
      <c r="MR29" s="25"/>
      <c r="MS29" s="25"/>
      <c r="MT29" s="25"/>
      <c r="MU29" s="25"/>
      <c r="MV29" s="25"/>
      <c r="MW29" s="25"/>
      <c r="MX29" s="25"/>
      <c r="MY29" s="25"/>
      <c r="MZ29" s="25"/>
      <c r="NA29" s="25"/>
      <c r="NB29" s="25"/>
      <c r="NC29" s="25"/>
      <c r="ND29" s="25"/>
      <c r="NE29" s="25"/>
      <c r="NF29" s="25"/>
      <c r="NG29" s="25"/>
      <c r="NH29" s="25"/>
      <c r="NI29" s="25"/>
      <c r="NJ29" s="25"/>
      <c r="NK29" s="25"/>
      <c r="NL29" s="25"/>
      <c r="NM29" s="25"/>
      <c r="NN29" s="25"/>
      <c r="NO29" s="25"/>
      <c r="NP29" s="25"/>
      <c r="NQ29" s="25"/>
      <c r="NR29" s="25"/>
      <c r="NS29" s="25"/>
      <c r="NT29" s="25"/>
      <c r="NU29" s="25"/>
      <c r="NV29" s="25"/>
      <c r="NW29" s="25"/>
      <c r="NX29" s="25"/>
      <c r="NY29" s="25"/>
      <c r="NZ29" s="25"/>
      <c r="OA29" s="25"/>
      <c r="OB29" s="25"/>
      <c r="OC29" s="25"/>
      <c r="OD29" s="25"/>
      <c r="OE29" s="25"/>
      <c r="OF29" s="25"/>
      <c r="OG29" s="25"/>
      <c r="OH29" s="25"/>
      <c r="OI29" s="25"/>
      <c r="OJ29" s="25"/>
      <c r="OK29" s="25"/>
      <c r="OL29" s="25"/>
      <c r="OM29" s="25"/>
      <c r="ON29" s="25"/>
      <c r="OO29" s="25"/>
      <c r="OP29" s="25"/>
      <c r="OQ29" s="25"/>
      <c r="OR29" s="25"/>
      <c r="OS29" s="25"/>
      <c r="OT29" s="25"/>
      <c r="OU29" s="25"/>
      <c r="OV29" s="25"/>
      <c r="OW29" s="25"/>
      <c r="OX29" s="25"/>
      <c r="OY29" s="25"/>
      <c r="OZ29" s="25"/>
      <c r="PA29" s="25"/>
      <c r="PB29" s="25"/>
      <c r="PC29" s="25"/>
      <c r="PD29" s="25"/>
      <c r="PE29" s="25"/>
      <c r="PF29" s="25"/>
      <c r="PG29" s="25"/>
      <c r="PH29" s="25"/>
      <c r="PI29" s="25"/>
      <c r="PJ29" s="25"/>
      <c r="PK29" s="25"/>
      <c r="PL29" s="25"/>
      <c r="PM29" s="25"/>
      <c r="PN29" s="25"/>
      <c r="PO29" s="25"/>
      <c r="PP29" s="25"/>
      <c r="PQ29" s="25"/>
      <c r="PR29" s="25"/>
      <c r="PS29" s="25"/>
      <c r="PT29" s="25"/>
      <c r="PU29" s="25"/>
      <c r="PV29" s="25"/>
      <c r="PW29" s="25"/>
      <c r="PX29" s="25"/>
      <c r="PY29" s="25"/>
      <c r="PZ29" s="25"/>
      <c r="QA29" s="25"/>
      <c r="QB29" s="25"/>
      <c r="QC29" s="25"/>
      <c r="QD29" s="25"/>
      <c r="QE29" s="25"/>
      <c r="QF29" s="25"/>
      <c r="QG29" s="25"/>
      <c r="QH29" s="25"/>
      <c r="QI29" s="25"/>
      <c r="QJ29" s="25"/>
      <c r="QK29" s="25"/>
      <c r="QL29" s="25"/>
      <c r="QM29" s="25"/>
      <c r="QN29" s="25"/>
      <c r="QO29" s="25"/>
      <c r="QP29" s="25"/>
      <c r="QQ29" s="25"/>
      <c r="QR29" s="25"/>
      <c r="QS29" s="25"/>
      <c r="QT29" s="25"/>
      <c r="QU29" s="25"/>
      <c r="QV29" s="25"/>
      <c r="QW29" s="25"/>
      <c r="QX29" s="25"/>
      <c r="QY29" s="25"/>
      <c r="QZ29" s="25"/>
      <c r="RA29" s="25"/>
      <c r="RB29" s="25"/>
      <c r="RC29" s="25"/>
      <c r="RD29" s="25"/>
      <c r="RE29" s="25"/>
      <c r="RF29" s="25"/>
      <c r="RG29" s="25"/>
      <c r="RH29" s="25"/>
      <c r="RI29" s="25"/>
      <c r="RJ29" s="25"/>
      <c r="RK29" s="25"/>
      <c r="RL29" s="25"/>
      <c r="RM29" s="25"/>
      <c r="RN29" s="25"/>
      <c r="RO29" s="25"/>
      <c r="RP29" s="25"/>
      <c r="RQ29" s="25"/>
      <c r="RR29" s="25"/>
      <c r="RS29" s="25"/>
      <c r="RT29" s="25"/>
      <c r="RU29" s="25"/>
      <c r="RV29" s="25"/>
      <c r="RW29" s="25"/>
      <c r="RX29" s="25"/>
      <c r="RY29" s="25"/>
      <c r="RZ29" s="25"/>
      <c r="SA29" s="25"/>
      <c r="SB29" s="25"/>
      <c r="SC29" s="25"/>
      <c r="SD29" s="25"/>
      <c r="SE29" s="25"/>
      <c r="SF29" s="25"/>
      <c r="SG29" s="25"/>
      <c r="SH29" s="25"/>
      <c r="SI29" s="25"/>
      <c r="SJ29" s="25"/>
      <c r="SK29" s="25"/>
      <c r="SL29" s="25"/>
      <c r="SM29" s="25"/>
      <c r="SN29" s="25"/>
      <c r="SO29" s="25"/>
      <c r="SP29" s="25"/>
      <c r="SQ29" s="25"/>
      <c r="SR29" s="25"/>
      <c r="SS29" s="25"/>
      <c r="ST29" s="25"/>
      <c r="SU29" s="25"/>
      <c r="SV29" s="25"/>
      <c r="SW29" s="25"/>
      <c r="SX29" s="25"/>
      <c r="SY29" s="25"/>
      <c r="SZ29" s="25"/>
      <c r="TA29" s="25"/>
      <c r="TB29" s="25"/>
      <c r="TC29" s="25"/>
      <c r="TD29" s="25"/>
      <c r="TE29" s="25"/>
      <c r="TF29" s="25"/>
      <c r="TG29" s="25"/>
      <c r="TH29" s="25"/>
      <c r="TI29" s="25"/>
      <c r="TJ29" s="25"/>
      <c r="TK29" s="25"/>
      <c r="TL29" s="25"/>
      <c r="TM29" s="25"/>
      <c r="TN29" s="25"/>
      <c r="TO29" s="25"/>
      <c r="TP29" s="25"/>
      <c r="TQ29" s="25"/>
      <c r="TR29" s="25"/>
      <c r="TS29" s="25"/>
      <c r="TT29" s="25"/>
      <c r="TU29" s="25"/>
      <c r="TV29" s="25"/>
      <c r="TW29" s="25"/>
      <c r="TX29" s="25"/>
      <c r="TY29" s="25"/>
      <c r="TZ29" s="25"/>
      <c r="UA29" s="25"/>
      <c r="UB29" s="25"/>
      <c r="UC29" s="25"/>
      <c r="UD29" s="25"/>
      <c r="UE29" s="25"/>
      <c r="UF29" s="25"/>
      <c r="UG29" s="25"/>
      <c r="UH29" s="25"/>
      <c r="UI29" s="25"/>
      <c r="UJ29" s="25"/>
      <c r="UK29" s="25"/>
      <c r="UL29" s="25"/>
      <c r="UM29" s="25"/>
      <c r="UN29" s="25"/>
      <c r="UO29" s="25"/>
      <c r="UP29" s="25"/>
      <c r="UQ29" s="25"/>
      <c r="UR29" s="25"/>
      <c r="US29" s="25"/>
      <c r="UT29" s="25"/>
      <c r="UU29" s="25"/>
      <c r="UV29" s="25"/>
      <c r="UW29" s="25"/>
      <c r="UX29" s="25"/>
      <c r="UY29" s="25"/>
      <c r="UZ29" s="25"/>
      <c r="VA29" s="25"/>
      <c r="VB29" s="25"/>
      <c r="VC29" s="25"/>
      <c r="VD29" s="25"/>
      <c r="VE29" s="25"/>
      <c r="VF29" s="25"/>
      <c r="VG29" s="25"/>
      <c r="VH29" s="25"/>
      <c r="VI29" s="25"/>
      <c r="VJ29" s="25"/>
      <c r="VK29" s="25"/>
      <c r="VL29" s="25"/>
      <c r="VM29" s="25"/>
      <c r="VN29" s="25"/>
      <c r="VO29" s="25"/>
      <c r="VP29" s="25"/>
      <c r="VQ29" s="25"/>
      <c r="VR29" s="25"/>
      <c r="VS29" s="25"/>
      <c r="VT29" s="25"/>
      <c r="VU29" s="25"/>
      <c r="VV29" s="25"/>
      <c r="VW29" s="25"/>
      <c r="VX29" s="25"/>
      <c r="VY29" s="25"/>
      <c r="VZ29" s="25"/>
      <c r="WA29" s="25"/>
      <c r="WB29" s="25"/>
      <c r="WC29" s="25"/>
      <c r="WD29" s="25"/>
      <c r="WE29" s="25"/>
      <c r="WF29" s="25"/>
      <c r="WG29" s="25"/>
      <c r="WH29" s="25"/>
      <c r="WI29" s="25"/>
      <c r="WJ29" s="25"/>
      <c r="WK29" s="25"/>
      <c r="WL29" s="25"/>
      <c r="WM29" s="25"/>
      <c r="WN29" s="25"/>
      <c r="WO29" s="25"/>
      <c r="WP29" s="25"/>
      <c r="WQ29" s="25"/>
      <c r="WR29" s="25"/>
      <c r="WS29" s="25"/>
      <c r="WT29" s="25"/>
      <c r="WU29" s="25"/>
      <c r="WV29" s="25"/>
      <c r="WW29" s="25"/>
      <c r="WX29" s="25"/>
      <c r="WY29" s="25"/>
      <c r="WZ29" s="25"/>
      <c r="XA29" s="25"/>
      <c r="XB29" s="25"/>
      <c r="XC29" s="25"/>
      <c r="XD29" s="25"/>
      <c r="XE29" s="25"/>
      <c r="XF29" s="25"/>
      <c r="XG29" s="25"/>
      <c r="XH29" s="25"/>
      <c r="XI29" s="25"/>
      <c r="XJ29" s="25"/>
      <c r="XK29" s="25"/>
      <c r="XL29" s="25"/>
      <c r="XM29" s="25"/>
      <c r="XN29" s="25"/>
      <c r="XO29" s="25"/>
      <c r="XP29" s="25"/>
      <c r="XQ29" s="25"/>
      <c r="XR29" s="25"/>
      <c r="XS29" s="25"/>
      <c r="XT29" s="25"/>
      <c r="XU29" s="25"/>
      <c r="XV29" s="25"/>
      <c r="XW29" s="25"/>
      <c r="XX29" s="25"/>
      <c r="XY29" s="25"/>
      <c r="XZ29" s="25"/>
      <c r="YA29" s="25"/>
      <c r="YB29" s="25"/>
      <c r="YC29" s="25"/>
      <c r="YD29" s="25"/>
      <c r="YE29" s="25"/>
      <c r="YF29" s="25"/>
      <c r="YG29" s="25"/>
      <c r="YH29" s="25"/>
      <c r="YI29" s="25"/>
      <c r="YJ29" s="25"/>
      <c r="YK29" s="25"/>
      <c r="YL29" s="25"/>
      <c r="YM29" s="25"/>
      <c r="YN29" s="25"/>
      <c r="YO29" s="25"/>
      <c r="YP29" s="25"/>
      <c r="YQ29" s="25"/>
      <c r="YR29" s="25"/>
      <c r="YS29" s="25"/>
      <c r="YT29" s="25"/>
      <c r="YU29" s="25"/>
      <c r="YV29" s="25"/>
      <c r="YW29" s="25"/>
      <c r="YX29" s="25"/>
      <c r="YY29" s="25"/>
      <c r="YZ29" s="25"/>
      <c r="ZA29" s="25"/>
      <c r="ZB29" s="25"/>
      <c r="ZC29" s="25"/>
      <c r="ZD29" s="25"/>
      <c r="ZE29" s="25"/>
      <c r="ZF29" s="25"/>
      <c r="ZG29" s="25"/>
      <c r="ZH29" s="25"/>
      <c r="ZI29" s="25"/>
      <c r="ZJ29" s="25"/>
      <c r="ZK29" s="25"/>
      <c r="ZL29" s="25"/>
      <c r="ZM29" s="25"/>
      <c r="ZN29" s="25"/>
      <c r="ZO29" s="25"/>
      <c r="ZP29" s="25"/>
      <c r="ZQ29" s="25"/>
      <c r="ZR29" s="25"/>
      <c r="ZS29" s="25"/>
      <c r="ZT29" s="25"/>
      <c r="ZU29" s="25"/>
      <c r="ZV29" s="25"/>
      <c r="ZW29" s="25"/>
      <c r="ZX29" s="25"/>
      <c r="ZY29" s="25"/>
      <c r="ZZ29" s="25"/>
      <c r="AAA29" s="25"/>
      <c r="AAB29" s="25"/>
      <c r="AAC29" s="25"/>
      <c r="AAD29" s="25"/>
      <c r="AAE29" s="25"/>
      <c r="AAF29" s="25"/>
      <c r="AAG29" s="25"/>
      <c r="AAH29" s="25"/>
      <c r="AAI29" s="25"/>
      <c r="AAJ29" s="25"/>
      <c r="AAK29" s="25"/>
      <c r="AAL29" s="25"/>
      <c r="AAM29" s="25"/>
      <c r="AAN29" s="25"/>
      <c r="AAO29" s="25"/>
      <c r="AAP29" s="25"/>
      <c r="AAQ29" s="25"/>
      <c r="AAR29" s="25"/>
      <c r="AAS29" s="25"/>
      <c r="AAT29" s="25"/>
      <c r="AAU29" s="25"/>
      <c r="AAV29" s="25"/>
      <c r="AAW29" s="25"/>
      <c r="AAX29" s="25"/>
      <c r="AAY29" s="25"/>
      <c r="AAZ29" s="25"/>
      <c r="ABA29" s="25"/>
      <c r="ABB29" s="25"/>
      <c r="ABC29" s="25"/>
      <c r="ABD29" s="25"/>
      <c r="ABE29" s="25"/>
      <c r="ABF29" s="25"/>
      <c r="ABG29" s="25"/>
      <c r="ABH29" s="25"/>
      <c r="ABI29" s="25"/>
      <c r="ABJ29" s="25"/>
      <c r="ABK29" s="25"/>
      <c r="ABL29" s="25"/>
      <c r="ABM29" s="25"/>
      <c r="ABN29" s="25"/>
      <c r="ABO29" s="25"/>
      <c r="ABP29" s="25"/>
      <c r="ABQ29" s="25"/>
      <c r="ABR29" s="25"/>
      <c r="ABS29" s="25"/>
      <c r="ABT29" s="25"/>
      <c r="ABU29" s="25"/>
      <c r="ABV29" s="25"/>
      <c r="ABW29" s="25"/>
      <c r="ABX29" s="25"/>
      <c r="ABY29" s="25"/>
      <c r="ABZ29" s="25"/>
      <c r="ACA29" s="25"/>
      <c r="ACB29" s="25"/>
      <c r="ACC29" s="25"/>
      <c r="ACD29" s="25"/>
      <c r="ACE29" s="25"/>
      <c r="ACF29" s="25"/>
      <c r="ACG29" s="25"/>
      <c r="ACH29" s="25"/>
      <c r="ACI29" s="25"/>
      <c r="ACJ29" s="25"/>
      <c r="ACK29" s="25"/>
      <c r="ACL29" s="25"/>
      <c r="ACM29" s="25"/>
      <c r="ACN29" s="25"/>
      <c r="ACO29" s="25"/>
      <c r="ACP29" s="25"/>
      <c r="ACQ29" s="25"/>
      <c r="ACR29" s="25"/>
      <c r="ACS29" s="25"/>
      <c r="ACT29" s="25"/>
      <c r="ACU29" s="25"/>
      <c r="ACV29" s="25"/>
      <c r="ACW29" s="25"/>
      <c r="ACX29" s="25"/>
      <c r="ACY29" s="25"/>
      <c r="ACZ29" s="25"/>
      <c r="ADA29" s="25"/>
      <c r="ADB29" s="25"/>
      <c r="ADC29" s="25"/>
      <c r="ADD29" s="25"/>
      <c r="ADE29" s="25"/>
      <c r="ADF29" s="25"/>
      <c r="ADG29" s="25"/>
      <c r="ADH29" s="25"/>
      <c r="ADI29" s="25"/>
      <c r="ADJ29" s="25"/>
      <c r="ADK29" s="25"/>
      <c r="ADL29" s="25"/>
      <c r="ADM29" s="25"/>
      <c r="ADN29" s="25"/>
      <c r="ADO29" s="25"/>
      <c r="ADP29" s="25"/>
      <c r="ADQ29" s="25"/>
      <c r="ADR29" s="25"/>
      <c r="ADS29" s="25"/>
      <c r="ADT29" s="25"/>
      <c r="ADU29" s="25"/>
      <c r="ADV29" s="25"/>
      <c r="ADW29" s="25"/>
      <c r="ADX29" s="25"/>
      <c r="ADY29" s="25"/>
      <c r="ADZ29" s="25"/>
    </row>
    <row r="30" spans="1:806" x14ac:dyDescent="0.25">
      <c r="A30" s="122" t="s">
        <v>4344</v>
      </c>
      <c r="B30" s="122" t="s">
        <v>4345</v>
      </c>
      <c r="C30" s="122" t="s">
        <v>41</v>
      </c>
      <c r="D30" s="122" t="s">
        <v>4346</v>
      </c>
      <c r="E30" s="122" t="s">
        <v>4335</v>
      </c>
      <c r="F30" s="150">
        <v>1</v>
      </c>
      <c r="G30" s="150">
        <v>0</v>
      </c>
      <c r="H30" s="150">
        <v>0</v>
      </c>
      <c r="I30" s="150">
        <v>90</v>
      </c>
      <c r="J30" s="150">
        <v>90</v>
      </c>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c r="KE30" s="25"/>
      <c r="KF30" s="25"/>
      <c r="KG30" s="25"/>
      <c r="KH30" s="25"/>
      <c r="KI30" s="25"/>
      <c r="KJ30" s="25"/>
      <c r="KK30" s="25"/>
      <c r="KL30" s="25"/>
      <c r="KM30" s="25"/>
      <c r="KN30" s="25"/>
      <c r="KO30" s="25"/>
      <c r="KP30" s="25"/>
      <c r="KQ30" s="25"/>
      <c r="KR30" s="25"/>
      <c r="KS30" s="25"/>
      <c r="KT30" s="25"/>
      <c r="KU30" s="25"/>
      <c r="KV30" s="25"/>
      <c r="KW30" s="25"/>
      <c r="KX30" s="25"/>
      <c r="KY30" s="25"/>
      <c r="KZ30" s="25"/>
      <c r="LA30" s="25"/>
      <c r="LB30" s="25"/>
      <c r="LC30" s="25"/>
      <c r="LD30" s="25"/>
      <c r="LE30" s="25"/>
      <c r="LF30" s="25"/>
      <c r="LG30" s="25"/>
      <c r="LH30" s="25"/>
      <c r="LI30" s="25"/>
      <c r="LJ30" s="25"/>
      <c r="LK30" s="25"/>
      <c r="LL30" s="25"/>
      <c r="LM30" s="25"/>
      <c r="LN30" s="25"/>
      <c r="LO30" s="25"/>
      <c r="LP30" s="25"/>
      <c r="LQ30" s="25"/>
      <c r="LR30" s="25"/>
      <c r="LS30" s="25"/>
      <c r="LT30" s="25"/>
      <c r="LU30" s="25"/>
      <c r="LV30" s="25"/>
      <c r="LW30" s="25"/>
      <c r="LX30" s="25"/>
      <c r="LY30" s="25"/>
      <c r="LZ30" s="25"/>
      <c r="MA30" s="25"/>
      <c r="MB30" s="25"/>
      <c r="MC30" s="25"/>
      <c r="MD30" s="25"/>
      <c r="ME30" s="25"/>
      <c r="MF30" s="25"/>
      <c r="MG30" s="25"/>
      <c r="MH30" s="25"/>
      <c r="MI30" s="25"/>
      <c r="MJ30" s="25"/>
      <c r="MK30" s="25"/>
      <c r="ML30" s="25"/>
      <c r="MM30" s="25"/>
      <c r="MN30" s="25"/>
      <c r="MO30" s="25"/>
      <c r="MP30" s="25"/>
      <c r="MQ30" s="25"/>
      <c r="MR30" s="25"/>
      <c r="MS30" s="25"/>
      <c r="MT30" s="25"/>
      <c r="MU30" s="25"/>
      <c r="MV30" s="25"/>
      <c r="MW30" s="25"/>
      <c r="MX30" s="25"/>
      <c r="MY30" s="25"/>
      <c r="MZ30" s="25"/>
      <c r="NA30" s="25"/>
      <c r="NB30" s="25"/>
      <c r="NC30" s="25"/>
      <c r="ND30" s="25"/>
      <c r="NE30" s="25"/>
      <c r="NF30" s="25"/>
      <c r="NG30" s="25"/>
      <c r="NH30" s="25"/>
      <c r="NI30" s="25"/>
      <c r="NJ30" s="25"/>
      <c r="NK30" s="25"/>
      <c r="NL30" s="25"/>
      <c r="NM30" s="25"/>
      <c r="NN30" s="25"/>
      <c r="NO30" s="25"/>
      <c r="NP30" s="25"/>
      <c r="NQ30" s="25"/>
      <c r="NR30" s="25"/>
      <c r="NS30" s="25"/>
      <c r="NT30" s="25"/>
      <c r="NU30" s="25"/>
      <c r="NV30" s="25"/>
      <c r="NW30" s="25"/>
      <c r="NX30" s="25"/>
      <c r="NY30" s="25"/>
      <c r="NZ30" s="25"/>
      <c r="OA30" s="25"/>
      <c r="OB30" s="25"/>
      <c r="OC30" s="25"/>
      <c r="OD30" s="25"/>
      <c r="OE30" s="25"/>
      <c r="OF30" s="25"/>
      <c r="OG30" s="25"/>
      <c r="OH30" s="25"/>
      <c r="OI30" s="25"/>
      <c r="OJ30" s="25"/>
      <c r="OK30" s="25"/>
      <c r="OL30" s="25"/>
      <c r="OM30" s="25"/>
      <c r="ON30" s="25"/>
      <c r="OO30" s="25"/>
      <c r="OP30" s="25"/>
      <c r="OQ30" s="25"/>
      <c r="OR30" s="25"/>
      <c r="OS30" s="25"/>
      <c r="OT30" s="25"/>
      <c r="OU30" s="25"/>
      <c r="OV30" s="25"/>
      <c r="OW30" s="25"/>
      <c r="OX30" s="25"/>
      <c r="OY30" s="25"/>
      <c r="OZ30" s="25"/>
      <c r="PA30" s="25"/>
      <c r="PB30" s="25"/>
      <c r="PC30" s="25"/>
      <c r="PD30" s="25"/>
      <c r="PE30" s="25"/>
      <c r="PF30" s="25"/>
      <c r="PG30" s="25"/>
      <c r="PH30" s="25"/>
      <c r="PI30" s="25"/>
      <c r="PJ30" s="25"/>
      <c r="PK30" s="25"/>
      <c r="PL30" s="25"/>
      <c r="PM30" s="25"/>
      <c r="PN30" s="25"/>
      <c r="PO30" s="25"/>
      <c r="PP30" s="25"/>
      <c r="PQ30" s="25"/>
      <c r="PR30" s="25"/>
      <c r="PS30" s="25"/>
      <c r="PT30" s="25"/>
      <c r="PU30" s="25"/>
      <c r="PV30" s="25"/>
      <c r="PW30" s="25"/>
      <c r="PX30" s="25"/>
      <c r="PY30" s="25"/>
      <c r="PZ30" s="25"/>
      <c r="QA30" s="25"/>
      <c r="QB30" s="25"/>
      <c r="QC30" s="25"/>
      <c r="QD30" s="25"/>
      <c r="QE30" s="25"/>
      <c r="QF30" s="25"/>
      <c r="QG30" s="25"/>
      <c r="QH30" s="25"/>
      <c r="QI30" s="25"/>
      <c r="QJ30" s="25"/>
      <c r="QK30" s="25"/>
      <c r="QL30" s="25"/>
      <c r="QM30" s="25"/>
      <c r="QN30" s="25"/>
      <c r="QO30" s="25"/>
      <c r="QP30" s="25"/>
      <c r="QQ30" s="25"/>
      <c r="QR30" s="25"/>
      <c r="QS30" s="25"/>
      <c r="QT30" s="25"/>
      <c r="QU30" s="25"/>
      <c r="QV30" s="25"/>
      <c r="QW30" s="25"/>
      <c r="QX30" s="25"/>
      <c r="QY30" s="25"/>
      <c r="QZ30" s="25"/>
      <c r="RA30" s="25"/>
      <c r="RB30" s="25"/>
      <c r="RC30" s="25"/>
      <c r="RD30" s="25"/>
      <c r="RE30" s="25"/>
      <c r="RF30" s="25"/>
      <c r="RG30" s="25"/>
      <c r="RH30" s="25"/>
      <c r="RI30" s="25"/>
      <c r="RJ30" s="25"/>
      <c r="RK30" s="25"/>
      <c r="RL30" s="25"/>
      <c r="RM30" s="25"/>
      <c r="RN30" s="25"/>
      <c r="RO30" s="25"/>
      <c r="RP30" s="25"/>
      <c r="RQ30" s="25"/>
      <c r="RR30" s="25"/>
      <c r="RS30" s="25"/>
      <c r="RT30" s="25"/>
      <c r="RU30" s="25"/>
      <c r="RV30" s="25"/>
      <c r="RW30" s="25"/>
      <c r="RX30" s="25"/>
      <c r="RY30" s="25"/>
      <c r="RZ30" s="25"/>
      <c r="SA30" s="25"/>
      <c r="SB30" s="25"/>
      <c r="SC30" s="25"/>
      <c r="SD30" s="25"/>
      <c r="SE30" s="25"/>
      <c r="SF30" s="25"/>
      <c r="SG30" s="25"/>
      <c r="SH30" s="25"/>
      <c r="SI30" s="25"/>
      <c r="SJ30" s="25"/>
      <c r="SK30" s="25"/>
      <c r="SL30" s="25"/>
      <c r="SM30" s="25"/>
      <c r="SN30" s="25"/>
      <c r="SO30" s="25"/>
      <c r="SP30" s="25"/>
      <c r="SQ30" s="25"/>
      <c r="SR30" s="25"/>
      <c r="SS30" s="25"/>
      <c r="ST30" s="25"/>
      <c r="SU30" s="25"/>
      <c r="SV30" s="25"/>
      <c r="SW30" s="25"/>
      <c r="SX30" s="25"/>
      <c r="SY30" s="25"/>
      <c r="SZ30" s="25"/>
      <c r="TA30" s="25"/>
      <c r="TB30" s="25"/>
      <c r="TC30" s="25"/>
      <c r="TD30" s="25"/>
      <c r="TE30" s="25"/>
      <c r="TF30" s="25"/>
      <c r="TG30" s="25"/>
      <c r="TH30" s="25"/>
      <c r="TI30" s="25"/>
      <c r="TJ30" s="25"/>
      <c r="TK30" s="25"/>
      <c r="TL30" s="25"/>
      <c r="TM30" s="25"/>
      <c r="TN30" s="25"/>
      <c r="TO30" s="25"/>
      <c r="TP30" s="25"/>
      <c r="TQ30" s="25"/>
      <c r="TR30" s="25"/>
      <c r="TS30" s="25"/>
      <c r="TT30" s="25"/>
      <c r="TU30" s="25"/>
      <c r="TV30" s="25"/>
      <c r="TW30" s="25"/>
      <c r="TX30" s="25"/>
      <c r="TY30" s="25"/>
      <c r="TZ30" s="25"/>
      <c r="UA30" s="25"/>
      <c r="UB30" s="25"/>
      <c r="UC30" s="25"/>
      <c r="UD30" s="25"/>
      <c r="UE30" s="25"/>
      <c r="UF30" s="25"/>
      <c r="UG30" s="25"/>
      <c r="UH30" s="25"/>
      <c r="UI30" s="25"/>
      <c r="UJ30" s="25"/>
      <c r="UK30" s="25"/>
      <c r="UL30" s="25"/>
      <c r="UM30" s="25"/>
      <c r="UN30" s="25"/>
      <c r="UO30" s="25"/>
      <c r="UP30" s="25"/>
      <c r="UQ30" s="25"/>
      <c r="UR30" s="25"/>
      <c r="US30" s="25"/>
      <c r="UT30" s="25"/>
      <c r="UU30" s="25"/>
      <c r="UV30" s="25"/>
      <c r="UW30" s="25"/>
      <c r="UX30" s="25"/>
      <c r="UY30" s="25"/>
      <c r="UZ30" s="25"/>
      <c r="VA30" s="25"/>
      <c r="VB30" s="25"/>
      <c r="VC30" s="25"/>
      <c r="VD30" s="25"/>
      <c r="VE30" s="25"/>
      <c r="VF30" s="25"/>
      <c r="VG30" s="25"/>
      <c r="VH30" s="25"/>
      <c r="VI30" s="25"/>
      <c r="VJ30" s="25"/>
      <c r="VK30" s="25"/>
      <c r="VL30" s="25"/>
      <c r="VM30" s="25"/>
      <c r="VN30" s="25"/>
      <c r="VO30" s="25"/>
      <c r="VP30" s="25"/>
      <c r="VQ30" s="25"/>
      <c r="VR30" s="25"/>
      <c r="VS30" s="25"/>
      <c r="VT30" s="25"/>
      <c r="VU30" s="25"/>
      <c r="VV30" s="25"/>
      <c r="VW30" s="25"/>
      <c r="VX30" s="25"/>
      <c r="VY30" s="25"/>
      <c r="VZ30" s="25"/>
      <c r="WA30" s="25"/>
      <c r="WB30" s="25"/>
      <c r="WC30" s="25"/>
      <c r="WD30" s="25"/>
      <c r="WE30" s="25"/>
      <c r="WF30" s="25"/>
      <c r="WG30" s="25"/>
      <c r="WH30" s="25"/>
      <c r="WI30" s="25"/>
      <c r="WJ30" s="25"/>
      <c r="WK30" s="25"/>
      <c r="WL30" s="25"/>
      <c r="WM30" s="25"/>
      <c r="WN30" s="25"/>
      <c r="WO30" s="25"/>
      <c r="WP30" s="25"/>
      <c r="WQ30" s="25"/>
      <c r="WR30" s="25"/>
      <c r="WS30" s="25"/>
      <c r="WT30" s="25"/>
      <c r="WU30" s="25"/>
      <c r="WV30" s="25"/>
      <c r="WW30" s="25"/>
      <c r="WX30" s="25"/>
      <c r="WY30" s="25"/>
      <c r="WZ30" s="25"/>
      <c r="XA30" s="25"/>
      <c r="XB30" s="25"/>
      <c r="XC30" s="25"/>
      <c r="XD30" s="25"/>
      <c r="XE30" s="25"/>
      <c r="XF30" s="25"/>
      <c r="XG30" s="25"/>
      <c r="XH30" s="25"/>
      <c r="XI30" s="25"/>
      <c r="XJ30" s="25"/>
      <c r="XK30" s="25"/>
      <c r="XL30" s="25"/>
      <c r="XM30" s="25"/>
      <c r="XN30" s="25"/>
      <c r="XO30" s="25"/>
      <c r="XP30" s="25"/>
      <c r="XQ30" s="25"/>
      <c r="XR30" s="25"/>
      <c r="XS30" s="25"/>
      <c r="XT30" s="25"/>
      <c r="XU30" s="25"/>
      <c r="XV30" s="25"/>
      <c r="XW30" s="25"/>
      <c r="XX30" s="25"/>
      <c r="XY30" s="25"/>
      <c r="XZ30" s="25"/>
      <c r="YA30" s="25"/>
      <c r="YB30" s="25"/>
      <c r="YC30" s="25"/>
      <c r="YD30" s="25"/>
      <c r="YE30" s="25"/>
      <c r="YF30" s="25"/>
      <c r="YG30" s="25"/>
      <c r="YH30" s="25"/>
      <c r="YI30" s="25"/>
      <c r="YJ30" s="25"/>
      <c r="YK30" s="25"/>
      <c r="YL30" s="25"/>
      <c r="YM30" s="25"/>
      <c r="YN30" s="25"/>
      <c r="YO30" s="25"/>
      <c r="YP30" s="25"/>
      <c r="YQ30" s="25"/>
      <c r="YR30" s="25"/>
      <c r="YS30" s="25"/>
      <c r="YT30" s="25"/>
      <c r="YU30" s="25"/>
      <c r="YV30" s="25"/>
      <c r="YW30" s="25"/>
      <c r="YX30" s="25"/>
      <c r="YY30" s="25"/>
      <c r="YZ30" s="25"/>
      <c r="ZA30" s="25"/>
      <c r="ZB30" s="25"/>
      <c r="ZC30" s="25"/>
      <c r="ZD30" s="25"/>
      <c r="ZE30" s="25"/>
      <c r="ZF30" s="25"/>
      <c r="ZG30" s="25"/>
      <c r="ZH30" s="25"/>
      <c r="ZI30" s="25"/>
      <c r="ZJ30" s="25"/>
      <c r="ZK30" s="25"/>
      <c r="ZL30" s="25"/>
      <c r="ZM30" s="25"/>
      <c r="ZN30" s="25"/>
      <c r="ZO30" s="25"/>
      <c r="ZP30" s="25"/>
      <c r="ZQ30" s="25"/>
      <c r="ZR30" s="25"/>
      <c r="ZS30" s="25"/>
      <c r="ZT30" s="25"/>
      <c r="ZU30" s="25"/>
      <c r="ZV30" s="25"/>
      <c r="ZW30" s="25"/>
      <c r="ZX30" s="25"/>
      <c r="ZY30" s="25"/>
      <c r="ZZ30" s="25"/>
      <c r="AAA30" s="25"/>
      <c r="AAB30" s="25"/>
      <c r="AAC30" s="25"/>
      <c r="AAD30" s="25"/>
      <c r="AAE30" s="25"/>
      <c r="AAF30" s="25"/>
      <c r="AAG30" s="25"/>
      <c r="AAH30" s="25"/>
      <c r="AAI30" s="25"/>
      <c r="AAJ30" s="25"/>
      <c r="AAK30" s="25"/>
      <c r="AAL30" s="25"/>
      <c r="AAM30" s="25"/>
      <c r="AAN30" s="25"/>
      <c r="AAO30" s="25"/>
      <c r="AAP30" s="25"/>
      <c r="AAQ30" s="25"/>
      <c r="AAR30" s="25"/>
      <c r="AAS30" s="25"/>
      <c r="AAT30" s="25"/>
      <c r="AAU30" s="25"/>
      <c r="AAV30" s="25"/>
      <c r="AAW30" s="25"/>
      <c r="AAX30" s="25"/>
      <c r="AAY30" s="25"/>
      <c r="AAZ30" s="25"/>
      <c r="ABA30" s="25"/>
      <c r="ABB30" s="25"/>
      <c r="ABC30" s="25"/>
      <c r="ABD30" s="25"/>
      <c r="ABE30" s="25"/>
      <c r="ABF30" s="25"/>
      <c r="ABG30" s="25"/>
      <c r="ABH30" s="25"/>
      <c r="ABI30" s="25"/>
      <c r="ABJ30" s="25"/>
      <c r="ABK30" s="25"/>
      <c r="ABL30" s="25"/>
      <c r="ABM30" s="25"/>
      <c r="ABN30" s="25"/>
      <c r="ABO30" s="25"/>
      <c r="ABP30" s="25"/>
      <c r="ABQ30" s="25"/>
      <c r="ABR30" s="25"/>
      <c r="ABS30" s="25"/>
      <c r="ABT30" s="25"/>
      <c r="ABU30" s="25"/>
      <c r="ABV30" s="25"/>
      <c r="ABW30" s="25"/>
      <c r="ABX30" s="25"/>
      <c r="ABY30" s="25"/>
      <c r="ABZ30" s="25"/>
      <c r="ACA30" s="25"/>
      <c r="ACB30" s="25"/>
      <c r="ACC30" s="25"/>
      <c r="ACD30" s="25"/>
      <c r="ACE30" s="25"/>
      <c r="ACF30" s="25"/>
      <c r="ACG30" s="25"/>
      <c r="ACH30" s="25"/>
      <c r="ACI30" s="25"/>
      <c r="ACJ30" s="25"/>
      <c r="ACK30" s="25"/>
      <c r="ACL30" s="25"/>
      <c r="ACM30" s="25"/>
      <c r="ACN30" s="25"/>
      <c r="ACO30" s="25"/>
      <c r="ACP30" s="25"/>
      <c r="ACQ30" s="25"/>
      <c r="ACR30" s="25"/>
      <c r="ACS30" s="25"/>
      <c r="ACT30" s="25"/>
      <c r="ACU30" s="25"/>
      <c r="ACV30" s="25"/>
      <c r="ACW30" s="25"/>
      <c r="ACX30" s="25"/>
      <c r="ACY30" s="25"/>
      <c r="ACZ30" s="25"/>
      <c r="ADA30" s="25"/>
      <c r="ADB30" s="25"/>
      <c r="ADC30" s="25"/>
      <c r="ADD30" s="25"/>
      <c r="ADE30" s="25"/>
      <c r="ADF30" s="25"/>
      <c r="ADG30" s="25"/>
      <c r="ADH30" s="25"/>
      <c r="ADI30" s="25"/>
      <c r="ADJ30" s="25"/>
      <c r="ADK30" s="25"/>
      <c r="ADL30" s="25"/>
      <c r="ADM30" s="25"/>
      <c r="ADN30" s="25"/>
      <c r="ADO30" s="25"/>
      <c r="ADP30" s="25"/>
      <c r="ADQ30" s="25"/>
      <c r="ADR30" s="25"/>
      <c r="ADS30" s="25"/>
      <c r="ADT30" s="25"/>
      <c r="ADU30" s="25"/>
      <c r="ADV30" s="25"/>
      <c r="ADW30" s="25"/>
      <c r="ADX30" s="25"/>
      <c r="ADY30" s="25"/>
      <c r="ADZ30" s="25"/>
    </row>
    <row r="31" spans="1:806" x14ac:dyDescent="0.25">
      <c r="A31" s="122" t="s">
        <v>4344</v>
      </c>
      <c r="B31" s="122" t="s">
        <v>4345</v>
      </c>
      <c r="C31" s="122" t="s">
        <v>41</v>
      </c>
      <c r="D31" s="122" t="s">
        <v>4346</v>
      </c>
      <c r="E31" s="122" t="s">
        <v>4336</v>
      </c>
      <c r="F31" s="150">
        <v>1</v>
      </c>
      <c r="G31" s="150">
        <v>0</v>
      </c>
      <c r="H31" s="150">
        <v>0</v>
      </c>
      <c r="I31" s="150">
        <v>90</v>
      </c>
      <c r="J31" s="150">
        <v>90</v>
      </c>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c r="FY31" s="25"/>
      <c r="FZ31" s="25"/>
      <c r="GA31" s="25"/>
      <c r="GB31" s="25"/>
      <c r="GC31" s="25"/>
      <c r="GD31" s="25"/>
      <c r="GE31" s="25"/>
      <c r="GF31" s="25"/>
      <c r="GG31" s="25"/>
      <c r="GH31" s="25"/>
      <c r="GI31" s="25"/>
      <c r="GJ31" s="25"/>
      <c r="GK31" s="25"/>
      <c r="GL31" s="25"/>
      <c r="GM31" s="25"/>
      <c r="GN31" s="25"/>
      <c r="GO31" s="25"/>
      <c r="GP31" s="25"/>
      <c r="GQ31" s="25"/>
      <c r="GR31" s="25"/>
      <c r="GS31" s="25"/>
      <c r="GT31" s="25"/>
      <c r="GU31" s="25"/>
      <c r="GV31" s="25"/>
      <c r="GW31" s="25"/>
      <c r="GX31" s="25"/>
      <c r="GY31" s="25"/>
      <c r="GZ31" s="25"/>
      <c r="HA31" s="25"/>
      <c r="HB31" s="25"/>
      <c r="HC31" s="25"/>
      <c r="HD31" s="25"/>
      <c r="HE31" s="25"/>
      <c r="HF31" s="25"/>
      <c r="HG31" s="25"/>
      <c r="HH31" s="25"/>
      <c r="HI31" s="25"/>
      <c r="HJ31" s="25"/>
      <c r="HK31" s="25"/>
      <c r="HL31" s="25"/>
      <c r="HM31" s="25"/>
      <c r="HN31" s="25"/>
      <c r="HO31" s="25"/>
      <c r="HP31" s="25"/>
      <c r="HQ31" s="25"/>
      <c r="HR31" s="25"/>
      <c r="HS31" s="25"/>
      <c r="HT31" s="25"/>
      <c r="HU31" s="25"/>
      <c r="HV31" s="25"/>
      <c r="HW31" s="25"/>
      <c r="HX31" s="25"/>
      <c r="HY31" s="25"/>
      <c r="HZ31" s="25"/>
      <c r="IA31" s="25"/>
      <c r="IB31" s="25"/>
      <c r="IC31" s="25"/>
      <c r="ID31" s="25"/>
      <c r="IE31" s="25"/>
      <c r="IF31" s="25"/>
      <c r="IG31" s="25"/>
      <c r="IH31" s="25"/>
      <c r="II31" s="25"/>
      <c r="IJ31" s="25"/>
      <c r="IK31" s="25"/>
      <c r="IL31" s="25"/>
      <c r="IM31" s="25"/>
      <c r="IN31" s="25"/>
      <c r="IO31" s="25"/>
      <c r="IP31" s="25"/>
      <c r="IQ31" s="25"/>
      <c r="IR31" s="25"/>
      <c r="IS31" s="25"/>
      <c r="IT31" s="25"/>
      <c r="IU31" s="25"/>
      <c r="IV31" s="25"/>
      <c r="IW31" s="25"/>
      <c r="IX31" s="25"/>
      <c r="IY31" s="25"/>
      <c r="IZ31" s="25"/>
      <c r="JA31" s="25"/>
      <c r="JB31" s="25"/>
      <c r="JC31" s="25"/>
      <c r="JD31" s="25"/>
      <c r="JE31" s="25"/>
      <c r="JF31" s="25"/>
      <c r="JG31" s="25"/>
      <c r="JH31" s="25"/>
      <c r="JI31" s="25"/>
      <c r="JJ31" s="25"/>
      <c r="JK31" s="25"/>
      <c r="JL31" s="25"/>
      <c r="JM31" s="25"/>
      <c r="JN31" s="25"/>
      <c r="JO31" s="25"/>
      <c r="JP31" s="25"/>
      <c r="JQ31" s="25"/>
      <c r="JR31" s="25"/>
      <c r="JS31" s="25"/>
      <c r="JT31" s="25"/>
      <c r="JU31" s="25"/>
      <c r="JV31" s="25"/>
      <c r="JW31" s="25"/>
      <c r="JX31" s="25"/>
      <c r="JY31" s="25"/>
      <c r="JZ31" s="25"/>
      <c r="KA31" s="25"/>
      <c r="KB31" s="25"/>
      <c r="KC31" s="25"/>
      <c r="KD31" s="25"/>
      <c r="KE31" s="25"/>
      <c r="KF31" s="25"/>
      <c r="KG31" s="25"/>
      <c r="KH31" s="25"/>
      <c r="KI31" s="25"/>
      <c r="KJ31" s="25"/>
      <c r="KK31" s="25"/>
      <c r="KL31" s="25"/>
      <c r="KM31" s="25"/>
      <c r="KN31" s="25"/>
      <c r="KO31" s="25"/>
      <c r="KP31" s="25"/>
      <c r="KQ31" s="25"/>
      <c r="KR31" s="25"/>
      <c r="KS31" s="25"/>
      <c r="KT31" s="25"/>
      <c r="KU31" s="25"/>
      <c r="KV31" s="25"/>
      <c r="KW31" s="25"/>
      <c r="KX31" s="25"/>
      <c r="KY31" s="25"/>
      <c r="KZ31" s="25"/>
      <c r="LA31" s="25"/>
      <c r="LB31" s="25"/>
      <c r="LC31" s="25"/>
      <c r="LD31" s="25"/>
      <c r="LE31" s="25"/>
      <c r="LF31" s="25"/>
      <c r="LG31" s="25"/>
      <c r="LH31" s="25"/>
      <c r="LI31" s="25"/>
      <c r="LJ31" s="25"/>
      <c r="LK31" s="25"/>
      <c r="LL31" s="25"/>
      <c r="LM31" s="25"/>
      <c r="LN31" s="25"/>
      <c r="LO31" s="25"/>
      <c r="LP31" s="25"/>
      <c r="LQ31" s="25"/>
      <c r="LR31" s="25"/>
      <c r="LS31" s="25"/>
      <c r="LT31" s="25"/>
      <c r="LU31" s="25"/>
      <c r="LV31" s="25"/>
      <c r="LW31" s="25"/>
      <c r="LX31" s="25"/>
      <c r="LY31" s="25"/>
      <c r="LZ31" s="25"/>
      <c r="MA31" s="25"/>
      <c r="MB31" s="25"/>
      <c r="MC31" s="25"/>
      <c r="MD31" s="25"/>
      <c r="ME31" s="25"/>
      <c r="MF31" s="25"/>
      <c r="MG31" s="25"/>
      <c r="MH31" s="25"/>
      <c r="MI31" s="25"/>
      <c r="MJ31" s="25"/>
      <c r="MK31" s="25"/>
      <c r="ML31" s="25"/>
      <c r="MM31" s="25"/>
      <c r="MN31" s="25"/>
      <c r="MO31" s="25"/>
      <c r="MP31" s="25"/>
      <c r="MQ31" s="25"/>
      <c r="MR31" s="25"/>
      <c r="MS31" s="25"/>
      <c r="MT31" s="25"/>
      <c r="MU31" s="25"/>
      <c r="MV31" s="25"/>
      <c r="MW31" s="25"/>
      <c r="MX31" s="25"/>
      <c r="MY31" s="25"/>
      <c r="MZ31" s="25"/>
      <c r="NA31" s="25"/>
      <c r="NB31" s="25"/>
      <c r="NC31" s="25"/>
      <c r="ND31" s="25"/>
      <c r="NE31" s="25"/>
      <c r="NF31" s="25"/>
      <c r="NG31" s="25"/>
      <c r="NH31" s="25"/>
      <c r="NI31" s="25"/>
      <c r="NJ31" s="25"/>
      <c r="NK31" s="25"/>
      <c r="NL31" s="25"/>
      <c r="NM31" s="25"/>
      <c r="NN31" s="25"/>
      <c r="NO31" s="25"/>
      <c r="NP31" s="25"/>
      <c r="NQ31" s="25"/>
      <c r="NR31" s="25"/>
      <c r="NS31" s="25"/>
      <c r="NT31" s="25"/>
      <c r="NU31" s="25"/>
      <c r="NV31" s="25"/>
      <c r="NW31" s="25"/>
      <c r="NX31" s="25"/>
      <c r="NY31" s="25"/>
      <c r="NZ31" s="25"/>
      <c r="OA31" s="25"/>
      <c r="OB31" s="25"/>
      <c r="OC31" s="25"/>
      <c r="OD31" s="25"/>
      <c r="OE31" s="25"/>
      <c r="OF31" s="25"/>
      <c r="OG31" s="25"/>
      <c r="OH31" s="25"/>
      <c r="OI31" s="25"/>
      <c r="OJ31" s="25"/>
      <c r="OK31" s="25"/>
      <c r="OL31" s="25"/>
      <c r="OM31" s="25"/>
      <c r="ON31" s="25"/>
      <c r="OO31" s="25"/>
      <c r="OP31" s="25"/>
      <c r="OQ31" s="25"/>
      <c r="OR31" s="25"/>
      <c r="OS31" s="25"/>
      <c r="OT31" s="25"/>
      <c r="OU31" s="25"/>
      <c r="OV31" s="25"/>
      <c r="OW31" s="25"/>
      <c r="OX31" s="25"/>
      <c r="OY31" s="25"/>
      <c r="OZ31" s="25"/>
      <c r="PA31" s="25"/>
      <c r="PB31" s="25"/>
      <c r="PC31" s="25"/>
      <c r="PD31" s="25"/>
      <c r="PE31" s="25"/>
      <c r="PF31" s="25"/>
      <c r="PG31" s="25"/>
      <c r="PH31" s="25"/>
      <c r="PI31" s="25"/>
      <c r="PJ31" s="25"/>
      <c r="PK31" s="25"/>
      <c r="PL31" s="25"/>
      <c r="PM31" s="25"/>
      <c r="PN31" s="25"/>
      <c r="PO31" s="25"/>
      <c r="PP31" s="25"/>
      <c r="PQ31" s="25"/>
      <c r="PR31" s="25"/>
      <c r="PS31" s="25"/>
      <c r="PT31" s="25"/>
      <c r="PU31" s="25"/>
      <c r="PV31" s="25"/>
      <c r="PW31" s="25"/>
      <c r="PX31" s="25"/>
      <c r="PY31" s="25"/>
      <c r="PZ31" s="25"/>
      <c r="QA31" s="25"/>
      <c r="QB31" s="25"/>
      <c r="QC31" s="25"/>
      <c r="QD31" s="25"/>
      <c r="QE31" s="25"/>
      <c r="QF31" s="25"/>
      <c r="QG31" s="25"/>
      <c r="QH31" s="25"/>
      <c r="QI31" s="25"/>
      <c r="QJ31" s="25"/>
      <c r="QK31" s="25"/>
      <c r="QL31" s="25"/>
      <c r="QM31" s="25"/>
      <c r="QN31" s="25"/>
      <c r="QO31" s="25"/>
      <c r="QP31" s="25"/>
      <c r="QQ31" s="25"/>
      <c r="QR31" s="25"/>
      <c r="QS31" s="25"/>
      <c r="QT31" s="25"/>
      <c r="QU31" s="25"/>
      <c r="QV31" s="25"/>
      <c r="QW31" s="25"/>
      <c r="QX31" s="25"/>
      <c r="QY31" s="25"/>
      <c r="QZ31" s="25"/>
      <c r="RA31" s="25"/>
      <c r="RB31" s="25"/>
      <c r="RC31" s="25"/>
      <c r="RD31" s="25"/>
      <c r="RE31" s="25"/>
      <c r="RF31" s="25"/>
      <c r="RG31" s="25"/>
      <c r="RH31" s="25"/>
      <c r="RI31" s="25"/>
      <c r="RJ31" s="25"/>
      <c r="RK31" s="25"/>
      <c r="RL31" s="25"/>
      <c r="RM31" s="25"/>
      <c r="RN31" s="25"/>
      <c r="RO31" s="25"/>
      <c r="RP31" s="25"/>
      <c r="RQ31" s="25"/>
      <c r="RR31" s="25"/>
      <c r="RS31" s="25"/>
      <c r="RT31" s="25"/>
      <c r="RU31" s="25"/>
      <c r="RV31" s="25"/>
      <c r="RW31" s="25"/>
      <c r="RX31" s="25"/>
      <c r="RY31" s="25"/>
      <c r="RZ31" s="25"/>
      <c r="SA31" s="25"/>
      <c r="SB31" s="25"/>
      <c r="SC31" s="25"/>
      <c r="SD31" s="25"/>
      <c r="SE31" s="25"/>
      <c r="SF31" s="25"/>
      <c r="SG31" s="25"/>
      <c r="SH31" s="25"/>
      <c r="SI31" s="25"/>
      <c r="SJ31" s="25"/>
      <c r="SK31" s="25"/>
      <c r="SL31" s="25"/>
      <c r="SM31" s="25"/>
      <c r="SN31" s="25"/>
      <c r="SO31" s="25"/>
      <c r="SP31" s="25"/>
      <c r="SQ31" s="25"/>
      <c r="SR31" s="25"/>
      <c r="SS31" s="25"/>
      <c r="ST31" s="25"/>
      <c r="SU31" s="25"/>
      <c r="SV31" s="25"/>
      <c r="SW31" s="25"/>
      <c r="SX31" s="25"/>
      <c r="SY31" s="25"/>
      <c r="SZ31" s="25"/>
      <c r="TA31" s="25"/>
      <c r="TB31" s="25"/>
      <c r="TC31" s="25"/>
      <c r="TD31" s="25"/>
      <c r="TE31" s="25"/>
      <c r="TF31" s="25"/>
      <c r="TG31" s="25"/>
      <c r="TH31" s="25"/>
      <c r="TI31" s="25"/>
      <c r="TJ31" s="25"/>
      <c r="TK31" s="25"/>
      <c r="TL31" s="25"/>
      <c r="TM31" s="25"/>
      <c r="TN31" s="25"/>
      <c r="TO31" s="25"/>
      <c r="TP31" s="25"/>
      <c r="TQ31" s="25"/>
      <c r="TR31" s="25"/>
      <c r="TS31" s="25"/>
      <c r="TT31" s="25"/>
      <c r="TU31" s="25"/>
      <c r="TV31" s="25"/>
      <c r="TW31" s="25"/>
      <c r="TX31" s="25"/>
      <c r="TY31" s="25"/>
      <c r="TZ31" s="25"/>
      <c r="UA31" s="25"/>
      <c r="UB31" s="25"/>
      <c r="UC31" s="25"/>
      <c r="UD31" s="25"/>
      <c r="UE31" s="25"/>
      <c r="UF31" s="25"/>
      <c r="UG31" s="25"/>
      <c r="UH31" s="25"/>
      <c r="UI31" s="25"/>
      <c r="UJ31" s="25"/>
      <c r="UK31" s="25"/>
      <c r="UL31" s="25"/>
      <c r="UM31" s="25"/>
      <c r="UN31" s="25"/>
      <c r="UO31" s="25"/>
      <c r="UP31" s="25"/>
      <c r="UQ31" s="25"/>
      <c r="UR31" s="25"/>
      <c r="US31" s="25"/>
      <c r="UT31" s="25"/>
      <c r="UU31" s="25"/>
      <c r="UV31" s="25"/>
      <c r="UW31" s="25"/>
      <c r="UX31" s="25"/>
      <c r="UY31" s="25"/>
      <c r="UZ31" s="25"/>
      <c r="VA31" s="25"/>
      <c r="VB31" s="25"/>
      <c r="VC31" s="25"/>
      <c r="VD31" s="25"/>
      <c r="VE31" s="25"/>
      <c r="VF31" s="25"/>
      <c r="VG31" s="25"/>
      <c r="VH31" s="25"/>
      <c r="VI31" s="25"/>
      <c r="VJ31" s="25"/>
      <c r="VK31" s="25"/>
      <c r="VL31" s="25"/>
      <c r="VM31" s="25"/>
      <c r="VN31" s="25"/>
      <c r="VO31" s="25"/>
      <c r="VP31" s="25"/>
      <c r="VQ31" s="25"/>
      <c r="VR31" s="25"/>
      <c r="VS31" s="25"/>
      <c r="VT31" s="25"/>
      <c r="VU31" s="25"/>
      <c r="VV31" s="25"/>
      <c r="VW31" s="25"/>
      <c r="VX31" s="25"/>
      <c r="VY31" s="25"/>
      <c r="VZ31" s="25"/>
      <c r="WA31" s="25"/>
      <c r="WB31" s="25"/>
      <c r="WC31" s="25"/>
      <c r="WD31" s="25"/>
      <c r="WE31" s="25"/>
      <c r="WF31" s="25"/>
      <c r="WG31" s="25"/>
      <c r="WH31" s="25"/>
      <c r="WI31" s="25"/>
      <c r="WJ31" s="25"/>
      <c r="WK31" s="25"/>
      <c r="WL31" s="25"/>
      <c r="WM31" s="25"/>
      <c r="WN31" s="25"/>
      <c r="WO31" s="25"/>
      <c r="WP31" s="25"/>
      <c r="WQ31" s="25"/>
      <c r="WR31" s="25"/>
      <c r="WS31" s="25"/>
      <c r="WT31" s="25"/>
      <c r="WU31" s="25"/>
      <c r="WV31" s="25"/>
      <c r="WW31" s="25"/>
      <c r="WX31" s="25"/>
      <c r="WY31" s="25"/>
      <c r="WZ31" s="25"/>
      <c r="XA31" s="25"/>
      <c r="XB31" s="25"/>
      <c r="XC31" s="25"/>
      <c r="XD31" s="25"/>
      <c r="XE31" s="25"/>
      <c r="XF31" s="25"/>
      <c r="XG31" s="25"/>
      <c r="XH31" s="25"/>
      <c r="XI31" s="25"/>
      <c r="XJ31" s="25"/>
      <c r="XK31" s="25"/>
      <c r="XL31" s="25"/>
      <c r="XM31" s="25"/>
      <c r="XN31" s="25"/>
      <c r="XO31" s="25"/>
      <c r="XP31" s="25"/>
      <c r="XQ31" s="25"/>
      <c r="XR31" s="25"/>
      <c r="XS31" s="25"/>
      <c r="XT31" s="25"/>
      <c r="XU31" s="25"/>
      <c r="XV31" s="25"/>
      <c r="XW31" s="25"/>
      <c r="XX31" s="25"/>
      <c r="XY31" s="25"/>
      <c r="XZ31" s="25"/>
      <c r="YA31" s="25"/>
      <c r="YB31" s="25"/>
      <c r="YC31" s="25"/>
      <c r="YD31" s="25"/>
      <c r="YE31" s="25"/>
      <c r="YF31" s="25"/>
      <c r="YG31" s="25"/>
      <c r="YH31" s="25"/>
      <c r="YI31" s="25"/>
      <c r="YJ31" s="25"/>
      <c r="YK31" s="25"/>
      <c r="YL31" s="25"/>
      <c r="YM31" s="25"/>
      <c r="YN31" s="25"/>
      <c r="YO31" s="25"/>
      <c r="YP31" s="25"/>
      <c r="YQ31" s="25"/>
      <c r="YR31" s="25"/>
      <c r="YS31" s="25"/>
      <c r="YT31" s="25"/>
      <c r="YU31" s="25"/>
      <c r="YV31" s="25"/>
      <c r="YW31" s="25"/>
      <c r="YX31" s="25"/>
      <c r="YY31" s="25"/>
      <c r="YZ31" s="25"/>
      <c r="ZA31" s="25"/>
      <c r="ZB31" s="25"/>
      <c r="ZC31" s="25"/>
      <c r="ZD31" s="25"/>
      <c r="ZE31" s="25"/>
      <c r="ZF31" s="25"/>
      <c r="ZG31" s="25"/>
      <c r="ZH31" s="25"/>
      <c r="ZI31" s="25"/>
      <c r="ZJ31" s="25"/>
      <c r="ZK31" s="25"/>
      <c r="ZL31" s="25"/>
      <c r="ZM31" s="25"/>
      <c r="ZN31" s="25"/>
      <c r="ZO31" s="25"/>
      <c r="ZP31" s="25"/>
      <c r="ZQ31" s="25"/>
      <c r="ZR31" s="25"/>
      <c r="ZS31" s="25"/>
      <c r="ZT31" s="25"/>
      <c r="ZU31" s="25"/>
      <c r="ZV31" s="25"/>
      <c r="ZW31" s="25"/>
      <c r="ZX31" s="25"/>
      <c r="ZY31" s="25"/>
      <c r="ZZ31" s="25"/>
      <c r="AAA31" s="25"/>
      <c r="AAB31" s="25"/>
      <c r="AAC31" s="25"/>
      <c r="AAD31" s="25"/>
      <c r="AAE31" s="25"/>
      <c r="AAF31" s="25"/>
      <c r="AAG31" s="25"/>
      <c r="AAH31" s="25"/>
      <c r="AAI31" s="25"/>
      <c r="AAJ31" s="25"/>
      <c r="AAK31" s="25"/>
      <c r="AAL31" s="25"/>
      <c r="AAM31" s="25"/>
      <c r="AAN31" s="25"/>
      <c r="AAO31" s="25"/>
      <c r="AAP31" s="25"/>
      <c r="AAQ31" s="25"/>
      <c r="AAR31" s="25"/>
      <c r="AAS31" s="25"/>
      <c r="AAT31" s="25"/>
      <c r="AAU31" s="25"/>
      <c r="AAV31" s="25"/>
      <c r="AAW31" s="25"/>
      <c r="AAX31" s="25"/>
      <c r="AAY31" s="25"/>
      <c r="AAZ31" s="25"/>
      <c r="ABA31" s="25"/>
      <c r="ABB31" s="25"/>
      <c r="ABC31" s="25"/>
      <c r="ABD31" s="25"/>
      <c r="ABE31" s="25"/>
      <c r="ABF31" s="25"/>
      <c r="ABG31" s="25"/>
      <c r="ABH31" s="25"/>
      <c r="ABI31" s="25"/>
      <c r="ABJ31" s="25"/>
      <c r="ABK31" s="25"/>
      <c r="ABL31" s="25"/>
      <c r="ABM31" s="25"/>
      <c r="ABN31" s="25"/>
      <c r="ABO31" s="25"/>
      <c r="ABP31" s="25"/>
      <c r="ABQ31" s="25"/>
      <c r="ABR31" s="25"/>
      <c r="ABS31" s="25"/>
      <c r="ABT31" s="25"/>
      <c r="ABU31" s="25"/>
      <c r="ABV31" s="25"/>
      <c r="ABW31" s="25"/>
      <c r="ABX31" s="25"/>
      <c r="ABY31" s="25"/>
      <c r="ABZ31" s="25"/>
      <c r="ACA31" s="25"/>
      <c r="ACB31" s="25"/>
      <c r="ACC31" s="25"/>
      <c r="ACD31" s="25"/>
      <c r="ACE31" s="25"/>
      <c r="ACF31" s="25"/>
      <c r="ACG31" s="25"/>
      <c r="ACH31" s="25"/>
      <c r="ACI31" s="25"/>
      <c r="ACJ31" s="25"/>
      <c r="ACK31" s="25"/>
      <c r="ACL31" s="25"/>
      <c r="ACM31" s="25"/>
      <c r="ACN31" s="25"/>
      <c r="ACO31" s="25"/>
      <c r="ACP31" s="25"/>
      <c r="ACQ31" s="25"/>
      <c r="ACR31" s="25"/>
      <c r="ACS31" s="25"/>
      <c r="ACT31" s="25"/>
      <c r="ACU31" s="25"/>
      <c r="ACV31" s="25"/>
      <c r="ACW31" s="25"/>
      <c r="ACX31" s="25"/>
      <c r="ACY31" s="25"/>
      <c r="ACZ31" s="25"/>
      <c r="ADA31" s="25"/>
      <c r="ADB31" s="25"/>
      <c r="ADC31" s="25"/>
      <c r="ADD31" s="25"/>
      <c r="ADE31" s="25"/>
      <c r="ADF31" s="25"/>
      <c r="ADG31" s="25"/>
      <c r="ADH31" s="25"/>
      <c r="ADI31" s="25"/>
      <c r="ADJ31" s="25"/>
      <c r="ADK31" s="25"/>
      <c r="ADL31" s="25"/>
      <c r="ADM31" s="25"/>
      <c r="ADN31" s="25"/>
      <c r="ADO31" s="25"/>
      <c r="ADP31" s="25"/>
      <c r="ADQ31" s="25"/>
      <c r="ADR31" s="25"/>
      <c r="ADS31" s="25"/>
      <c r="ADT31" s="25"/>
      <c r="ADU31" s="25"/>
      <c r="ADV31" s="25"/>
      <c r="ADW31" s="25"/>
      <c r="ADX31" s="25"/>
      <c r="ADY31" s="25"/>
      <c r="ADZ31" s="25"/>
    </row>
    <row r="32" spans="1:806" x14ac:dyDescent="0.25">
      <c r="A32" s="122" t="s">
        <v>4344</v>
      </c>
      <c r="B32" s="122" t="s">
        <v>4347</v>
      </c>
      <c r="C32" s="122" t="s">
        <v>65</v>
      </c>
      <c r="D32" s="122" t="s">
        <v>4348</v>
      </c>
      <c r="E32" s="122" t="s">
        <v>4342</v>
      </c>
      <c r="F32" s="150">
        <v>2</v>
      </c>
      <c r="G32" s="150">
        <v>0</v>
      </c>
      <c r="H32" s="150">
        <v>0</v>
      </c>
      <c r="I32" s="150">
        <v>90</v>
      </c>
      <c r="J32" s="150">
        <v>90</v>
      </c>
    </row>
    <row r="33" spans="1:806" x14ac:dyDescent="0.25">
      <c r="A33" s="122" t="s">
        <v>4344</v>
      </c>
      <c r="B33" s="122" t="s">
        <v>4347</v>
      </c>
      <c r="C33" s="122" t="s">
        <v>65</v>
      </c>
      <c r="D33" s="122" t="s">
        <v>4348</v>
      </c>
      <c r="E33" s="122" t="s">
        <v>4330</v>
      </c>
      <c r="F33" s="150">
        <v>2</v>
      </c>
      <c r="G33" s="150">
        <v>0</v>
      </c>
      <c r="H33" s="150">
        <v>0</v>
      </c>
      <c r="I33" s="150">
        <v>90</v>
      </c>
      <c r="J33" s="150">
        <v>90</v>
      </c>
    </row>
    <row r="34" spans="1:806" x14ac:dyDescent="0.25">
      <c r="A34" s="122" t="s">
        <v>4344</v>
      </c>
      <c r="B34" s="122" t="s">
        <v>4347</v>
      </c>
      <c r="C34" s="122" t="s">
        <v>65</v>
      </c>
      <c r="D34" s="122" t="s">
        <v>4348</v>
      </c>
      <c r="E34" s="122" t="s">
        <v>4331</v>
      </c>
      <c r="F34" s="150">
        <v>2</v>
      </c>
      <c r="G34" s="150">
        <v>0</v>
      </c>
      <c r="H34" s="150">
        <v>0</v>
      </c>
      <c r="I34" s="150">
        <v>90</v>
      </c>
      <c r="J34" s="150">
        <v>90</v>
      </c>
    </row>
    <row r="35" spans="1:806" x14ac:dyDescent="0.25">
      <c r="A35" s="122" t="s">
        <v>4344</v>
      </c>
      <c r="B35" s="122" t="s">
        <v>4347</v>
      </c>
      <c r="C35" s="122" t="s">
        <v>65</v>
      </c>
      <c r="D35" s="122" t="s">
        <v>4348</v>
      </c>
      <c r="E35" s="122" t="s">
        <v>4332</v>
      </c>
      <c r="F35" s="150">
        <v>2</v>
      </c>
      <c r="G35" s="150">
        <v>0</v>
      </c>
      <c r="H35" s="150">
        <v>0</v>
      </c>
      <c r="I35" s="150">
        <v>90</v>
      </c>
      <c r="J35" s="150">
        <v>90</v>
      </c>
    </row>
    <row r="36" spans="1:806" x14ac:dyDescent="0.25">
      <c r="A36" s="122" t="s">
        <v>4344</v>
      </c>
      <c r="B36" s="122" t="s">
        <v>4347</v>
      </c>
      <c r="C36" s="122" t="s">
        <v>65</v>
      </c>
      <c r="D36" s="122" t="s">
        <v>4348</v>
      </c>
      <c r="E36" s="122" t="s">
        <v>4343</v>
      </c>
      <c r="F36" s="150">
        <v>2</v>
      </c>
      <c r="G36" s="150">
        <v>0</v>
      </c>
      <c r="H36" s="150">
        <v>0</v>
      </c>
      <c r="I36" s="150">
        <v>90</v>
      </c>
      <c r="J36" s="150">
        <v>90</v>
      </c>
    </row>
    <row r="37" spans="1:806" x14ac:dyDescent="0.25">
      <c r="A37" s="122" t="s">
        <v>4344</v>
      </c>
      <c r="B37" s="122" t="s">
        <v>4347</v>
      </c>
      <c r="C37" s="122" t="s">
        <v>65</v>
      </c>
      <c r="D37" s="122" t="s">
        <v>4348</v>
      </c>
      <c r="E37" s="122" t="s">
        <v>4334</v>
      </c>
      <c r="F37" s="150">
        <v>2</v>
      </c>
      <c r="G37" s="150">
        <v>0</v>
      </c>
      <c r="H37" s="150">
        <v>0</v>
      </c>
      <c r="I37" s="150">
        <v>90</v>
      </c>
      <c r="J37" s="150">
        <v>90</v>
      </c>
    </row>
    <row r="38" spans="1:806" x14ac:dyDescent="0.25">
      <c r="A38" s="122" t="s">
        <v>4344</v>
      </c>
      <c r="B38" s="122" t="s">
        <v>4347</v>
      </c>
      <c r="C38" s="122" t="s">
        <v>65</v>
      </c>
      <c r="D38" s="122" t="s">
        <v>4348</v>
      </c>
      <c r="E38" s="122" t="s">
        <v>4335</v>
      </c>
      <c r="F38" s="150">
        <v>2</v>
      </c>
      <c r="G38" s="150">
        <v>0</v>
      </c>
      <c r="H38" s="150">
        <v>0</v>
      </c>
      <c r="I38" s="150">
        <v>90</v>
      </c>
      <c r="J38" s="150">
        <v>90</v>
      </c>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c r="LM38" s="25"/>
      <c r="LN38" s="25"/>
      <c r="LO38" s="25"/>
      <c r="LP38" s="25"/>
      <c r="LQ38" s="25"/>
      <c r="LR38" s="25"/>
      <c r="LS38" s="25"/>
      <c r="LT38" s="25"/>
      <c r="LU38" s="25"/>
      <c r="LV38" s="25"/>
      <c r="LW38" s="25"/>
      <c r="LX38" s="25"/>
      <c r="LY38" s="25"/>
      <c r="LZ38" s="25"/>
      <c r="MA38" s="25"/>
      <c r="MB38" s="25"/>
      <c r="MC38" s="25"/>
      <c r="MD38" s="25"/>
      <c r="ME38" s="25"/>
      <c r="MF38" s="25"/>
      <c r="MG38" s="25"/>
      <c r="MH38" s="25"/>
      <c r="MI38" s="25"/>
      <c r="MJ38" s="25"/>
      <c r="MK38" s="25"/>
      <c r="ML38" s="25"/>
      <c r="MM38" s="25"/>
      <c r="MN38" s="25"/>
      <c r="MO38" s="25"/>
      <c r="MP38" s="25"/>
      <c r="MQ38" s="25"/>
      <c r="MR38" s="25"/>
      <c r="MS38" s="25"/>
      <c r="MT38" s="25"/>
      <c r="MU38" s="25"/>
      <c r="MV38" s="25"/>
      <c r="MW38" s="25"/>
      <c r="MX38" s="25"/>
      <c r="MY38" s="25"/>
      <c r="MZ38" s="25"/>
      <c r="NA38" s="25"/>
      <c r="NB38" s="25"/>
      <c r="NC38" s="25"/>
      <c r="ND38" s="25"/>
      <c r="NE38" s="25"/>
      <c r="NF38" s="25"/>
      <c r="NG38" s="25"/>
      <c r="NH38" s="25"/>
      <c r="NI38" s="25"/>
      <c r="NJ38" s="25"/>
      <c r="NK38" s="25"/>
      <c r="NL38" s="25"/>
      <c r="NM38" s="25"/>
      <c r="NN38" s="25"/>
      <c r="NO38" s="25"/>
      <c r="NP38" s="25"/>
      <c r="NQ38" s="25"/>
      <c r="NR38" s="25"/>
      <c r="NS38" s="25"/>
      <c r="NT38" s="25"/>
      <c r="NU38" s="25"/>
      <c r="NV38" s="25"/>
      <c r="NW38" s="25"/>
      <c r="NX38" s="25"/>
      <c r="NY38" s="25"/>
      <c r="NZ38" s="25"/>
      <c r="OA38" s="25"/>
      <c r="OB38" s="25"/>
      <c r="OC38" s="25"/>
      <c r="OD38" s="25"/>
      <c r="OE38" s="25"/>
      <c r="OF38" s="25"/>
      <c r="OG38" s="25"/>
      <c r="OH38" s="25"/>
      <c r="OI38" s="25"/>
      <c r="OJ38" s="25"/>
      <c r="OK38" s="25"/>
      <c r="OL38" s="25"/>
      <c r="OM38" s="25"/>
      <c r="ON38" s="25"/>
      <c r="OO38" s="25"/>
      <c r="OP38" s="25"/>
      <c r="OQ38" s="25"/>
      <c r="OR38" s="25"/>
      <c r="OS38" s="25"/>
      <c r="OT38" s="25"/>
      <c r="OU38" s="25"/>
      <c r="OV38" s="25"/>
      <c r="OW38" s="25"/>
      <c r="OX38" s="25"/>
      <c r="OY38" s="25"/>
      <c r="OZ38" s="25"/>
      <c r="PA38" s="25"/>
      <c r="PB38" s="25"/>
      <c r="PC38" s="25"/>
      <c r="PD38" s="25"/>
      <c r="PE38" s="25"/>
      <c r="PF38" s="25"/>
      <c r="PG38" s="25"/>
      <c r="PH38" s="25"/>
      <c r="PI38" s="25"/>
      <c r="PJ38" s="25"/>
      <c r="PK38" s="25"/>
      <c r="PL38" s="25"/>
      <c r="PM38" s="25"/>
      <c r="PN38" s="25"/>
      <c r="PO38" s="25"/>
      <c r="PP38" s="25"/>
      <c r="PQ38" s="25"/>
      <c r="PR38" s="25"/>
      <c r="PS38" s="25"/>
      <c r="PT38" s="25"/>
      <c r="PU38" s="25"/>
      <c r="PV38" s="25"/>
      <c r="PW38" s="25"/>
      <c r="PX38" s="25"/>
      <c r="PY38" s="25"/>
      <c r="PZ38" s="25"/>
      <c r="QA38" s="25"/>
      <c r="QB38" s="25"/>
      <c r="QC38" s="25"/>
      <c r="QD38" s="25"/>
      <c r="QE38" s="25"/>
      <c r="QF38" s="25"/>
      <c r="QG38" s="25"/>
      <c r="QH38" s="25"/>
      <c r="QI38" s="25"/>
      <c r="QJ38" s="25"/>
      <c r="QK38" s="25"/>
      <c r="QL38" s="25"/>
      <c r="QM38" s="25"/>
      <c r="QN38" s="25"/>
      <c r="QO38" s="25"/>
      <c r="QP38" s="25"/>
      <c r="QQ38" s="25"/>
      <c r="QR38" s="25"/>
      <c r="QS38" s="25"/>
      <c r="QT38" s="25"/>
      <c r="QU38" s="25"/>
      <c r="QV38" s="25"/>
      <c r="QW38" s="25"/>
      <c r="QX38" s="25"/>
      <c r="QY38" s="25"/>
      <c r="QZ38" s="25"/>
      <c r="RA38" s="25"/>
      <c r="RB38" s="25"/>
      <c r="RC38" s="25"/>
      <c r="RD38" s="25"/>
      <c r="RE38" s="25"/>
      <c r="RF38" s="25"/>
      <c r="RG38" s="25"/>
      <c r="RH38" s="25"/>
      <c r="RI38" s="25"/>
      <c r="RJ38" s="25"/>
      <c r="RK38" s="25"/>
      <c r="RL38" s="25"/>
      <c r="RM38" s="25"/>
      <c r="RN38" s="25"/>
      <c r="RO38" s="25"/>
      <c r="RP38" s="25"/>
      <c r="RQ38" s="25"/>
      <c r="RR38" s="25"/>
      <c r="RS38" s="25"/>
      <c r="RT38" s="25"/>
      <c r="RU38" s="25"/>
      <c r="RV38" s="25"/>
      <c r="RW38" s="25"/>
      <c r="RX38" s="25"/>
      <c r="RY38" s="25"/>
      <c r="RZ38" s="25"/>
      <c r="SA38" s="25"/>
      <c r="SB38" s="25"/>
      <c r="SC38" s="25"/>
      <c r="SD38" s="25"/>
      <c r="SE38" s="25"/>
      <c r="SF38" s="25"/>
      <c r="SG38" s="25"/>
      <c r="SH38" s="25"/>
      <c r="SI38" s="25"/>
      <c r="SJ38" s="25"/>
      <c r="SK38" s="25"/>
      <c r="SL38" s="25"/>
      <c r="SM38" s="25"/>
      <c r="SN38" s="25"/>
      <c r="SO38" s="25"/>
      <c r="SP38" s="25"/>
      <c r="SQ38" s="25"/>
      <c r="SR38" s="25"/>
      <c r="SS38" s="25"/>
      <c r="ST38" s="25"/>
      <c r="SU38" s="25"/>
      <c r="SV38" s="25"/>
      <c r="SW38" s="25"/>
      <c r="SX38" s="25"/>
      <c r="SY38" s="25"/>
      <c r="SZ38" s="25"/>
      <c r="TA38" s="25"/>
      <c r="TB38" s="25"/>
      <c r="TC38" s="25"/>
      <c r="TD38" s="25"/>
      <c r="TE38" s="25"/>
      <c r="TF38" s="25"/>
      <c r="TG38" s="25"/>
      <c r="TH38" s="25"/>
      <c r="TI38" s="25"/>
      <c r="TJ38" s="25"/>
      <c r="TK38" s="25"/>
      <c r="TL38" s="25"/>
      <c r="TM38" s="25"/>
      <c r="TN38" s="25"/>
      <c r="TO38" s="25"/>
      <c r="TP38" s="25"/>
      <c r="TQ38" s="25"/>
      <c r="TR38" s="25"/>
      <c r="TS38" s="25"/>
      <c r="TT38" s="25"/>
      <c r="TU38" s="25"/>
      <c r="TV38" s="25"/>
      <c r="TW38" s="25"/>
      <c r="TX38" s="25"/>
      <c r="TY38" s="25"/>
      <c r="TZ38" s="25"/>
      <c r="UA38" s="25"/>
      <c r="UB38" s="25"/>
      <c r="UC38" s="25"/>
      <c r="UD38" s="25"/>
      <c r="UE38" s="25"/>
      <c r="UF38" s="25"/>
      <c r="UG38" s="25"/>
      <c r="UH38" s="25"/>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c r="ACB38" s="25"/>
      <c r="ACC38" s="25"/>
      <c r="ACD38" s="25"/>
      <c r="ACE38" s="25"/>
      <c r="ACF38" s="25"/>
      <c r="ACG38" s="25"/>
      <c r="ACH38" s="25"/>
      <c r="ACI38" s="25"/>
      <c r="ACJ38" s="25"/>
      <c r="ACK38" s="25"/>
      <c r="ACL38" s="25"/>
      <c r="ACM38" s="25"/>
      <c r="ACN38" s="25"/>
      <c r="ACO38" s="25"/>
      <c r="ACP38" s="25"/>
      <c r="ACQ38" s="25"/>
      <c r="ACR38" s="25"/>
      <c r="ACS38" s="25"/>
      <c r="ACT38" s="25"/>
      <c r="ACU38" s="25"/>
      <c r="ACV38" s="25"/>
      <c r="ACW38" s="25"/>
      <c r="ACX38" s="25"/>
      <c r="ACY38" s="25"/>
      <c r="ACZ38" s="25"/>
      <c r="ADA38" s="25"/>
      <c r="ADB38" s="25"/>
      <c r="ADC38" s="25"/>
      <c r="ADD38" s="25"/>
      <c r="ADE38" s="25"/>
      <c r="ADF38" s="25"/>
      <c r="ADG38" s="25"/>
      <c r="ADH38" s="25"/>
      <c r="ADI38" s="25"/>
      <c r="ADJ38" s="25"/>
      <c r="ADK38" s="25"/>
      <c r="ADL38" s="25"/>
      <c r="ADM38" s="25"/>
      <c r="ADN38" s="25"/>
      <c r="ADO38" s="25"/>
      <c r="ADP38" s="25"/>
      <c r="ADQ38" s="25"/>
      <c r="ADR38" s="25"/>
      <c r="ADS38" s="25"/>
      <c r="ADT38" s="25"/>
      <c r="ADU38" s="25"/>
      <c r="ADV38" s="25"/>
      <c r="ADW38" s="25"/>
      <c r="ADX38" s="25"/>
      <c r="ADY38" s="25"/>
      <c r="ADZ38" s="25"/>
    </row>
    <row r="39" spans="1:806" x14ac:dyDescent="0.25">
      <c r="A39" s="122" t="s">
        <v>4344</v>
      </c>
      <c r="B39" s="122" t="s">
        <v>4347</v>
      </c>
      <c r="C39" s="122" t="s">
        <v>65</v>
      </c>
      <c r="D39" s="122" t="s">
        <v>4348</v>
      </c>
      <c r="E39" s="122" t="s">
        <v>4336</v>
      </c>
      <c r="F39" s="150">
        <v>2</v>
      </c>
      <c r="G39" s="150">
        <v>0</v>
      </c>
      <c r="H39" s="150">
        <v>0</v>
      </c>
      <c r="I39" s="150">
        <v>90</v>
      </c>
      <c r="J39" s="150">
        <v>90</v>
      </c>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row>
    <row r="40" spans="1:806" x14ac:dyDescent="0.25">
      <c r="A40" s="122" t="s">
        <v>224</v>
      </c>
      <c r="B40" s="122" t="s">
        <v>4349</v>
      </c>
      <c r="C40" s="122" t="s">
        <v>65</v>
      </c>
      <c r="D40" s="122" t="s">
        <v>4350</v>
      </c>
      <c r="E40" s="122" t="s">
        <v>4342</v>
      </c>
      <c r="F40" s="162">
        <v>2</v>
      </c>
      <c r="G40" s="162">
        <v>0</v>
      </c>
      <c r="H40" s="162">
        <v>0</v>
      </c>
      <c r="I40" s="162">
        <v>90</v>
      </c>
      <c r="J40" s="162">
        <v>90</v>
      </c>
    </row>
    <row r="41" spans="1:806" x14ac:dyDescent="0.25">
      <c r="A41" s="122" t="s">
        <v>224</v>
      </c>
      <c r="B41" s="122" t="s">
        <v>4349</v>
      </c>
      <c r="C41" s="122" t="s">
        <v>65</v>
      </c>
      <c r="D41" s="122" t="s">
        <v>4350</v>
      </c>
      <c r="E41" s="122" t="s">
        <v>4330</v>
      </c>
      <c r="F41" s="162">
        <v>8</v>
      </c>
      <c r="G41" s="162">
        <v>0</v>
      </c>
      <c r="H41" s="162">
        <v>0</v>
      </c>
      <c r="I41" s="162">
        <v>90</v>
      </c>
      <c r="J41" s="162">
        <v>90</v>
      </c>
    </row>
    <row r="42" spans="1:806" x14ac:dyDescent="0.25">
      <c r="A42" s="122" t="s">
        <v>224</v>
      </c>
      <c r="B42" s="122" t="s">
        <v>4349</v>
      </c>
      <c r="C42" s="122" t="s">
        <v>65</v>
      </c>
      <c r="D42" s="122" t="s">
        <v>4350</v>
      </c>
      <c r="E42" s="122" t="s">
        <v>4331</v>
      </c>
      <c r="F42" s="162">
        <v>10</v>
      </c>
      <c r="G42" s="162">
        <v>0</v>
      </c>
      <c r="H42" s="162">
        <v>0</v>
      </c>
      <c r="I42" s="162">
        <v>90</v>
      </c>
      <c r="J42" s="162">
        <v>90</v>
      </c>
    </row>
    <row r="43" spans="1:806" x14ac:dyDescent="0.25">
      <c r="A43" s="122" t="s">
        <v>224</v>
      </c>
      <c r="B43" s="122" t="s">
        <v>4349</v>
      </c>
      <c r="C43" s="122" t="s">
        <v>65</v>
      </c>
      <c r="D43" s="122" t="s">
        <v>4350</v>
      </c>
      <c r="E43" s="122" t="s">
        <v>4332</v>
      </c>
      <c r="F43" s="162">
        <v>9</v>
      </c>
      <c r="G43" s="162">
        <v>0</v>
      </c>
      <c r="H43" s="162">
        <v>0</v>
      </c>
      <c r="I43" s="162">
        <v>90</v>
      </c>
      <c r="J43" s="162">
        <v>90</v>
      </c>
    </row>
    <row r="44" spans="1:806" x14ac:dyDescent="0.25">
      <c r="A44" s="122" t="s">
        <v>224</v>
      </c>
      <c r="B44" s="122" t="s">
        <v>4349</v>
      </c>
      <c r="C44" s="122" t="s">
        <v>65</v>
      </c>
      <c r="D44" s="122" t="s">
        <v>4350</v>
      </c>
      <c r="E44" s="122" t="s">
        <v>4343</v>
      </c>
      <c r="F44" s="162">
        <v>2</v>
      </c>
      <c r="G44" s="162">
        <v>0</v>
      </c>
      <c r="H44" s="162">
        <v>0</v>
      </c>
      <c r="I44" s="162">
        <v>90</v>
      </c>
      <c r="J44" s="162">
        <v>90</v>
      </c>
    </row>
    <row r="45" spans="1:806" x14ac:dyDescent="0.25">
      <c r="A45" s="122" t="s">
        <v>224</v>
      </c>
      <c r="B45" s="122" t="s">
        <v>4349</v>
      </c>
      <c r="C45" s="122" t="s">
        <v>65</v>
      </c>
      <c r="D45" s="122" t="s">
        <v>4350</v>
      </c>
      <c r="E45" s="122" t="s">
        <v>4334</v>
      </c>
      <c r="F45" s="162">
        <v>9</v>
      </c>
      <c r="G45" s="162">
        <v>0</v>
      </c>
      <c r="H45" s="162">
        <v>0</v>
      </c>
      <c r="I45" s="162">
        <v>90</v>
      </c>
      <c r="J45" s="162">
        <v>90</v>
      </c>
    </row>
    <row r="46" spans="1:806" x14ac:dyDescent="0.25">
      <c r="A46" s="122" t="s">
        <v>224</v>
      </c>
      <c r="B46" s="122" t="s">
        <v>4349</v>
      </c>
      <c r="C46" s="122" t="s">
        <v>65</v>
      </c>
      <c r="D46" s="122" t="s">
        <v>4350</v>
      </c>
      <c r="E46" s="122" t="s">
        <v>4335</v>
      </c>
      <c r="F46" s="162">
        <v>10</v>
      </c>
      <c r="G46" s="162">
        <v>0</v>
      </c>
      <c r="H46" s="162">
        <v>0</v>
      </c>
      <c r="I46" s="162">
        <v>90</v>
      </c>
      <c r="J46" s="162">
        <v>90</v>
      </c>
    </row>
    <row r="47" spans="1:806" x14ac:dyDescent="0.25">
      <c r="A47" s="122" t="s">
        <v>224</v>
      </c>
      <c r="B47" s="122" t="s">
        <v>4349</v>
      </c>
      <c r="C47" s="122" t="s">
        <v>65</v>
      </c>
      <c r="D47" s="122" t="s">
        <v>4350</v>
      </c>
      <c r="E47" s="122" t="s">
        <v>4336</v>
      </c>
      <c r="F47" s="162">
        <v>9</v>
      </c>
      <c r="G47" s="162">
        <v>0</v>
      </c>
      <c r="H47" s="162">
        <v>0</v>
      </c>
      <c r="I47" s="162">
        <v>90</v>
      </c>
      <c r="J47" s="162">
        <v>90</v>
      </c>
    </row>
    <row r="48" spans="1:806" x14ac:dyDescent="0.25">
      <c r="A48" s="122" t="s">
        <v>4351</v>
      </c>
      <c r="B48" s="122" t="s">
        <v>4352</v>
      </c>
      <c r="C48" s="122" t="s">
        <v>65</v>
      </c>
      <c r="D48" s="122" t="s">
        <v>4353</v>
      </c>
      <c r="E48" s="122" t="s">
        <v>4343</v>
      </c>
      <c r="F48" s="150">
        <v>10</v>
      </c>
      <c r="G48" s="150">
        <v>0</v>
      </c>
      <c r="H48" s="150">
        <v>0</v>
      </c>
      <c r="I48" s="150">
        <v>90</v>
      </c>
      <c r="J48" s="150">
        <v>90</v>
      </c>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c r="BZ48" s="64"/>
      <c r="CA48" s="64"/>
      <c r="CB48" s="64"/>
      <c r="CC48" s="64"/>
      <c r="CD48" s="64"/>
      <c r="CE48" s="64"/>
      <c r="CF48" s="64"/>
      <c r="CG48" s="64"/>
      <c r="CH48" s="64"/>
      <c r="CI48" s="64"/>
      <c r="CJ48" s="64"/>
      <c r="CK48" s="64"/>
      <c r="CL48" s="64"/>
      <c r="CM48" s="64"/>
      <c r="CN48" s="64"/>
      <c r="CO48" s="64"/>
      <c r="CP48" s="64"/>
      <c r="CQ48" s="64"/>
      <c r="CR48" s="64"/>
      <c r="CS48" s="64"/>
      <c r="CT48" s="64"/>
      <c r="CU48" s="64"/>
      <c r="CV48" s="64"/>
      <c r="CW48" s="64"/>
      <c r="CX48" s="64"/>
      <c r="CY48" s="64"/>
      <c r="CZ48" s="64"/>
      <c r="DA48" s="64"/>
      <c r="DB48" s="64"/>
      <c r="DC48" s="64"/>
      <c r="DD48" s="64"/>
      <c r="DE48" s="64"/>
      <c r="DF48" s="64"/>
      <c r="DG48" s="64"/>
      <c r="DH48" s="64"/>
      <c r="DI48" s="64"/>
      <c r="DJ48" s="64"/>
      <c r="DK48" s="64"/>
      <c r="DL48" s="64"/>
      <c r="DM48" s="64"/>
      <c r="DN48" s="64"/>
      <c r="DO48" s="64"/>
      <c r="DP48" s="64"/>
      <c r="DQ48" s="64"/>
      <c r="DR48" s="64"/>
      <c r="DS48" s="64"/>
      <c r="DT48" s="64"/>
      <c r="DU48" s="64"/>
      <c r="DV48" s="64"/>
      <c r="DW48" s="64"/>
      <c r="DX48" s="64"/>
      <c r="DY48" s="64"/>
      <c r="DZ48" s="64"/>
      <c r="EA48" s="64"/>
      <c r="EB48" s="64"/>
      <c r="EC48" s="64"/>
      <c r="ED48" s="64"/>
      <c r="EE48" s="64"/>
      <c r="EF48" s="64"/>
      <c r="EG48" s="64"/>
      <c r="EH48" s="64"/>
      <c r="EI48" s="64"/>
      <c r="EJ48" s="64"/>
      <c r="EK48" s="64"/>
      <c r="EL48" s="64"/>
      <c r="EM48" s="64"/>
      <c r="EN48" s="64"/>
      <c r="EO48" s="64"/>
      <c r="EP48" s="64"/>
      <c r="EQ48" s="64"/>
      <c r="ER48" s="64"/>
      <c r="ES48" s="6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64"/>
      <c r="HH48" s="64"/>
      <c r="HI48" s="64"/>
      <c r="HJ48" s="64"/>
      <c r="HK48" s="64"/>
      <c r="HL48" s="64"/>
      <c r="HM48" s="64"/>
      <c r="HN48" s="64"/>
      <c r="HO48" s="64"/>
      <c r="HP48" s="64"/>
      <c r="HQ48" s="64"/>
      <c r="HR48" s="64"/>
      <c r="HS48" s="64"/>
      <c r="HT48" s="64"/>
      <c r="HU48" s="64"/>
      <c r="HV48" s="64"/>
      <c r="HW48" s="64"/>
      <c r="HX48" s="64"/>
      <c r="HY48" s="64"/>
      <c r="HZ48" s="64"/>
      <c r="IA48" s="64"/>
      <c r="IB48" s="64"/>
      <c r="IC48" s="64"/>
      <c r="ID48" s="64"/>
      <c r="IE48" s="64"/>
      <c r="IF48" s="64"/>
      <c r="IG48" s="64"/>
      <c r="IH48" s="64"/>
      <c r="II48" s="64"/>
      <c r="IJ48" s="64"/>
      <c r="IK48" s="64"/>
      <c r="IL48" s="64"/>
      <c r="IM48" s="64"/>
      <c r="IN48" s="64"/>
      <c r="IO48" s="64"/>
      <c r="IP48" s="64"/>
      <c r="IQ48" s="64"/>
      <c r="IR48" s="64"/>
      <c r="IS48" s="64"/>
      <c r="IT48" s="64"/>
      <c r="IU48" s="64"/>
      <c r="IV48" s="64"/>
    </row>
    <row r="49" spans="1:256" x14ac:dyDescent="0.25">
      <c r="A49" s="122" t="s">
        <v>4351</v>
      </c>
      <c r="B49" s="122" t="s">
        <v>4352</v>
      </c>
      <c r="C49" s="122" t="s">
        <v>65</v>
      </c>
      <c r="D49" s="122" t="s">
        <v>4353</v>
      </c>
      <c r="E49" s="122" t="s">
        <v>4334</v>
      </c>
      <c r="F49" s="162">
        <v>11</v>
      </c>
      <c r="G49" s="162">
        <v>0</v>
      </c>
      <c r="H49" s="162">
        <v>0</v>
      </c>
      <c r="I49" s="162">
        <v>90</v>
      </c>
      <c r="J49" s="162">
        <v>90</v>
      </c>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64"/>
      <c r="BZ49" s="64"/>
      <c r="CA49" s="64"/>
      <c r="CB49" s="64"/>
      <c r="CC49" s="64"/>
      <c r="CD49" s="64"/>
      <c r="CE49" s="64"/>
      <c r="CF49" s="64"/>
      <c r="CG49" s="64"/>
      <c r="CH49" s="64"/>
      <c r="CI49" s="64"/>
      <c r="CJ49" s="64"/>
      <c r="CK49" s="64"/>
      <c r="CL49" s="64"/>
      <c r="CM49" s="64"/>
      <c r="CN49" s="64"/>
      <c r="CO49" s="64"/>
      <c r="CP49" s="64"/>
      <c r="CQ49" s="64"/>
      <c r="CR49" s="64"/>
      <c r="CS49" s="64"/>
      <c r="CT49" s="64"/>
      <c r="CU49" s="64"/>
      <c r="CV49" s="64"/>
      <c r="CW49" s="64"/>
      <c r="CX49" s="64"/>
      <c r="CY49" s="64"/>
      <c r="CZ49" s="64"/>
      <c r="DA49" s="64"/>
      <c r="DB49" s="64"/>
      <c r="DC49" s="64"/>
      <c r="DD49" s="64"/>
      <c r="DE49" s="64"/>
      <c r="DF49" s="64"/>
      <c r="DG49" s="64"/>
      <c r="DH49" s="64"/>
      <c r="DI49" s="64"/>
      <c r="DJ49" s="64"/>
      <c r="DK49" s="64"/>
      <c r="DL49" s="64"/>
      <c r="DM49" s="64"/>
      <c r="DN49" s="64"/>
      <c r="DO49" s="64"/>
      <c r="DP49" s="64"/>
      <c r="DQ49" s="64"/>
      <c r="DR49" s="64"/>
      <c r="DS49" s="64"/>
      <c r="DT49" s="64"/>
      <c r="DU49" s="64"/>
      <c r="DV49" s="64"/>
      <c r="DW49" s="64"/>
      <c r="DX49" s="64"/>
      <c r="DY49" s="64"/>
      <c r="DZ49" s="64"/>
      <c r="EA49" s="64"/>
      <c r="EB49" s="64"/>
      <c r="EC49" s="64"/>
      <c r="ED49" s="64"/>
      <c r="EE49" s="64"/>
      <c r="EF49" s="64"/>
      <c r="EG49" s="64"/>
      <c r="EH49" s="64"/>
      <c r="EI49" s="64"/>
      <c r="EJ49" s="64"/>
      <c r="EK49" s="64"/>
      <c r="EL49" s="64"/>
      <c r="EM49" s="64"/>
      <c r="EN49" s="64"/>
      <c r="EO49" s="64"/>
      <c r="EP49" s="64"/>
      <c r="EQ49" s="64"/>
      <c r="ER49" s="64"/>
      <c r="ES49" s="6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64"/>
      <c r="HH49" s="64"/>
      <c r="HI49" s="64"/>
      <c r="HJ49" s="64"/>
      <c r="HK49" s="64"/>
      <c r="HL49" s="64"/>
      <c r="HM49" s="64"/>
      <c r="HN49" s="64"/>
      <c r="HO49" s="64"/>
      <c r="HP49" s="64"/>
      <c r="HQ49" s="64"/>
      <c r="HR49" s="64"/>
      <c r="HS49" s="64"/>
      <c r="HT49" s="64"/>
      <c r="HU49" s="64"/>
      <c r="HV49" s="64"/>
      <c r="HW49" s="64"/>
      <c r="HX49" s="64"/>
      <c r="HY49" s="64"/>
      <c r="HZ49" s="64"/>
      <c r="IA49" s="64"/>
      <c r="IB49" s="64"/>
      <c r="IC49" s="64"/>
      <c r="ID49" s="64"/>
      <c r="IE49" s="64"/>
      <c r="IF49" s="64"/>
      <c r="IG49" s="64"/>
      <c r="IH49" s="64"/>
      <c r="II49" s="64"/>
      <c r="IJ49" s="64"/>
      <c r="IK49" s="64"/>
      <c r="IL49" s="64"/>
      <c r="IM49" s="64"/>
      <c r="IN49" s="64"/>
      <c r="IO49" s="64"/>
      <c r="IP49" s="64"/>
      <c r="IQ49" s="64"/>
      <c r="IR49" s="64"/>
      <c r="IS49" s="64"/>
      <c r="IT49" s="64"/>
      <c r="IU49" s="64"/>
      <c r="IV49" s="64"/>
    </row>
    <row r="50" spans="1:256" x14ac:dyDescent="0.25">
      <c r="A50" s="122" t="s">
        <v>4351</v>
      </c>
      <c r="B50" s="122" t="s">
        <v>4352</v>
      </c>
      <c r="C50" s="122" t="s">
        <v>65</v>
      </c>
      <c r="D50" s="122" t="s">
        <v>4353</v>
      </c>
      <c r="E50" s="122" t="s">
        <v>4335</v>
      </c>
      <c r="F50" s="162">
        <v>11</v>
      </c>
      <c r="G50" s="162">
        <v>0</v>
      </c>
      <c r="H50" s="162">
        <v>0</v>
      </c>
      <c r="I50" s="162">
        <v>90</v>
      </c>
      <c r="J50" s="162">
        <v>90</v>
      </c>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64"/>
      <c r="BZ50" s="64"/>
      <c r="CA50" s="64"/>
      <c r="CB50" s="64"/>
      <c r="CC50" s="64"/>
      <c r="CD50" s="64"/>
      <c r="CE50" s="64"/>
      <c r="CF50" s="64"/>
      <c r="CG50" s="64"/>
      <c r="CH50" s="64"/>
      <c r="CI50" s="64"/>
      <c r="CJ50" s="64"/>
      <c r="CK50" s="64"/>
      <c r="CL50" s="64"/>
      <c r="CM50" s="64"/>
      <c r="CN50" s="64"/>
      <c r="CO50" s="64"/>
      <c r="CP50" s="64"/>
      <c r="CQ50" s="64"/>
      <c r="CR50" s="64"/>
      <c r="CS50" s="64"/>
      <c r="CT50" s="64"/>
      <c r="CU50" s="64"/>
      <c r="CV50" s="64"/>
      <c r="CW50" s="64"/>
      <c r="CX50" s="64"/>
      <c r="CY50" s="64"/>
      <c r="CZ50" s="64"/>
      <c r="DA50" s="64"/>
      <c r="DB50" s="64"/>
      <c r="DC50" s="64"/>
      <c r="DD50" s="64"/>
      <c r="DE50" s="64"/>
      <c r="DF50" s="64"/>
      <c r="DG50" s="64"/>
      <c r="DH50" s="64"/>
      <c r="DI50" s="64"/>
      <c r="DJ50" s="64"/>
      <c r="DK50" s="64"/>
      <c r="DL50" s="64"/>
      <c r="DM50" s="64"/>
      <c r="DN50" s="64"/>
      <c r="DO50" s="64"/>
      <c r="DP50" s="64"/>
      <c r="DQ50" s="64"/>
      <c r="DR50" s="64"/>
      <c r="DS50" s="64"/>
      <c r="DT50" s="64"/>
      <c r="DU50" s="64"/>
      <c r="DV50" s="64"/>
      <c r="DW50" s="64"/>
      <c r="DX50" s="64"/>
      <c r="DY50" s="64"/>
      <c r="DZ50" s="64"/>
      <c r="EA50" s="64"/>
      <c r="EB50" s="64"/>
      <c r="EC50" s="64"/>
      <c r="ED50" s="64"/>
      <c r="EE50" s="64"/>
      <c r="EF50" s="64"/>
      <c r="EG50" s="64"/>
      <c r="EH50" s="64"/>
      <c r="EI50" s="64"/>
      <c r="EJ50" s="64"/>
      <c r="EK50" s="64"/>
      <c r="EL50" s="64"/>
      <c r="EM50" s="64"/>
      <c r="EN50" s="64"/>
      <c r="EO50" s="64"/>
      <c r="EP50" s="64"/>
      <c r="EQ50" s="64"/>
      <c r="ER50" s="64"/>
      <c r="ES50" s="6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64"/>
      <c r="HH50" s="64"/>
      <c r="HI50" s="64"/>
      <c r="HJ50" s="64"/>
      <c r="HK50" s="64"/>
      <c r="HL50" s="64"/>
      <c r="HM50" s="64"/>
      <c r="HN50" s="64"/>
      <c r="HO50" s="64"/>
      <c r="HP50" s="64"/>
      <c r="HQ50" s="64"/>
      <c r="HR50" s="64"/>
      <c r="HS50" s="64"/>
      <c r="HT50" s="64"/>
      <c r="HU50" s="64"/>
      <c r="HV50" s="64"/>
      <c r="HW50" s="64"/>
      <c r="HX50" s="64"/>
      <c r="HY50" s="64"/>
      <c r="HZ50" s="64"/>
      <c r="IA50" s="64"/>
      <c r="IB50" s="64"/>
      <c r="IC50" s="64"/>
      <c r="ID50" s="64"/>
      <c r="IE50" s="64"/>
      <c r="IF50" s="64"/>
      <c r="IG50" s="64"/>
      <c r="IH50" s="64"/>
      <c r="II50" s="64"/>
      <c r="IJ50" s="64"/>
      <c r="IK50" s="64"/>
      <c r="IL50" s="64"/>
      <c r="IM50" s="64"/>
      <c r="IN50" s="64"/>
      <c r="IO50" s="64"/>
      <c r="IP50" s="64"/>
      <c r="IQ50" s="64"/>
      <c r="IR50" s="64"/>
      <c r="IS50" s="64"/>
      <c r="IT50" s="64"/>
      <c r="IU50" s="64"/>
      <c r="IV50" s="64"/>
    </row>
    <row r="51" spans="1:256" x14ac:dyDescent="0.25">
      <c r="A51" s="122" t="s">
        <v>4351</v>
      </c>
      <c r="B51" s="122" t="s">
        <v>4352</v>
      </c>
      <c r="C51" s="122" t="s">
        <v>65</v>
      </c>
      <c r="D51" s="122" t="s">
        <v>4353</v>
      </c>
      <c r="E51" s="122" t="s">
        <v>4336</v>
      </c>
      <c r="F51" s="150">
        <v>10</v>
      </c>
      <c r="G51" s="150">
        <v>0</v>
      </c>
      <c r="H51" s="150">
        <v>0</v>
      </c>
      <c r="I51" s="150">
        <v>90</v>
      </c>
      <c r="J51" s="150">
        <v>90</v>
      </c>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64"/>
      <c r="BZ51" s="64"/>
      <c r="CA51" s="64"/>
      <c r="CB51" s="64"/>
      <c r="CC51" s="64"/>
      <c r="CD51" s="64"/>
      <c r="CE51" s="64"/>
      <c r="CF51" s="64"/>
      <c r="CG51" s="64"/>
      <c r="CH51" s="64"/>
      <c r="CI51" s="64"/>
      <c r="CJ51" s="64"/>
      <c r="CK51" s="64"/>
      <c r="CL51" s="64"/>
      <c r="CM51" s="64"/>
      <c r="CN51" s="64"/>
      <c r="CO51" s="64"/>
      <c r="CP51" s="64"/>
      <c r="CQ51" s="64"/>
      <c r="CR51" s="64"/>
      <c r="CS51" s="64"/>
      <c r="CT51" s="64"/>
      <c r="CU51" s="64"/>
      <c r="CV51" s="64"/>
      <c r="CW51" s="64"/>
      <c r="CX51" s="64"/>
      <c r="CY51" s="64"/>
      <c r="CZ51" s="64"/>
      <c r="DA51" s="64"/>
      <c r="DB51" s="64"/>
      <c r="DC51" s="64"/>
      <c r="DD51" s="64"/>
      <c r="DE51" s="64"/>
      <c r="DF51" s="64"/>
      <c r="DG51" s="64"/>
      <c r="DH51" s="64"/>
      <c r="DI51" s="64"/>
      <c r="DJ51" s="64"/>
      <c r="DK51" s="64"/>
      <c r="DL51" s="64"/>
      <c r="DM51" s="64"/>
      <c r="DN51" s="64"/>
      <c r="DO51" s="64"/>
      <c r="DP51" s="64"/>
      <c r="DQ51" s="64"/>
      <c r="DR51" s="64"/>
      <c r="DS51" s="64"/>
      <c r="DT51" s="64"/>
      <c r="DU51" s="64"/>
      <c r="DV51" s="64"/>
      <c r="DW51" s="64"/>
      <c r="DX51" s="64"/>
      <c r="DY51" s="64"/>
      <c r="DZ51" s="64"/>
      <c r="EA51" s="64"/>
      <c r="EB51" s="64"/>
      <c r="EC51" s="64"/>
      <c r="ED51" s="64"/>
      <c r="EE51" s="64"/>
      <c r="EF51" s="64"/>
      <c r="EG51" s="64"/>
      <c r="EH51" s="64"/>
      <c r="EI51" s="64"/>
      <c r="EJ51" s="64"/>
      <c r="EK51" s="64"/>
      <c r="EL51" s="64"/>
      <c r="EM51" s="64"/>
      <c r="EN51" s="64"/>
      <c r="EO51" s="64"/>
      <c r="EP51" s="64"/>
      <c r="EQ51" s="64"/>
      <c r="ER51" s="64"/>
      <c r="ES51" s="6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64"/>
      <c r="HH51" s="64"/>
      <c r="HI51" s="64"/>
      <c r="HJ51" s="64"/>
      <c r="HK51" s="64"/>
      <c r="HL51" s="64"/>
      <c r="HM51" s="64"/>
      <c r="HN51" s="64"/>
      <c r="HO51" s="64"/>
      <c r="HP51" s="64"/>
      <c r="HQ51" s="64"/>
      <c r="HR51" s="64"/>
      <c r="HS51" s="64"/>
      <c r="HT51" s="64"/>
      <c r="HU51" s="64"/>
      <c r="HV51" s="64"/>
      <c r="HW51" s="64"/>
      <c r="HX51" s="64"/>
      <c r="HY51" s="64"/>
      <c r="HZ51" s="64"/>
      <c r="IA51" s="64"/>
      <c r="IB51" s="64"/>
      <c r="IC51" s="64"/>
      <c r="ID51" s="64"/>
      <c r="IE51" s="64"/>
      <c r="IF51" s="64"/>
      <c r="IG51" s="64"/>
      <c r="IH51" s="64"/>
      <c r="II51" s="64"/>
      <c r="IJ51" s="64"/>
      <c r="IK51" s="64"/>
      <c r="IL51" s="64"/>
      <c r="IM51" s="64"/>
      <c r="IN51" s="64"/>
      <c r="IO51" s="64"/>
      <c r="IP51" s="64"/>
      <c r="IQ51" s="64"/>
      <c r="IR51" s="64"/>
      <c r="IS51" s="64"/>
      <c r="IT51" s="64"/>
      <c r="IU51" s="64"/>
      <c r="IV51" s="64"/>
    </row>
    <row r="52" spans="1:256" x14ac:dyDescent="0.25">
      <c r="A52" s="122" t="s">
        <v>567</v>
      </c>
      <c r="B52" s="122" t="s">
        <v>4354</v>
      </c>
      <c r="C52" s="122" t="s">
        <v>65</v>
      </c>
      <c r="D52" s="122" t="s">
        <v>4355</v>
      </c>
      <c r="E52" s="122" t="s">
        <v>4343</v>
      </c>
      <c r="F52" s="162">
        <v>74</v>
      </c>
      <c r="G52" s="162">
        <v>0</v>
      </c>
      <c r="H52" s="162">
        <v>0</v>
      </c>
      <c r="I52" s="162">
        <v>90</v>
      </c>
      <c r="J52" s="162">
        <v>90</v>
      </c>
      <c r="K52" s="122"/>
    </row>
    <row r="53" spans="1:256" x14ac:dyDescent="0.25">
      <c r="A53" s="122" t="s">
        <v>567</v>
      </c>
      <c r="B53" s="122" t="s">
        <v>4354</v>
      </c>
      <c r="C53" s="122" t="s">
        <v>65</v>
      </c>
      <c r="D53" s="122" t="s">
        <v>4355</v>
      </c>
      <c r="E53" s="122" t="s">
        <v>4334</v>
      </c>
      <c r="F53" s="162">
        <v>146</v>
      </c>
      <c r="G53" s="162">
        <v>0</v>
      </c>
      <c r="H53" s="162">
        <v>0</v>
      </c>
      <c r="I53" s="162">
        <v>90</v>
      </c>
      <c r="J53" s="162">
        <v>90</v>
      </c>
      <c r="K53" s="122"/>
    </row>
    <row r="54" spans="1:256" x14ac:dyDescent="0.25">
      <c r="A54" s="122" t="s">
        <v>567</v>
      </c>
      <c r="B54" s="122" t="s">
        <v>4354</v>
      </c>
      <c r="C54" s="122" t="s">
        <v>65</v>
      </c>
      <c r="D54" s="122" t="s">
        <v>4355</v>
      </c>
      <c r="E54" s="122" t="s">
        <v>4335</v>
      </c>
      <c r="F54" s="162">
        <v>144</v>
      </c>
      <c r="G54" s="162">
        <v>0</v>
      </c>
      <c r="H54" s="162">
        <v>0</v>
      </c>
      <c r="I54" s="162">
        <v>90</v>
      </c>
      <c r="J54" s="162">
        <v>90</v>
      </c>
      <c r="K54" s="122"/>
    </row>
    <row r="55" spans="1:256" x14ac:dyDescent="0.25">
      <c r="A55" s="122" t="s">
        <v>567</v>
      </c>
      <c r="B55" s="122" t="s">
        <v>4354</v>
      </c>
      <c r="C55" s="122" t="s">
        <v>65</v>
      </c>
      <c r="D55" s="122" t="s">
        <v>4355</v>
      </c>
      <c r="E55" s="122" t="s">
        <v>4336</v>
      </c>
      <c r="F55" s="162">
        <v>80</v>
      </c>
      <c r="G55" s="162">
        <v>0</v>
      </c>
      <c r="H55" s="162">
        <v>0</v>
      </c>
      <c r="I55" s="162">
        <v>90</v>
      </c>
      <c r="J55" s="162">
        <v>90</v>
      </c>
      <c r="K55" s="122"/>
    </row>
    <row r="56" spans="1:256" x14ac:dyDescent="0.25">
      <c r="A56" s="122" t="s">
        <v>571</v>
      </c>
      <c r="B56" s="122" t="s">
        <v>4356</v>
      </c>
      <c r="C56" s="122" t="s">
        <v>65</v>
      </c>
      <c r="D56" s="122" t="s">
        <v>4356</v>
      </c>
      <c r="E56" s="122" t="s">
        <v>4342</v>
      </c>
      <c r="F56" s="150">
        <v>3</v>
      </c>
      <c r="G56" s="162">
        <v>0</v>
      </c>
      <c r="H56" s="162">
        <v>0</v>
      </c>
      <c r="I56" s="162">
        <v>90</v>
      </c>
      <c r="J56" s="162">
        <v>90</v>
      </c>
    </row>
    <row r="57" spans="1:256" x14ac:dyDescent="0.25">
      <c r="A57" s="122" t="s">
        <v>571</v>
      </c>
      <c r="B57" s="122" t="s">
        <v>4356</v>
      </c>
      <c r="C57" s="122" t="s">
        <v>65</v>
      </c>
      <c r="D57" s="122" t="s">
        <v>4356</v>
      </c>
      <c r="E57" s="122" t="s">
        <v>4330</v>
      </c>
      <c r="F57" s="162">
        <v>3</v>
      </c>
      <c r="G57" s="162">
        <v>0</v>
      </c>
      <c r="H57" s="162">
        <v>0</v>
      </c>
      <c r="I57" s="162">
        <v>90</v>
      </c>
      <c r="J57" s="162">
        <v>90</v>
      </c>
    </row>
    <row r="58" spans="1:256" x14ac:dyDescent="0.25">
      <c r="A58" s="122" t="s">
        <v>571</v>
      </c>
      <c r="B58" s="122" t="s">
        <v>4356</v>
      </c>
      <c r="C58" s="122" t="s">
        <v>65</v>
      </c>
      <c r="D58" s="122" t="s">
        <v>4356</v>
      </c>
      <c r="E58" s="122" t="s">
        <v>4331</v>
      </c>
      <c r="F58" s="150">
        <v>3</v>
      </c>
      <c r="G58" s="162">
        <v>0</v>
      </c>
      <c r="H58" s="162">
        <v>0</v>
      </c>
      <c r="I58" s="162">
        <v>90</v>
      </c>
      <c r="J58" s="162">
        <v>90</v>
      </c>
    </row>
    <row r="59" spans="1:256" x14ac:dyDescent="0.25">
      <c r="A59" s="122" t="s">
        <v>571</v>
      </c>
      <c r="B59" s="122" t="s">
        <v>4356</v>
      </c>
      <c r="C59" s="122" t="s">
        <v>65</v>
      </c>
      <c r="D59" s="122" t="s">
        <v>4356</v>
      </c>
      <c r="E59" s="122" t="s">
        <v>4332</v>
      </c>
      <c r="F59" s="150">
        <v>3</v>
      </c>
      <c r="G59" s="162">
        <v>0</v>
      </c>
      <c r="H59" s="162">
        <v>0</v>
      </c>
      <c r="I59" s="162">
        <v>90</v>
      </c>
      <c r="J59" s="162">
        <v>90</v>
      </c>
    </row>
    <row r="60" spans="1:256" x14ac:dyDescent="0.25">
      <c r="A60" s="122" t="s">
        <v>571</v>
      </c>
      <c r="B60" s="122" t="s">
        <v>4356</v>
      </c>
      <c r="C60" s="122" t="s">
        <v>65</v>
      </c>
      <c r="D60" s="122" t="s">
        <v>4356</v>
      </c>
      <c r="E60" s="122" t="s">
        <v>4343</v>
      </c>
      <c r="F60" s="150">
        <v>3</v>
      </c>
      <c r="G60" s="162">
        <v>0</v>
      </c>
      <c r="H60" s="162">
        <v>0</v>
      </c>
      <c r="I60" s="162">
        <v>90</v>
      </c>
      <c r="J60" s="162">
        <v>90</v>
      </c>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64"/>
      <c r="BN60" s="64"/>
      <c r="BO60" s="64"/>
      <c r="BP60" s="64"/>
      <c r="BQ60" s="64"/>
      <c r="BR60" s="64"/>
      <c r="BS60" s="64"/>
      <c r="BT60" s="64"/>
      <c r="BU60" s="64"/>
      <c r="BV60" s="64"/>
      <c r="BW60" s="64"/>
      <c r="BX60" s="64"/>
      <c r="BY60" s="64"/>
      <c r="BZ60" s="64"/>
      <c r="CA60" s="64"/>
      <c r="CB60" s="64"/>
      <c r="CC60" s="64"/>
      <c r="CD60" s="64"/>
      <c r="CE60" s="64"/>
      <c r="CF60" s="64"/>
      <c r="CG60" s="64"/>
      <c r="CH60" s="64"/>
      <c r="CI60" s="64"/>
      <c r="CJ60" s="64"/>
      <c r="CK60" s="64"/>
      <c r="CL60" s="64"/>
      <c r="CM60" s="64"/>
      <c r="CN60" s="64"/>
      <c r="CO60" s="64"/>
      <c r="CP60" s="64"/>
      <c r="CQ60" s="64"/>
      <c r="CR60" s="64"/>
      <c r="CS60" s="64"/>
      <c r="CT60" s="64"/>
      <c r="CU60" s="64"/>
      <c r="CV60" s="64"/>
      <c r="CW60" s="64"/>
      <c r="CX60" s="64"/>
      <c r="CY60" s="64"/>
      <c r="CZ60" s="64"/>
      <c r="DA60" s="64"/>
      <c r="DB60" s="64"/>
      <c r="DC60" s="64"/>
      <c r="DD60" s="64"/>
      <c r="DE60" s="64"/>
      <c r="DF60" s="64"/>
      <c r="DG60" s="64"/>
      <c r="DH60" s="64"/>
      <c r="DI60" s="64"/>
      <c r="DJ60" s="64"/>
      <c r="DK60" s="64"/>
      <c r="DL60" s="64"/>
      <c r="DM60" s="64"/>
      <c r="DN60" s="64"/>
      <c r="DO60" s="64"/>
      <c r="DP60" s="64"/>
      <c r="DQ60" s="64"/>
      <c r="DR60" s="64"/>
      <c r="DS60" s="64"/>
      <c r="DT60" s="64"/>
      <c r="DU60" s="64"/>
      <c r="DV60" s="64"/>
      <c r="DW60" s="64"/>
      <c r="DX60" s="64"/>
      <c r="DY60" s="64"/>
      <c r="DZ60" s="64"/>
      <c r="EA60" s="64"/>
      <c r="EB60" s="64"/>
      <c r="EC60" s="64"/>
      <c r="ED60" s="64"/>
      <c r="EE60" s="64"/>
      <c r="EF60" s="64"/>
      <c r="EG60" s="64"/>
      <c r="EH60" s="64"/>
      <c r="EI60" s="64"/>
      <c r="EJ60" s="64"/>
      <c r="EK60" s="64"/>
      <c r="EL60" s="64"/>
      <c r="EM60" s="64"/>
      <c r="EN60" s="64"/>
      <c r="EO60" s="64"/>
      <c r="EP60" s="64"/>
      <c r="EQ60" s="64"/>
      <c r="ER60" s="64"/>
      <c r="ES60" s="6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64"/>
      <c r="HH60" s="64"/>
      <c r="HI60" s="64"/>
      <c r="HJ60" s="64"/>
      <c r="HK60" s="64"/>
      <c r="HL60" s="64"/>
      <c r="HM60" s="64"/>
      <c r="HN60" s="64"/>
      <c r="HO60" s="64"/>
      <c r="HP60" s="64"/>
      <c r="HQ60" s="64"/>
      <c r="HR60" s="64"/>
      <c r="HS60" s="64"/>
      <c r="HT60" s="64"/>
      <c r="HU60" s="64"/>
      <c r="HV60" s="64"/>
      <c r="HW60" s="64"/>
      <c r="HX60" s="64"/>
      <c r="HY60" s="64"/>
      <c r="HZ60" s="64"/>
      <c r="IA60" s="64"/>
      <c r="IB60" s="64"/>
      <c r="IC60" s="64"/>
      <c r="ID60" s="64"/>
      <c r="IE60" s="64"/>
      <c r="IF60" s="64"/>
      <c r="IG60" s="64"/>
      <c r="IH60" s="64"/>
      <c r="II60" s="64"/>
      <c r="IJ60" s="64"/>
      <c r="IK60" s="64"/>
      <c r="IL60" s="64"/>
      <c r="IM60" s="64"/>
      <c r="IN60" s="64"/>
      <c r="IO60" s="64"/>
      <c r="IP60" s="64"/>
      <c r="IQ60" s="64"/>
      <c r="IR60" s="64"/>
      <c r="IS60" s="64"/>
      <c r="IT60" s="64"/>
      <c r="IU60" s="64"/>
      <c r="IV60" s="64"/>
    </row>
    <row r="61" spans="1:256" x14ac:dyDescent="0.25">
      <c r="A61" s="122" t="s">
        <v>571</v>
      </c>
      <c r="B61" s="122" t="s">
        <v>4356</v>
      </c>
      <c r="C61" s="122" t="s">
        <v>65</v>
      </c>
      <c r="D61" s="122" t="s">
        <v>4356</v>
      </c>
      <c r="E61" s="122" t="s">
        <v>4334</v>
      </c>
      <c r="F61" s="150">
        <v>3</v>
      </c>
      <c r="G61" s="162">
        <v>0</v>
      </c>
      <c r="H61" s="162">
        <v>0</v>
      </c>
      <c r="I61" s="162">
        <v>90</v>
      </c>
      <c r="J61" s="162">
        <v>90</v>
      </c>
    </row>
    <row r="62" spans="1:256" x14ac:dyDescent="0.25">
      <c r="A62" s="122" t="s">
        <v>571</v>
      </c>
      <c r="B62" s="122" t="s">
        <v>4356</v>
      </c>
      <c r="C62" s="122" t="s">
        <v>65</v>
      </c>
      <c r="D62" s="122" t="s">
        <v>4356</v>
      </c>
      <c r="E62" s="122" t="s">
        <v>4335</v>
      </c>
      <c r="F62" s="150">
        <v>3</v>
      </c>
      <c r="G62" s="162">
        <v>0</v>
      </c>
      <c r="H62" s="162">
        <v>0</v>
      </c>
      <c r="I62" s="162">
        <v>90</v>
      </c>
      <c r="J62" s="162">
        <v>90</v>
      </c>
    </row>
    <row r="63" spans="1:256" x14ac:dyDescent="0.25">
      <c r="A63" s="122" t="s">
        <v>571</v>
      </c>
      <c r="B63" s="122" t="s">
        <v>4356</v>
      </c>
      <c r="C63" s="122" t="s">
        <v>65</v>
      </c>
      <c r="D63" s="122" t="s">
        <v>4356</v>
      </c>
      <c r="E63" s="122" t="s">
        <v>4336</v>
      </c>
      <c r="F63" s="150">
        <v>3</v>
      </c>
      <c r="G63" s="162">
        <v>0</v>
      </c>
      <c r="H63" s="162">
        <v>0</v>
      </c>
      <c r="I63" s="162">
        <v>90</v>
      </c>
      <c r="J63" s="162">
        <v>90</v>
      </c>
    </row>
    <row r="64" spans="1:256" x14ac:dyDescent="0.25">
      <c r="A64" s="122" t="s">
        <v>4357</v>
      </c>
      <c r="B64" s="122" t="s">
        <v>4358</v>
      </c>
      <c r="C64" s="122" t="s">
        <v>47</v>
      </c>
      <c r="D64" s="122" t="s">
        <v>4359</v>
      </c>
      <c r="E64" s="122" t="s">
        <v>4330</v>
      </c>
      <c r="F64" s="162">
        <v>3</v>
      </c>
      <c r="G64" s="162">
        <v>0</v>
      </c>
      <c r="H64" s="162">
        <v>0</v>
      </c>
      <c r="I64" s="162">
        <v>90</v>
      </c>
      <c r="J64" s="162">
        <v>90</v>
      </c>
    </row>
    <row r="65" spans="1:10" x14ac:dyDescent="0.25">
      <c r="A65" s="122" t="s">
        <v>4357</v>
      </c>
      <c r="B65" s="122" t="s">
        <v>4358</v>
      </c>
      <c r="C65" s="122" t="s">
        <v>47</v>
      </c>
      <c r="D65" s="122" t="s">
        <v>4359</v>
      </c>
      <c r="E65" s="122" t="s">
        <v>4331</v>
      </c>
      <c r="F65" s="150">
        <v>3</v>
      </c>
      <c r="G65" s="150">
        <v>0</v>
      </c>
      <c r="H65" s="150">
        <v>0</v>
      </c>
      <c r="I65" s="150">
        <v>90</v>
      </c>
      <c r="J65" s="150">
        <v>90</v>
      </c>
    </row>
    <row r="66" spans="1:10" x14ac:dyDescent="0.25">
      <c r="A66" s="122" t="s">
        <v>4357</v>
      </c>
      <c r="B66" s="122" t="s">
        <v>4358</v>
      </c>
      <c r="C66" s="122" t="s">
        <v>47</v>
      </c>
      <c r="D66" s="122" t="s">
        <v>4359</v>
      </c>
      <c r="E66" s="122" t="s">
        <v>4332</v>
      </c>
      <c r="F66" s="150">
        <v>3</v>
      </c>
      <c r="G66" s="150">
        <v>0</v>
      </c>
      <c r="H66" s="150">
        <v>0</v>
      </c>
      <c r="I66" s="150">
        <v>90</v>
      </c>
      <c r="J66" s="150">
        <v>90</v>
      </c>
    </row>
    <row r="67" spans="1:10" x14ac:dyDescent="0.25">
      <c r="A67" s="122" t="s">
        <v>4357</v>
      </c>
      <c r="B67" s="122" t="s">
        <v>4358</v>
      </c>
      <c r="C67" s="122" t="s">
        <v>47</v>
      </c>
      <c r="D67" s="122" t="s">
        <v>4359</v>
      </c>
      <c r="E67" s="122" t="s">
        <v>4334</v>
      </c>
      <c r="F67" s="150">
        <v>3</v>
      </c>
      <c r="G67" s="150">
        <v>0</v>
      </c>
      <c r="H67" s="150">
        <v>0</v>
      </c>
      <c r="I67" s="150">
        <v>90</v>
      </c>
      <c r="J67" s="150">
        <v>90</v>
      </c>
    </row>
    <row r="68" spans="1:10" x14ac:dyDescent="0.25">
      <c r="A68" s="122" t="s">
        <v>4357</v>
      </c>
      <c r="B68" s="122" t="s">
        <v>4358</v>
      </c>
      <c r="C68" s="122" t="s">
        <v>47</v>
      </c>
      <c r="D68" s="122" t="s">
        <v>4359</v>
      </c>
      <c r="E68" s="122" t="s">
        <v>4335</v>
      </c>
      <c r="F68" s="150">
        <v>3</v>
      </c>
      <c r="G68" s="150">
        <v>0</v>
      </c>
      <c r="H68" s="150">
        <v>0</v>
      </c>
      <c r="I68" s="150">
        <v>90</v>
      </c>
      <c r="J68" s="150">
        <v>90</v>
      </c>
    </row>
    <row r="69" spans="1:10" x14ac:dyDescent="0.25">
      <c r="A69" s="122" t="s">
        <v>4357</v>
      </c>
      <c r="B69" s="122" t="s">
        <v>4358</v>
      </c>
      <c r="C69" s="122" t="s">
        <v>47</v>
      </c>
      <c r="D69" s="122" t="s">
        <v>4359</v>
      </c>
      <c r="E69" s="122" t="s">
        <v>4336</v>
      </c>
      <c r="F69" s="150">
        <v>3</v>
      </c>
      <c r="G69" s="150">
        <v>0</v>
      </c>
      <c r="H69" s="150">
        <v>0</v>
      </c>
      <c r="I69" s="150">
        <v>90</v>
      </c>
      <c r="J69" s="150">
        <v>90</v>
      </c>
    </row>
    <row r="70" spans="1:10" x14ac:dyDescent="0.25">
      <c r="A70" s="122" t="s">
        <v>1002</v>
      </c>
      <c r="B70" s="122" t="s">
        <v>4360</v>
      </c>
      <c r="C70" s="122" t="s">
        <v>41</v>
      </c>
      <c r="D70" s="122" t="s">
        <v>4361</v>
      </c>
      <c r="E70" s="122" t="s">
        <v>4342</v>
      </c>
      <c r="F70" s="150">
        <v>1</v>
      </c>
      <c r="G70" s="162">
        <v>0</v>
      </c>
      <c r="H70" s="150">
        <v>0</v>
      </c>
      <c r="I70" s="150">
        <v>90</v>
      </c>
      <c r="J70" s="150">
        <v>90</v>
      </c>
    </row>
    <row r="71" spans="1:10" x14ac:dyDescent="0.25">
      <c r="A71" s="122" t="s">
        <v>1002</v>
      </c>
      <c r="B71" s="122" t="s">
        <v>4360</v>
      </c>
      <c r="C71" s="122" t="s">
        <v>41</v>
      </c>
      <c r="D71" s="122" t="s">
        <v>4361</v>
      </c>
      <c r="E71" s="122" t="s">
        <v>4330</v>
      </c>
      <c r="F71" s="150">
        <v>1</v>
      </c>
      <c r="G71" s="162">
        <v>0</v>
      </c>
      <c r="H71" s="150">
        <v>0</v>
      </c>
      <c r="I71" s="150">
        <v>90</v>
      </c>
      <c r="J71" s="150">
        <v>90</v>
      </c>
    </row>
    <row r="72" spans="1:10" x14ac:dyDescent="0.25">
      <c r="A72" s="122" t="s">
        <v>1002</v>
      </c>
      <c r="B72" s="122" t="s">
        <v>4360</v>
      </c>
      <c r="C72" s="122" t="s">
        <v>41</v>
      </c>
      <c r="D72" s="122" t="s">
        <v>4361</v>
      </c>
      <c r="E72" s="122" t="s">
        <v>4331</v>
      </c>
      <c r="F72" s="150">
        <v>1</v>
      </c>
      <c r="G72" s="162">
        <v>0</v>
      </c>
      <c r="H72" s="150">
        <v>0</v>
      </c>
      <c r="I72" s="150">
        <v>90</v>
      </c>
      <c r="J72" s="150">
        <v>90</v>
      </c>
    </row>
    <row r="73" spans="1:10" x14ac:dyDescent="0.25">
      <c r="A73" s="122" t="s">
        <v>1002</v>
      </c>
      <c r="B73" s="122" t="s">
        <v>4360</v>
      </c>
      <c r="C73" s="122" t="s">
        <v>41</v>
      </c>
      <c r="D73" s="122" t="s">
        <v>4361</v>
      </c>
      <c r="E73" s="122" t="s">
        <v>4332</v>
      </c>
      <c r="F73" s="150">
        <v>1</v>
      </c>
      <c r="G73" s="162">
        <v>0</v>
      </c>
      <c r="H73" s="150">
        <v>0</v>
      </c>
      <c r="I73" s="150">
        <v>90</v>
      </c>
      <c r="J73" s="150">
        <v>90</v>
      </c>
    </row>
    <row r="74" spans="1:10" x14ac:dyDescent="0.25">
      <c r="A74" s="122" t="s">
        <v>1002</v>
      </c>
      <c r="B74" s="122" t="s">
        <v>4360</v>
      </c>
      <c r="C74" s="122" t="s">
        <v>41</v>
      </c>
      <c r="D74" s="122" t="s">
        <v>4361</v>
      </c>
      <c r="E74" s="122" t="s">
        <v>4343</v>
      </c>
      <c r="F74" s="150">
        <v>1</v>
      </c>
      <c r="G74" s="162">
        <v>0</v>
      </c>
      <c r="H74" s="150">
        <v>0</v>
      </c>
      <c r="I74" s="150">
        <v>90</v>
      </c>
      <c r="J74" s="150">
        <v>90</v>
      </c>
    </row>
    <row r="75" spans="1:10" x14ac:dyDescent="0.25">
      <c r="A75" s="122" t="s">
        <v>1002</v>
      </c>
      <c r="B75" s="122" t="s">
        <v>4360</v>
      </c>
      <c r="C75" s="122" t="s">
        <v>41</v>
      </c>
      <c r="D75" s="122" t="s">
        <v>4361</v>
      </c>
      <c r="E75" s="122" t="s">
        <v>4334</v>
      </c>
      <c r="F75" s="150">
        <v>1</v>
      </c>
      <c r="G75" s="162">
        <v>0</v>
      </c>
      <c r="H75" s="150">
        <v>0</v>
      </c>
      <c r="I75" s="150">
        <v>90</v>
      </c>
      <c r="J75" s="150">
        <v>90</v>
      </c>
    </row>
    <row r="76" spans="1:10" x14ac:dyDescent="0.25">
      <c r="A76" s="122" t="s">
        <v>1002</v>
      </c>
      <c r="B76" s="122" t="s">
        <v>4360</v>
      </c>
      <c r="C76" s="122" t="s">
        <v>41</v>
      </c>
      <c r="D76" s="122" t="s">
        <v>4361</v>
      </c>
      <c r="E76" s="122" t="s">
        <v>4335</v>
      </c>
      <c r="F76" s="150">
        <v>1</v>
      </c>
      <c r="G76" s="162">
        <v>0</v>
      </c>
      <c r="H76" s="150">
        <v>0</v>
      </c>
      <c r="I76" s="150">
        <v>90</v>
      </c>
      <c r="J76" s="150">
        <v>90</v>
      </c>
    </row>
    <row r="77" spans="1:10" x14ac:dyDescent="0.25">
      <c r="A77" s="122" t="s">
        <v>1002</v>
      </c>
      <c r="B77" s="122" t="s">
        <v>4360</v>
      </c>
      <c r="C77" s="122" t="s">
        <v>41</v>
      </c>
      <c r="D77" s="122" t="s">
        <v>4361</v>
      </c>
      <c r="E77" s="122" t="s">
        <v>4336</v>
      </c>
      <c r="F77" s="150">
        <v>1</v>
      </c>
      <c r="G77" s="162">
        <v>0</v>
      </c>
      <c r="H77" s="150">
        <v>0</v>
      </c>
      <c r="I77" s="150">
        <v>90</v>
      </c>
      <c r="J77" s="150">
        <v>90</v>
      </c>
    </row>
    <row r="78" spans="1:10" x14ac:dyDescent="0.25">
      <c r="A78" s="122" t="s">
        <v>1070</v>
      </c>
      <c r="B78" s="122" t="s">
        <v>4362</v>
      </c>
      <c r="C78" s="122" t="s">
        <v>41</v>
      </c>
      <c r="D78" s="122" t="s">
        <v>4362</v>
      </c>
      <c r="E78" s="122" t="s">
        <v>4342</v>
      </c>
      <c r="F78" s="150">
        <v>1</v>
      </c>
      <c r="G78" s="150">
        <v>0</v>
      </c>
      <c r="H78" s="150">
        <v>0</v>
      </c>
      <c r="I78" s="150">
        <v>90</v>
      </c>
      <c r="J78" s="150">
        <v>90</v>
      </c>
    </row>
    <row r="79" spans="1:10" x14ac:dyDescent="0.25">
      <c r="A79" s="122" t="s">
        <v>1070</v>
      </c>
      <c r="B79" s="122" t="s">
        <v>4362</v>
      </c>
      <c r="C79" s="122" t="s">
        <v>41</v>
      </c>
      <c r="D79" s="122" t="s">
        <v>4362</v>
      </c>
      <c r="E79" s="122" t="s">
        <v>4330</v>
      </c>
      <c r="F79" s="150">
        <v>1</v>
      </c>
      <c r="G79" s="150">
        <v>0</v>
      </c>
      <c r="H79" s="150">
        <v>0</v>
      </c>
      <c r="I79" s="150">
        <v>90</v>
      </c>
      <c r="J79" s="150">
        <v>90</v>
      </c>
    </row>
    <row r="80" spans="1:10" x14ac:dyDescent="0.25">
      <c r="A80" s="122" t="s">
        <v>1070</v>
      </c>
      <c r="B80" s="122" t="s">
        <v>4362</v>
      </c>
      <c r="C80" s="122" t="s">
        <v>41</v>
      </c>
      <c r="D80" s="122" t="s">
        <v>4362</v>
      </c>
      <c r="E80" s="122" t="s">
        <v>4331</v>
      </c>
      <c r="F80" s="150">
        <v>1</v>
      </c>
      <c r="G80" s="150">
        <v>0</v>
      </c>
      <c r="H80" s="150">
        <v>0</v>
      </c>
      <c r="I80" s="150">
        <v>90</v>
      </c>
      <c r="J80" s="150">
        <v>90</v>
      </c>
    </row>
    <row r="81" spans="1:11" x14ac:dyDescent="0.25">
      <c r="A81" s="122" t="s">
        <v>1070</v>
      </c>
      <c r="B81" s="122" t="s">
        <v>4362</v>
      </c>
      <c r="C81" s="122" t="s">
        <v>41</v>
      </c>
      <c r="D81" s="122" t="s">
        <v>4362</v>
      </c>
      <c r="E81" s="122" t="s">
        <v>4332</v>
      </c>
      <c r="F81" s="150">
        <v>1</v>
      </c>
      <c r="G81" s="150">
        <v>0</v>
      </c>
      <c r="H81" s="150">
        <v>0</v>
      </c>
      <c r="I81" s="150">
        <v>90</v>
      </c>
      <c r="J81" s="150">
        <v>90</v>
      </c>
    </row>
    <row r="82" spans="1:11" x14ac:dyDescent="0.25">
      <c r="A82" s="122" t="s">
        <v>1070</v>
      </c>
      <c r="B82" s="122" t="s">
        <v>4362</v>
      </c>
      <c r="C82" s="122" t="s">
        <v>41</v>
      </c>
      <c r="D82" s="122" t="s">
        <v>4362</v>
      </c>
      <c r="E82" s="122" t="s">
        <v>4343</v>
      </c>
      <c r="F82" s="150">
        <v>1</v>
      </c>
      <c r="G82" s="150">
        <v>0</v>
      </c>
      <c r="H82" s="150">
        <v>0</v>
      </c>
      <c r="I82" s="150">
        <v>90</v>
      </c>
      <c r="J82" s="150">
        <v>90</v>
      </c>
    </row>
    <row r="83" spans="1:11" x14ac:dyDescent="0.25">
      <c r="A83" s="122" t="s">
        <v>1070</v>
      </c>
      <c r="B83" s="122" t="s">
        <v>4362</v>
      </c>
      <c r="C83" s="122" t="s">
        <v>41</v>
      </c>
      <c r="D83" s="122" t="s">
        <v>4362</v>
      </c>
      <c r="E83" s="122" t="s">
        <v>4334</v>
      </c>
      <c r="F83" s="150">
        <v>1</v>
      </c>
      <c r="G83" s="150">
        <v>0</v>
      </c>
      <c r="H83" s="150">
        <v>0</v>
      </c>
      <c r="I83" s="150">
        <v>90</v>
      </c>
      <c r="J83" s="150">
        <v>90</v>
      </c>
    </row>
    <row r="84" spans="1:11" x14ac:dyDescent="0.25">
      <c r="A84" s="122" t="s">
        <v>1070</v>
      </c>
      <c r="B84" s="122" t="s">
        <v>4362</v>
      </c>
      <c r="C84" s="122" t="s">
        <v>41</v>
      </c>
      <c r="D84" s="122" t="s">
        <v>4362</v>
      </c>
      <c r="E84" s="122" t="s">
        <v>4335</v>
      </c>
      <c r="F84" s="150">
        <v>1</v>
      </c>
      <c r="G84" s="150">
        <v>0</v>
      </c>
      <c r="H84" s="150">
        <v>0</v>
      </c>
      <c r="I84" s="150">
        <v>90</v>
      </c>
      <c r="J84" s="150">
        <v>90</v>
      </c>
    </row>
    <row r="85" spans="1:11" x14ac:dyDescent="0.25">
      <c r="A85" s="122" t="s">
        <v>1070</v>
      </c>
      <c r="B85" s="122" t="s">
        <v>4362</v>
      </c>
      <c r="C85" s="122" t="s">
        <v>41</v>
      </c>
      <c r="D85" s="122" t="s">
        <v>4362</v>
      </c>
      <c r="E85" s="122" t="s">
        <v>4336</v>
      </c>
      <c r="F85" s="150">
        <v>1</v>
      </c>
      <c r="G85" s="150">
        <v>0</v>
      </c>
      <c r="H85" s="150">
        <v>0</v>
      </c>
      <c r="I85" s="150">
        <v>90</v>
      </c>
      <c r="J85" s="150">
        <v>90</v>
      </c>
    </row>
    <row r="86" spans="1:11" x14ac:dyDescent="0.25">
      <c r="A86" s="122" t="s">
        <v>2476</v>
      </c>
      <c r="B86" s="122" t="s">
        <v>4363</v>
      </c>
      <c r="C86" s="122" t="s">
        <v>55</v>
      </c>
      <c r="D86" s="122" t="s">
        <v>4364</v>
      </c>
      <c r="E86" s="122" t="s">
        <v>4330</v>
      </c>
      <c r="F86" s="162">
        <v>2</v>
      </c>
      <c r="G86" s="162">
        <v>0</v>
      </c>
      <c r="H86" s="162">
        <v>0</v>
      </c>
      <c r="I86" s="162">
        <v>90</v>
      </c>
      <c r="J86" s="162">
        <v>90</v>
      </c>
    </row>
    <row r="87" spans="1:11" x14ac:dyDescent="0.25">
      <c r="A87" s="122" t="s">
        <v>2476</v>
      </c>
      <c r="B87" s="122" t="s">
        <v>4363</v>
      </c>
      <c r="C87" s="122" t="s">
        <v>55</v>
      </c>
      <c r="D87" s="122" t="s">
        <v>4364</v>
      </c>
      <c r="E87" s="122" t="s">
        <v>4331</v>
      </c>
      <c r="F87" s="162">
        <v>2</v>
      </c>
      <c r="G87" s="162">
        <v>0</v>
      </c>
      <c r="H87" s="162">
        <v>0</v>
      </c>
      <c r="I87" s="162">
        <v>90</v>
      </c>
      <c r="J87" s="162">
        <v>90</v>
      </c>
    </row>
    <row r="88" spans="1:11" x14ac:dyDescent="0.25">
      <c r="A88" s="122" t="s">
        <v>2476</v>
      </c>
      <c r="B88" s="122" t="s">
        <v>4363</v>
      </c>
      <c r="C88" s="122" t="s">
        <v>55</v>
      </c>
      <c r="D88" s="122" t="s">
        <v>4364</v>
      </c>
      <c r="E88" s="122" t="s">
        <v>4332</v>
      </c>
      <c r="F88" s="162">
        <v>2</v>
      </c>
      <c r="G88" s="162">
        <v>0</v>
      </c>
      <c r="H88" s="162">
        <v>0</v>
      </c>
      <c r="I88" s="162">
        <v>90</v>
      </c>
      <c r="J88" s="162">
        <v>90</v>
      </c>
    </row>
    <row r="89" spans="1:11" x14ac:dyDescent="0.25">
      <c r="A89" s="122" t="s">
        <v>2476</v>
      </c>
      <c r="B89" s="122" t="s">
        <v>4363</v>
      </c>
      <c r="C89" s="122" t="s">
        <v>55</v>
      </c>
      <c r="D89" s="122" t="s">
        <v>4364</v>
      </c>
      <c r="E89" s="122" t="s">
        <v>4334</v>
      </c>
      <c r="F89" s="162">
        <v>2</v>
      </c>
      <c r="G89" s="162">
        <v>0</v>
      </c>
      <c r="H89" s="162">
        <v>0</v>
      </c>
      <c r="I89" s="162">
        <v>90</v>
      </c>
      <c r="J89" s="162">
        <v>90</v>
      </c>
    </row>
    <row r="90" spans="1:11" x14ac:dyDescent="0.25">
      <c r="A90" s="122" t="s">
        <v>2476</v>
      </c>
      <c r="B90" s="122" t="s">
        <v>4363</v>
      </c>
      <c r="C90" s="122" t="s">
        <v>55</v>
      </c>
      <c r="D90" s="122" t="s">
        <v>4364</v>
      </c>
      <c r="E90" s="122" t="s">
        <v>4335</v>
      </c>
      <c r="F90" s="162">
        <v>2</v>
      </c>
      <c r="G90" s="162">
        <v>0</v>
      </c>
      <c r="H90" s="162">
        <v>0</v>
      </c>
      <c r="I90" s="162">
        <v>90</v>
      </c>
      <c r="J90" s="162">
        <v>90</v>
      </c>
    </row>
    <row r="91" spans="1:11" x14ac:dyDescent="0.25">
      <c r="A91" s="122" t="s">
        <v>2476</v>
      </c>
      <c r="B91" s="122" t="s">
        <v>4363</v>
      </c>
      <c r="C91" s="122" t="s">
        <v>55</v>
      </c>
      <c r="D91" s="122" t="s">
        <v>4364</v>
      </c>
      <c r="E91" s="122" t="s">
        <v>4336</v>
      </c>
      <c r="F91" s="162">
        <v>2</v>
      </c>
      <c r="G91" s="162">
        <v>0</v>
      </c>
      <c r="H91" s="162">
        <v>0</v>
      </c>
      <c r="I91" s="162">
        <v>90</v>
      </c>
      <c r="J91" s="162">
        <v>90</v>
      </c>
    </row>
    <row r="92" spans="1:11" x14ac:dyDescent="0.25">
      <c r="A92" s="122" t="s">
        <v>567</v>
      </c>
      <c r="B92" s="122" t="s">
        <v>4365</v>
      </c>
      <c r="C92" s="122" t="s">
        <v>55</v>
      </c>
      <c r="D92" s="122" t="s">
        <v>4366</v>
      </c>
      <c r="E92" s="122" t="s">
        <v>4343</v>
      </c>
      <c r="F92" s="162">
        <v>15</v>
      </c>
      <c r="G92" s="162">
        <v>0</v>
      </c>
      <c r="H92" s="162">
        <v>0</v>
      </c>
      <c r="I92" s="162">
        <v>90</v>
      </c>
      <c r="J92" s="162">
        <v>90</v>
      </c>
      <c r="K92" s="122"/>
    </row>
    <row r="93" spans="1:11" x14ac:dyDescent="0.25">
      <c r="A93" s="122" t="s">
        <v>567</v>
      </c>
      <c r="B93" s="122" t="s">
        <v>4365</v>
      </c>
      <c r="C93" s="122" t="s">
        <v>55</v>
      </c>
      <c r="D93" s="122" t="s">
        <v>4366</v>
      </c>
      <c r="E93" s="122" t="s">
        <v>4334</v>
      </c>
      <c r="F93" s="162">
        <v>23</v>
      </c>
      <c r="G93" s="162">
        <v>0</v>
      </c>
      <c r="H93" s="162">
        <v>0</v>
      </c>
      <c r="I93" s="162">
        <v>90</v>
      </c>
      <c r="J93" s="162">
        <v>90</v>
      </c>
      <c r="K93" s="122"/>
    </row>
    <row r="94" spans="1:11" x14ac:dyDescent="0.25">
      <c r="A94" s="122" t="s">
        <v>567</v>
      </c>
      <c r="B94" s="122" t="s">
        <v>4365</v>
      </c>
      <c r="C94" s="122" t="s">
        <v>55</v>
      </c>
      <c r="D94" s="122" t="s">
        <v>4366</v>
      </c>
      <c r="E94" s="122" t="s">
        <v>4335</v>
      </c>
      <c r="F94" s="162">
        <v>22</v>
      </c>
      <c r="G94" s="162">
        <v>0</v>
      </c>
      <c r="H94" s="162">
        <v>0</v>
      </c>
      <c r="I94" s="162">
        <v>90</v>
      </c>
      <c r="J94" s="162">
        <v>90</v>
      </c>
    </row>
    <row r="95" spans="1:11" x14ac:dyDescent="0.25">
      <c r="A95" s="122" t="s">
        <v>567</v>
      </c>
      <c r="B95" s="122" t="s">
        <v>4365</v>
      </c>
      <c r="C95" s="122" t="s">
        <v>55</v>
      </c>
      <c r="D95" s="122" t="s">
        <v>4366</v>
      </c>
      <c r="E95" s="122" t="s">
        <v>4336</v>
      </c>
      <c r="F95" s="162">
        <v>21</v>
      </c>
      <c r="G95" s="162">
        <v>0</v>
      </c>
      <c r="H95" s="162">
        <v>0</v>
      </c>
      <c r="I95" s="162">
        <v>90</v>
      </c>
      <c r="J95" s="162">
        <v>90</v>
      </c>
      <c r="K95" s="122"/>
    </row>
    <row r="96" spans="1:11" x14ac:dyDescent="0.25">
      <c r="A96" s="122" t="s">
        <v>84</v>
      </c>
      <c r="B96" s="122" t="s">
        <v>4367</v>
      </c>
      <c r="C96" s="122" t="s">
        <v>47</v>
      </c>
      <c r="D96" s="122" t="s">
        <v>4367</v>
      </c>
      <c r="E96" s="122" t="s">
        <v>4342</v>
      </c>
      <c r="F96" s="162">
        <v>1</v>
      </c>
      <c r="G96" s="162">
        <v>0</v>
      </c>
      <c r="H96" s="162">
        <v>0</v>
      </c>
      <c r="I96" s="162">
        <v>90</v>
      </c>
      <c r="J96" s="162">
        <v>90</v>
      </c>
    </row>
    <row r="97" spans="1:10" x14ac:dyDescent="0.25">
      <c r="A97" s="122" t="s">
        <v>84</v>
      </c>
      <c r="B97" s="122" t="s">
        <v>4367</v>
      </c>
      <c r="C97" s="122" t="s">
        <v>47</v>
      </c>
      <c r="D97" s="122" t="s">
        <v>4367</v>
      </c>
      <c r="E97" s="122" t="s">
        <v>4330</v>
      </c>
      <c r="F97" s="163">
        <v>1</v>
      </c>
      <c r="G97" s="163">
        <v>0</v>
      </c>
      <c r="H97" s="163">
        <v>0</v>
      </c>
      <c r="I97" s="163">
        <v>90</v>
      </c>
      <c r="J97" s="163">
        <v>90</v>
      </c>
    </row>
    <row r="98" spans="1:10" x14ac:dyDescent="0.25">
      <c r="A98" s="122" t="s">
        <v>84</v>
      </c>
      <c r="B98" s="122" t="s">
        <v>4367</v>
      </c>
      <c r="C98" s="122" t="s">
        <v>47</v>
      </c>
      <c r="D98" s="122" t="s">
        <v>4367</v>
      </c>
      <c r="E98" s="122" t="s">
        <v>4331</v>
      </c>
      <c r="F98" s="163">
        <v>1</v>
      </c>
      <c r="G98" s="163">
        <v>0</v>
      </c>
      <c r="H98" s="163">
        <v>0</v>
      </c>
      <c r="I98" s="163">
        <v>90</v>
      </c>
      <c r="J98" s="163">
        <v>90</v>
      </c>
    </row>
    <row r="99" spans="1:10" x14ac:dyDescent="0.25">
      <c r="A99" s="122" t="s">
        <v>84</v>
      </c>
      <c r="B99" s="122" t="s">
        <v>4367</v>
      </c>
      <c r="C99" s="122" t="s">
        <v>47</v>
      </c>
      <c r="D99" s="122" t="s">
        <v>4367</v>
      </c>
      <c r="E99" s="122" t="s">
        <v>4332</v>
      </c>
      <c r="F99" s="163">
        <v>1</v>
      </c>
      <c r="G99" s="163">
        <v>0</v>
      </c>
      <c r="H99" s="163">
        <v>0</v>
      </c>
      <c r="I99" s="163">
        <v>90</v>
      </c>
      <c r="J99" s="163">
        <v>90</v>
      </c>
    </row>
    <row r="100" spans="1:10" x14ac:dyDescent="0.25">
      <c r="A100" s="122" t="s">
        <v>84</v>
      </c>
      <c r="B100" s="122" t="s">
        <v>4367</v>
      </c>
      <c r="C100" s="122" t="s">
        <v>47</v>
      </c>
      <c r="D100" s="122" t="s">
        <v>4367</v>
      </c>
      <c r="E100" s="122" t="s">
        <v>4343</v>
      </c>
      <c r="F100" s="163">
        <v>1</v>
      </c>
      <c r="G100" s="163">
        <v>0</v>
      </c>
      <c r="H100" s="163">
        <v>0</v>
      </c>
      <c r="I100" s="163">
        <v>90</v>
      </c>
      <c r="J100" s="163">
        <v>90</v>
      </c>
    </row>
    <row r="101" spans="1:10" x14ac:dyDescent="0.25">
      <c r="A101" s="122" t="s">
        <v>84</v>
      </c>
      <c r="B101" s="122" t="s">
        <v>4367</v>
      </c>
      <c r="C101" s="122" t="s">
        <v>47</v>
      </c>
      <c r="D101" s="122" t="s">
        <v>4367</v>
      </c>
      <c r="E101" s="122" t="s">
        <v>4334</v>
      </c>
      <c r="F101" s="163">
        <v>1</v>
      </c>
      <c r="G101" s="163">
        <v>0</v>
      </c>
      <c r="H101" s="163">
        <v>0</v>
      </c>
      <c r="I101" s="163">
        <v>90</v>
      </c>
      <c r="J101" s="163">
        <v>90</v>
      </c>
    </row>
    <row r="102" spans="1:10" x14ac:dyDescent="0.25">
      <c r="A102" s="122" t="s">
        <v>84</v>
      </c>
      <c r="B102" s="122" t="s">
        <v>4367</v>
      </c>
      <c r="C102" s="122" t="s">
        <v>47</v>
      </c>
      <c r="D102" s="122" t="s">
        <v>4367</v>
      </c>
      <c r="E102" s="122" t="s">
        <v>4335</v>
      </c>
      <c r="F102" s="163">
        <v>1</v>
      </c>
      <c r="G102" s="163">
        <v>0</v>
      </c>
      <c r="H102" s="163">
        <v>0</v>
      </c>
      <c r="I102" s="163">
        <v>90</v>
      </c>
      <c r="J102" s="163">
        <v>90</v>
      </c>
    </row>
    <row r="103" spans="1:10" x14ac:dyDescent="0.25">
      <c r="A103" s="122" t="s">
        <v>84</v>
      </c>
      <c r="B103" s="122" t="s">
        <v>4367</v>
      </c>
      <c r="C103" s="122" t="s">
        <v>47</v>
      </c>
      <c r="D103" s="122" t="s">
        <v>4367</v>
      </c>
      <c r="E103" s="122" t="s">
        <v>4336</v>
      </c>
      <c r="F103" s="163">
        <v>1</v>
      </c>
      <c r="G103" s="163">
        <v>0</v>
      </c>
      <c r="H103" s="163">
        <v>0</v>
      </c>
      <c r="I103" s="163">
        <v>90</v>
      </c>
      <c r="J103" s="163">
        <v>90</v>
      </c>
    </row>
    <row r="104" spans="1:10" x14ac:dyDescent="0.25">
      <c r="A104" s="122" t="s">
        <v>84</v>
      </c>
      <c r="B104" s="122" t="s">
        <v>4368</v>
      </c>
      <c r="C104" s="122" t="s">
        <v>47</v>
      </c>
      <c r="D104" s="122" t="s">
        <v>4368</v>
      </c>
      <c r="E104" s="122" t="s">
        <v>4342</v>
      </c>
      <c r="F104" s="163">
        <v>1</v>
      </c>
      <c r="G104" s="163">
        <v>0</v>
      </c>
      <c r="H104" s="163">
        <v>0</v>
      </c>
      <c r="I104" s="163">
        <v>90</v>
      </c>
      <c r="J104" s="163">
        <v>90</v>
      </c>
    </row>
    <row r="105" spans="1:10" x14ac:dyDescent="0.25">
      <c r="A105" s="122" t="s">
        <v>84</v>
      </c>
      <c r="B105" s="122" t="s">
        <v>4368</v>
      </c>
      <c r="C105" s="122" t="s">
        <v>47</v>
      </c>
      <c r="D105" s="122" t="s">
        <v>4368</v>
      </c>
      <c r="E105" s="122" t="s">
        <v>4330</v>
      </c>
      <c r="F105" s="163">
        <v>1</v>
      </c>
      <c r="G105" s="163">
        <v>0</v>
      </c>
      <c r="H105" s="163">
        <v>0</v>
      </c>
      <c r="I105" s="163">
        <v>90</v>
      </c>
      <c r="J105" s="163">
        <v>90</v>
      </c>
    </row>
    <row r="106" spans="1:10" x14ac:dyDescent="0.25">
      <c r="A106" s="122" t="s">
        <v>84</v>
      </c>
      <c r="B106" s="122" t="s">
        <v>4368</v>
      </c>
      <c r="C106" s="122" t="s">
        <v>47</v>
      </c>
      <c r="D106" s="122" t="s">
        <v>4368</v>
      </c>
      <c r="E106" s="122" t="s">
        <v>4331</v>
      </c>
      <c r="F106" s="163">
        <v>1</v>
      </c>
      <c r="G106" s="163">
        <v>0</v>
      </c>
      <c r="H106" s="163">
        <v>0</v>
      </c>
      <c r="I106" s="163">
        <v>90</v>
      </c>
      <c r="J106" s="163">
        <v>90</v>
      </c>
    </row>
    <row r="107" spans="1:10" x14ac:dyDescent="0.25">
      <c r="A107" s="122" t="s">
        <v>84</v>
      </c>
      <c r="B107" s="122" t="s">
        <v>4368</v>
      </c>
      <c r="C107" s="122" t="s">
        <v>47</v>
      </c>
      <c r="D107" s="122" t="s">
        <v>4368</v>
      </c>
      <c r="E107" s="122" t="s">
        <v>4332</v>
      </c>
      <c r="F107" s="163">
        <v>1</v>
      </c>
      <c r="G107" s="163">
        <v>0</v>
      </c>
      <c r="H107" s="163">
        <v>0</v>
      </c>
      <c r="I107" s="163">
        <v>90</v>
      </c>
      <c r="J107" s="163">
        <v>90</v>
      </c>
    </row>
    <row r="108" spans="1:10" x14ac:dyDescent="0.25">
      <c r="A108" s="122" t="s">
        <v>84</v>
      </c>
      <c r="B108" s="122" t="s">
        <v>4368</v>
      </c>
      <c r="C108" s="122" t="s">
        <v>47</v>
      </c>
      <c r="D108" s="122" t="s">
        <v>4368</v>
      </c>
      <c r="E108" s="122" t="s">
        <v>4343</v>
      </c>
      <c r="F108" s="163">
        <v>1</v>
      </c>
      <c r="G108" s="163">
        <v>0</v>
      </c>
      <c r="H108" s="163">
        <v>0</v>
      </c>
      <c r="I108" s="163">
        <v>90</v>
      </c>
      <c r="J108" s="163">
        <v>90</v>
      </c>
    </row>
    <row r="109" spans="1:10" x14ac:dyDescent="0.25">
      <c r="A109" s="122" t="s">
        <v>84</v>
      </c>
      <c r="B109" s="122" t="s">
        <v>4368</v>
      </c>
      <c r="C109" s="122" t="s">
        <v>47</v>
      </c>
      <c r="D109" s="122" t="s">
        <v>4368</v>
      </c>
      <c r="E109" s="122" t="s">
        <v>4334</v>
      </c>
      <c r="F109" s="163">
        <v>1</v>
      </c>
      <c r="G109" s="163">
        <v>0</v>
      </c>
      <c r="H109" s="163">
        <v>0</v>
      </c>
      <c r="I109" s="163">
        <v>90</v>
      </c>
      <c r="J109" s="163">
        <v>90</v>
      </c>
    </row>
    <row r="110" spans="1:10" x14ac:dyDescent="0.25">
      <c r="A110" s="122" t="s">
        <v>84</v>
      </c>
      <c r="B110" s="122" t="s">
        <v>4368</v>
      </c>
      <c r="C110" s="122" t="s">
        <v>47</v>
      </c>
      <c r="D110" s="122" t="s">
        <v>4368</v>
      </c>
      <c r="E110" s="122" t="s">
        <v>4335</v>
      </c>
      <c r="F110" s="163">
        <v>1</v>
      </c>
      <c r="G110" s="163">
        <v>0</v>
      </c>
      <c r="H110" s="163">
        <v>0</v>
      </c>
      <c r="I110" s="163">
        <v>90</v>
      </c>
      <c r="J110" s="163">
        <v>90</v>
      </c>
    </row>
    <row r="111" spans="1:10" x14ac:dyDescent="0.25">
      <c r="A111" s="122" t="s">
        <v>84</v>
      </c>
      <c r="B111" s="122" t="s">
        <v>4368</v>
      </c>
      <c r="C111" s="122" t="s">
        <v>47</v>
      </c>
      <c r="D111" s="122" t="s">
        <v>4368</v>
      </c>
      <c r="E111" s="122" t="s">
        <v>4336</v>
      </c>
      <c r="F111" s="163">
        <v>1</v>
      </c>
      <c r="G111" s="163">
        <v>0</v>
      </c>
      <c r="H111" s="163">
        <v>0</v>
      </c>
      <c r="I111" s="163">
        <v>90</v>
      </c>
      <c r="J111" s="163">
        <v>90</v>
      </c>
    </row>
    <row r="112" spans="1:10" x14ac:dyDescent="0.25">
      <c r="A112" s="122" t="s">
        <v>84</v>
      </c>
      <c r="B112" s="122" t="s">
        <v>4369</v>
      </c>
      <c r="C112" s="122" t="s">
        <v>47</v>
      </c>
      <c r="D112" s="122" t="s">
        <v>4369</v>
      </c>
      <c r="E112" s="122" t="s">
        <v>4342</v>
      </c>
      <c r="F112" s="163">
        <v>1</v>
      </c>
      <c r="G112" s="163">
        <v>0</v>
      </c>
      <c r="H112" s="163">
        <v>0</v>
      </c>
      <c r="I112" s="163">
        <v>90</v>
      </c>
      <c r="J112" s="163">
        <v>90</v>
      </c>
    </row>
    <row r="113" spans="1:10" x14ac:dyDescent="0.25">
      <c r="A113" s="122" t="s">
        <v>84</v>
      </c>
      <c r="B113" s="122" t="s">
        <v>4369</v>
      </c>
      <c r="C113" s="122" t="s">
        <v>47</v>
      </c>
      <c r="D113" s="122" t="s">
        <v>4369</v>
      </c>
      <c r="E113" s="122" t="s">
        <v>4330</v>
      </c>
      <c r="F113" s="163">
        <v>1</v>
      </c>
      <c r="G113" s="163">
        <v>0</v>
      </c>
      <c r="H113" s="163">
        <v>0</v>
      </c>
      <c r="I113" s="163">
        <v>90</v>
      </c>
      <c r="J113" s="163">
        <v>90</v>
      </c>
    </row>
    <row r="114" spans="1:10" x14ac:dyDescent="0.25">
      <c r="A114" s="122" t="s">
        <v>84</v>
      </c>
      <c r="B114" s="122" t="s">
        <v>4369</v>
      </c>
      <c r="C114" s="122" t="s">
        <v>47</v>
      </c>
      <c r="D114" s="122" t="s">
        <v>4369</v>
      </c>
      <c r="E114" s="122" t="s">
        <v>4331</v>
      </c>
      <c r="F114" s="163">
        <v>1</v>
      </c>
      <c r="G114" s="163">
        <v>0</v>
      </c>
      <c r="H114" s="163">
        <v>0</v>
      </c>
      <c r="I114" s="163">
        <v>90</v>
      </c>
      <c r="J114" s="163">
        <v>90</v>
      </c>
    </row>
    <row r="115" spans="1:10" x14ac:dyDescent="0.25">
      <c r="A115" s="122" t="s">
        <v>84</v>
      </c>
      <c r="B115" s="122" t="s">
        <v>4369</v>
      </c>
      <c r="C115" s="122" t="s">
        <v>47</v>
      </c>
      <c r="D115" s="122" t="s">
        <v>4369</v>
      </c>
      <c r="E115" s="122" t="s">
        <v>4332</v>
      </c>
      <c r="F115" s="163">
        <v>1</v>
      </c>
      <c r="G115" s="163">
        <v>0</v>
      </c>
      <c r="H115" s="163">
        <v>0</v>
      </c>
      <c r="I115" s="163">
        <v>90</v>
      </c>
      <c r="J115" s="163">
        <v>90</v>
      </c>
    </row>
    <row r="116" spans="1:10" x14ac:dyDescent="0.25">
      <c r="A116" s="122" t="s">
        <v>84</v>
      </c>
      <c r="B116" s="122" t="s">
        <v>4369</v>
      </c>
      <c r="C116" s="122" t="s">
        <v>47</v>
      </c>
      <c r="D116" s="122" t="s">
        <v>4369</v>
      </c>
      <c r="E116" s="122" t="s">
        <v>4343</v>
      </c>
      <c r="F116" s="163">
        <v>1</v>
      </c>
      <c r="G116" s="163">
        <v>0</v>
      </c>
      <c r="H116" s="163">
        <v>0</v>
      </c>
      <c r="I116" s="163">
        <v>90</v>
      </c>
      <c r="J116" s="163">
        <v>90</v>
      </c>
    </row>
    <row r="117" spans="1:10" x14ac:dyDescent="0.25">
      <c r="A117" s="122" t="s">
        <v>84</v>
      </c>
      <c r="B117" s="122" t="s">
        <v>4369</v>
      </c>
      <c r="C117" s="122" t="s">
        <v>47</v>
      </c>
      <c r="D117" s="122" t="s">
        <v>4369</v>
      </c>
      <c r="E117" s="122" t="s">
        <v>4334</v>
      </c>
      <c r="F117" s="163">
        <v>1</v>
      </c>
      <c r="G117" s="163">
        <v>0</v>
      </c>
      <c r="H117" s="163">
        <v>0</v>
      </c>
      <c r="I117" s="163">
        <v>90</v>
      </c>
      <c r="J117" s="163">
        <v>90</v>
      </c>
    </row>
    <row r="118" spans="1:10" x14ac:dyDescent="0.25">
      <c r="A118" s="122" t="s">
        <v>84</v>
      </c>
      <c r="B118" s="122" t="s">
        <v>4369</v>
      </c>
      <c r="C118" s="122" t="s">
        <v>47</v>
      </c>
      <c r="D118" s="122" t="s">
        <v>4369</v>
      </c>
      <c r="E118" s="122" t="s">
        <v>4335</v>
      </c>
      <c r="F118" s="163">
        <v>1</v>
      </c>
      <c r="G118" s="163">
        <v>0</v>
      </c>
      <c r="H118" s="163">
        <v>0</v>
      </c>
      <c r="I118" s="163">
        <v>90</v>
      </c>
      <c r="J118" s="163">
        <v>90</v>
      </c>
    </row>
    <row r="119" spans="1:10" x14ac:dyDescent="0.25">
      <c r="A119" s="122" t="s">
        <v>84</v>
      </c>
      <c r="B119" s="122" t="s">
        <v>4369</v>
      </c>
      <c r="C119" s="122" t="s">
        <v>47</v>
      </c>
      <c r="D119" s="122" t="s">
        <v>4369</v>
      </c>
      <c r="E119" s="122" t="s">
        <v>4336</v>
      </c>
      <c r="F119" s="163">
        <v>1</v>
      </c>
      <c r="G119" s="163">
        <v>0</v>
      </c>
      <c r="H119" s="163">
        <v>0</v>
      </c>
      <c r="I119" s="163">
        <v>90</v>
      </c>
      <c r="J119" s="163">
        <v>90</v>
      </c>
    </row>
    <row r="120" spans="1:10" x14ac:dyDescent="0.25">
      <c r="A120" s="122" t="s">
        <v>84</v>
      </c>
      <c r="B120" s="122" t="s">
        <v>4370</v>
      </c>
      <c r="C120" s="122" t="s">
        <v>47</v>
      </c>
      <c r="D120" s="122" t="s">
        <v>4370</v>
      </c>
      <c r="E120" s="122" t="s">
        <v>4342</v>
      </c>
      <c r="F120" s="163">
        <v>4</v>
      </c>
      <c r="G120" s="163">
        <v>0</v>
      </c>
      <c r="H120" s="163">
        <v>0</v>
      </c>
      <c r="I120" s="163">
        <v>90</v>
      </c>
      <c r="J120" s="163">
        <v>90</v>
      </c>
    </row>
    <row r="121" spans="1:10" x14ac:dyDescent="0.25">
      <c r="A121" s="122" t="s">
        <v>84</v>
      </c>
      <c r="B121" s="122" t="s">
        <v>4370</v>
      </c>
      <c r="C121" s="122" t="s">
        <v>47</v>
      </c>
      <c r="D121" s="122" t="s">
        <v>4370</v>
      </c>
      <c r="E121" s="122" t="s">
        <v>4330</v>
      </c>
      <c r="F121" s="163">
        <v>4</v>
      </c>
      <c r="G121" s="163">
        <v>0</v>
      </c>
      <c r="H121" s="163">
        <v>0</v>
      </c>
      <c r="I121" s="163">
        <v>90</v>
      </c>
      <c r="J121" s="163">
        <v>90</v>
      </c>
    </row>
    <row r="122" spans="1:10" x14ac:dyDescent="0.25">
      <c r="A122" s="122" t="s">
        <v>84</v>
      </c>
      <c r="B122" s="122" t="s">
        <v>4370</v>
      </c>
      <c r="C122" s="122" t="s">
        <v>47</v>
      </c>
      <c r="D122" s="122" t="s">
        <v>4370</v>
      </c>
      <c r="E122" s="122" t="s">
        <v>4331</v>
      </c>
      <c r="F122" s="163">
        <v>4</v>
      </c>
      <c r="G122" s="163">
        <v>0</v>
      </c>
      <c r="H122" s="163">
        <v>0</v>
      </c>
      <c r="I122" s="163">
        <v>90</v>
      </c>
      <c r="J122" s="163">
        <v>90</v>
      </c>
    </row>
    <row r="123" spans="1:10" x14ac:dyDescent="0.25">
      <c r="A123" s="122" t="s">
        <v>84</v>
      </c>
      <c r="B123" s="122" t="s">
        <v>4370</v>
      </c>
      <c r="C123" s="122" t="s">
        <v>47</v>
      </c>
      <c r="D123" s="122" t="s">
        <v>4370</v>
      </c>
      <c r="E123" s="122" t="s">
        <v>4332</v>
      </c>
      <c r="F123" s="163">
        <v>4</v>
      </c>
      <c r="G123" s="163">
        <v>0</v>
      </c>
      <c r="H123" s="163">
        <v>0</v>
      </c>
      <c r="I123" s="163">
        <v>90</v>
      </c>
      <c r="J123" s="163">
        <v>90</v>
      </c>
    </row>
    <row r="124" spans="1:10" x14ac:dyDescent="0.25">
      <c r="A124" s="122" t="s">
        <v>84</v>
      </c>
      <c r="B124" s="122" t="s">
        <v>4370</v>
      </c>
      <c r="C124" s="122" t="s">
        <v>47</v>
      </c>
      <c r="D124" s="122" t="s">
        <v>4370</v>
      </c>
      <c r="E124" s="122" t="s">
        <v>4343</v>
      </c>
      <c r="F124" s="163">
        <v>4</v>
      </c>
      <c r="G124" s="163">
        <v>0</v>
      </c>
      <c r="H124" s="163">
        <v>0</v>
      </c>
      <c r="I124" s="163">
        <v>90</v>
      </c>
      <c r="J124" s="163">
        <v>90</v>
      </c>
    </row>
    <row r="125" spans="1:10" x14ac:dyDescent="0.25">
      <c r="A125" s="122" t="s">
        <v>84</v>
      </c>
      <c r="B125" s="122" t="s">
        <v>4370</v>
      </c>
      <c r="C125" s="122" t="s">
        <v>47</v>
      </c>
      <c r="D125" s="122" t="s">
        <v>4370</v>
      </c>
      <c r="E125" s="122" t="s">
        <v>4334</v>
      </c>
      <c r="F125" s="163">
        <v>4</v>
      </c>
      <c r="G125" s="163">
        <v>0</v>
      </c>
      <c r="H125" s="163">
        <v>0</v>
      </c>
      <c r="I125" s="163">
        <v>90</v>
      </c>
      <c r="J125" s="163">
        <v>90</v>
      </c>
    </row>
    <row r="126" spans="1:10" x14ac:dyDescent="0.25">
      <c r="A126" s="122" t="s">
        <v>84</v>
      </c>
      <c r="B126" s="122" t="s">
        <v>4370</v>
      </c>
      <c r="C126" s="122" t="s">
        <v>47</v>
      </c>
      <c r="D126" s="122" t="s">
        <v>4370</v>
      </c>
      <c r="E126" s="122" t="s">
        <v>4335</v>
      </c>
      <c r="F126" s="163">
        <v>4</v>
      </c>
      <c r="G126" s="163">
        <v>0</v>
      </c>
      <c r="H126" s="163">
        <v>0</v>
      </c>
      <c r="I126" s="163">
        <v>90</v>
      </c>
      <c r="J126" s="163">
        <v>90</v>
      </c>
    </row>
    <row r="127" spans="1:10" x14ac:dyDescent="0.25">
      <c r="A127" s="122" t="s">
        <v>84</v>
      </c>
      <c r="B127" s="122" t="s">
        <v>4370</v>
      </c>
      <c r="C127" s="122" t="s">
        <v>47</v>
      </c>
      <c r="D127" s="122" t="s">
        <v>4370</v>
      </c>
      <c r="E127" s="122" t="s">
        <v>4336</v>
      </c>
      <c r="F127" s="163">
        <v>4</v>
      </c>
      <c r="G127" s="163">
        <v>0</v>
      </c>
      <c r="H127" s="163">
        <v>0</v>
      </c>
      <c r="I127" s="163">
        <v>90</v>
      </c>
      <c r="J127" s="163">
        <v>90</v>
      </c>
    </row>
    <row r="128" spans="1:10" x14ac:dyDescent="0.25">
      <c r="A128" s="122" t="s">
        <v>493</v>
      </c>
      <c r="B128" s="122" t="s">
        <v>4371</v>
      </c>
      <c r="C128" s="122" t="s">
        <v>47</v>
      </c>
      <c r="D128" s="122" t="s">
        <v>4372</v>
      </c>
      <c r="E128" s="122" t="s">
        <v>4330</v>
      </c>
      <c r="F128" s="162">
        <v>1</v>
      </c>
      <c r="G128" s="162">
        <v>0</v>
      </c>
      <c r="H128" s="162">
        <v>0</v>
      </c>
      <c r="I128" s="162">
        <v>90</v>
      </c>
      <c r="J128" s="162">
        <v>90</v>
      </c>
    </row>
    <row r="129" spans="1:11" x14ac:dyDescent="0.25">
      <c r="A129" s="122" t="s">
        <v>493</v>
      </c>
      <c r="B129" s="122" t="s">
        <v>4371</v>
      </c>
      <c r="C129" s="122" t="s">
        <v>47</v>
      </c>
      <c r="D129" s="122" t="s">
        <v>4372</v>
      </c>
      <c r="E129" s="122" t="s">
        <v>4331</v>
      </c>
      <c r="F129" s="162">
        <v>1</v>
      </c>
      <c r="G129" s="162">
        <v>0</v>
      </c>
      <c r="H129" s="162">
        <v>0</v>
      </c>
      <c r="I129" s="162">
        <v>90</v>
      </c>
      <c r="J129" s="162">
        <v>90</v>
      </c>
    </row>
    <row r="130" spans="1:11" x14ac:dyDescent="0.25">
      <c r="A130" s="122" t="s">
        <v>493</v>
      </c>
      <c r="B130" s="122" t="s">
        <v>4371</v>
      </c>
      <c r="C130" s="122" t="s">
        <v>47</v>
      </c>
      <c r="D130" s="122" t="s">
        <v>4372</v>
      </c>
      <c r="E130" s="122" t="s">
        <v>4334</v>
      </c>
      <c r="F130" s="162">
        <v>1</v>
      </c>
      <c r="G130" s="162">
        <v>0</v>
      </c>
      <c r="H130" s="162">
        <v>0</v>
      </c>
      <c r="I130" s="162">
        <v>90</v>
      </c>
      <c r="J130" s="162">
        <v>90</v>
      </c>
    </row>
    <row r="131" spans="1:11" x14ac:dyDescent="0.25">
      <c r="A131" s="122" t="s">
        <v>493</v>
      </c>
      <c r="B131" s="122" t="s">
        <v>4371</v>
      </c>
      <c r="C131" s="122" t="s">
        <v>47</v>
      </c>
      <c r="D131" s="122" t="s">
        <v>4372</v>
      </c>
      <c r="E131" s="122" t="s">
        <v>4335</v>
      </c>
      <c r="F131" s="162">
        <v>1</v>
      </c>
      <c r="G131" s="162">
        <v>0</v>
      </c>
      <c r="H131" s="162">
        <v>0</v>
      </c>
      <c r="I131" s="162">
        <v>90</v>
      </c>
      <c r="J131" s="162">
        <v>90</v>
      </c>
    </row>
    <row r="132" spans="1:11" x14ac:dyDescent="0.25">
      <c r="A132" s="122" t="s">
        <v>571</v>
      </c>
      <c r="B132" s="122" t="s">
        <v>4373</v>
      </c>
      <c r="C132" s="122" t="s">
        <v>47</v>
      </c>
      <c r="D132" s="122" t="s">
        <v>4374</v>
      </c>
      <c r="E132" s="122" t="s">
        <v>4342</v>
      </c>
      <c r="F132" s="162">
        <v>32</v>
      </c>
      <c r="G132" s="162">
        <v>0</v>
      </c>
      <c r="H132" s="162">
        <v>0</v>
      </c>
      <c r="I132" s="162">
        <v>90</v>
      </c>
      <c r="J132" s="162">
        <v>90</v>
      </c>
    </row>
    <row r="133" spans="1:11" x14ac:dyDescent="0.25">
      <c r="A133" s="122" t="s">
        <v>571</v>
      </c>
      <c r="B133" s="122" t="s">
        <v>4373</v>
      </c>
      <c r="C133" s="122" t="s">
        <v>47</v>
      </c>
      <c r="D133" s="122" t="s">
        <v>4374</v>
      </c>
      <c r="E133" s="122" t="s">
        <v>4330</v>
      </c>
      <c r="F133" s="162">
        <v>32</v>
      </c>
      <c r="G133" s="162">
        <v>0</v>
      </c>
      <c r="H133" s="162">
        <v>0</v>
      </c>
      <c r="I133" s="162">
        <v>90</v>
      </c>
      <c r="J133" s="162">
        <v>90</v>
      </c>
    </row>
    <row r="134" spans="1:11" x14ac:dyDescent="0.25">
      <c r="A134" s="122" t="s">
        <v>571</v>
      </c>
      <c r="B134" s="122" t="s">
        <v>4373</v>
      </c>
      <c r="C134" s="122" t="s">
        <v>47</v>
      </c>
      <c r="D134" s="122" t="s">
        <v>4374</v>
      </c>
      <c r="E134" s="122" t="s">
        <v>4331</v>
      </c>
      <c r="F134" s="162">
        <v>32</v>
      </c>
      <c r="G134" s="162">
        <v>0</v>
      </c>
      <c r="H134" s="162">
        <v>0</v>
      </c>
      <c r="I134" s="162">
        <v>90</v>
      </c>
      <c r="J134" s="162">
        <v>90</v>
      </c>
    </row>
    <row r="135" spans="1:11" x14ac:dyDescent="0.25">
      <c r="A135" s="122" t="s">
        <v>571</v>
      </c>
      <c r="B135" s="122" t="s">
        <v>4373</v>
      </c>
      <c r="C135" s="122" t="s">
        <v>47</v>
      </c>
      <c r="D135" s="122" t="s">
        <v>4374</v>
      </c>
      <c r="E135" s="122" t="s">
        <v>4332</v>
      </c>
      <c r="F135" s="162">
        <v>32</v>
      </c>
      <c r="G135" s="162">
        <v>0</v>
      </c>
      <c r="H135" s="162">
        <v>0</v>
      </c>
      <c r="I135" s="162">
        <v>90</v>
      </c>
      <c r="J135" s="162">
        <v>90</v>
      </c>
      <c r="K135" s="122"/>
    </row>
    <row r="136" spans="1:11" x14ac:dyDescent="0.25">
      <c r="A136" s="122" t="s">
        <v>571</v>
      </c>
      <c r="B136" s="122" t="s">
        <v>4373</v>
      </c>
      <c r="C136" s="122" t="s">
        <v>47</v>
      </c>
      <c r="D136" s="122" t="s">
        <v>4374</v>
      </c>
      <c r="E136" s="122" t="s">
        <v>4343</v>
      </c>
      <c r="F136" s="162">
        <v>32</v>
      </c>
      <c r="G136" s="162">
        <v>0</v>
      </c>
      <c r="H136" s="162">
        <v>0</v>
      </c>
      <c r="I136" s="162">
        <v>90</v>
      </c>
      <c r="J136" s="162">
        <v>90</v>
      </c>
    </row>
    <row r="137" spans="1:11" x14ac:dyDescent="0.25">
      <c r="A137" s="122" t="s">
        <v>571</v>
      </c>
      <c r="B137" s="122" t="s">
        <v>4373</v>
      </c>
      <c r="C137" s="122" t="s">
        <v>47</v>
      </c>
      <c r="D137" s="122" t="s">
        <v>4374</v>
      </c>
      <c r="E137" s="122" t="s">
        <v>4334</v>
      </c>
      <c r="F137" s="162">
        <v>32</v>
      </c>
      <c r="G137" s="162">
        <v>0</v>
      </c>
      <c r="H137" s="162">
        <v>0</v>
      </c>
      <c r="I137" s="162">
        <v>90</v>
      </c>
      <c r="J137" s="162">
        <v>90</v>
      </c>
    </row>
    <row r="138" spans="1:11" x14ac:dyDescent="0.25">
      <c r="A138" s="122" t="s">
        <v>571</v>
      </c>
      <c r="B138" s="122" t="s">
        <v>4373</v>
      </c>
      <c r="C138" s="122" t="s">
        <v>47</v>
      </c>
      <c r="D138" s="122" t="s">
        <v>4374</v>
      </c>
      <c r="E138" s="122" t="s">
        <v>4335</v>
      </c>
      <c r="F138" s="162">
        <v>32</v>
      </c>
      <c r="G138" s="162">
        <v>0</v>
      </c>
      <c r="H138" s="162">
        <v>0</v>
      </c>
      <c r="I138" s="162">
        <v>90</v>
      </c>
      <c r="J138" s="162">
        <v>90</v>
      </c>
      <c r="K138" s="122"/>
    </row>
    <row r="139" spans="1:11" x14ac:dyDescent="0.25">
      <c r="A139" s="122" t="s">
        <v>571</v>
      </c>
      <c r="B139" s="122" t="s">
        <v>4373</v>
      </c>
      <c r="C139" s="122" t="s">
        <v>47</v>
      </c>
      <c r="D139" s="122" t="s">
        <v>4374</v>
      </c>
      <c r="E139" s="122" t="s">
        <v>4336</v>
      </c>
      <c r="F139" s="162">
        <v>32</v>
      </c>
      <c r="G139" s="162">
        <v>0</v>
      </c>
      <c r="H139" s="162">
        <v>0</v>
      </c>
      <c r="I139" s="162">
        <v>90</v>
      </c>
      <c r="J139" s="162">
        <v>90</v>
      </c>
      <c r="K139" s="122"/>
    </row>
    <row r="140" spans="1:11" x14ac:dyDescent="0.25">
      <c r="A140" s="122" t="s">
        <v>567</v>
      </c>
      <c r="B140" s="122" t="s">
        <v>4375</v>
      </c>
      <c r="C140" s="122" t="s">
        <v>47</v>
      </c>
      <c r="D140" s="122" t="s">
        <v>4376</v>
      </c>
      <c r="E140" s="122" t="s">
        <v>4343</v>
      </c>
      <c r="F140" s="162">
        <v>17</v>
      </c>
      <c r="G140" s="162">
        <v>0</v>
      </c>
      <c r="H140" s="162">
        <v>0</v>
      </c>
      <c r="I140" s="162">
        <v>90</v>
      </c>
      <c r="J140" s="162">
        <v>90</v>
      </c>
      <c r="K140" s="122"/>
    </row>
    <row r="141" spans="1:11" x14ac:dyDescent="0.25">
      <c r="A141" s="122" t="s">
        <v>567</v>
      </c>
      <c r="B141" s="122" t="s">
        <v>4375</v>
      </c>
      <c r="C141" s="122" t="s">
        <v>47</v>
      </c>
      <c r="D141" s="122" t="s">
        <v>4376</v>
      </c>
      <c r="E141" s="122" t="s">
        <v>4334</v>
      </c>
      <c r="F141" s="162">
        <v>21</v>
      </c>
      <c r="G141" s="162">
        <v>0</v>
      </c>
      <c r="H141" s="162">
        <v>0</v>
      </c>
      <c r="I141" s="162">
        <v>90</v>
      </c>
      <c r="J141" s="162">
        <v>90</v>
      </c>
      <c r="K141" s="122"/>
    </row>
    <row r="142" spans="1:11" x14ac:dyDescent="0.25">
      <c r="A142" s="122" t="s">
        <v>567</v>
      </c>
      <c r="B142" s="122" t="s">
        <v>4375</v>
      </c>
      <c r="C142" s="122" t="s">
        <v>47</v>
      </c>
      <c r="D142" s="122" t="s">
        <v>4376</v>
      </c>
      <c r="E142" s="122" t="s">
        <v>4335</v>
      </c>
      <c r="F142" s="162">
        <v>21</v>
      </c>
      <c r="G142" s="162">
        <v>0</v>
      </c>
      <c r="H142" s="162">
        <v>0</v>
      </c>
      <c r="I142" s="162">
        <v>90</v>
      </c>
      <c r="J142" s="162">
        <v>90</v>
      </c>
      <c r="K142" s="122"/>
    </row>
    <row r="143" spans="1:11" x14ac:dyDescent="0.25">
      <c r="A143" s="122" t="s">
        <v>567</v>
      </c>
      <c r="B143" s="122" t="s">
        <v>4375</v>
      </c>
      <c r="C143" s="122" t="s">
        <v>47</v>
      </c>
      <c r="D143" s="122" t="s">
        <v>4376</v>
      </c>
      <c r="E143" s="122" t="s">
        <v>4336</v>
      </c>
      <c r="F143" s="162">
        <v>20</v>
      </c>
      <c r="G143" s="162">
        <v>0</v>
      </c>
      <c r="H143" s="162">
        <v>0</v>
      </c>
      <c r="I143" s="162">
        <v>90</v>
      </c>
      <c r="J143" s="162">
        <v>90</v>
      </c>
      <c r="K143" s="122"/>
    </row>
    <row r="144" spans="1:11" x14ac:dyDescent="0.25">
      <c r="A144" s="122" t="s">
        <v>63</v>
      </c>
      <c r="B144" s="122" t="s">
        <v>4377</v>
      </c>
      <c r="C144" s="122" t="s">
        <v>41</v>
      </c>
      <c r="D144" s="122" t="s">
        <v>4378</v>
      </c>
      <c r="E144" s="122" t="s">
        <v>4342</v>
      </c>
      <c r="F144" s="162">
        <v>1</v>
      </c>
      <c r="G144" s="162">
        <v>0</v>
      </c>
      <c r="H144" s="162">
        <v>0</v>
      </c>
      <c r="I144" s="162">
        <v>90</v>
      </c>
      <c r="J144" s="162">
        <v>90</v>
      </c>
    </row>
    <row r="145" spans="1:10" x14ac:dyDescent="0.25">
      <c r="A145" s="122" t="s">
        <v>63</v>
      </c>
      <c r="B145" s="122" t="s">
        <v>4377</v>
      </c>
      <c r="C145" s="122" t="s">
        <v>41</v>
      </c>
      <c r="D145" s="122" t="s">
        <v>4378</v>
      </c>
      <c r="E145" s="122" t="s">
        <v>4330</v>
      </c>
      <c r="F145" s="162">
        <v>1</v>
      </c>
      <c r="G145" s="162">
        <v>0</v>
      </c>
      <c r="H145" s="162">
        <v>0</v>
      </c>
      <c r="I145" s="162">
        <v>90</v>
      </c>
      <c r="J145" s="162">
        <v>90</v>
      </c>
    </row>
    <row r="146" spans="1:10" x14ac:dyDescent="0.25">
      <c r="A146" s="122" t="s">
        <v>63</v>
      </c>
      <c r="B146" s="122" t="s">
        <v>4377</v>
      </c>
      <c r="C146" s="122" t="s">
        <v>41</v>
      </c>
      <c r="D146" s="122" t="s">
        <v>4378</v>
      </c>
      <c r="E146" s="122" t="s">
        <v>4331</v>
      </c>
      <c r="F146" s="162">
        <v>1</v>
      </c>
      <c r="G146" s="162">
        <v>0</v>
      </c>
      <c r="H146" s="162">
        <v>0</v>
      </c>
      <c r="I146" s="162">
        <v>90</v>
      </c>
      <c r="J146" s="162">
        <v>90</v>
      </c>
    </row>
    <row r="147" spans="1:10" x14ac:dyDescent="0.25">
      <c r="A147" s="122" t="s">
        <v>63</v>
      </c>
      <c r="B147" s="122" t="s">
        <v>4377</v>
      </c>
      <c r="C147" s="122" t="s">
        <v>41</v>
      </c>
      <c r="D147" s="122" t="s">
        <v>4378</v>
      </c>
      <c r="E147" s="122" t="s">
        <v>4332</v>
      </c>
      <c r="F147" s="162">
        <v>1</v>
      </c>
      <c r="G147" s="162">
        <v>0</v>
      </c>
      <c r="H147" s="162">
        <v>0</v>
      </c>
      <c r="I147" s="162">
        <v>90</v>
      </c>
      <c r="J147" s="162">
        <v>90</v>
      </c>
    </row>
    <row r="148" spans="1:10" x14ac:dyDescent="0.25">
      <c r="A148" s="122" t="s">
        <v>63</v>
      </c>
      <c r="B148" s="122" t="s">
        <v>4377</v>
      </c>
      <c r="C148" s="122" t="s">
        <v>41</v>
      </c>
      <c r="D148" s="122" t="s">
        <v>4378</v>
      </c>
      <c r="E148" s="122" t="s">
        <v>4343</v>
      </c>
      <c r="F148" s="162">
        <v>1</v>
      </c>
      <c r="G148" s="162">
        <v>0</v>
      </c>
      <c r="H148" s="162">
        <v>0</v>
      </c>
      <c r="I148" s="162">
        <v>90</v>
      </c>
      <c r="J148" s="162">
        <v>90</v>
      </c>
    </row>
    <row r="149" spans="1:10" x14ac:dyDescent="0.25">
      <c r="A149" s="122" t="s">
        <v>63</v>
      </c>
      <c r="B149" s="122" t="s">
        <v>4377</v>
      </c>
      <c r="C149" s="122" t="s">
        <v>41</v>
      </c>
      <c r="D149" s="122" t="s">
        <v>4378</v>
      </c>
      <c r="E149" s="122" t="s">
        <v>4334</v>
      </c>
      <c r="F149" s="162">
        <v>1</v>
      </c>
      <c r="G149" s="162">
        <v>0</v>
      </c>
      <c r="H149" s="162">
        <v>0</v>
      </c>
      <c r="I149" s="162">
        <v>90</v>
      </c>
      <c r="J149" s="162">
        <v>90</v>
      </c>
    </row>
    <row r="150" spans="1:10" x14ac:dyDescent="0.25">
      <c r="A150" s="122" t="s">
        <v>63</v>
      </c>
      <c r="B150" s="122" t="s">
        <v>4377</v>
      </c>
      <c r="C150" s="122" t="s">
        <v>41</v>
      </c>
      <c r="D150" s="122" t="s">
        <v>4378</v>
      </c>
      <c r="E150" s="122" t="s">
        <v>4335</v>
      </c>
      <c r="F150" s="162">
        <v>1</v>
      </c>
      <c r="G150" s="162">
        <v>0</v>
      </c>
      <c r="H150" s="162">
        <v>0</v>
      </c>
      <c r="I150" s="162">
        <v>90</v>
      </c>
      <c r="J150" s="162">
        <v>90</v>
      </c>
    </row>
    <row r="151" spans="1:10" x14ac:dyDescent="0.25">
      <c r="A151" s="122" t="s">
        <v>63</v>
      </c>
      <c r="B151" s="122" t="s">
        <v>4377</v>
      </c>
      <c r="C151" s="122" t="s">
        <v>41</v>
      </c>
      <c r="D151" s="122" t="s">
        <v>4378</v>
      </c>
      <c r="E151" s="122" t="s">
        <v>4336</v>
      </c>
      <c r="F151" s="162">
        <v>1</v>
      </c>
      <c r="G151" s="162">
        <v>0</v>
      </c>
      <c r="H151" s="162">
        <v>0</v>
      </c>
      <c r="I151" s="162">
        <v>90</v>
      </c>
      <c r="J151" s="162">
        <v>90</v>
      </c>
    </row>
    <row r="152" spans="1:10" x14ac:dyDescent="0.25">
      <c r="A152" s="122" t="s">
        <v>1605</v>
      </c>
      <c r="B152" s="122" t="s">
        <v>4379</v>
      </c>
      <c r="C152" s="122" t="s">
        <v>1413</v>
      </c>
      <c r="D152" s="122" t="s">
        <v>4380</v>
      </c>
      <c r="E152" s="122" t="s">
        <v>4336</v>
      </c>
      <c r="F152" s="162">
        <v>105</v>
      </c>
      <c r="G152" s="162">
        <v>0</v>
      </c>
      <c r="H152" s="162">
        <v>0</v>
      </c>
      <c r="I152" s="162">
        <v>90</v>
      </c>
      <c r="J152" s="162">
        <v>90</v>
      </c>
    </row>
    <row r="153" spans="1:10" x14ac:dyDescent="0.25">
      <c r="A153" s="122" t="s">
        <v>571</v>
      </c>
      <c r="B153" s="122" t="s">
        <v>4381</v>
      </c>
      <c r="C153" s="122" t="s">
        <v>41</v>
      </c>
      <c r="D153" s="122" t="s">
        <v>4381</v>
      </c>
      <c r="E153" s="122" t="s">
        <v>4342</v>
      </c>
      <c r="F153" s="162">
        <v>2</v>
      </c>
      <c r="G153" s="162">
        <v>0</v>
      </c>
      <c r="H153" s="162">
        <v>0</v>
      </c>
      <c r="I153" s="162">
        <v>90</v>
      </c>
      <c r="J153" s="162">
        <v>90</v>
      </c>
    </row>
    <row r="154" spans="1:10" x14ac:dyDescent="0.25">
      <c r="A154" s="122" t="s">
        <v>571</v>
      </c>
      <c r="B154" s="122" t="s">
        <v>4381</v>
      </c>
      <c r="C154" s="122" t="s">
        <v>41</v>
      </c>
      <c r="D154" s="122" t="s">
        <v>4381</v>
      </c>
      <c r="E154" s="122" t="s">
        <v>4330</v>
      </c>
      <c r="F154" s="162">
        <v>2</v>
      </c>
      <c r="G154" s="162">
        <v>0</v>
      </c>
      <c r="H154" s="162">
        <v>0</v>
      </c>
      <c r="I154" s="162">
        <v>90</v>
      </c>
      <c r="J154" s="162">
        <v>90</v>
      </c>
    </row>
    <row r="155" spans="1:10" x14ac:dyDescent="0.25">
      <c r="A155" s="122" t="s">
        <v>571</v>
      </c>
      <c r="B155" s="122" t="s">
        <v>4381</v>
      </c>
      <c r="C155" s="122" t="s">
        <v>41</v>
      </c>
      <c r="D155" s="122" t="s">
        <v>4381</v>
      </c>
      <c r="E155" s="122" t="s">
        <v>4331</v>
      </c>
      <c r="F155" s="162">
        <v>2</v>
      </c>
      <c r="G155" s="162">
        <v>0</v>
      </c>
      <c r="H155" s="162">
        <v>0</v>
      </c>
      <c r="I155" s="162">
        <v>90</v>
      </c>
      <c r="J155" s="162">
        <v>90</v>
      </c>
    </row>
    <row r="156" spans="1:10" x14ac:dyDescent="0.25">
      <c r="A156" s="122" t="s">
        <v>571</v>
      </c>
      <c r="B156" s="122" t="s">
        <v>4381</v>
      </c>
      <c r="C156" s="122" t="s">
        <v>41</v>
      </c>
      <c r="D156" s="122" t="s">
        <v>4381</v>
      </c>
      <c r="E156" s="122" t="s">
        <v>4332</v>
      </c>
      <c r="F156" s="162">
        <v>2</v>
      </c>
      <c r="G156" s="162">
        <v>0</v>
      </c>
      <c r="H156" s="162">
        <v>0</v>
      </c>
      <c r="I156" s="162">
        <v>90</v>
      </c>
      <c r="J156" s="162">
        <v>90</v>
      </c>
    </row>
    <row r="157" spans="1:10" x14ac:dyDescent="0.25">
      <c r="A157" s="122" t="s">
        <v>571</v>
      </c>
      <c r="B157" s="122" t="s">
        <v>4381</v>
      </c>
      <c r="C157" s="122" t="s">
        <v>41</v>
      </c>
      <c r="D157" s="122" t="s">
        <v>4381</v>
      </c>
      <c r="E157" s="122" t="s">
        <v>4343</v>
      </c>
      <c r="F157" s="150">
        <v>2</v>
      </c>
      <c r="G157" s="162">
        <v>0</v>
      </c>
      <c r="H157" s="162">
        <v>0</v>
      </c>
      <c r="I157" s="162">
        <v>90</v>
      </c>
      <c r="J157" s="162">
        <v>90</v>
      </c>
    </row>
    <row r="158" spans="1:10" x14ac:dyDescent="0.25">
      <c r="A158" s="122" t="s">
        <v>571</v>
      </c>
      <c r="B158" s="122" t="s">
        <v>4381</v>
      </c>
      <c r="C158" s="122" t="s">
        <v>41</v>
      </c>
      <c r="D158" s="122" t="s">
        <v>4381</v>
      </c>
      <c r="E158" s="122" t="s">
        <v>4334</v>
      </c>
      <c r="F158" s="162">
        <v>2</v>
      </c>
      <c r="G158" s="162">
        <v>0</v>
      </c>
      <c r="H158" s="162">
        <v>0</v>
      </c>
      <c r="I158" s="162">
        <v>90</v>
      </c>
      <c r="J158" s="162">
        <v>90</v>
      </c>
    </row>
    <row r="159" spans="1:10" x14ac:dyDescent="0.25">
      <c r="A159" s="122" t="s">
        <v>571</v>
      </c>
      <c r="B159" s="122" t="s">
        <v>4381</v>
      </c>
      <c r="C159" s="122" t="s">
        <v>41</v>
      </c>
      <c r="D159" s="122" t="s">
        <v>4381</v>
      </c>
      <c r="E159" s="122" t="s">
        <v>4335</v>
      </c>
      <c r="F159" s="162">
        <v>2</v>
      </c>
      <c r="G159" s="162">
        <v>0</v>
      </c>
      <c r="H159" s="162">
        <v>0</v>
      </c>
      <c r="I159" s="162">
        <v>90</v>
      </c>
      <c r="J159" s="162">
        <v>90</v>
      </c>
    </row>
    <row r="160" spans="1:10" x14ac:dyDescent="0.25">
      <c r="A160" s="122" t="s">
        <v>571</v>
      </c>
      <c r="B160" s="122" t="s">
        <v>4381</v>
      </c>
      <c r="C160" s="122" t="s">
        <v>41</v>
      </c>
      <c r="D160" s="122" t="s">
        <v>4381</v>
      </c>
      <c r="E160" s="122" t="s">
        <v>4336</v>
      </c>
      <c r="F160" s="162">
        <v>2</v>
      </c>
      <c r="G160" s="162">
        <v>0</v>
      </c>
      <c r="H160" s="162">
        <v>0</v>
      </c>
      <c r="I160" s="162">
        <v>90</v>
      </c>
      <c r="J160" s="162">
        <v>90</v>
      </c>
    </row>
    <row r="161" spans="1:10" x14ac:dyDescent="0.25">
      <c r="A161" s="122" t="s">
        <v>142</v>
      </c>
      <c r="B161" s="122" t="s">
        <v>1904</v>
      </c>
      <c r="C161" s="122" t="s">
        <v>41</v>
      </c>
      <c r="D161" s="122" t="s">
        <v>1906</v>
      </c>
      <c r="E161" s="122" t="s">
        <v>4330</v>
      </c>
      <c r="F161" s="162">
        <v>30</v>
      </c>
      <c r="G161" s="162">
        <v>-30</v>
      </c>
      <c r="H161" s="162">
        <v>30</v>
      </c>
      <c r="I161" s="162">
        <v>45</v>
      </c>
      <c r="J161" s="162">
        <v>90</v>
      </c>
    </row>
    <row r="162" spans="1:10" x14ac:dyDescent="0.25">
      <c r="A162" s="122" t="s">
        <v>142</v>
      </c>
      <c r="B162" s="122" t="s">
        <v>1904</v>
      </c>
      <c r="C162" s="122" t="s">
        <v>41</v>
      </c>
      <c r="D162" s="122" t="s">
        <v>1906</v>
      </c>
      <c r="E162" s="122" t="s">
        <v>4331</v>
      </c>
      <c r="F162" s="162">
        <v>30</v>
      </c>
      <c r="G162" s="162">
        <v>-30</v>
      </c>
      <c r="H162" s="162">
        <v>30</v>
      </c>
      <c r="I162" s="162">
        <v>45</v>
      </c>
      <c r="J162" s="162">
        <v>90</v>
      </c>
    </row>
    <row r="163" spans="1:10" x14ac:dyDescent="0.25">
      <c r="A163" s="122" t="s">
        <v>142</v>
      </c>
      <c r="B163" s="122" t="s">
        <v>1904</v>
      </c>
      <c r="C163" s="122" t="s">
        <v>41</v>
      </c>
      <c r="D163" s="122" t="s">
        <v>1906</v>
      </c>
      <c r="E163" s="122" t="s">
        <v>4332</v>
      </c>
      <c r="F163" s="162">
        <v>28</v>
      </c>
      <c r="G163" s="162">
        <v>-30</v>
      </c>
      <c r="H163" s="162">
        <v>30</v>
      </c>
      <c r="I163" s="162">
        <v>45</v>
      </c>
      <c r="J163" s="162">
        <v>90</v>
      </c>
    </row>
    <row r="164" spans="1:10" x14ac:dyDescent="0.25">
      <c r="A164" s="122" t="s">
        <v>142</v>
      </c>
      <c r="B164" s="122" t="s">
        <v>1904</v>
      </c>
      <c r="C164" s="122" t="s">
        <v>41</v>
      </c>
      <c r="D164" s="122" t="s">
        <v>1906</v>
      </c>
      <c r="E164" s="122" t="s">
        <v>4333</v>
      </c>
      <c r="F164" s="162">
        <v>60</v>
      </c>
      <c r="G164" s="162">
        <v>-30</v>
      </c>
      <c r="H164" s="162">
        <v>30</v>
      </c>
      <c r="I164" s="162">
        <v>45</v>
      </c>
      <c r="J164" s="162">
        <v>90</v>
      </c>
    </row>
    <row r="165" spans="1:10" x14ac:dyDescent="0.25">
      <c r="A165" s="122" t="s">
        <v>142</v>
      </c>
      <c r="B165" s="122" t="s">
        <v>1904</v>
      </c>
      <c r="C165" s="122" t="s">
        <v>41</v>
      </c>
      <c r="D165" s="122" t="s">
        <v>1906</v>
      </c>
      <c r="E165" s="122" t="s">
        <v>4334</v>
      </c>
      <c r="F165" s="162">
        <v>30</v>
      </c>
      <c r="G165" s="162">
        <v>-30</v>
      </c>
      <c r="H165" s="162">
        <v>30</v>
      </c>
      <c r="I165" s="162">
        <v>90</v>
      </c>
      <c r="J165" s="162">
        <v>45</v>
      </c>
    </row>
    <row r="166" spans="1:10" x14ac:dyDescent="0.25">
      <c r="A166" s="122" t="s">
        <v>142</v>
      </c>
      <c r="B166" s="122" t="s">
        <v>1904</v>
      </c>
      <c r="C166" s="122" t="s">
        <v>41</v>
      </c>
      <c r="D166" s="122" t="s">
        <v>1906</v>
      </c>
      <c r="E166" s="122" t="s">
        <v>4335</v>
      </c>
      <c r="F166" s="162">
        <v>30</v>
      </c>
      <c r="G166" s="162">
        <v>-30</v>
      </c>
      <c r="H166" s="162">
        <v>30</v>
      </c>
      <c r="I166" s="162">
        <v>90</v>
      </c>
      <c r="J166" s="162">
        <v>45</v>
      </c>
    </row>
    <row r="167" spans="1:10" x14ac:dyDescent="0.25">
      <c r="A167" s="122" t="s">
        <v>142</v>
      </c>
      <c r="B167" s="122" t="s">
        <v>1904</v>
      </c>
      <c r="C167" s="122" t="s">
        <v>41</v>
      </c>
      <c r="D167" s="122" t="s">
        <v>1906</v>
      </c>
      <c r="E167" s="122" t="s">
        <v>4336</v>
      </c>
      <c r="F167" s="162">
        <v>30</v>
      </c>
      <c r="G167" s="162">
        <v>-30</v>
      </c>
      <c r="H167" s="162">
        <v>30</v>
      </c>
      <c r="I167" s="162">
        <v>90</v>
      </c>
      <c r="J167" s="162">
        <v>45</v>
      </c>
    </row>
    <row r="168" spans="1:10" x14ac:dyDescent="0.25">
      <c r="A168" s="122" t="s">
        <v>142</v>
      </c>
      <c r="B168" s="122" t="s">
        <v>1904</v>
      </c>
      <c r="C168" s="122" t="s">
        <v>41</v>
      </c>
      <c r="D168" s="122" t="s">
        <v>1906</v>
      </c>
      <c r="E168" s="122" t="s">
        <v>4337</v>
      </c>
      <c r="F168" s="162">
        <v>60</v>
      </c>
      <c r="G168" s="162">
        <v>-30</v>
      </c>
      <c r="H168" s="162">
        <v>30</v>
      </c>
      <c r="I168" s="162">
        <v>90</v>
      </c>
      <c r="J168" s="162">
        <v>45</v>
      </c>
    </row>
    <row r="169" spans="1:10" x14ac:dyDescent="0.25">
      <c r="A169" s="122" t="s">
        <v>204</v>
      </c>
      <c r="B169" s="122" t="s">
        <v>1927</v>
      </c>
      <c r="C169" s="122" t="s">
        <v>47</v>
      </c>
      <c r="D169" s="122" t="s">
        <v>1928</v>
      </c>
      <c r="E169" s="122" t="s">
        <v>4330</v>
      </c>
      <c r="F169" s="162">
        <v>41</v>
      </c>
      <c r="G169" s="162">
        <v>9</v>
      </c>
      <c r="H169" s="162">
        <v>210</v>
      </c>
      <c r="I169" s="162">
        <v>41</v>
      </c>
      <c r="J169" s="162">
        <v>90</v>
      </c>
    </row>
    <row r="170" spans="1:10" x14ac:dyDescent="0.25">
      <c r="A170" s="122" t="s">
        <v>204</v>
      </c>
      <c r="B170" s="122" t="s">
        <v>1927</v>
      </c>
      <c r="C170" s="122" t="s">
        <v>47</v>
      </c>
      <c r="D170" s="122" t="s">
        <v>1928</v>
      </c>
      <c r="E170" s="122" t="s">
        <v>4331</v>
      </c>
      <c r="F170" s="162">
        <v>42</v>
      </c>
      <c r="G170" s="162">
        <v>9</v>
      </c>
      <c r="H170" s="162">
        <v>210</v>
      </c>
      <c r="I170" s="162">
        <v>45</v>
      </c>
      <c r="J170" s="162">
        <v>90</v>
      </c>
    </row>
    <row r="171" spans="1:10" x14ac:dyDescent="0.25">
      <c r="A171" s="122" t="s">
        <v>204</v>
      </c>
      <c r="B171" s="122" t="s">
        <v>1927</v>
      </c>
      <c r="C171" s="122" t="s">
        <v>47</v>
      </c>
      <c r="D171" s="122" t="s">
        <v>1928</v>
      </c>
      <c r="E171" s="122" t="s">
        <v>4332</v>
      </c>
      <c r="F171" s="162">
        <v>12</v>
      </c>
      <c r="G171" s="162">
        <v>9</v>
      </c>
      <c r="H171" s="162">
        <v>210</v>
      </c>
      <c r="I171" s="162">
        <v>8</v>
      </c>
      <c r="J171" s="162">
        <v>90</v>
      </c>
    </row>
    <row r="172" spans="1:10" x14ac:dyDescent="0.25">
      <c r="A172" s="122" t="s">
        <v>204</v>
      </c>
      <c r="B172" s="122" t="s">
        <v>1927</v>
      </c>
      <c r="C172" s="122" t="s">
        <v>47</v>
      </c>
      <c r="D172" s="122" t="s">
        <v>1928</v>
      </c>
      <c r="E172" s="122" t="s">
        <v>4333</v>
      </c>
      <c r="F172" s="162">
        <v>108</v>
      </c>
      <c r="G172" s="162">
        <v>9</v>
      </c>
      <c r="H172" s="162">
        <v>210</v>
      </c>
      <c r="I172" s="162">
        <v>45</v>
      </c>
      <c r="J172" s="162">
        <v>90</v>
      </c>
    </row>
    <row r="173" spans="1:10" x14ac:dyDescent="0.25">
      <c r="A173" s="122" t="s">
        <v>204</v>
      </c>
      <c r="B173" s="122" t="s">
        <v>1927</v>
      </c>
      <c r="C173" s="122" t="s">
        <v>47</v>
      </c>
      <c r="D173" s="122" t="s">
        <v>1928</v>
      </c>
      <c r="E173" s="122" t="s">
        <v>4334</v>
      </c>
      <c r="F173" s="162">
        <v>41</v>
      </c>
      <c r="G173" s="162">
        <v>9</v>
      </c>
      <c r="H173" s="162">
        <v>210</v>
      </c>
      <c r="I173" s="162">
        <v>43</v>
      </c>
      <c r="J173" s="162">
        <v>44</v>
      </c>
    </row>
    <row r="174" spans="1:10" x14ac:dyDescent="0.25">
      <c r="A174" s="122" t="s">
        <v>204</v>
      </c>
      <c r="B174" s="122" t="s">
        <v>1927</v>
      </c>
      <c r="C174" s="122" t="s">
        <v>47</v>
      </c>
      <c r="D174" s="122" t="s">
        <v>1928</v>
      </c>
      <c r="E174" s="122" t="s">
        <v>4335</v>
      </c>
      <c r="F174" s="162">
        <v>42</v>
      </c>
      <c r="G174" s="162">
        <v>9</v>
      </c>
      <c r="H174" s="162">
        <v>210</v>
      </c>
      <c r="I174" s="162">
        <v>45</v>
      </c>
      <c r="J174" s="162">
        <v>45</v>
      </c>
    </row>
    <row r="175" spans="1:10" x14ac:dyDescent="0.25">
      <c r="A175" s="122" t="s">
        <v>204</v>
      </c>
      <c r="B175" s="122" t="s">
        <v>1927</v>
      </c>
      <c r="C175" s="122" t="s">
        <v>47</v>
      </c>
      <c r="D175" s="122" t="s">
        <v>1928</v>
      </c>
      <c r="E175" s="122" t="s">
        <v>4336</v>
      </c>
      <c r="F175" s="162">
        <v>12</v>
      </c>
      <c r="G175" s="162">
        <v>9</v>
      </c>
      <c r="H175" s="162">
        <v>210</v>
      </c>
      <c r="I175" s="162">
        <v>16</v>
      </c>
      <c r="J175" s="162">
        <v>10</v>
      </c>
    </row>
    <row r="176" spans="1:10" x14ac:dyDescent="0.25">
      <c r="A176" s="122" t="s">
        <v>204</v>
      </c>
      <c r="B176" s="122" t="s">
        <v>1927</v>
      </c>
      <c r="C176" s="122" t="s">
        <v>47</v>
      </c>
      <c r="D176" s="122" t="s">
        <v>1928</v>
      </c>
      <c r="E176" s="122" t="s">
        <v>4337</v>
      </c>
      <c r="F176" s="162">
        <v>108</v>
      </c>
      <c r="G176" s="162">
        <v>9</v>
      </c>
      <c r="H176" s="162">
        <v>210</v>
      </c>
      <c r="I176" s="162">
        <v>90</v>
      </c>
      <c r="J176" s="162">
        <v>45</v>
      </c>
    </row>
    <row r="177" spans="1:10" x14ac:dyDescent="0.25">
      <c r="A177" s="122" t="s">
        <v>1605</v>
      </c>
      <c r="B177" s="122" t="s">
        <v>1939</v>
      </c>
      <c r="C177" s="122" t="s">
        <v>1413</v>
      </c>
      <c r="D177" s="122" t="s">
        <v>1940</v>
      </c>
      <c r="E177" s="122" t="s">
        <v>4330</v>
      </c>
      <c r="F177" s="162">
        <v>88</v>
      </c>
      <c r="G177" s="162">
        <v>0</v>
      </c>
      <c r="H177" s="162">
        <v>88</v>
      </c>
      <c r="I177" s="162">
        <v>45</v>
      </c>
      <c r="J177" s="162">
        <v>90</v>
      </c>
    </row>
    <row r="178" spans="1:10" x14ac:dyDescent="0.25">
      <c r="A178" s="122" t="s">
        <v>1605</v>
      </c>
      <c r="B178" s="122" t="s">
        <v>1939</v>
      </c>
      <c r="C178" s="122" t="s">
        <v>1413</v>
      </c>
      <c r="D178" s="122" t="s">
        <v>1940</v>
      </c>
      <c r="E178" s="122" t="s">
        <v>4331</v>
      </c>
      <c r="F178" s="162">
        <v>40</v>
      </c>
      <c r="G178" s="162">
        <v>0</v>
      </c>
      <c r="H178" s="162">
        <v>89</v>
      </c>
      <c r="I178" s="162">
        <v>45</v>
      </c>
      <c r="J178" s="162">
        <v>71</v>
      </c>
    </row>
    <row r="179" spans="1:10" x14ac:dyDescent="0.25">
      <c r="A179" s="122" t="s">
        <v>1605</v>
      </c>
      <c r="B179" s="122" t="s">
        <v>1939</v>
      </c>
      <c r="C179" s="122" t="s">
        <v>1413</v>
      </c>
      <c r="D179" s="122" t="s">
        <v>1940</v>
      </c>
      <c r="E179" s="122" t="s">
        <v>4332</v>
      </c>
      <c r="F179" s="162">
        <v>6</v>
      </c>
      <c r="G179" s="162">
        <v>0</v>
      </c>
      <c r="H179" s="162">
        <v>87</v>
      </c>
      <c r="I179" s="162">
        <v>31</v>
      </c>
      <c r="J179" s="162">
        <v>14</v>
      </c>
    </row>
    <row r="180" spans="1:10" x14ac:dyDescent="0.25">
      <c r="A180" s="122" t="s">
        <v>1605</v>
      </c>
      <c r="B180" s="122" t="s">
        <v>1939</v>
      </c>
      <c r="C180" s="122" t="s">
        <v>1413</v>
      </c>
      <c r="D180" s="122" t="s">
        <v>1940</v>
      </c>
      <c r="E180" s="122" t="s">
        <v>4333</v>
      </c>
      <c r="F180" s="162">
        <v>88</v>
      </c>
      <c r="G180" s="162">
        <v>0</v>
      </c>
      <c r="H180" s="162">
        <v>88</v>
      </c>
      <c r="I180" s="162">
        <v>45</v>
      </c>
      <c r="J180" s="162">
        <v>90</v>
      </c>
    </row>
    <row r="181" spans="1:10" x14ac:dyDescent="0.25">
      <c r="A181" s="122" t="s">
        <v>1605</v>
      </c>
      <c r="B181" s="122" t="s">
        <v>1939</v>
      </c>
      <c r="C181" s="122" t="s">
        <v>1413</v>
      </c>
      <c r="D181" s="122" t="s">
        <v>1940</v>
      </c>
      <c r="E181" s="122" t="s">
        <v>4334</v>
      </c>
      <c r="F181" s="162">
        <v>88</v>
      </c>
      <c r="G181" s="162">
        <v>0</v>
      </c>
      <c r="H181" s="162">
        <v>88</v>
      </c>
      <c r="I181" s="162">
        <v>90</v>
      </c>
      <c r="J181" s="162">
        <v>45</v>
      </c>
    </row>
    <row r="182" spans="1:10" x14ac:dyDescent="0.25">
      <c r="A182" s="122" t="s">
        <v>1605</v>
      </c>
      <c r="B182" s="122" t="s">
        <v>1939</v>
      </c>
      <c r="C182" s="122" t="s">
        <v>1413</v>
      </c>
      <c r="D182" s="122" t="s">
        <v>1940</v>
      </c>
      <c r="E182" s="122" t="s">
        <v>4335</v>
      </c>
      <c r="F182" s="162">
        <v>32</v>
      </c>
      <c r="G182" s="162">
        <v>0</v>
      </c>
      <c r="H182" s="162">
        <v>83</v>
      </c>
      <c r="I182" s="162">
        <v>82</v>
      </c>
      <c r="J182" s="162">
        <v>45</v>
      </c>
    </row>
    <row r="183" spans="1:10" x14ac:dyDescent="0.25">
      <c r="A183" s="122" t="s">
        <v>1605</v>
      </c>
      <c r="B183" s="122" t="s">
        <v>1939</v>
      </c>
      <c r="C183" s="122" t="s">
        <v>1413</v>
      </c>
      <c r="D183" s="122" t="s">
        <v>1940</v>
      </c>
      <c r="E183" s="122" t="s">
        <v>4336</v>
      </c>
      <c r="F183" s="162">
        <v>6</v>
      </c>
      <c r="G183" s="162">
        <v>0</v>
      </c>
      <c r="H183" s="162">
        <v>83</v>
      </c>
      <c r="I183" s="162">
        <v>48</v>
      </c>
      <c r="J183" s="162">
        <v>12</v>
      </c>
    </row>
    <row r="184" spans="1:10" x14ac:dyDescent="0.25">
      <c r="A184" s="122" t="s">
        <v>1605</v>
      </c>
      <c r="B184" s="122" t="s">
        <v>1939</v>
      </c>
      <c r="C184" s="122" t="s">
        <v>1413</v>
      </c>
      <c r="D184" s="122" t="s">
        <v>1940</v>
      </c>
      <c r="E184" s="122" t="s">
        <v>4337</v>
      </c>
      <c r="F184" s="162">
        <v>88</v>
      </c>
      <c r="G184" s="162">
        <v>0</v>
      </c>
      <c r="H184" s="162">
        <v>88</v>
      </c>
      <c r="I184" s="162">
        <v>90</v>
      </c>
      <c r="J184" s="162">
        <v>45</v>
      </c>
    </row>
    <row r="185" spans="1:10" ht="25" x14ac:dyDescent="0.25">
      <c r="A185" s="122" t="s">
        <v>348</v>
      </c>
      <c r="B185" s="122" t="s">
        <v>2001</v>
      </c>
      <c r="C185" s="122" t="s">
        <v>55</v>
      </c>
      <c r="D185" s="122" t="s">
        <v>2003</v>
      </c>
      <c r="E185" s="122" t="s">
        <v>4342</v>
      </c>
      <c r="F185" s="162">
        <v>22</v>
      </c>
      <c r="G185" s="162">
        <v>-50</v>
      </c>
      <c r="H185" s="162">
        <v>50</v>
      </c>
      <c r="I185" s="162">
        <v>45</v>
      </c>
      <c r="J185" s="150">
        <v>90</v>
      </c>
    </row>
    <row r="186" spans="1:10" ht="25" x14ac:dyDescent="0.25">
      <c r="A186" s="122" t="s">
        <v>348</v>
      </c>
      <c r="B186" s="122" t="s">
        <v>2001</v>
      </c>
      <c r="C186" s="122" t="s">
        <v>55</v>
      </c>
      <c r="D186" s="122" t="s">
        <v>2003</v>
      </c>
      <c r="E186" s="122" t="s">
        <v>4330</v>
      </c>
      <c r="F186" s="150">
        <v>28</v>
      </c>
      <c r="G186" s="162">
        <v>-50</v>
      </c>
      <c r="H186" s="150">
        <v>50</v>
      </c>
      <c r="I186" s="150">
        <v>45</v>
      </c>
      <c r="J186" s="150">
        <v>90</v>
      </c>
    </row>
    <row r="187" spans="1:10" ht="25" x14ac:dyDescent="0.25">
      <c r="A187" s="122" t="s">
        <v>348</v>
      </c>
      <c r="B187" s="122" t="s">
        <v>2001</v>
      </c>
      <c r="C187" s="122" t="s">
        <v>55</v>
      </c>
      <c r="D187" s="122" t="s">
        <v>2003</v>
      </c>
      <c r="E187" s="122" t="s">
        <v>4331</v>
      </c>
      <c r="F187" s="150">
        <v>28</v>
      </c>
      <c r="G187" s="162">
        <v>-50</v>
      </c>
      <c r="H187" s="150">
        <v>50</v>
      </c>
      <c r="I187" s="150">
        <v>45</v>
      </c>
      <c r="J187" s="150">
        <v>90</v>
      </c>
    </row>
    <row r="188" spans="1:10" ht="25" x14ac:dyDescent="0.25">
      <c r="A188" s="122" t="s">
        <v>348</v>
      </c>
      <c r="B188" s="122" t="s">
        <v>2001</v>
      </c>
      <c r="C188" s="122" t="s">
        <v>55</v>
      </c>
      <c r="D188" s="122" t="s">
        <v>2003</v>
      </c>
      <c r="E188" s="122" t="s">
        <v>4332</v>
      </c>
      <c r="F188" s="150">
        <v>28</v>
      </c>
      <c r="G188" s="162">
        <v>-50</v>
      </c>
      <c r="H188" s="150">
        <v>50</v>
      </c>
      <c r="I188" s="150">
        <v>45</v>
      </c>
      <c r="J188" s="150">
        <v>90</v>
      </c>
    </row>
    <row r="189" spans="1:10" ht="25" x14ac:dyDescent="0.25">
      <c r="A189" s="122" t="s">
        <v>348</v>
      </c>
      <c r="B189" s="122" t="s">
        <v>2001</v>
      </c>
      <c r="C189" s="122" t="s">
        <v>55</v>
      </c>
      <c r="D189" s="122" t="s">
        <v>2003</v>
      </c>
      <c r="E189" s="122" t="s">
        <v>4333</v>
      </c>
      <c r="F189" s="150">
        <v>100</v>
      </c>
      <c r="G189" s="162">
        <v>-50</v>
      </c>
      <c r="H189" s="150">
        <v>50</v>
      </c>
      <c r="I189" s="150">
        <v>45</v>
      </c>
      <c r="J189" s="150">
        <v>90</v>
      </c>
    </row>
    <row r="190" spans="1:10" ht="25" x14ac:dyDescent="0.25">
      <c r="A190" s="122" t="s">
        <v>348</v>
      </c>
      <c r="B190" s="122" t="s">
        <v>2001</v>
      </c>
      <c r="C190" s="122" t="s">
        <v>55</v>
      </c>
      <c r="D190" s="122" t="s">
        <v>2003</v>
      </c>
      <c r="E190" s="122" t="s">
        <v>4343</v>
      </c>
      <c r="F190" s="150">
        <v>22</v>
      </c>
      <c r="G190" s="162">
        <v>-50</v>
      </c>
      <c r="H190" s="150">
        <v>50</v>
      </c>
      <c r="I190" s="150">
        <v>90</v>
      </c>
      <c r="J190" s="150">
        <v>45</v>
      </c>
    </row>
    <row r="191" spans="1:10" ht="25" x14ac:dyDescent="0.25">
      <c r="A191" s="122" t="s">
        <v>348</v>
      </c>
      <c r="B191" s="122" t="s">
        <v>2001</v>
      </c>
      <c r="C191" s="122" t="s">
        <v>55</v>
      </c>
      <c r="D191" s="122" t="s">
        <v>2003</v>
      </c>
      <c r="E191" s="122" t="s">
        <v>4334</v>
      </c>
      <c r="F191" s="150">
        <v>28</v>
      </c>
      <c r="G191" s="162">
        <v>-50</v>
      </c>
      <c r="H191" s="150">
        <v>50</v>
      </c>
      <c r="I191" s="150">
        <v>90</v>
      </c>
      <c r="J191" s="150">
        <v>45</v>
      </c>
    </row>
    <row r="192" spans="1:10" ht="25" x14ac:dyDescent="0.25">
      <c r="A192" s="122" t="s">
        <v>348</v>
      </c>
      <c r="B192" s="122" t="s">
        <v>2001</v>
      </c>
      <c r="C192" s="122" t="s">
        <v>55</v>
      </c>
      <c r="D192" s="122" t="s">
        <v>2003</v>
      </c>
      <c r="E192" s="122" t="s">
        <v>4335</v>
      </c>
      <c r="F192" s="150">
        <v>28</v>
      </c>
      <c r="G192" s="162">
        <v>-50</v>
      </c>
      <c r="H192" s="150">
        <v>50</v>
      </c>
      <c r="I192" s="150">
        <v>90</v>
      </c>
      <c r="J192" s="150">
        <v>45</v>
      </c>
    </row>
    <row r="193" spans="1:10" ht="25" x14ac:dyDescent="0.25">
      <c r="A193" s="122" t="s">
        <v>348</v>
      </c>
      <c r="B193" s="122" t="s">
        <v>2001</v>
      </c>
      <c r="C193" s="122" t="s">
        <v>55</v>
      </c>
      <c r="D193" s="122" t="s">
        <v>2003</v>
      </c>
      <c r="E193" s="122" t="s">
        <v>4336</v>
      </c>
      <c r="F193" s="150">
        <v>28</v>
      </c>
      <c r="G193" s="162">
        <v>-50</v>
      </c>
      <c r="H193" s="150">
        <v>50</v>
      </c>
      <c r="I193" s="150">
        <v>90</v>
      </c>
      <c r="J193" s="150">
        <v>45</v>
      </c>
    </row>
    <row r="194" spans="1:10" ht="25" x14ac:dyDescent="0.25">
      <c r="A194" s="122" t="s">
        <v>348</v>
      </c>
      <c r="B194" s="122" t="s">
        <v>2001</v>
      </c>
      <c r="C194" s="122" t="s">
        <v>55</v>
      </c>
      <c r="D194" s="122" t="s">
        <v>2003</v>
      </c>
      <c r="E194" s="122" t="s">
        <v>4337</v>
      </c>
      <c r="F194" s="150">
        <v>100</v>
      </c>
      <c r="G194" s="162">
        <v>-50</v>
      </c>
      <c r="H194" s="150">
        <v>50</v>
      </c>
      <c r="I194" s="150">
        <v>90</v>
      </c>
      <c r="J194" s="150">
        <v>45</v>
      </c>
    </row>
    <row r="195" spans="1:10" x14ac:dyDescent="0.25">
      <c r="A195" s="64" t="s">
        <v>332</v>
      </c>
      <c r="B195" s="64" t="s">
        <v>1972</v>
      </c>
      <c r="C195" s="64" t="s">
        <v>47</v>
      </c>
      <c r="D195" s="64" t="s">
        <v>1974</v>
      </c>
      <c r="E195" s="64" t="s">
        <v>4342</v>
      </c>
      <c r="F195" s="150">
        <v>35</v>
      </c>
      <c r="G195" s="162">
        <v>-200</v>
      </c>
      <c r="H195" s="150">
        <v>200</v>
      </c>
      <c r="I195" s="150">
        <v>45</v>
      </c>
      <c r="J195" s="150">
        <v>90</v>
      </c>
    </row>
    <row r="196" spans="1:10" x14ac:dyDescent="0.25">
      <c r="A196" s="64" t="s">
        <v>332</v>
      </c>
      <c r="B196" s="64" t="s">
        <v>1972</v>
      </c>
      <c r="C196" s="64" t="s">
        <v>47</v>
      </c>
      <c r="D196" s="64" t="s">
        <v>1974</v>
      </c>
      <c r="E196" s="64" t="s">
        <v>4330</v>
      </c>
      <c r="F196" s="150">
        <v>48</v>
      </c>
      <c r="G196" s="162">
        <v>-200</v>
      </c>
      <c r="H196" s="150">
        <v>200</v>
      </c>
      <c r="I196" s="150">
        <v>45</v>
      </c>
      <c r="J196" s="150">
        <v>90</v>
      </c>
    </row>
    <row r="197" spans="1:10" x14ac:dyDescent="0.25">
      <c r="A197" s="64" t="s">
        <v>332</v>
      </c>
      <c r="B197" s="64" t="s">
        <v>1972</v>
      </c>
      <c r="C197" s="64" t="s">
        <v>47</v>
      </c>
      <c r="D197" s="64" t="s">
        <v>1974</v>
      </c>
      <c r="E197" s="64" t="s">
        <v>4331</v>
      </c>
      <c r="F197" s="150">
        <v>48</v>
      </c>
      <c r="G197" s="162">
        <v>-200</v>
      </c>
      <c r="H197" s="150">
        <v>200</v>
      </c>
      <c r="I197" s="150">
        <v>45</v>
      </c>
      <c r="J197" s="150">
        <v>90</v>
      </c>
    </row>
    <row r="198" spans="1:10" x14ac:dyDescent="0.25">
      <c r="A198" s="64" t="s">
        <v>332</v>
      </c>
      <c r="B198" s="64" t="s">
        <v>1972</v>
      </c>
      <c r="C198" s="64" t="s">
        <v>47</v>
      </c>
      <c r="D198" s="64" t="s">
        <v>1974</v>
      </c>
      <c r="E198" s="64" t="s">
        <v>4332</v>
      </c>
      <c r="F198" s="150">
        <v>48</v>
      </c>
      <c r="G198" s="162">
        <v>-200</v>
      </c>
      <c r="H198" s="150">
        <v>200</v>
      </c>
      <c r="I198" s="150">
        <v>45</v>
      </c>
      <c r="J198" s="150">
        <v>90</v>
      </c>
    </row>
    <row r="199" spans="1:10" x14ac:dyDescent="0.25">
      <c r="A199" s="64" t="s">
        <v>332</v>
      </c>
      <c r="B199" s="64" t="s">
        <v>1972</v>
      </c>
      <c r="C199" s="64" t="s">
        <v>47</v>
      </c>
      <c r="D199" s="64" t="s">
        <v>1974</v>
      </c>
      <c r="E199" s="64" t="s">
        <v>4333</v>
      </c>
      <c r="F199" s="150">
        <v>400</v>
      </c>
      <c r="G199" s="162">
        <v>-200</v>
      </c>
      <c r="H199" s="150">
        <v>200</v>
      </c>
      <c r="I199" s="150">
        <v>45</v>
      </c>
      <c r="J199" s="150">
        <v>90</v>
      </c>
    </row>
    <row r="200" spans="1:10" x14ac:dyDescent="0.25">
      <c r="A200" s="64" t="s">
        <v>332</v>
      </c>
      <c r="B200" s="64" t="s">
        <v>1972</v>
      </c>
      <c r="C200" s="64" t="s">
        <v>47</v>
      </c>
      <c r="D200" s="64" t="s">
        <v>1974</v>
      </c>
      <c r="E200" s="64" t="s">
        <v>4343</v>
      </c>
      <c r="F200" s="150">
        <v>35</v>
      </c>
      <c r="G200" s="162">
        <v>-200</v>
      </c>
      <c r="H200" s="150">
        <v>200</v>
      </c>
      <c r="I200" s="150">
        <v>90</v>
      </c>
      <c r="J200" s="150">
        <v>45</v>
      </c>
    </row>
    <row r="201" spans="1:10" x14ac:dyDescent="0.25">
      <c r="A201" s="64" t="s">
        <v>332</v>
      </c>
      <c r="B201" s="64" t="s">
        <v>1972</v>
      </c>
      <c r="C201" s="64" t="s">
        <v>47</v>
      </c>
      <c r="D201" s="64" t="s">
        <v>1974</v>
      </c>
      <c r="E201" s="64" t="s">
        <v>4334</v>
      </c>
      <c r="F201" s="150">
        <v>48</v>
      </c>
      <c r="G201" s="162">
        <v>-200</v>
      </c>
      <c r="H201" s="150">
        <v>200</v>
      </c>
      <c r="I201" s="150">
        <v>90</v>
      </c>
      <c r="J201" s="150">
        <v>45</v>
      </c>
    </row>
    <row r="202" spans="1:10" x14ac:dyDescent="0.25">
      <c r="A202" s="64" t="s">
        <v>332</v>
      </c>
      <c r="B202" s="64" t="s">
        <v>1972</v>
      </c>
      <c r="C202" s="64" t="s">
        <v>47</v>
      </c>
      <c r="D202" s="64" t="s">
        <v>1974</v>
      </c>
      <c r="E202" s="64" t="s">
        <v>4335</v>
      </c>
      <c r="F202" s="150">
        <v>48</v>
      </c>
      <c r="G202" s="162">
        <v>-200</v>
      </c>
      <c r="H202" s="150">
        <v>200</v>
      </c>
      <c r="I202" s="150">
        <v>90</v>
      </c>
      <c r="J202" s="150">
        <v>45</v>
      </c>
    </row>
    <row r="203" spans="1:10" x14ac:dyDescent="0.25">
      <c r="A203" s="64" t="s">
        <v>332</v>
      </c>
      <c r="B203" s="64" t="s">
        <v>1972</v>
      </c>
      <c r="C203" s="64" t="s">
        <v>47</v>
      </c>
      <c r="D203" s="64" t="s">
        <v>1974</v>
      </c>
      <c r="E203" s="64" t="s">
        <v>4336</v>
      </c>
      <c r="F203" s="150">
        <v>48</v>
      </c>
      <c r="G203" s="162">
        <v>-200</v>
      </c>
      <c r="H203" s="150">
        <v>200</v>
      </c>
      <c r="I203" s="150">
        <v>90</v>
      </c>
      <c r="J203" s="150">
        <v>45</v>
      </c>
    </row>
    <row r="204" spans="1:10" x14ac:dyDescent="0.25">
      <c r="A204" s="64" t="s">
        <v>332</v>
      </c>
      <c r="B204" s="64" t="s">
        <v>1972</v>
      </c>
      <c r="C204" s="64" t="s">
        <v>47</v>
      </c>
      <c r="D204" s="64" t="s">
        <v>1974</v>
      </c>
      <c r="E204" s="64" t="s">
        <v>4337</v>
      </c>
      <c r="F204" s="150">
        <v>400</v>
      </c>
      <c r="G204" s="162">
        <v>-200</v>
      </c>
      <c r="H204" s="150">
        <v>200</v>
      </c>
      <c r="I204" s="150">
        <v>90</v>
      </c>
      <c r="J204" s="150">
        <v>45</v>
      </c>
    </row>
    <row r="205" spans="1:10" x14ac:dyDescent="0.25">
      <c r="A205" s="122" t="s">
        <v>736</v>
      </c>
      <c r="B205" s="122" t="s">
        <v>1986</v>
      </c>
      <c r="C205" s="122" t="s">
        <v>47</v>
      </c>
      <c r="D205" s="122" t="s">
        <v>1987</v>
      </c>
      <c r="E205" s="122" t="s">
        <v>4330</v>
      </c>
      <c r="F205" s="162">
        <v>20</v>
      </c>
      <c r="G205" s="162">
        <v>4</v>
      </c>
      <c r="H205" s="162">
        <v>127</v>
      </c>
      <c r="I205" s="162">
        <v>27</v>
      </c>
      <c r="J205" s="162">
        <v>90</v>
      </c>
    </row>
    <row r="206" spans="1:10" x14ac:dyDescent="0.25">
      <c r="A206" s="122" t="s">
        <v>736</v>
      </c>
      <c r="B206" s="122" t="s">
        <v>1986</v>
      </c>
      <c r="C206" s="122" t="s">
        <v>47</v>
      </c>
      <c r="D206" s="122" t="s">
        <v>1987</v>
      </c>
      <c r="E206" s="122" t="s">
        <v>4331</v>
      </c>
      <c r="F206" s="162">
        <v>24</v>
      </c>
      <c r="G206" s="162">
        <v>4</v>
      </c>
      <c r="H206" s="162">
        <v>127</v>
      </c>
      <c r="I206" s="162">
        <v>27</v>
      </c>
      <c r="J206" s="162">
        <v>90</v>
      </c>
    </row>
    <row r="207" spans="1:10" x14ac:dyDescent="0.25">
      <c r="A207" s="122" t="s">
        <v>736</v>
      </c>
      <c r="B207" s="122" t="s">
        <v>1986</v>
      </c>
      <c r="C207" s="122" t="s">
        <v>47</v>
      </c>
      <c r="D207" s="122" t="s">
        <v>1987</v>
      </c>
      <c r="E207" s="122" t="s">
        <v>4332</v>
      </c>
      <c r="F207" s="162">
        <v>8</v>
      </c>
      <c r="G207" s="162">
        <v>4</v>
      </c>
      <c r="H207" s="162">
        <v>127</v>
      </c>
      <c r="I207" s="162">
        <v>16</v>
      </c>
      <c r="J207" s="162">
        <v>90</v>
      </c>
    </row>
    <row r="208" spans="1:10" x14ac:dyDescent="0.25">
      <c r="A208" s="122" t="s">
        <v>736</v>
      </c>
      <c r="B208" s="122" t="s">
        <v>1986</v>
      </c>
      <c r="C208" s="122" t="s">
        <v>47</v>
      </c>
      <c r="D208" s="122" t="s">
        <v>1987</v>
      </c>
      <c r="E208" s="122" t="s">
        <v>4334</v>
      </c>
      <c r="F208" s="162">
        <v>20</v>
      </c>
      <c r="G208" s="162">
        <v>4</v>
      </c>
      <c r="H208" s="162">
        <v>127</v>
      </c>
      <c r="I208" s="162">
        <v>56</v>
      </c>
      <c r="J208" s="162">
        <v>18</v>
      </c>
    </row>
    <row r="209" spans="1:256" x14ac:dyDescent="0.25">
      <c r="A209" s="122" t="s">
        <v>736</v>
      </c>
      <c r="B209" s="122" t="s">
        <v>1986</v>
      </c>
      <c r="C209" s="122" t="s">
        <v>47</v>
      </c>
      <c r="D209" s="122" t="s">
        <v>1987</v>
      </c>
      <c r="E209" s="122" t="s">
        <v>4335</v>
      </c>
      <c r="F209" s="162">
        <v>24</v>
      </c>
      <c r="G209" s="162">
        <v>4</v>
      </c>
      <c r="H209" s="162">
        <v>127</v>
      </c>
      <c r="I209" s="162">
        <v>56</v>
      </c>
      <c r="J209" s="162">
        <v>21</v>
      </c>
    </row>
    <row r="210" spans="1:256" x14ac:dyDescent="0.25">
      <c r="A210" s="122" t="s">
        <v>736</v>
      </c>
      <c r="B210" s="122" t="s">
        <v>1986</v>
      </c>
      <c r="C210" s="122" t="s">
        <v>47</v>
      </c>
      <c r="D210" s="122" t="s">
        <v>1987</v>
      </c>
      <c r="E210" s="122" t="s">
        <v>4336</v>
      </c>
      <c r="F210" s="162">
        <v>12</v>
      </c>
      <c r="G210" s="162">
        <v>4</v>
      </c>
      <c r="H210" s="162">
        <v>127</v>
      </c>
      <c r="I210" s="162">
        <v>37</v>
      </c>
      <c r="J210" s="162">
        <v>45</v>
      </c>
    </row>
    <row r="211" spans="1:256" x14ac:dyDescent="0.25">
      <c r="A211" s="122" t="s">
        <v>1183</v>
      </c>
      <c r="B211" s="122" t="s">
        <v>1988</v>
      </c>
      <c r="C211" s="122" t="s">
        <v>47</v>
      </c>
      <c r="D211" s="122" t="s">
        <v>1996</v>
      </c>
      <c r="E211" s="122" t="s">
        <v>4330</v>
      </c>
      <c r="F211" s="162">
        <v>1</v>
      </c>
      <c r="G211" s="162">
        <v>-2</v>
      </c>
      <c r="H211" s="162">
        <v>2</v>
      </c>
      <c r="I211" s="162">
        <v>45</v>
      </c>
      <c r="J211" s="162">
        <v>90</v>
      </c>
    </row>
    <row r="212" spans="1:256" x14ac:dyDescent="0.25">
      <c r="A212" s="122" t="s">
        <v>1183</v>
      </c>
      <c r="B212" s="122" t="s">
        <v>1988</v>
      </c>
      <c r="C212" s="122" t="s">
        <v>47</v>
      </c>
      <c r="D212" s="122" t="s">
        <v>1996</v>
      </c>
      <c r="E212" s="122" t="s">
        <v>4331</v>
      </c>
      <c r="F212" s="162">
        <v>1</v>
      </c>
      <c r="G212" s="162">
        <v>-2</v>
      </c>
      <c r="H212" s="162">
        <v>2</v>
      </c>
      <c r="I212" s="162">
        <v>45</v>
      </c>
      <c r="J212" s="162">
        <v>90</v>
      </c>
    </row>
    <row r="213" spans="1:256" x14ac:dyDescent="0.25">
      <c r="A213" s="122" t="s">
        <v>1183</v>
      </c>
      <c r="B213" s="122" t="s">
        <v>1988</v>
      </c>
      <c r="C213" s="122" t="s">
        <v>47</v>
      </c>
      <c r="D213" s="122" t="s">
        <v>1996</v>
      </c>
      <c r="E213" s="122" t="s">
        <v>4332</v>
      </c>
      <c r="F213" s="162">
        <v>1</v>
      </c>
      <c r="G213" s="162">
        <v>-2</v>
      </c>
      <c r="H213" s="162">
        <v>2</v>
      </c>
      <c r="I213" s="162">
        <v>45</v>
      </c>
      <c r="J213" s="162">
        <v>90</v>
      </c>
    </row>
    <row r="214" spans="1:256" x14ac:dyDescent="0.25">
      <c r="A214" s="122" t="s">
        <v>1183</v>
      </c>
      <c r="B214" s="64" t="s">
        <v>1988</v>
      </c>
      <c r="C214" s="122" t="s">
        <v>47</v>
      </c>
      <c r="D214" s="122" t="s">
        <v>1996</v>
      </c>
      <c r="E214" s="122" t="s">
        <v>4333</v>
      </c>
      <c r="F214" s="162">
        <v>4</v>
      </c>
      <c r="G214" s="162">
        <v>-2</v>
      </c>
      <c r="H214" s="162">
        <v>2</v>
      </c>
      <c r="I214" s="162">
        <v>45</v>
      </c>
      <c r="J214" s="162">
        <v>90</v>
      </c>
    </row>
    <row r="215" spans="1:256" x14ac:dyDescent="0.25">
      <c r="A215" s="122" t="s">
        <v>1183</v>
      </c>
      <c r="B215" s="122" t="s">
        <v>1988</v>
      </c>
      <c r="C215" s="122" t="s">
        <v>47</v>
      </c>
      <c r="D215" s="122" t="s">
        <v>1996</v>
      </c>
      <c r="E215" s="122" t="s">
        <v>4334</v>
      </c>
      <c r="F215" s="162">
        <v>1</v>
      </c>
      <c r="G215" s="162">
        <v>-2</v>
      </c>
      <c r="H215" s="162">
        <v>2</v>
      </c>
      <c r="I215" s="162">
        <v>90</v>
      </c>
      <c r="J215" s="162">
        <v>45</v>
      </c>
    </row>
    <row r="216" spans="1:256" x14ac:dyDescent="0.25">
      <c r="A216" s="122" t="s">
        <v>1183</v>
      </c>
      <c r="B216" s="122" t="s">
        <v>1988</v>
      </c>
      <c r="C216" s="122" t="s">
        <v>47</v>
      </c>
      <c r="D216" s="122" t="s">
        <v>1996</v>
      </c>
      <c r="E216" s="122" t="s">
        <v>4335</v>
      </c>
      <c r="F216" s="162">
        <v>1</v>
      </c>
      <c r="G216" s="162">
        <v>-2</v>
      </c>
      <c r="H216" s="162">
        <v>2</v>
      </c>
      <c r="I216" s="162">
        <v>90</v>
      </c>
      <c r="J216" s="162">
        <v>45</v>
      </c>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c r="EQ216" s="64"/>
      <c r="ER216" s="64"/>
      <c r="ES216" s="6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64"/>
      <c r="HH216" s="64"/>
      <c r="HI216" s="64"/>
      <c r="HJ216" s="64"/>
      <c r="HK216" s="64"/>
      <c r="HL216" s="64"/>
      <c r="HM216" s="64"/>
      <c r="HN216" s="64"/>
      <c r="HO216" s="64"/>
      <c r="HP216" s="64"/>
      <c r="HQ216" s="64"/>
      <c r="HR216" s="64"/>
      <c r="HS216" s="64"/>
      <c r="HT216" s="64"/>
      <c r="HU216" s="64"/>
      <c r="HV216" s="64"/>
      <c r="HW216" s="64"/>
      <c r="HX216" s="64"/>
      <c r="HY216" s="64"/>
      <c r="HZ216" s="64"/>
      <c r="IA216" s="64"/>
      <c r="IB216" s="64"/>
      <c r="IC216" s="64"/>
      <c r="ID216" s="64"/>
      <c r="IE216" s="64"/>
      <c r="IF216" s="64"/>
      <c r="IG216" s="64"/>
      <c r="IH216" s="64"/>
      <c r="II216" s="64"/>
      <c r="IJ216" s="64"/>
      <c r="IK216" s="64"/>
      <c r="IL216" s="64"/>
      <c r="IM216" s="64"/>
      <c r="IN216" s="64"/>
      <c r="IO216" s="64"/>
      <c r="IP216" s="64"/>
      <c r="IQ216" s="64"/>
      <c r="IR216" s="64"/>
      <c r="IS216" s="64"/>
      <c r="IT216" s="64"/>
      <c r="IU216" s="64"/>
      <c r="IV216" s="64"/>
    </row>
    <row r="217" spans="1:256" x14ac:dyDescent="0.25">
      <c r="A217" s="122" t="s">
        <v>1183</v>
      </c>
      <c r="B217" s="122" t="s">
        <v>1988</v>
      </c>
      <c r="C217" s="122" t="s">
        <v>47</v>
      </c>
      <c r="D217" s="122" t="s">
        <v>1996</v>
      </c>
      <c r="E217" s="122" t="s">
        <v>4336</v>
      </c>
      <c r="F217" s="162">
        <v>1</v>
      </c>
      <c r="G217" s="162">
        <v>-2</v>
      </c>
      <c r="H217" s="162">
        <v>2</v>
      </c>
      <c r="I217" s="162">
        <v>90</v>
      </c>
      <c r="J217" s="162">
        <v>45</v>
      </c>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c r="EQ217" s="64"/>
      <c r="ER217" s="64"/>
      <c r="ES217" s="6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64"/>
      <c r="HH217" s="64"/>
      <c r="HI217" s="64"/>
      <c r="HJ217" s="64"/>
      <c r="HK217" s="64"/>
      <c r="HL217" s="64"/>
      <c r="HM217" s="64"/>
      <c r="HN217" s="64"/>
      <c r="HO217" s="64"/>
      <c r="HP217" s="64"/>
      <c r="HQ217" s="64"/>
      <c r="HR217" s="64"/>
      <c r="HS217" s="64"/>
      <c r="HT217" s="64"/>
      <c r="HU217" s="64"/>
      <c r="HV217" s="64"/>
      <c r="HW217" s="64"/>
      <c r="HX217" s="64"/>
      <c r="HY217" s="64"/>
      <c r="HZ217" s="64"/>
      <c r="IA217" s="64"/>
      <c r="IB217" s="64"/>
      <c r="IC217" s="64"/>
      <c r="ID217" s="64"/>
      <c r="IE217" s="64"/>
      <c r="IF217" s="64"/>
      <c r="IG217" s="64"/>
      <c r="IH217" s="64"/>
      <c r="II217" s="64"/>
      <c r="IJ217" s="64"/>
      <c r="IK217" s="64"/>
      <c r="IL217" s="64"/>
      <c r="IM217" s="64"/>
      <c r="IN217" s="64"/>
      <c r="IO217" s="64"/>
      <c r="IP217" s="64"/>
      <c r="IQ217" s="64"/>
      <c r="IR217" s="64"/>
      <c r="IS217" s="64"/>
      <c r="IT217" s="64"/>
      <c r="IU217" s="64"/>
      <c r="IV217" s="64"/>
    </row>
    <row r="218" spans="1:256" x14ac:dyDescent="0.25">
      <c r="A218" s="122" t="s">
        <v>1183</v>
      </c>
      <c r="B218" s="122" t="s">
        <v>1988</v>
      </c>
      <c r="C218" s="122" t="s">
        <v>47</v>
      </c>
      <c r="D218" s="122" t="s">
        <v>1996</v>
      </c>
      <c r="E218" s="122" t="s">
        <v>4337</v>
      </c>
      <c r="F218" s="162">
        <v>4</v>
      </c>
      <c r="G218" s="162">
        <v>-2</v>
      </c>
      <c r="H218" s="162">
        <v>2</v>
      </c>
      <c r="I218" s="162">
        <v>90</v>
      </c>
      <c r="J218" s="162">
        <v>45</v>
      </c>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c r="EQ218" s="64"/>
      <c r="ER218" s="64"/>
      <c r="ES218" s="6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64"/>
      <c r="HH218" s="64"/>
      <c r="HI218" s="64"/>
      <c r="HJ218" s="64"/>
      <c r="HK218" s="64"/>
      <c r="HL218" s="64"/>
      <c r="HM218" s="64"/>
      <c r="HN218" s="64"/>
      <c r="HO218" s="64"/>
      <c r="HP218" s="64"/>
      <c r="HQ218" s="64"/>
      <c r="HR218" s="64"/>
      <c r="HS218" s="64"/>
      <c r="HT218" s="64"/>
      <c r="HU218" s="64"/>
      <c r="HV218" s="64"/>
      <c r="HW218" s="64"/>
      <c r="HX218" s="64"/>
      <c r="HY218" s="64"/>
      <c r="HZ218" s="64"/>
      <c r="IA218" s="64"/>
      <c r="IB218" s="64"/>
      <c r="IC218" s="64"/>
      <c r="ID218" s="64"/>
      <c r="IE218" s="64"/>
      <c r="IF218" s="64"/>
      <c r="IG218" s="64"/>
      <c r="IH218" s="64"/>
      <c r="II218" s="64"/>
      <c r="IJ218" s="64"/>
      <c r="IK218" s="64"/>
      <c r="IL218" s="64"/>
      <c r="IM218" s="64"/>
      <c r="IN218" s="64"/>
      <c r="IO218" s="64"/>
      <c r="IP218" s="64"/>
      <c r="IQ218" s="64"/>
      <c r="IR218" s="64"/>
      <c r="IS218" s="64"/>
      <c r="IT218" s="64"/>
      <c r="IU218" s="64"/>
      <c r="IV218" s="64"/>
    </row>
    <row r="219" spans="1:256" x14ac:dyDescent="0.25">
      <c r="A219" s="122" t="s">
        <v>356</v>
      </c>
      <c r="B219" s="122" t="s">
        <v>2012</v>
      </c>
      <c r="C219" s="122" t="s">
        <v>55</v>
      </c>
      <c r="D219" s="122" t="s">
        <v>2013</v>
      </c>
      <c r="E219" s="122" t="s">
        <v>4330</v>
      </c>
      <c r="F219" s="162">
        <v>34</v>
      </c>
      <c r="G219" s="162">
        <v>97</v>
      </c>
      <c r="H219" s="162">
        <v>188</v>
      </c>
      <c r="I219" s="162">
        <v>45</v>
      </c>
      <c r="J219" s="162">
        <v>90</v>
      </c>
    </row>
    <row r="220" spans="1:256" x14ac:dyDescent="0.25">
      <c r="A220" s="122" t="s">
        <v>356</v>
      </c>
      <c r="B220" s="122" t="s">
        <v>2012</v>
      </c>
      <c r="C220" s="122" t="s">
        <v>55</v>
      </c>
      <c r="D220" s="122" t="s">
        <v>2013</v>
      </c>
      <c r="E220" s="122" t="s">
        <v>4331</v>
      </c>
      <c r="F220" s="162">
        <v>37</v>
      </c>
      <c r="G220" s="162">
        <v>97</v>
      </c>
      <c r="H220" s="162">
        <v>188</v>
      </c>
      <c r="I220" s="162">
        <v>45</v>
      </c>
      <c r="J220" s="162">
        <v>90</v>
      </c>
    </row>
    <row r="221" spans="1:256" x14ac:dyDescent="0.25">
      <c r="A221" s="122" t="s">
        <v>356</v>
      </c>
      <c r="B221" s="122" t="s">
        <v>2012</v>
      </c>
      <c r="C221" s="122" t="s">
        <v>55</v>
      </c>
      <c r="D221" s="122" t="s">
        <v>2013</v>
      </c>
      <c r="E221" s="122" t="s">
        <v>4332</v>
      </c>
      <c r="F221" s="162">
        <v>34</v>
      </c>
      <c r="G221" s="162">
        <v>97</v>
      </c>
      <c r="H221" s="162">
        <v>188</v>
      </c>
      <c r="I221" s="162">
        <v>45</v>
      </c>
      <c r="J221" s="162">
        <v>90</v>
      </c>
    </row>
    <row r="222" spans="1:256" x14ac:dyDescent="0.25">
      <c r="A222" s="122" t="s">
        <v>356</v>
      </c>
      <c r="B222" s="122" t="s">
        <v>2012</v>
      </c>
      <c r="C222" s="122" t="s">
        <v>55</v>
      </c>
      <c r="D222" s="122" t="s">
        <v>2013</v>
      </c>
      <c r="E222" s="122" t="s">
        <v>4333</v>
      </c>
      <c r="F222" s="162">
        <v>71</v>
      </c>
      <c r="G222" s="162">
        <v>97</v>
      </c>
      <c r="H222" s="162">
        <v>188</v>
      </c>
      <c r="I222" s="162">
        <v>45</v>
      </c>
      <c r="J222" s="162">
        <v>90</v>
      </c>
    </row>
    <row r="223" spans="1:256" x14ac:dyDescent="0.25">
      <c r="A223" s="122" t="s">
        <v>356</v>
      </c>
      <c r="B223" s="122" t="s">
        <v>2012</v>
      </c>
      <c r="C223" s="122" t="s">
        <v>55</v>
      </c>
      <c r="D223" s="122" t="s">
        <v>2013</v>
      </c>
      <c r="E223" s="122" t="s">
        <v>4334</v>
      </c>
      <c r="F223" s="162">
        <v>31</v>
      </c>
      <c r="G223" s="162">
        <v>97</v>
      </c>
      <c r="H223" s="162">
        <v>188</v>
      </c>
      <c r="I223" s="162">
        <v>90</v>
      </c>
      <c r="J223" s="162">
        <v>45</v>
      </c>
    </row>
    <row r="224" spans="1:256" x14ac:dyDescent="0.25">
      <c r="A224" s="122" t="s">
        <v>356</v>
      </c>
      <c r="B224" s="122" t="s">
        <v>2012</v>
      </c>
      <c r="C224" s="122" t="s">
        <v>55</v>
      </c>
      <c r="D224" s="122" t="s">
        <v>2013</v>
      </c>
      <c r="E224" s="122" t="s">
        <v>4335</v>
      </c>
      <c r="F224" s="162">
        <v>39</v>
      </c>
      <c r="G224" s="162">
        <v>97</v>
      </c>
      <c r="H224" s="162">
        <v>188</v>
      </c>
      <c r="I224" s="162">
        <v>90</v>
      </c>
      <c r="J224" s="162">
        <v>45</v>
      </c>
    </row>
    <row r="225" spans="1:10" x14ac:dyDescent="0.25">
      <c r="A225" s="122" t="s">
        <v>356</v>
      </c>
      <c r="B225" s="122" t="s">
        <v>2012</v>
      </c>
      <c r="C225" s="122" t="s">
        <v>55</v>
      </c>
      <c r="D225" s="122" t="s">
        <v>2013</v>
      </c>
      <c r="E225" s="122" t="s">
        <v>4336</v>
      </c>
      <c r="F225" s="162">
        <v>34</v>
      </c>
      <c r="G225" s="162">
        <v>97</v>
      </c>
      <c r="H225" s="162">
        <v>188</v>
      </c>
      <c r="I225" s="162">
        <v>90</v>
      </c>
      <c r="J225" s="162">
        <v>45</v>
      </c>
    </row>
    <row r="226" spans="1:10" x14ac:dyDescent="0.25">
      <c r="A226" s="122" t="s">
        <v>356</v>
      </c>
      <c r="B226" s="122" t="s">
        <v>2012</v>
      </c>
      <c r="C226" s="122" t="s">
        <v>55</v>
      </c>
      <c r="D226" s="122" t="s">
        <v>2013</v>
      </c>
      <c r="E226" s="122" t="s">
        <v>4337</v>
      </c>
      <c r="F226" s="162">
        <v>71</v>
      </c>
      <c r="G226" s="162">
        <v>97</v>
      </c>
      <c r="H226" s="162">
        <v>188</v>
      </c>
      <c r="I226" s="162">
        <v>90</v>
      </c>
      <c r="J226" s="162">
        <v>45</v>
      </c>
    </row>
    <row r="227" spans="1:10" x14ac:dyDescent="0.25">
      <c r="A227" s="122" t="s">
        <v>356</v>
      </c>
      <c r="B227" s="122" t="s">
        <v>2012</v>
      </c>
      <c r="C227" s="122" t="s">
        <v>55</v>
      </c>
      <c r="D227" s="122" t="s">
        <v>2016</v>
      </c>
      <c r="E227" s="122" t="s">
        <v>4330</v>
      </c>
      <c r="F227" s="162">
        <v>34</v>
      </c>
      <c r="G227" s="162">
        <v>97</v>
      </c>
      <c r="H227" s="162">
        <v>168</v>
      </c>
      <c r="I227" s="162">
        <v>45</v>
      </c>
      <c r="J227" s="162">
        <v>90</v>
      </c>
    </row>
    <row r="228" spans="1:10" x14ac:dyDescent="0.25">
      <c r="A228" s="122" t="s">
        <v>356</v>
      </c>
      <c r="B228" s="122" t="s">
        <v>2012</v>
      </c>
      <c r="C228" s="122" t="s">
        <v>55</v>
      </c>
      <c r="D228" s="122" t="s">
        <v>2016</v>
      </c>
      <c r="E228" s="122" t="s">
        <v>4331</v>
      </c>
      <c r="F228" s="162">
        <v>37</v>
      </c>
      <c r="G228" s="162">
        <v>97</v>
      </c>
      <c r="H228" s="162">
        <v>168</v>
      </c>
      <c r="I228" s="162">
        <v>45</v>
      </c>
      <c r="J228" s="162">
        <v>90</v>
      </c>
    </row>
    <row r="229" spans="1:10" x14ac:dyDescent="0.25">
      <c r="A229" s="122" t="s">
        <v>356</v>
      </c>
      <c r="B229" s="122" t="s">
        <v>2012</v>
      </c>
      <c r="C229" s="122" t="s">
        <v>55</v>
      </c>
      <c r="D229" s="122" t="s">
        <v>2016</v>
      </c>
      <c r="E229" s="122" t="s">
        <v>4332</v>
      </c>
      <c r="F229" s="162">
        <v>34</v>
      </c>
      <c r="G229" s="162">
        <v>97</v>
      </c>
      <c r="H229" s="162">
        <v>168</v>
      </c>
      <c r="I229" s="162">
        <v>45</v>
      </c>
      <c r="J229" s="162">
        <v>90</v>
      </c>
    </row>
    <row r="230" spans="1:10" x14ac:dyDescent="0.25">
      <c r="A230" s="122" t="s">
        <v>356</v>
      </c>
      <c r="B230" s="122" t="s">
        <v>2012</v>
      </c>
      <c r="C230" s="122" t="s">
        <v>55</v>
      </c>
      <c r="D230" s="122" t="s">
        <v>2016</v>
      </c>
      <c r="E230" s="122" t="s">
        <v>4333</v>
      </c>
      <c r="F230" s="162">
        <v>71</v>
      </c>
      <c r="G230" s="162">
        <v>97</v>
      </c>
      <c r="H230" s="162">
        <v>168</v>
      </c>
      <c r="I230" s="162">
        <v>45</v>
      </c>
      <c r="J230" s="162">
        <v>90</v>
      </c>
    </row>
    <row r="231" spans="1:10" x14ac:dyDescent="0.25">
      <c r="A231" s="122" t="s">
        <v>356</v>
      </c>
      <c r="B231" s="122" t="s">
        <v>2012</v>
      </c>
      <c r="C231" s="122" t="s">
        <v>55</v>
      </c>
      <c r="D231" s="122" t="s">
        <v>2016</v>
      </c>
      <c r="E231" s="122" t="s">
        <v>4334</v>
      </c>
      <c r="F231" s="162">
        <v>31</v>
      </c>
      <c r="G231" s="162">
        <v>97</v>
      </c>
      <c r="H231" s="162">
        <v>168</v>
      </c>
      <c r="I231" s="162">
        <v>90</v>
      </c>
      <c r="J231" s="162">
        <v>45</v>
      </c>
    </row>
    <row r="232" spans="1:10" x14ac:dyDescent="0.25">
      <c r="A232" s="122" t="s">
        <v>356</v>
      </c>
      <c r="B232" s="122" t="s">
        <v>2012</v>
      </c>
      <c r="C232" s="122" t="s">
        <v>55</v>
      </c>
      <c r="D232" s="122" t="s">
        <v>2016</v>
      </c>
      <c r="E232" s="122" t="s">
        <v>4335</v>
      </c>
      <c r="F232" s="162">
        <v>39</v>
      </c>
      <c r="G232" s="162">
        <v>97</v>
      </c>
      <c r="H232" s="162">
        <v>168</v>
      </c>
      <c r="I232" s="162">
        <v>90</v>
      </c>
      <c r="J232" s="162">
        <v>45</v>
      </c>
    </row>
    <row r="233" spans="1:10" x14ac:dyDescent="0.25">
      <c r="A233" s="122" t="s">
        <v>356</v>
      </c>
      <c r="B233" s="122" t="s">
        <v>2012</v>
      </c>
      <c r="C233" s="122" t="s">
        <v>55</v>
      </c>
      <c r="D233" s="122" t="s">
        <v>2016</v>
      </c>
      <c r="E233" s="122" t="s">
        <v>4336</v>
      </c>
      <c r="F233" s="162">
        <v>34</v>
      </c>
      <c r="G233" s="162">
        <v>97</v>
      </c>
      <c r="H233" s="162">
        <v>168</v>
      </c>
      <c r="I233" s="162">
        <v>90</v>
      </c>
      <c r="J233" s="162">
        <v>45</v>
      </c>
    </row>
    <row r="234" spans="1:10" x14ac:dyDescent="0.25">
      <c r="A234" s="122" t="s">
        <v>356</v>
      </c>
      <c r="B234" s="122" t="s">
        <v>2012</v>
      </c>
      <c r="C234" s="122" t="s">
        <v>55</v>
      </c>
      <c r="D234" s="122" t="s">
        <v>2016</v>
      </c>
      <c r="E234" s="122" t="s">
        <v>4337</v>
      </c>
      <c r="F234" s="162">
        <v>71</v>
      </c>
      <c r="G234" s="162">
        <v>97</v>
      </c>
      <c r="H234" s="162">
        <v>168</v>
      </c>
      <c r="I234" s="162">
        <v>90</v>
      </c>
      <c r="J234" s="162">
        <v>45</v>
      </c>
    </row>
    <row r="235" spans="1:10" x14ac:dyDescent="0.25">
      <c r="A235" s="122" t="s">
        <v>356</v>
      </c>
      <c r="B235" s="122" t="s">
        <v>2012</v>
      </c>
      <c r="C235" s="122" t="s">
        <v>55</v>
      </c>
      <c r="D235" s="122" t="s">
        <v>2017</v>
      </c>
      <c r="E235" s="122" t="s">
        <v>4330</v>
      </c>
      <c r="F235" s="162">
        <v>34</v>
      </c>
      <c r="G235" s="162">
        <v>97</v>
      </c>
      <c r="H235" s="162">
        <v>168</v>
      </c>
      <c r="I235" s="162">
        <v>45</v>
      </c>
      <c r="J235" s="162">
        <v>90</v>
      </c>
    </row>
    <row r="236" spans="1:10" x14ac:dyDescent="0.25">
      <c r="A236" s="122" t="s">
        <v>356</v>
      </c>
      <c r="B236" s="122" t="s">
        <v>2012</v>
      </c>
      <c r="C236" s="122" t="s">
        <v>55</v>
      </c>
      <c r="D236" s="122" t="s">
        <v>2017</v>
      </c>
      <c r="E236" s="122" t="s">
        <v>4331</v>
      </c>
      <c r="F236" s="162">
        <v>37</v>
      </c>
      <c r="G236" s="162">
        <v>97</v>
      </c>
      <c r="H236" s="162">
        <v>168</v>
      </c>
      <c r="I236" s="162">
        <v>45</v>
      </c>
      <c r="J236" s="162">
        <v>90</v>
      </c>
    </row>
    <row r="237" spans="1:10" x14ac:dyDescent="0.25">
      <c r="A237" s="122" t="s">
        <v>356</v>
      </c>
      <c r="B237" s="122" t="s">
        <v>2012</v>
      </c>
      <c r="C237" s="122" t="s">
        <v>55</v>
      </c>
      <c r="D237" s="122" t="s">
        <v>2017</v>
      </c>
      <c r="E237" s="122" t="s">
        <v>4332</v>
      </c>
      <c r="F237" s="162">
        <v>34</v>
      </c>
      <c r="G237" s="162">
        <v>97</v>
      </c>
      <c r="H237" s="162">
        <v>168</v>
      </c>
      <c r="I237" s="162">
        <v>45</v>
      </c>
      <c r="J237" s="162">
        <v>90</v>
      </c>
    </row>
    <row r="238" spans="1:10" x14ac:dyDescent="0.25">
      <c r="A238" s="122" t="s">
        <v>356</v>
      </c>
      <c r="B238" s="122" t="s">
        <v>2012</v>
      </c>
      <c r="C238" s="122" t="s">
        <v>55</v>
      </c>
      <c r="D238" s="122" t="s">
        <v>2017</v>
      </c>
      <c r="E238" s="122" t="s">
        <v>4333</v>
      </c>
      <c r="F238" s="162">
        <v>71</v>
      </c>
      <c r="G238" s="162">
        <v>97</v>
      </c>
      <c r="H238" s="162">
        <v>168</v>
      </c>
      <c r="I238" s="162">
        <v>45</v>
      </c>
      <c r="J238" s="162">
        <v>90</v>
      </c>
    </row>
    <row r="239" spans="1:10" x14ac:dyDescent="0.25">
      <c r="A239" s="122" t="s">
        <v>356</v>
      </c>
      <c r="B239" s="122" t="s">
        <v>2012</v>
      </c>
      <c r="C239" s="122" t="s">
        <v>55</v>
      </c>
      <c r="D239" s="122" t="s">
        <v>2017</v>
      </c>
      <c r="E239" s="122" t="s">
        <v>4334</v>
      </c>
      <c r="F239" s="162">
        <v>31</v>
      </c>
      <c r="G239" s="162">
        <v>97</v>
      </c>
      <c r="H239" s="162">
        <v>168</v>
      </c>
      <c r="I239" s="162">
        <v>90</v>
      </c>
      <c r="J239" s="162">
        <v>45</v>
      </c>
    </row>
    <row r="240" spans="1:10" x14ac:dyDescent="0.25">
      <c r="A240" s="122" t="s">
        <v>356</v>
      </c>
      <c r="B240" s="122" t="s">
        <v>2012</v>
      </c>
      <c r="C240" s="122" t="s">
        <v>55</v>
      </c>
      <c r="D240" s="122" t="s">
        <v>2017</v>
      </c>
      <c r="E240" s="122" t="s">
        <v>4335</v>
      </c>
      <c r="F240" s="162">
        <v>39</v>
      </c>
      <c r="G240" s="162">
        <v>97</v>
      </c>
      <c r="H240" s="162">
        <v>168</v>
      </c>
      <c r="I240" s="162">
        <v>90</v>
      </c>
      <c r="J240" s="162">
        <v>45</v>
      </c>
    </row>
    <row r="241" spans="1:10" x14ac:dyDescent="0.25">
      <c r="A241" s="122" t="s">
        <v>356</v>
      </c>
      <c r="B241" s="122" t="s">
        <v>2012</v>
      </c>
      <c r="C241" s="122" t="s">
        <v>55</v>
      </c>
      <c r="D241" s="122" t="s">
        <v>2017</v>
      </c>
      <c r="E241" s="122" t="s">
        <v>4336</v>
      </c>
      <c r="F241" s="162">
        <v>34</v>
      </c>
      <c r="G241" s="162">
        <v>97</v>
      </c>
      <c r="H241" s="162">
        <v>168</v>
      </c>
      <c r="I241" s="162">
        <v>90</v>
      </c>
      <c r="J241" s="162">
        <v>45</v>
      </c>
    </row>
    <row r="242" spans="1:10" x14ac:dyDescent="0.25">
      <c r="A242" s="122" t="s">
        <v>356</v>
      </c>
      <c r="B242" s="122" t="s">
        <v>2012</v>
      </c>
      <c r="C242" s="122" t="s">
        <v>55</v>
      </c>
      <c r="D242" s="122" t="s">
        <v>2017</v>
      </c>
      <c r="E242" s="122" t="s">
        <v>4337</v>
      </c>
      <c r="F242" s="162">
        <v>71</v>
      </c>
      <c r="G242" s="162">
        <v>97</v>
      </c>
      <c r="H242" s="162">
        <v>168</v>
      </c>
      <c r="I242" s="162">
        <v>90</v>
      </c>
      <c r="J242" s="162">
        <v>45</v>
      </c>
    </row>
    <row r="243" spans="1:10" x14ac:dyDescent="0.25">
      <c r="A243" s="122" t="s">
        <v>200</v>
      </c>
      <c r="B243" s="122" t="s">
        <v>1645</v>
      </c>
      <c r="C243" s="122" t="s">
        <v>65</v>
      </c>
      <c r="D243" s="122" t="s">
        <v>1945</v>
      </c>
      <c r="E243" s="122" t="s">
        <v>4330</v>
      </c>
      <c r="F243" s="162">
        <v>66</v>
      </c>
      <c r="G243" s="162">
        <v>240</v>
      </c>
      <c r="H243" s="162">
        <v>690</v>
      </c>
      <c r="I243" s="162">
        <v>45</v>
      </c>
      <c r="J243" s="162">
        <v>90</v>
      </c>
    </row>
    <row r="244" spans="1:10" x14ac:dyDescent="0.25">
      <c r="A244" s="122" t="s">
        <v>200</v>
      </c>
      <c r="B244" s="122" t="s">
        <v>1645</v>
      </c>
      <c r="C244" s="122" t="s">
        <v>65</v>
      </c>
      <c r="D244" s="122" t="s">
        <v>1945</v>
      </c>
      <c r="E244" s="122" t="s">
        <v>4331</v>
      </c>
      <c r="F244" s="162">
        <v>66</v>
      </c>
      <c r="G244" s="162">
        <v>234</v>
      </c>
      <c r="H244" s="162">
        <v>690</v>
      </c>
      <c r="I244" s="162">
        <v>45</v>
      </c>
      <c r="J244" s="162">
        <v>90</v>
      </c>
    </row>
    <row r="245" spans="1:10" x14ac:dyDescent="0.25">
      <c r="A245" s="122" t="s">
        <v>200</v>
      </c>
      <c r="B245" s="122" t="s">
        <v>1645</v>
      </c>
      <c r="C245" s="122" t="s">
        <v>65</v>
      </c>
      <c r="D245" s="122" t="s">
        <v>1945</v>
      </c>
      <c r="E245" s="122" t="s">
        <v>4332</v>
      </c>
      <c r="F245" s="162">
        <v>66</v>
      </c>
      <c r="G245" s="162">
        <v>234</v>
      </c>
      <c r="H245" s="162">
        <v>690</v>
      </c>
      <c r="I245" s="162">
        <v>45</v>
      </c>
      <c r="J245" s="162">
        <v>90</v>
      </c>
    </row>
    <row r="246" spans="1:10" x14ac:dyDescent="0.25">
      <c r="A246" s="122" t="s">
        <v>200</v>
      </c>
      <c r="B246" s="122" t="s">
        <v>1645</v>
      </c>
      <c r="C246" s="122" t="s">
        <v>65</v>
      </c>
      <c r="D246" s="122" t="s">
        <v>1945</v>
      </c>
      <c r="E246" s="122" t="s">
        <v>4333</v>
      </c>
      <c r="F246" s="162">
        <v>100</v>
      </c>
      <c r="G246" s="162">
        <v>240</v>
      </c>
      <c r="H246" s="162">
        <v>690</v>
      </c>
      <c r="I246" s="162">
        <v>45</v>
      </c>
      <c r="J246" s="162">
        <v>90</v>
      </c>
    </row>
    <row r="247" spans="1:10" x14ac:dyDescent="0.25">
      <c r="A247" s="122" t="s">
        <v>200</v>
      </c>
      <c r="B247" s="122" t="s">
        <v>1645</v>
      </c>
      <c r="C247" s="122" t="s">
        <v>65</v>
      </c>
      <c r="D247" s="122" t="s">
        <v>1945</v>
      </c>
      <c r="E247" s="122" t="s">
        <v>4334</v>
      </c>
      <c r="F247" s="162">
        <v>66</v>
      </c>
      <c r="G247" s="162">
        <v>240</v>
      </c>
      <c r="H247" s="162">
        <v>690</v>
      </c>
      <c r="I247" s="162">
        <v>90</v>
      </c>
      <c r="J247" s="162">
        <v>45</v>
      </c>
    </row>
    <row r="248" spans="1:10" x14ac:dyDescent="0.25">
      <c r="A248" s="122" t="s">
        <v>200</v>
      </c>
      <c r="B248" s="122" t="s">
        <v>1645</v>
      </c>
      <c r="C248" s="122" t="s">
        <v>65</v>
      </c>
      <c r="D248" s="122" t="s">
        <v>1945</v>
      </c>
      <c r="E248" s="122" t="s">
        <v>4335</v>
      </c>
      <c r="F248" s="162">
        <v>66</v>
      </c>
      <c r="G248" s="162">
        <v>234</v>
      </c>
      <c r="H248" s="162">
        <v>690</v>
      </c>
      <c r="I248" s="162">
        <v>45</v>
      </c>
      <c r="J248" s="162">
        <v>32</v>
      </c>
    </row>
    <row r="249" spans="1:10" x14ac:dyDescent="0.25">
      <c r="A249" s="122" t="s">
        <v>200</v>
      </c>
      <c r="B249" s="122" t="s">
        <v>1645</v>
      </c>
      <c r="C249" s="122" t="s">
        <v>65</v>
      </c>
      <c r="D249" s="122" t="s">
        <v>1945</v>
      </c>
      <c r="E249" s="122" t="s">
        <v>4336</v>
      </c>
      <c r="F249" s="162">
        <v>66</v>
      </c>
      <c r="G249" s="162">
        <v>234</v>
      </c>
      <c r="H249" s="162">
        <v>690</v>
      </c>
      <c r="I249" s="162">
        <v>45</v>
      </c>
      <c r="J249" s="162">
        <v>32</v>
      </c>
    </row>
    <row r="250" spans="1:10" x14ac:dyDescent="0.25">
      <c r="A250" s="122" t="s">
        <v>200</v>
      </c>
      <c r="B250" s="122" t="s">
        <v>1645</v>
      </c>
      <c r="C250" s="122" t="s">
        <v>65</v>
      </c>
      <c r="D250" s="122" t="s">
        <v>1945</v>
      </c>
      <c r="E250" s="122" t="s">
        <v>4337</v>
      </c>
      <c r="F250" s="162">
        <v>100</v>
      </c>
      <c r="G250" s="162">
        <v>240</v>
      </c>
      <c r="H250" s="162">
        <v>690</v>
      </c>
      <c r="I250" s="162">
        <v>90</v>
      </c>
      <c r="J250" s="162">
        <v>45</v>
      </c>
    </row>
    <row r="251" spans="1:10" x14ac:dyDescent="0.25">
      <c r="A251" s="122" t="s">
        <v>200</v>
      </c>
      <c r="B251" s="122" t="s">
        <v>1645</v>
      </c>
      <c r="C251" s="122" t="s">
        <v>65</v>
      </c>
      <c r="D251" s="122" t="s">
        <v>1947</v>
      </c>
      <c r="E251" s="122" t="s">
        <v>4330</v>
      </c>
      <c r="F251" s="162">
        <v>66</v>
      </c>
      <c r="G251" s="162">
        <v>240</v>
      </c>
      <c r="H251" s="162">
        <v>690</v>
      </c>
      <c r="I251" s="162">
        <v>45</v>
      </c>
      <c r="J251" s="162">
        <v>90</v>
      </c>
    </row>
    <row r="252" spans="1:10" x14ac:dyDescent="0.25">
      <c r="A252" s="122" t="s">
        <v>200</v>
      </c>
      <c r="B252" s="122" t="s">
        <v>1645</v>
      </c>
      <c r="C252" s="122" t="s">
        <v>65</v>
      </c>
      <c r="D252" s="122" t="s">
        <v>1947</v>
      </c>
      <c r="E252" s="122" t="s">
        <v>4331</v>
      </c>
      <c r="F252" s="162">
        <v>66</v>
      </c>
      <c r="G252" s="162">
        <v>234</v>
      </c>
      <c r="H252" s="162">
        <v>690</v>
      </c>
      <c r="I252" s="162">
        <v>45</v>
      </c>
      <c r="J252" s="162">
        <v>90</v>
      </c>
    </row>
    <row r="253" spans="1:10" x14ac:dyDescent="0.25">
      <c r="A253" s="122" t="s">
        <v>200</v>
      </c>
      <c r="B253" s="122" t="s">
        <v>1645</v>
      </c>
      <c r="C253" s="122" t="s">
        <v>65</v>
      </c>
      <c r="D253" s="122" t="s">
        <v>1947</v>
      </c>
      <c r="E253" s="122" t="s">
        <v>4332</v>
      </c>
      <c r="F253" s="162">
        <v>66</v>
      </c>
      <c r="G253" s="162">
        <v>234</v>
      </c>
      <c r="H253" s="162">
        <v>690</v>
      </c>
      <c r="I253" s="162">
        <v>45</v>
      </c>
      <c r="J253" s="162">
        <v>90</v>
      </c>
    </row>
    <row r="254" spans="1:10" x14ac:dyDescent="0.25">
      <c r="A254" s="122" t="s">
        <v>200</v>
      </c>
      <c r="B254" s="122" t="s">
        <v>1645</v>
      </c>
      <c r="C254" s="122" t="s">
        <v>65</v>
      </c>
      <c r="D254" s="122" t="s">
        <v>1947</v>
      </c>
      <c r="E254" s="122" t="s">
        <v>4333</v>
      </c>
      <c r="F254" s="162">
        <v>100</v>
      </c>
      <c r="G254" s="162">
        <v>240</v>
      </c>
      <c r="H254" s="162">
        <v>690</v>
      </c>
      <c r="I254" s="162">
        <v>45</v>
      </c>
      <c r="J254" s="162">
        <v>90</v>
      </c>
    </row>
    <row r="255" spans="1:10" x14ac:dyDescent="0.25">
      <c r="A255" s="122" t="s">
        <v>200</v>
      </c>
      <c r="B255" s="122" t="s">
        <v>1645</v>
      </c>
      <c r="C255" s="122" t="s">
        <v>65</v>
      </c>
      <c r="D255" s="122" t="s">
        <v>1947</v>
      </c>
      <c r="E255" s="122" t="s">
        <v>4334</v>
      </c>
      <c r="F255" s="162">
        <v>66</v>
      </c>
      <c r="G255" s="162">
        <v>240</v>
      </c>
      <c r="H255" s="162">
        <v>690</v>
      </c>
      <c r="I255" s="162">
        <v>90</v>
      </c>
      <c r="J255" s="162">
        <v>45</v>
      </c>
    </row>
    <row r="256" spans="1:10" x14ac:dyDescent="0.25">
      <c r="A256" s="122" t="s">
        <v>200</v>
      </c>
      <c r="B256" s="122" t="s">
        <v>1645</v>
      </c>
      <c r="C256" s="122" t="s">
        <v>65</v>
      </c>
      <c r="D256" s="122" t="s">
        <v>1947</v>
      </c>
      <c r="E256" s="122" t="s">
        <v>4335</v>
      </c>
      <c r="F256" s="162">
        <v>66</v>
      </c>
      <c r="G256" s="162">
        <v>234</v>
      </c>
      <c r="H256" s="162">
        <v>690</v>
      </c>
      <c r="I256" s="162">
        <v>45</v>
      </c>
      <c r="J256" s="162">
        <v>32</v>
      </c>
    </row>
    <row r="257" spans="1:10" x14ac:dyDescent="0.25">
      <c r="A257" s="122" t="s">
        <v>200</v>
      </c>
      <c r="B257" s="122" t="s">
        <v>1645</v>
      </c>
      <c r="C257" s="122" t="s">
        <v>65</v>
      </c>
      <c r="D257" s="122" t="s">
        <v>1947</v>
      </c>
      <c r="E257" s="122" t="s">
        <v>4336</v>
      </c>
      <c r="F257" s="162">
        <v>66</v>
      </c>
      <c r="G257" s="162">
        <v>234</v>
      </c>
      <c r="H257" s="162">
        <v>690</v>
      </c>
      <c r="I257" s="162">
        <v>45</v>
      </c>
      <c r="J257" s="162">
        <v>32</v>
      </c>
    </row>
    <row r="258" spans="1:10" x14ac:dyDescent="0.25">
      <c r="A258" s="122" t="s">
        <v>200</v>
      </c>
      <c r="B258" s="122" t="s">
        <v>1645</v>
      </c>
      <c r="C258" s="122" t="s">
        <v>65</v>
      </c>
      <c r="D258" s="122" t="s">
        <v>1947</v>
      </c>
      <c r="E258" s="122" t="s">
        <v>4337</v>
      </c>
      <c r="F258" s="162">
        <v>100</v>
      </c>
      <c r="G258" s="162">
        <v>240</v>
      </c>
      <c r="H258" s="162">
        <v>690</v>
      </c>
      <c r="I258" s="162">
        <v>90</v>
      </c>
      <c r="J258" s="162">
        <v>45</v>
      </c>
    </row>
    <row r="259" spans="1:10" x14ac:dyDescent="0.25">
      <c r="A259" s="122" t="s">
        <v>200</v>
      </c>
      <c r="B259" s="122" t="s">
        <v>1645</v>
      </c>
      <c r="C259" s="122" t="s">
        <v>65</v>
      </c>
      <c r="D259" s="122" t="s">
        <v>1948</v>
      </c>
      <c r="E259" s="122" t="s">
        <v>4330</v>
      </c>
      <c r="F259" s="162">
        <v>66</v>
      </c>
      <c r="G259" s="162">
        <v>240</v>
      </c>
      <c r="H259" s="162">
        <v>690</v>
      </c>
      <c r="I259" s="162">
        <v>45</v>
      </c>
      <c r="J259" s="162">
        <v>90</v>
      </c>
    </row>
    <row r="260" spans="1:10" x14ac:dyDescent="0.25">
      <c r="A260" s="122" t="s">
        <v>200</v>
      </c>
      <c r="B260" s="122" t="s">
        <v>1645</v>
      </c>
      <c r="C260" s="122" t="s">
        <v>65</v>
      </c>
      <c r="D260" s="122" t="s">
        <v>1948</v>
      </c>
      <c r="E260" s="122" t="s">
        <v>4331</v>
      </c>
      <c r="F260" s="162">
        <v>66</v>
      </c>
      <c r="G260" s="162">
        <v>234</v>
      </c>
      <c r="H260" s="162">
        <v>690</v>
      </c>
      <c r="I260" s="162">
        <v>45</v>
      </c>
      <c r="J260" s="162">
        <v>90</v>
      </c>
    </row>
    <row r="261" spans="1:10" x14ac:dyDescent="0.25">
      <c r="A261" s="122" t="s">
        <v>200</v>
      </c>
      <c r="B261" s="122" t="s">
        <v>1645</v>
      </c>
      <c r="C261" s="122" t="s">
        <v>65</v>
      </c>
      <c r="D261" s="122" t="s">
        <v>1948</v>
      </c>
      <c r="E261" s="122" t="s">
        <v>4332</v>
      </c>
      <c r="F261" s="162">
        <v>66</v>
      </c>
      <c r="G261" s="162">
        <v>234</v>
      </c>
      <c r="H261" s="162">
        <v>690</v>
      </c>
      <c r="I261" s="162">
        <v>45</v>
      </c>
      <c r="J261" s="162">
        <v>90</v>
      </c>
    </row>
    <row r="262" spans="1:10" x14ac:dyDescent="0.25">
      <c r="A262" s="122" t="s">
        <v>200</v>
      </c>
      <c r="B262" s="122" t="s">
        <v>1645</v>
      </c>
      <c r="C262" s="122" t="s">
        <v>65</v>
      </c>
      <c r="D262" s="122" t="s">
        <v>1948</v>
      </c>
      <c r="E262" s="122" t="s">
        <v>4333</v>
      </c>
      <c r="F262" s="162">
        <v>100</v>
      </c>
      <c r="G262" s="162">
        <v>240</v>
      </c>
      <c r="H262" s="162">
        <v>690</v>
      </c>
      <c r="I262" s="162">
        <v>45</v>
      </c>
      <c r="J262" s="162">
        <v>90</v>
      </c>
    </row>
    <row r="263" spans="1:10" x14ac:dyDescent="0.25">
      <c r="A263" s="122" t="s">
        <v>200</v>
      </c>
      <c r="B263" s="122" t="s">
        <v>1645</v>
      </c>
      <c r="C263" s="122" t="s">
        <v>65</v>
      </c>
      <c r="D263" s="122" t="s">
        <v>1948</v>
      </c>
      <c r="E263" s="122" t="s">
        <v>4334</v>
      </c>
      <c r="F263" s="162">
        <v>66</v>
      </c>
      <c r="G263" s="162">
        <v>240</v>
      </c>
      <c r="H263" s="162">
        <v>690</v>
      </c>
      <c r="I263" s="162">
        <v>90</v>
      </c>
      <c r="J263" s="162">
        <v>45</v>
      </c>
    </row>
    <row r="264" spans="1:10" x14ac:dyDescent="0.25">
      <c r="A264" s="122" t="s">
        <v>200</v>
      </c>
      <c r="B264" s="122" t="s">
        <v>1645</v>
      </c>
      <c r="C264" s="122" t="s">
        <v>65</v>
      </c>
      <c r="D264" s="122" t="s">
        <v>1948</v>
      </c>
      <c r="E264" s="122" t="s">
        <v>4335</v>
      </c>
      <c r="F264" s="162">
        <v>66</v>
      </c>
      <c r="G264" s="162">
        <v>234</v>
      </c>
      <c r="H264" s="162">
        <v>690</v>
      </c>
      <c r="I264" s="162">
        <v>45</v>
      </c>
      <c r="J264" s="162">
        <v>32</v>
      </c>
    </row>
    <row r="265" spans="1:10" x14ac:dyDescent="0.25">
      <c r="A265" s="122" t="s">
        <v>200</v>
      </c>
      <c r="B265" s="122" t="s">
        <v>1645</v>
      </c>
      <c r="C265" s="122" t="s">
        <v>65</v>
      </c>
      <c r="D265" s="122" t="s">
        <v>1948</v>
      </c>
      <c r="E265" s="122" t="s">
        <v>4336</v>
      </c>
      <c r="F265" s="162">
        <v>66</v>
      </c>
      <c r="G265" s="162">
        <v>234</v>
      </c>
      <c r="H265" s="162">
        <v>690</v>
      </c>
      <c r="I265" s="162">
        <v>45</v>
      </c>
      <c r="J265" s="162">
        <v>32</v>
      </c>
    </row>
    <row r="266" spans="1:10" x14ac:dyDescent="0.25">
      <c r="A266" s="122" t="s">
        <v>200</v>
      </c>
      <c r="B266" s="122" t="s">
        <v>1645</v>
      </c>
      <c r="C266" s="122" t="s">
        <v>65</v>
      </c>
      <c r="D266" s="122" t="s">
        <v>1948</v>
      </c>
      <c r="E266" s="122" t="s">
        <v>4337</v>
      </c>
      <c r="F266" s="162">
        <v>100</v>
      </c>
      <c r="G266" s="162">
        <v>240</v>
      </c>
      <c r="H266" s="162">
        <v>690</v>
      </c>
      <c r="I266" s="162">
        <v>90</v>
      </c>
      <c r="J266" s="162">
        <v>45</v>
      </c>
    </row>
    <row r="267" spans="1:10" x14ac:dyDescent="0.25">
      <c r="A267" s="122" t="s">
        <v>200</v>
      </c>
      <c r="B267" s="122" t="s">
        <v>1645</v>
      </c>
      <c r="C267" s="122" t="s">
        <v>65</v>
      </c>
      <c r="D267" s="122" t="s">
        <v>1949</v>
      </c>
      <c r="E267" s="122" t="s">
        <v>4330</v>
      </c>
      <c r="F267" s="162">
        <v>69</v>
      </c>
      <c r="G267" s="162">
        <v>330</v>
      </c>
      <c r="H267" s="162">
        <v>685</v>
      </c>
      <c r="I267" s="162">
        <v>45</v>
      </c>
      <c r="J267" s="162">
        <v>90</v>
      </c>
    </row>
    <row r="268" spans="1:10" x14ac:dyDescent="0.25">
      <c r="A268" s="122" t="s">
        <v>200</v>
      </c>
      <c r="B268" s="122" t="s">
        <v>1645</v>
      </c>
      <c r="C268" s="122" t="s">
        <v>65</v>
      </c>
      <c r="D268" s="122" t="s">
        <v>1949</v>
      </c>
      <c r="E268" s="122" t="s">
        <v>4331</v>
      </c>
      <c r="F268" s="162">
        <v>69</v>
      </c>
      <c r="G268" s="162">
        <v>330</v>
      </c>
      <c r="H268" s="162">
        <v>685</v>
      </c>
      <c r="I268" s="162">
        <v>45</v>
      </c>
      <c r="J268" s="162">
        <v>90</v>
      </c>
    </row>
    <row r="269" spans="1:10" x14ac:dyDescent="0.25">
      <c r="A269" s="122" t="s">
        <v>200</v>
      </c>
      <c r="B269" s="122" t="s">
        <v>1645</v>
      </c>
      <c r="C269" s="122" t="s">
        <v>65</v>
      </c>
      <c r="D269" s="122" t="s">
        <v>1949</v>
      </c>
      <c r="E269" s="122" t="s">
        <v>4332</v>
      </c>
      <c r="F269" s="162">
        <v>37</v>
      </c>
      <c r="G269" s="162">
        <v>330</v>
      </c>
      <c r="H269" s="162">
        <v>685</v>
      </c>
      <c r="I269" s="162">
        <v>45</v>
      </c>
      <c r="J269" s="162">
        <v>90</v>
      </c>
    </row>
    <row r="270" spans="1:10" x14ac:dyDescent="0.25">
      <c r="A270" s="122" t="s">
        <v>200</v>
      </c>
      <c r="B270" s="122" t="s">
        <v>1645</v>
      </c>
      <c r="C270" s="122" t="s">
        <v>65</v>
      </c>
      <c r="D270" s="122" t="s">
        <v>1949</v>
      </c>
      <c r="E270" s="122" t="s">
        <v>4333</v>
      </c>
      <c r="F270" s="162">
        <v>75</v>
      </c>
      <c r="G270" s="162">
        <v>330</v>
      </c>
      <c r="H270" s="162">
        <v>685</v>
      </c>
      <c r="I270" s="162">
        <v>45</v>
      </c>
      <c r="J270" s="162">
        <v>90</v>
      </c>
    </row>
    <row r="271" spans="1:10" x14ac:dyDescent="0.25">
      <c r="A271" s="122" t="s">
        <v>200</v>
      </c>
      <c r="B271" s="122" t="s">
        <v>1645</v>
      </c>
      <c r="C271" s="122" t="s">
        <v>65</v>
      </c>
      <c r="D271" s="122" t="s">
        <v>1949</v>
      </c>
      <c r="E271" s="122" t="s">
        <v>4334</v>
      </c>
      <c r="F271" s="162">
        <v>69</v>
      </c>
      <c r="G271" s="162">
        <v>330</v>
      </c>
      <c r="H271" s="162">
        <v>685</v>
      </c>
      <c r="I271" s="162">
        <v>90</v>
      </c>
      <c r="J271" s="162">
        <v>43</v>
      </c>
    </row>
    <row r="272" spans="1:10" x14ac:dyDescent="0.25">
      <c r="A272" s="122" t="s">
        <v>200</v>
      </c>
      <c r="B272" s="122" t="s">
        <v>1645</v>
      </c>
      <c r="C272" s="122" t="s">
        <v>65</v>
      </c>
      <c r="D272" s="122" t="s">
        <v>1949</v>
      </c>
      <c r="E272" s="122" t="s">
        <v>4335</v>
      </c>
      <c r="F272" s="162">
        <v>69</v>
      </c>
      <c r="G272" s="162">
        <v>330</v>
      </c>
      <c r="H272" s="162">
        <v>685</v>
      </c>
      <c r="I272" s="162">
        <v>90</v>
      </c>
      <c r="J272" s="162">
        <v>45</v>
      </c>
    </row>
    <row r="273" spans="1:10" x14ac:dyDescent="0.25">
      <c r="A273" s="122" t="s">
        <v>200</v>
      </c>
      <c r="B273" s="122" t="s">
        <v>1645</v>
      </c>
      <c r="C273" s="122" t="s">
        <v>65</v>
      </c>
      <c r="D273" s="122" t="s">
        <v>1949</v>
      </c>
      <c r="E273" s="122" t="s">
        <v>4336</v>
      </c>
      <c r="F273" s="162">
        <v>59</v>
      </c>
      <c r="G273" s="162">
        <v>330</v>
      </c>
      <c r="H273" s="162">
        <v>685</v>
      </c>
      <c r="I273" s="162">
        <v>59</v>
      </c>
      <c r="J273" s="162">
        <v>39</v>
      </c>
    </row>
    <row r="274" spans="1:10" x14ac:dyDescent="0.25">
      <c r="A274" s="122" t="s">
        <v>200</v>
      </c>
      <c r="B274" s="122" t="s">
        <v>1645</v>
      </c>
      <c r="C274" s="122" t="s">
        <v>65</v>
      </c>
      <c r="D274" s="122" t="s">
        <v>1949</v>
      </c>
      <c r="E274" s="122" t="s">
        <v>4337</v>
      </c>
      <c r="F274" s="162">
        <v>75</v>
      </c>
      <c r="G274" s="162">
        <v>330</v>
      </c>
      <c r="H274" s="162">
        <v>685</v>
      </c>
      <c r="I274" s="162">
        <v>90</v>
      </c>
      <c r="J274" s="162">
        <v>45</v>
      </c>
    </row>
    <row r="275" spans="1:10" x14ac:dyDescent="0.25">
      <c r="A275" s="122" t="s">
        <v>460</v>
      </c>
      <c r="B275" s="122" t="s">
        <v>1498</v>
      </c>
      <c r="C275" s="122" t="s">
        <v>55</v>
      </c>
      <c r="D275" s="122" t="s">
        <v>2054</v>
      </c>
      <c r="E275" s="122" t="s">
        <v>4330</v>
      </c>
      <c r="F275" s="162">
        <v>35</v>
      </c>
      <c r="G275" s="162">
        <v>140</v>
      </c>
      <c r="H275" s="162">
        <v>350</v>
      </c>
      <c r="I275" s="162">
        <v>45</v>
      </c>
      <c r="J275" s="162">
        <v>90</v>
      </c>
    </row>
    <row r="276" spans="1:10" x14ac:dyDescent="0.25">
      <c r="A276" s="122" t="s">
        <v>460</v>
      </c>
      <c r="B276" s="122" t="s">
        <v>1498</v>
      </c>
      <c r="C276" s="122" t="s">
        <v>55</v>
      </c>
      <c r="D276" s="122" t="s">
        <v>2054</v>
      </c>
      <c r="E276" s="122" t="s">
        <v>4331</v>
      </c>
      <c r="F276" s="162">
        <v>60</v>
      </c>
      <c r="G276" s="162">
        <v>165</v>
      </c>
      <c r="H276" s="162">
        <v>360</v>
      </c>
      <c r="I276" s="162">
        <v>45</v>
      </c>
      <c r="J276" s="162">
        <v>90</v>
      </c>
    </row>
    <row r="277" spans="1:10" x14ac:dyDescent="0.25">
      <c r="A277" s="122" t="s">
        <v>460</v>
      </c>
      <c r="B277" s="122" t="s">
        <v>1498</v>
      </c>
      <c r="C277" s="122" t="s">
        <v>55</v>
      </c>
      <c r="D277" s="122" t="s">
        <v>2054</v>
      </c>
      <c r="E277" s="122" t="s">
        <v>4332</v>
      </c>
      <c r="F277" s="162">
        <v>50</v>
      </c>
      <c r="G277" s="162">
        <v>165</v>
      </c>
      <c r="H277" s="162">
        <v>360</v>
      </c>
      <c r="I277" s="162">
        <v>45</v>
      </c>
      <c r="J277" s="162">
        <v>90</v>
      </c>
    </row>
    <row r="278" spans="1:10" x14ac:dyDescent="0.25">
      <c r="A278" s="122" t="s">
        <v>460</v>
      </c>
      <c r="B278" s="122" t="s">
        <v>1498</v>
      </c>
      <c r="C278" s="122" t="s">
        <v>55</v>
      </c>
      <c r="D278" s="122" t="s">
        <v>2054</v>
      </c>
      <c r="E278" s="122" t="s">
        <v>4333</v>
      </c>
      <c r="F278" s="162">
        <v>15</v>
      </c>
      <c r="G278" s="162">
        <v>165</v>
      </c>
      <c r="H278" s="162">
        <v>360</v>
      </c>
      <c r="I278" s="162">
        <v>45</v>
      </c>
      <c r="J278" s="162">
        <v>90</v>
      </c>
    </row>
    <row r="279" spans="1:10" x14ac:dyDescent="0.25">
      <c r="A279" s="122" t="s">
        <v>460</v>
      </c>
      <c r="B279" s="122" t="s">
        <v>1498</v>
      </c>
      <c r="C279" s="122" t="s">
        <v>55</v>
      </c>
      <c r="D279" s="122" t="s">
        <v>2054</v>
      </c>
      <c r="E279" s="122" t="s">
        <v>4334</v>
      </c>
      <c r="F279" s="162">
        <v>15</v>
      </c>
      <c r="G279" s="162">
        <v>165</v>
      </c>
      <c r="H279" s="162">
        <v>360</v>
      </c>
      <c r="I279" s="162">
        <v>90</v>
      </c>
      <c r="J279" s="162">
        <v>45</v>
      </c>
    </row>
    <row r="280" spans="1:10" x14ac:dyDescent="0.25">
      <c r="A280" s="122" t="s">
        <v>460</v>
      </c>
      <c r="B280" s="122" t="s">
        <v>1498</v>
      </c>
      <c r="C280" s="122" t="s">
        <v>55</v>
      </c>
      <c r="D280" s="122" t="s">
        <v>2054</v>
      </c>
      <c r="E280" s="122" t="s">
        <v>4335</v>
      </c>
      <c r="F280" s="162">
        <v>35</v>
      </c>
      <c r="G280" s="162">
        <v>165</v>
      </c>
      <c r="H280" s="162">
        <v>360</v>
      </c>
      <c r="I280" s="162">
        <v>90</v>
      </c>
      <c r="J280" s="162">
        <v>21</v>
      </c>
    </row>
    <row r="281" spans="1:10" x14ac:dyDescent="0.25">
      <c r="A281" s="122" t="s">
        <v>460</v>
      </c>
      <c r="B281" s="122" t="s">
        <v>1498</v>
      </c>
      <c r="C281" s="122" t="s">
        <v>55</v>
      </c>
      <c r="D281" s="122" t="s">
        <v>2054</v>
      </c>
      <c r="E281" s="122" t="s">
        <v>4336</v>
      </c>
      <c r="F281" s="162">
        <v>23</v>
      </c>
      <c r="G281" s="162">
        <v>165</v>
      </c>
      <c r="H281" s="162">
        <v>360</v>
      </c>
      <c r="I281" s="162">
        <v>90</v>
      </c>
      <c r="J281" s="162">
        <v>21</v>
      </c>
    </row>
    <row r="282" spans="1:10" x14ac:dyDescent="0.25">
      <c r="A282" s="122" t="s">
        <v>460</v>
      </c>
      <c r="B282" s="122" t="s">
        <v>1498</v>
      </c>
      <c r="C282" s="122" t="s">
        <v>55</v>
      </c>
      <c r="D282" s="122" t="s">
        <v>2054</v>
      </c>
      <c r="E282" s="122" t="s">
        <v>4337</v>
      </c>
      <c r="F282" s="162">
        <v>15</v>
      </c>
      <c r="G282" s="162">
        <v>165</v>
      </c>
      <c r="H282" s="162">
        <v>360</v>
      </c>
      <c r="I282" s="162">
        <v>90</v>
      </c>
      <c r="J282" s="162">
        <v>45</v>
      </c>
    </row>
    <row r="283" spans="1:10" x14ac:dyDescent="0.25">
      <c r="A283" s="122" t="s">
        <v>460</v>
      </c>
      <c r="B283" s="122" t="s">
        <v>1498</v>
      </c>
      <c r="C283" s="122" t="s">
        <v>55</v>
      </c>
      <c r="D283" s="122" t="s">
        <v>2057</v>
      </c>
      <c r="E283" s="122" t="s">
        <v>4330</v>
      </c>
      <c r="F283" s="162">
        <v>35</v>
      </c>
      <c r="G283" s="162">
        <v>140</v>
      </c>
      <c r="H283" s="162">
        <v>350</v>
      </c>
      <c r="I283" s="162">
        <v>45</v>
      </c>
      <c r="J283" s="162">
        <v>90</v>
      </c>
    </row>
    <row r="284" spans="1:10" x14ac:dyDescent="0.25">
      <c r="A284" s="122" t="s">
        <v>460</v>
      </c>
      <c r="B284" s="122" t="s">
        <v>1498</v>
      </c>
      <c r="C284" s="122" t="s">
        <v>55</v>
      </c>
      <c r="D284" s="122" t="s">
        <v>2057</v>
      </c>
      <c r="E284" s="122" t="s">
        <v>4331</v>
      </c>
      <c r="F284" s="162">
        <v>60</v>
      </c>
      <c r="G284" s="162">
        <v>165</v>
      </c>
      <c r="H284" s="162">
        <v>360</v>
      </c>
      <c r="I284" s="162">
        <v>45</v>
      </c>
      <c r="J284" s="162">
        <v>90</v>
      </c>
    </row>
    <row r="285" spans="1:10" x14ac:dyDescent="0.25">
      <c r="A285" s="122" t="s">
        <v>460</v>
      </c>
      <c r="B285" s="122" t="s">
        <v>1498</v>
      </c>
      <c r="C285" s="122" t="s">
        <v>55</v>
      </c>
      <c r="D285" s="122" t="s">
        <v>2057</v>
      </c>
      <c r="E285" s="122" t="s">
        <v>4332</v>
      </c>
      <c r="F285" s="162">
        <v>50</v>
      </c>
      <c r="G285" s="162">
        <v>165</v>
      </c>
      <c r="H285" s="162">
        <v>360</v>
      </c>
      <c r="I285" s="162">
        <v>45</v>
      </c>
      <c r="J285" s="162">
        <v>90</v>
      </c>
    </row>
    <row r="286" spans="1:10" x14ac:dyDescent="0.25">
      <c r="A286" s="122" t="s">
        <v>460</v>
      </c>
      <c r="B286" s="122" t="s">
        <v>1498</v>
      </c>
      <c r="C286" s="122" t="s">
        <v>55</v>
      </c>
      <c r="D286" s="122" t="s">
        <v>2057</v>
      </c>
      <c r="E286" s="122" t="s">
        <v>4333</v>
      </c>
      <c r="F286" s="162">
        <v>15</v>
      </c>
      <c r="G286" s="162">
        <v>165</v>
      </c>
      <c r="H286" s="162">
        <v>360</v>
      </c>
      <c r="I286" s="162">
        <v>45</v>
      </c>
      <c r="J286" s="162">
        <v>90</v>
      </c>
    </row>
    <row r="287" spans="1:10" x14ac:dyDescent="0.25">
      <c r="A287" s="122" t="s">
        <v>460</v>
      </c>
      <c r="B287" s="122" t="s">
        <v>1498</v>
      </c>
      <c r="C287" s="122" t="s">
        <v>55</v>
      </c>
      <c r="D287" s="122" t="s">
        <v>2057</v>
      </c>
      <c r="E287" s="122" t="s">
        <v>4334</v>
      </c>
      <c r="F287" s="162">
        <v>15</v>
      </c>
      <c r="G287" s="162">
        <v>165</v>
      </c>
      <c r="H287" s="162">
        <v>360</v>
      </c>
      <c r="I287" s="162">
        <v>90</v>
      </c>
      <c r="J287" s="162">
        <v>45</v>
      </c>
    </row>
    <row r="288" spans="1:10" x14ac:dyDescent="0.25">
      <c r="A288" s="122" t="s">
        <v>460</v>
      </c>
      <c r="B288" s="122" t="s">
        <v>1498</v>
      </c>
      <c r="C288" s="122" t="s">
        <v>55</v>
      </c>
      <c r="D288" s="122" t="s">
        <v>2057</v>
      </c>
      <c r="E288" s="122" t="s">
        <v>4335</v>
      </c>
      <c r="F288" s="162">
        <v>35</v>
      </c>
      <c r="G288" s="162">
        <v>165</v>
      </c>
      <c r="H288" s="162">
        <v>360</v>
      </c>
      <c r="I288" s="162">
        <v>90</v>
      </c>
      <c r="J288" s="162">
        <v>21</v>
      </c>
    </row>
    <row r="289" spans="1:10" x14ac:dyDescent="0.25">
      <c r="A289" s="122" t="s">
        <v>460</v>
      </c>
      <c r="B289" s="122" t="s">
        <v>1498</v>
      </c>
      <c r="C289" s="122" t="s">
        <v>55</v>
      </c>
      <c r="D289" s="122" t="s">
        <v>2057</v>
      </c>
      <c r="E289" s="122" t="s">
        <v>4336</v>
      </c>
      <c r="F289" s="162">
        <v>23</v>
      </c>
      <c r="G289" s="162">
        <v>165</v>
      </c>
      <c r="H289" s="162">
        <v>360</v>
      </c>
      <c r="I289" s="162">
        <v>90</v>
      </c>
      <c r="J289" s="162">
        <v>21</v>
      </c>
    </row>
    <row r="290" spans="1:10" x14ac:dyDescent="0.25">
      <c r="A290" s="122" t="s">
        <v>460</v>
      </c>
      <c r="B290" s="122" t="s">
        <v>1498</v>
      </c>
      <c r="C290" s="122" t="s">
        <v>55</v>
      </c>
      <c r="D290" s="122" t="s">
        <v>2057</v>
      </c>
      <c r="E290" s="122" t="s">
        <v>4337</v>
      </c>
      <c r="F290" s="162">
        <v>15</v>
      </c>
      <c r="G290" s="162">
        <v>165</v>
      </c>
      <c r="H290" s="162">
        <v>360</v>
      </c>
      <c r="I290" s="162">
        <v>90</v>
      </c>
      <c r="J290" s="162">
        <v>45</v>
      </c>
    </row>
    <row r="291" spans="1:10" x14ac:dyDescent="0.25">
      <c r="A291" s="122" t="s">
        <v>1183</v>
      </c>
      <c r="B291" s="122" t="s">
        <v>2093</v>
      </c>
      <c r="C291" s="122" t="s">
        <v>47</v>
      </c>
      <c r="D291" s="122" t="s">
        <v>2100</v>
      </c>
      <c r="E291" s="122" t="s">
        <v>4330</v>
      </c>
      <c r="F291" s="162">
        <v>1</v>
      </c>
      <c r="G291" s="162">
        <v>-2</v>
      </c>
      <c r="H291" s="162">
        <v>2</v>
      </c>
      <c r="I291" s="162">
        <v>45</v>
      </c>
      <c r="J291" s="162">
        <v>90</v>
      </c>
    </row>
    <row r="292" spans="1:10" x14ac:dyDescent="0.25">
      <c r="A292" s="122" t="s">
        <v>1183</v>
      </c>
      <c r="B292" s="122" t="s">
        <v>2093</v>
      </c>
      <c r="C292" s="122" t="s">
        <v>47</v>
      </c>
      <c r="D292" s="122" t="s">
        <v>2100</v>
      </c>
      <c r="E292" s="122" t="s">
        <v>4331</v>
      </c>
      <c r="F292" s="162">
        <v>1</v>
      </c>
      <c r="G292" s="162">
        <v>-2</v>
      </c>
      <c r="H292" s="162">
        <v>2</v>
      </c>
      <c r="I292" s="162">
        <v>45</v>
      </c>
      <c r="J292" s="162">
        <v>90</v>
      </c>
    </row>
    <row r="293" spans="1:10" x14ac:dyDescent="0.25">
      <c r="A293" s="122" t="s">
        <v>1183</v>
      </c>
      <c r="B293" s="122" t="s">
        <v>2093</v>
      </c>
      <c r="C293" s="122" t="s">
        <v>47</v>
      </c>
      <c r="D293" s="122" t="s">
        <v>2100</v>
      </c>
      <c r="E293" s="122" t="s">
        <v>4332</v>
      </c>
      <c r="F293" s="162">
        <v>1</v>
      </c>
      <c r="G293" s="162">
        <v>-2</v>
      </c>
      <c r="H293" s="162">
        <v>2</v>
      </c>
      <c r="I293" s="162">
        <v>45</v>
      </c>
      <c r="J293" s="162">
        <v>90</v>
      </c>
    </row>
    <row r="294" spans="1:10" x14ac:dyDescent="0.25">
      <c r="A294" s="122" t="s">
        <v>1183</v>
      </c>
      <c r="B294" s="122" t="s">
        <v>2093</v>
      </c>
      <c r="C294" s="122" t="s">
        <v>47</v>
      </c>
      <c r="D294" s="122" t="s">
        <v>2100</v>
      </c>
      <c r="E294" s="122" t="s">
        <v>4333</v>
      </c>
      <c r="F294" s="162">
        <v>4</v>
      </c>
      <c r="G294" s="162">
        <v>-2</v>
      </c>
      <c r="H294" s="162">
        <v>2</v>
      </c>
      <c r="I294" s="162">
        <v>45</v>
      </c>
      <c r="J294" s="162">
        <v>90</v>
      </c>
    </row>
    <row r="295" spans="1:10" x14ac:dyDescent="0.25">
      <c r="A295" s="122" t="s">
        <v>1183</v>
      </c>
      <c r="B295" s="122" t="s">
        <v>2093</v>
      </c>
      <c r="C295" s="122" t="s">
        <v>47</v>
      </c>
      <c r="D295" s="122" t="s">
        <v>2100</v>
      </c>
      <c r="E295" s="122" t="s">
        <v>4334</v>
      </c>
      <c r="F295" s="162">
        <v>1</v>
      </c>
      <c r="G295" s="162">
        <v>-2</v>
      </c>
      <c r="H295" s="162">
        <v>2</v>
      </c>
      <c r="I295" s="162">
        <v>90</v>
      </c>
      <c r="J295" s="162">
        <v>45</v>
      </c>
    </row>
    <row r="296" spans="1:10" x14ac:dyDescent="0.25">
      <c r="A296" s="122" t="s">
        <v>1183</v>
      </c>
      <c r="B296" s="122" t="s">
        <v>2093</v>
      </c>
      <c r="C296" s="122" t="s">
        <v>47</v>
      </c>
      <c r="D296" s="122" t="s">
        <v>2100</v>
      </c>
      <c r="E296" s="122" t="s">
        <v>4335</v>
      </c>
      <c r="F296" s="162">
        <v>1</v>
      </c>
      <c r="G296" s="162">
        <v>-2</v>
      </c>
      <c r="H296" s="162">
        <v>2</v>
      </c>
      <c r="I296" s="162">
        <v>90</v>
      </c>
      <c r="J296" s="162">
        <v>45</v>
      </c>
    </row>
    <row r="297" spans="1:10" x14ac:dyDescent="0.25">
      <c r="A297" s="122" t="s">
        <v>1183</v>
      </c>
      <c r="B297" s="122" t="s">
        <v>2093</v>
      </c>
      <c r="C297" s="122" t="s">
        <v>47</v>
      </c>
      <c r="D297" s="122" t="s">
        <v>2100</v>
      </c>
      <c r="E297" s="122" t="s">
        <v>4336</v>
      </c>
      <c r="F297" s="162">
        <v>1</v>
      </c>
      <c r="G297" s="162">
        <v>-2</v>
      </c>
      <c r="H297" s="162">
        <v>2</v>
      </c>
      <c r="I297" s="162">
        <v>90</v>
      </c>
      <c r="J297" s="162">
        <v>45</v>
      </c>
    </row>
    <row r="298" spans="1:10" x14ac:dyDescent="0.25">
      <c r="A298" s="122" t="s">
        <v>1183</v>
      </c>
      <c r="B298" s="122" t="s">
        <v>2093</v>
      </c>
      <c r="C298" s="122" t="s">
        <v>47</v>
      </c>
      <c r="D298" s="122" t="s">
        <v>2100</v>
      </c>
      <c r="E298" s="122" t="s">
        <v>4337</v>
      </c>
      <c r="F298" s="162">
        <v>4</v>
      </c>
      <c r="G298" s="162">
        <v>-2</v>
      </c>
      <c r="H298" s="162">
        <v>2</v>
      </c>
      <c r="I298" s="162">
        <v>90</v>
      </c>
      <c r="J298" s="162">
        <v>45</v>
      </c>
    </row>
    <row r="299" spans="1:10" x14ac:dyDescent="0.25">
      <c r="A299" s="122" t="s">
        <v>1605</v>
      </c>
      <c r="B299" s="122" t="s">
        <v>2076</v>
      </c>
      <c r="C299" s="122" t="s">
        <v>1413</v>
      </c>
      <c r="D299" s="122" t="s">
        <v>2077</v>
      </c>
      <c r="E299" s="122" t="s">
        <v>4330</v>
      </c>
      <c r="F299" s="162">
        <v>100</v>
      </c>
      <c r="G299" s="162">
        <v>0</v>
      </c>
      <c r="H299" s="162">
        <v>100</v>
      </c>
      <c r="I299" s="162">
        <v>45</v>
      </c>
      <c r="J299" s="162">
        <v>90</v>
      </c>
    </row>
    <row r="300" spans="1:10" x14ac:dyDescent="0.25">
      <c r="A300" s="122" t="s">
        <v>1605</v>
      </c>
      <c r="B300" s="122" t="s">
        <v>2076</v>
      </c>
      <c r="C300" s="122" t="s">
        <v>1413</v>
      </c>
      <c r="D300" s="122" t="s">
        <v>2077</v>
      </c>
      <c r="E300" s="122" t="s">
        <v>4331</v>
      </c>
      <c r="F300" s="162">
        <v>55</v>
      </c>
      <c r="G300" s="162">
        <v>0</v>
      </c>
      <c r="H300" s="162">
        <v>100</v>
      </c>
      <c r="I300" s="162">
        <v>45</v>
      </c>
      <c r="J300" s="162">
        <v>90</v>
      </c>
    </row>
    <row r="301" spans="1:10" x14ac:dyDescent="0.25">
      <c r="A301" s="122" t="s">
        <v>1605</v>
      </c>
      <c r="B301" s="122" t="s">
        <v>2076</v>
      </c>
      <c r="C301" s="122" t="s">
        <v>1413</v>
      </c>
      <c r="D301" s="122" t="s">
        <v>2077</v>
      </c>
      <c r="E301" s="122" t="s">
        <v>4332</v>
      </c>
      <c r="F301" s="162">
        <v>7</v>
      </c>
      <c r="G301" s="162">
        <v>0</v>
      </c>
      <c r="H301" s="162">
        <v>100</v>
      </c>
      <c r="I301" s="162">
        <v>45</v>
      </c>
      <c r="J301" s="162">
        <v>34</v>
      </c>
    </row>
    <row r="302" spans="1:10" x14ac:dyDescent="0.25">
      <c r="A302" s="122" t="s">
        <v>1605</v>
      </c>
      <c r="B302" s="122" t="s">
        <v>2076</v>
      </c>
      <c r="C302" s="122" t="s">
        <v>1413</v>
      </c>
      <c r="D302" s="122" t="s">
        <v>2077</v>
      </c>
      <c r="E302" s="122" t="s">
        <v>4333</v>
      </c>
      <c r="F302" s="162">
        <v>100</v>
      </c>
      <c r="G302" s="162">
        <v>0</v>
      </c>
      <c r="H302" s="162">
        <v>100</v>
      </c>
      <c r="I302" s="162">
        <v>45</v>
      </c>
      <c r="J302" s="162">
        <v>90</v>
      </c>
    </row>
    <row r="303" spans="1:10" x14ac:dyDescent="0.25">
      <c r="A303" s="122" t="s">
        <v>1605</v>
      </c>
      <c r="B303" s="122" t="s">
        <v>2076</v>
      </c>
      <c r="C303" s="122" t="s">
        <v>1413</v>
      </c>
      <c r="D303" s="122" t="s">
        <v>2077</v>
      </c>
      <c r="E303" s="122" t="s">
        <v>4334</v>
      </c>
      <c r="F303" s="162">
        <v>100</v>
      </c>
      <c r="G303" s="162">
        <v>0</v>
      </c>
      <c r="H303" s="162">
        <v>100</v>
      </c>
      <c r="I303" s="162">
        <v>90</v>
      </c>
      <c r="J303" s="162">
        <v>45</v>
      </c>
    </row>
    <row r="304" spans="1:10" x14ac:dyDescent="0.25">
      <c r="A304" s="122" t="s">
        <v>1605</v>
      </c>
      <c r="B304" s="122" t="s">
        <v>2076</v>
      </c>
      <c r="C304" s="122" t="s">
        <v>1413</v>
      </c>
      <c r="D304" s="122" t="s">
        <v>2077</v>
      </c>
      <c r="E304" s="122" t="s">
        <v>4335</v>
      </c>
      <c r="F304" s="162">
        <v>67</v>
      </c>
      <c r="G304" s="162">
        <v>0</v>
      </c>
      <c r="H304" s="162">
        <v>100</v>
      </c>
      <c r="I304" s="162">
        <v>90</v>
      </c>
      <c r="J304" s="162">
        <v>45</v>
      </c>
    </row>
    <row r="305" spans="1:10" x14ac:dyDescent="0.25">
      <c r="A305" s="122" t="s">
        <v>1605</v>
      </c>
      <c r="B305" s="122" t="s">
        <v>2076</v>
      </c>
      <c r="C305" s="122" t="s">
        <v>1413</v>
      </c>
      <c r="D305" s="122" t="s">
        <v>2077</v>
      </c>
      <c r="E305" s="122" t="s">
        <v>4336</v>
      </c>
      <c r="F305" s="162">
        <v>17</v>
      </c>
      <c r="G305" s="162">
        <v>0</v>
      </c>
      <c r="H305" s="162">
        <v>100</v>
      </c>
      <c r="I305" s="162">
        <v>90</v>
      </c>
      <c r="J305" s="162">
        <v>22</v>
      </c>
    </row>
    <row r="306" spans="1:10" x14ac:dyDescent="0.25">
      <c r="A306" s="122" t="s">
        <v>1605</v>
      </c>
      <c r="B306" s="122" t="s">
        <v>2076</v>
      </c>
      <c r="C306" s="122" t="s">
        <v>1413</v>
      </c>
      <c r="D306" s="122" t="s">
        <v>2077</v>
      </c>
      <c r="E306" s="122" t="s">
        <v>4337</v>
      </c>
      <c r="F306" s="162">
        <v>100</v>
      </c>
      <c r="G306" s="162">
        <v>0</v>
      </c>
      <c r="H306" s="162">
        <v>100</v>
      </c>
      <c r="I306" s="162">
        <v>90</v>
      </c>
      <c r="J306" s="162">
        <v>45</v>
      </c>
    </row>
    <row r="307" spans="1:10" x14ac:dyDescent="0.25">
      <c r="A307" s="122" t="s">
        <v>1491</v>
      </c>
      <c r="B307" s="122" t="s">
        <v>4382</v>
      </c>
      <c r="C307" s="122" t="s">
        <v>55</v>
      </c>
      <c r="D307" s="122" t="s">
        <v>2091</v>
      </c>
      <c r="E307" s="122" t="s">
        <v>4342</v>
      </c>
      <c r="F307" s="163">
        <v>19</v>
      </c>
      <c r="G307" s="162">
        <v>-100</v>
      </c>
      <c r="H307" s="163">
        <v>100</v>
      </c>
      <c r="I307" s="163">
        <v>45</v>
      </c>
      <c r="J307" s="163">
        <v>90</v>
      </c>
    </row>
    <row r="308" spans="1:10" x14ac:dyDescent="0.25">
      <c r="A308" s="122" t="s">
        <v>1491</v>
      </c>
      <c r="B308" s="122" t="s">
        <v>4382</v>
      </c>
      <c r="C308" s="122" t="s">
        <v>55</v>
      </c>
      <c r="D308" s="122" t="s">
        <v>2091</v>
      </c>
      <c r="E308" s="122" t="s">
        <v>4330</v>
      </c>
      <c r="F308" s="163">
        <v>44</v>
      </c>
      <c r="G308" s="162">
        <v>-100</v>
      </c>
      <c r="H308" s="163">
        <v>100</v>
      </c>
      <c r="I308" s="163">
        <v>45</v>
      </c>
      <c r="J308" s="163">
        <v>90</v>
      </c>
    </row>
    <row r="309" spans="1:10" x14ac:dyDescent="0.25">
      <c r="A309" s="122" t="s">
        <v>1491</v>
      </c>
      <c r="B309" s="122" t="s">
        <v>4382</v>
      </c>
      <c r="C309" s="122" t="s">
        <v>55</v>
      </c>
      <c r="D309" s="122" t="s">
        <v>2091</v>
      </c>
      <c r="E309" s="122" t="s">
        <v>4331</v>
      </c>
      <c r="F309" s="163">
        <v>44</v>
      </c>
      <c r="G309" s="162">
        <v>-100</v>
      </c>
      <c r="H309" s="163">
        <v>100</v>
      </c>
      <c r="I309" s="163">
        <v>45</v>
      </c>
      <c r="J309" s="163">
        <v>90</v>
      </c>
    </row>
    <row r="310" spans="1:10" x14ac:dyDescent="0.25">
      <c r="A310" s="122" t="s">
        <v>1491</v>
      </c>
      <c r="B310" s="122" t="s">
        <v>4382</v>
      </c>
      <c r="C310" s="122" t="s">
        <v>55</v>
      </c>
      <c r="D310" s="122" t="s">
        <v>2091</v>
      </c>
      <c r="E310" s="122" t="s">
        <v>4332</v>
      </c>
      <c r="F310" s="163">
        <v>44</v>
      </c>
      <c r="G310" s="162">
        <v>-100</v>
      </c>
      <c r="H310" s="163">
        <v>100</v>
      </c>
      <c r="I310" s="163">
        <v>45</v>
      </c>
      <c r="J310" s="163">
        <v>90</v>
      </c>
    </row>
    <row r="311" spans="1:10" x14ac:dyDescent="0.25">
      <c r="A311" s="122" t="s">
        <v>1491</v>
      </c>
      <c r="B311" s="122" t="s">
        <v>4382</v>
      </c>
      <c r="C311" s="122" t="s">
        <v>55</v>
      </c>
      <c r="D311" s="122" t="s">
        <v>2091</v>
      </c>
      <c r="E311" s="122" t="s">
        <v>4333</v>
      </c>
      <c r="F311" s="163">
        <v>200</v>
      </c>
      <c r="G311" s="162">
        <v>-100</v>
      </c>
      <c r="H311" s="163">
        <v>100</v>
      </c>
      <c r="I311" s="163">
        <v>45</v>
      </c>
      <c r="J311" s="163">
        <v>90</v>
      </c>
    </row>
    <row r="312" spans="1:10" x14ac:dyDescent="0.25">
      <c r="A312" s="122" t="s">
        <v>1491</v>
      </c>
      <c r="B312" s="122" t="s">
        <v>4382</v>
      </c>
      <c r="C312" s="122" t="s">
        <v>55</v>
      </c>
      <c r="D312" s="122" t="s">
        <v>2091</v>
      </c>
      <c r="E312" s="122" t="s">
        <v>4343</v>
      </c>
      <c r="F312" s="162">
        <v>19</v>
      </c>
      <c r="G312" s="162">
        <v>-100</v>
      </c>
      <c r="H312" s="162">
        <v>100</v>
      </c>
      <c r="I312" s="162">
        <v>90</v>
      </c>
      <c r="J312" s="162">
        <v>45</v>
      </c>
    </row>
    <row r="313" spans="1:10" x14ac:dyDescent="0.25">
      <c r="A313" s="122" t="s">
        <v>1491</v>
      </c>
      <c r="B313" s="122" t="s">
        <v>4382</v>
      </c>
      <c r="C313" s="122" t="s">
        <v>55</v>
      </c>
      <c r="D313" s="122" t="s">
        <v>2091</v>
      </c>
      <c r="E313" s="122" t="s">
        <v>4334</v>
      </c>
      <c r="F313" s="163">
        <v>44</v>
      </c>
      <c r="G313" s="162">
        <v>-100</v>
      </c>
      <c r="H313" s="163">
        <v>100</v>
      </c>
      <c r="I313" s="163">
        <v>90</v>
      </c>
      <c r="J313" s="163">
        <v>45</v>
      </c>
    </row>
    <row r="314" spans="1:10" x14ac:dyDescent="0.25">
      <c r="A314" s="122" t="s">
        <v>1491</v>
      </c>
      <c r="B314" s="122" t="s">
        <v>4382</v>
      </c>
      <c r="C314" s="122" t="s">
        <v>55</v>
      </c>
      <c r="D314" s="122" t="s">
        <v>2091</v>
      </c>
      <c r="E314" s="122" t="s">
        <v>4335</v>
      </c>
      <c r="F314" s="163">
        <v>44</v>
      </c>
      <c r="G314" s="162">
        <v>-100</v>
      </c>
      <c r="H314" s="163">
        <v>100</v>
      </c>
      <c r="I314" s="163">
        <v>90</v>
      </c>
      <c r="J314" s="163">
        <v>45</v>
      </c>
    </row>
    <row r="315" spans="1:10" x14ac:dyDescent="0.25">
      <c r="A315" s="122" t="s">
        <v>1491</v>
      </c>
      <c r="B315" s="122" t="s">
        <v>4382</v>
      </c>
      <c r="C315" s="122" t="s">
        <v>55</v>
      </c>
      <c r="D315" s="122" t="s">
        <v>2091</v>
      </c>
      <c r="E315" s="122" t="s">
        <v>4336</v>
      </c>
      <c r="F315" s="163">
        <v>44</v>
      </c>
      <c r="G315" s="162">
        <v>-100</v>
      </c>
      <c r="H315" s="163">
        <v>100</v>
      </c>
      <c r="I315" s="163">
        <v>90</v>
      </c>
      <c r="J315" s="163">
        <v>45</v>
      </c>
    </row>
    <row r="316" spans="1:10" x14ac:dyDescent="0.25">
      <c r="A316" s="122" t="s">
        <v>1491</v>
      </c>
      <c r="B316" s="122" t="s">
        <v>4382</v>
      </c>
      <c r="C316" s="122" t="s">
        <v>55</v>
      </c>
      <c r="D316" s="122" t="s">
        <v>2091</v>
      </c>
      <c r="E316" s="122" t="s">
        <v>4337</v>
      </c>
      <c r="F316" s="163">
        <v>200</v>
      </c>
      <c r="G316" s="162">
        <v>-100</v>
      </c>
      <c r="H316" s="163">
        <v>100</v>
      </c>
      <c r="I316" s="163">
        <v>90</v>
      </c>
      <c r="J316" s="163">
        <v>45</v>
      </c>
    </row>
    <row r="317" spans="1:10" x14ac:dyDescent="0.25">
      <c r="A317" s="122" t="s">
        <v>192</v>
      </c>
      <c r="B317" s="122" t="s">
        <v>2177</v>
      </c>
      <c r="C317" s="122" t="s">
        <v>47</v>
      </c>
      <c r="D317" s="122" t="s">
        <v>2178</v>
      </c>
      <c r="E317" s="122" t="s">
        <v>4330</v>
      </c>
      <c r="F317" s="162">
        <v>30</v>
      </c>
      <c r="G317" s="162">
        <v>-30</v>
      </c>
      <c r="H317" s="162">
        <v>30</v>
      </c>
      <c r="I317" s="162">
        <v>45</v>
      </c>
      <c r="J317" s="162">
        <v>90</v>
      </c>
    </row>
    <row r="318" spans="1:10" x14ac:dyDescent="0.25">
      <c r="A318" s="122" t="s">
        <v>192</v>
      </c>
      <c r="B318" s="122" t="s">
        <v>2177</v>
      </c>
      <c r="C318" s="122" t="s">
        <v>47</v>
      </c>
      <c r="D318" s="122" t="s">
        <v>2178</v>
      </c>
      <c r="E318" s="122" t="s">
        <v>4331</v>
      </c>
      <c r="F318" s="162">
        <v>30</v>
      </c>
      <c r="G318" s="162">
        <v>-30</v>
      </c>
      <c r="H318" s="162">
        <v>30</v>
      </c>
      <c r="I318" s="162">
        <v>45</v>
      </c>
      <c r="J318" s="162">
        <v>90</v>
      </c>
    </row>
    <row r="319" spans="1:10" x14ac:dyDescent="0.25">
      <c r="A319" s="122" t="s">
        <v>192</v>
      </c>
      <c r="B319" s="122" t="s">
        <v>2177</v>
      </c>
      <c r="C319" s="122" t="s">
        <v>47</v>
      </c>
      <c r="D319" s="122" t="s">
        <v>2178</v>
      </c>
      <c r="E319" s="122" t="s">
        <v>4332</v>
      </c>
      <c r="F319" s="162">
        <v>30</v>
      </c>
      <c r="G319" s="162">
        <v>-30</v>
      </c>
      <c r="H319" s="162">
        <v>30</v>
      </c>
      <c r="I319" s="162">
        <v>45</v>
      </c>
      <c r="J319" s="162">
        <v>90</v>
      </c>
    </row>
    <row r="320" spans="1:10" x14ac:dyDescent="0.25">
      <c r="A320" s="122" t="s">
        <v>192</v>
      </c>
      <c r="B320" s="122" t="s">
        <v>2177</v>
      </c>
      <c r="C320" s="122" t="s">
        <v>47</v>
      </c>
      <c r="D320" s="122" t="s">
        <v>2178</v>
      </c>
      <c r="E320" s="122" t="s">
        <v>4334</v>
      </c>
      <c r="F320" s="162">
        <v>30</v>
      </c>
      <c r="G320" s="162">
        <v>-30</v>
      </c>
      <c r="H320" s="162">
        <v>30</v>
      </c>
      <c r="I320" s="162">
        <v>90</v>
      </c>
      <c r="J320" s="162">
        <v>45</v>
      </c>
    </row>
    <row r="321" spans="1:10" x14ac:dyDescent="0.25">
      <c r="A321" s="122" t="s">
        <v>192</v>
      </c>
      <c r="B321" s="122" t="s">
        <v>2177</v>
      </c>
      <c r="C321" s="122" t="s">
        <v>47</v>
      </c>
      <c r="D321" s="122" t="s">
        <v>2178</v>
      </c>
      <c r="E321" s="122" t="s">
        <v>4335</v>
      </c>
      <c r="F321" s="162">
        <v>30</v>
      </c>
      <c r="G321" s="162">
        <v>-30</v>
      </c>
      <c r="H321" s="162">
        <v>30</v>
      </c>
      <c r="I321" s="162">
        <v>90</v>
      </c>
      <c r="J321" s="162">
        <v>45</v>
      </c>
    </row>
    <row r="322" spans="1:10" x14ac:dyDescent="0.25">
      <c r="A322" s="122" t="s">
        <v>192</v>
      </c>
      <c r="B322" s="122" t="s">
        <v>2177</v>
      </c>
      <c r="C322" s="122" t="s">
        <v>47</v>
      </c>
      <c r="D322" s="122" t="s">
        <v>2178</v>
      </c>
      <c r="E322" s="122" t="s">
        <v>4336</v>
      </c>
      <c r="F322" s="162">
        <v>30</v>
      </c>
      <c r="G322" s="162">
        <v>-30</v>
      </c>
      <c r="H322" s="162">
        <v>30</v>
      </c>
      <c r="I322" s="162">
        <v>90</v>
      </c>
      <c r="J322" s="162">
        <v>45</v>
      </c>
    </row>
    <row r="323" spans="1:10" x14ac:dyDescent="0.25">
      <c r="A323" s="122" t="s">
        <v>196</v>
      </c>
      <c r="B323" s="122" t="s">
        <v>2191</v>
      </c>
      <c r="C323" s="122" t="s">
        <v>41</v>
      </c>
      <c r="D323" s="122" t="s">
        <v>2192</v>
      </c>
      <c r="E323" s="122" t="s">
        <v>4331</v>
      </c>
      <c r="F323" s="162">
        <v>90</v>
      </c>
      <c r="G323" s="162">
        <v>0</v>
      </c>
      <c r="H323" s="162">
        <v>180</v>
      </c>
      <c r="I323" s="162">
        <v>45</v>
      </c>
      <c r="J323" s="162">
        <v>90</v>
      </c>
    </row>
    <row r="324" spans="1:10" x14ac:dyDescent="0.25">
      <c r="A324" s="122" t="s">
        <v>196</v>
      </c>
      <c r="B324" s="122" t="s">
        <v>2191</v>
      </c>
      <c r="C324" s="122" t="s">
        <v>41</v>
      </c>
      <c r="D324" s="122" t="s">
        <v>2192</v>
      </c>
      <c r="E324" s="122" t="s">
        <v>4332</v>
      </c>
      <c r="F324" s="162">
        <v>20</v>
      </c>
      <c r="G324" s="162">
        <v>0</v>
      </c>
      <c r="H324" s="162">
        <v>180</v>
      </c>
      <c r="I324" s="162">
        <v>45</v>
      </c>
      <c r="J324" s="162">
        <v>90</v>
      </c>
    </row>
    <row r="325" spans="1:10" x14ac:dyDescent="0.25">
      <c r="A325" s="122" t="s">
        <v>196</v>
      </c>
      <c r="B325" s="122" t="s">
        <v>2191</v>
      </c>
      <c r="C325" s="122" t="s">
        <v>41</v>
      </c>
      <c r="D325" s="122" t="s">
        <v>2192</v>
      </c>
      <c r="E325" s="122" t="s">
        <v>4333</v>
      </c>
      <c r="F325" s="162">
        <v>176</v>
      </c>
      <c r="G325" s="162">
        <v>0</v>
      </c>
      <c r="H325" s="162">
        <v>180</v>
      </c>
      <c r="I325" s="162">
        <v>45</v>
      </c>
      <c r="J325" s="162">
        <v>90</v>
      </c>
    </row>
    <row r="326" spans="1:10" x14ac:dyDescent="0.25">
      <c r="A326" s="122" t="s">
        <v>196</v>
      </c>
      <c r="B326" s="122" t="s">
        <v>2191</v>
      </c>
      <c r="C326" s="122" t="s">
        <v>41</v>
      </c>
      <c r="D326" s="122" t="s">
        <v>2192</v>
      </c>
      <c r="E326" s="122" t="s">
        <v>4334</v>
      </c>
      <c r="F326" s="162">
        <v>176</v>
      </c>
      <c r="G326" s="162">
        <v>0</v>
      </c>
      <c r="H326" s="162">
        <v>180</v>
      </c>
      <c r="I326" s="162">
        <v>90</v>
      </c>
      <c r="J326" s="162">
        <v>45</v>
      </c>
    </row>
    <row r="327" spans="1:10" x14ac:dyDescent="0.25">
      <c r="A327" s="122" t="s">
        <v>196</v>
      </c>
      <c r="B327" s="122" t="s">
        <v>2191</v>
      </c>
      <c r="C327" s="122" t="s">
        <v>41</v>
      </c>
      <c r="D327" s="122" t="s">
        <v>2192</v>
      </c>
      <c r="E327" s="122" t="s">
        <v>4335</v>
      </c>
      <c r="F327" s="162">
        <v>90</v>
      </c>
      <c r="G327" s="162">
        <v>0</v>
      </c>
      <c r="H327" s="162">
        <v>180</v>
      </c>
      <c r="I327" s="162">
        <v>90</v>
      </c>
      <c r="J327" s="162">
        <v>45</v>
      </c>
    </row>
    <row r="328" spans="1:10" x14ac:dyDescent="0.25">
      <c r="A328" s="122" t="s">
        <v>196</v>
      </c>
      <c r="B328" s="122" t="s">
        <v>2191</v>
      </c>
      <c r="C328" s="122" t="s">
        <v>41</v>
      </c>
      <c r="D328" s="122" t="s">
        <v>2192</v>
      </c>
      <c r="E328" s="122" t="s">
        <v>4336</v>
      </c>
      <c r="F328" s="162">
        <v>20</v>
      </c>
      <c r="G328" s="162">
        <v>0</v>
      </c>
      <c r="H328" s="162">
        <v>180</v>
      </c>
      <c r="I328" s="162">
        <v>90</v>
      </c>
      <c r="J328" s="162">
        <v>45</v>
      </c>
    </row>
    <row r="329" spans="1:10" x14ac:dyDescent="0.25">
      <c r="A329" s="122" t="s">
        <v>196</v>
      </c>
      <c r="B329" s="122" t="s">
        <v>2191</v>
      </c>
      <c r="C329" s="122" t="s">
        <v>41</v>
      </c>
      <c r="D329" s="122" t="s">
        <v>2192</v>
      </c>
      <c r="E329" s="122" t="s">
        <v>4337</v>
      </c>
      <c r="F329" s="162">
        <v>176</v>
      </c>
      <c r="G329" s="162">
        <v>0</v>
      </c>
      <c r="H329" s="162">
        <v>180</v>
      </c>
      <c r="I329" s="162">
        <v>90</v>
      </c>
      <c r="J329" s="162">
        <v>45</v>
      </c>
    </row>
    <row r="330" spans="1:10" x14ac:dyDescent="0.25">
      <c r="A330" s="122" t="s">
        <v>984</v>
      </c>
      <c r="B330" s="122" t="s">
        <v>2179</v>
      </c>
      <c r="C330" s="122" t="s">
        <v>55</v>
      </c>
      <c r="D330" s="122" t="s">
        <v>2180</v>
      </c>
      <c r="E330" s="122" t="s">
        <v>4330</v>
      </c>
      <c r="F330" s="163">
        <v>85</v>
      </c>
      <c r="G330" s="162">
        <v>70</v>
      </c>
      <c r="H330" s="163">
        <v>663</v>
      </c>
      <c r="I330" s="163">
        <v>45</v>
      </c>
      <c r="J330" s="163">
        <v>90</v>
      </c>
    </row>
    <row r="331" spans="1:10" x14ac:dyDescent="0.25">
      <c r="A331" s="122" t="s">
        <v>984</v>
      </c>
      <c r="B331" s="122" t="s">
        <v>2179</v>
      </c>
      <c r="C331" s="122" t="s">
        <v>55</v>
      </c>
      <c r="D331" s="122" t="s">
        <v>2180</v>
      </c>
      <c r="E331" s="122" t="s">
        <v>4331</v>
      </c>
      <c r="F331" s="163">
        <v>68</v>
      </c>
      <c r="G331" s="162">
        <v>70</v>
      </c>
      <c r="H331" s="163">
        <v>663</v>
      </c>
      <c r="I331" s="163">
        <v>45</v>
      </c>
      <c r="J331" s="163">
        <v>90</v>
      </c>
    </row>
    <row r="332" spans="1:10" x14ac:dyDescent="0.25">
      <c r="A332" s="122" t="s">
        <v>984</v>
      </c>
      <c r="B332" s="122" t="s">
        <v>2179</v>
      </c>
      <c r="C332" s="122" t="s">
        <v>55</v>
      </c>
      <c r="D332" s="122" t="s">
        <v>2180</v>
      </c>
      <c r="E332" s="122" t="s">
        <v>4332</v>
      </c>
      <c r="F332" s="163">
        <v>35</v>
      </c>
      <c r="G332" s="162">
        <v>70</v>
      </c>
      <c r="H332" s="163">
        <v>663</v>
      </c>
      <c r="I332" s="163">
        <v>45</v>
      </c>
      <c r="J332" s="163">
        <v>90</v>
      </c>
    </row>
    <row r="333" spans="1:10" x14ac:dyDescent="0.25">
      <c r="A333" s="122" t="s">
        <v>984</v>
      </c>
      <c r="B333" s="122" t="s">
        <v>2179</v>
      </c>
      <c r="C333" s="122" t="s">
        <v>55</v>
      </c>
      <c r="D333" s="122" t="s">
        <v>2180</v>
      </c>
      <c r="E333" s="122" t="s">
        <v>4333</v>
      </c>
      <c r="F333" s="162">
        <v>50</v>
      </c>
      <c r="G333" s="162">
        <v>58</v>
      </c>
      <c r="H333" s="162">
        <v>663</v>
      </c>
      <c r="I333" s="162">
        <v>45</v>
      </c>
      <c r="J333" s="162">
        <v>90</v>
      </c>
    </row>
    <row r="334" spans="1:10" x14ac:dyDescent="0.25">
      <c r="A334" s="122" t="s">
        <v>984</v>
      </c>
      <c r="B334" s="122" t="s">
        <v>2179</v>
      </c>
      <c r="C334" s="122" t="s">
        <v>55</v>
      </c>
      <c r="D334" s="122" t="s">
        <v>2180</v>
      </c>
      <c r="E334" s="122" t="s">
        <v>4334</v>
      </c>
      <c r="F334" s="163">
        <v>90</v>
      </c>
      <c r="G334" s="162">
        <v>70</v>
      </c>
      <c r="H334" s="163">
        <v>663</v>
      </c>
      <c r="I334" s="163">
        <v>90</v>
      </c>
      <c r="J334" s="163">
        <v>45</v>
      </c>
    </row>
    <row r="335" spans="1:10" x14ac:dyDescent="0.25">
      <c r="A335" s="122" t="s">
        <v>984</v>
      </c>
      <c r="B335" s="122" t="s">
        <v>2179</v>
      </c>
      <c r="C335" s="122" t="s">
        <v>55</v>
      </c>
      <c r="D335" s="122" t="s">
        <v>2180</v>
      </c>
      <c r="E335" s="122" t="s">
        <v>4335</v>
      </c>
      <c r="F335" s="163">
        <v>54</v>
      </c>
      <c r="G335" s="162">
        <v>70</v>
      </c>
      <c r="H335" s="163">
        <v>663</v>
      </c>
      <c r="I335" s="163">
        <v>90</v>
      </c>
      <c r="J335" s="163">
        <v>45</v>
      </c>
    </row>
    <row r="336" spans="1:10" x14ac:dyDescent="0.25">
      <c r="A336" s="122" t="s">
        <v>984</v>
      </c>
      <c r="B336" s="122" t="s">
        <v>2179</v>
      </c>
      <c r="C336" s="122" t="s">
        <v>55</v>
      </c>
      <c r="D336" s="122" t="s">
        <v>2180</v>
      </c>
      <c r="E336" s="122" t="s">
        <v>4336</v>
      </c>
      <c r="F336" s="163">
        <v>30</v>
      </c>
      <c r="G336" s="162">
        <v>70</v>
      </c>
      <c r="H336" s="163">
        <v>663</v>
      </c>
      <c r="I336" s="163">
        <v>90</v>
      </c>
      <c r="J336" s="163">
        <v>45</v>
      </c>
    </row>
    <row r="337" spans="1:10" x14ac:dyDescent="0.25">
      <c r="A337" s="122" t="s">
        <v>984</v>
      </c>
      <c r="B337" s="122" t="s">
        <v>2179</v>
      </c>
      <c r="C337" s="122" t="s">
        <v>55</v>
      </c>
      <c r="D337" s="122" t="s">
        <v>2180</v>
      </c>
      <c r="E337" s="122" t="s">
        <v>4337</v>
      </c>
      <c r="F337" s="162">
        <v>50</v>
      </c>
      <c r="G337" s="162">
        <v>58</v>
      </c>
      <c r="H337" s="162">
        <v>663</v>
      </c>
      <c r="I337" s="162">
        <v>90</v>
      </c>
      <c r="J337" s="162">
        <v>45</v>
      </c>
    </row>
    <row r="338" spans="1:10" x14ac:dyDescent="0.25">
      <c r="A338" s="122" t="s">
        <v>1605</v>
      </c>
      <c r="B338" s="122" t="s">
        <v>2197</v>
      </c>
      <c r="C338" s="122" t="s">
        <v>1413</v>
      </c>
      <c r="D338" s="122" t="s">
        <v>2198</v>
      </c>
      <c r="E338" s="122" t="s">
        <v>4330</v>
      </c>
      <c r="F338" s="162">
        <v>64</v>
      </c>
      <c r="G338" s="162">
        <v>0</v>
      </c>
      <c r="H338" s="162">
        <v>64</v>
      </c>
      <c r="I338" s="162">
        <v>45</v>
      </c>
      <c r="J338" s="162">
        <v>90</v>
      </c>
    </row>
    <row r="339" spans="1:10" x14ac:dyDescent="0.25">
      <c r="A339" s="122" t="s">
        <v>1605</v>
      </c>
      <c r="B339" s="122" t="s">
        <v>2197</v>
      </c>
      <c r="C339" s="122" t="s">
        <v>1413</v>
      </c>
      <c r="D339" s="122" t="s">
        <v>2198</v>
      </c>
      <c r="E339" s="122" t="s">
        <v>4331</v>
      </c>
      <c r="F339" s="162">
        <v>47</v>
      </c>
      <c r="G339" s="162">
        <v>0</v>
      </c>
      <c r="H339" s="162">
        <v>65</v>
      </c>
      <c r="I339" s="162">
        <v>45</v>
      </c>
      <c r="J339" s="162">
        <v>87</v>
      </c>
    </row>
    <row r="340" spans="1:10" x14ac:dyDescent="0.25">
      <c r="A340" s="122" t="s">
        <v>1605</v>
      </c>
      <c r="B340" s="122" t="s">
        <v>2197</v>
      </c>
      <c r="C340" s="122" t="s">
        <v>1413</v>
      </c>
      <c r="D340" s="122" t="s">
        <v>2198</v>
      </c>
      <c r="E340" s="122" t="s">
        <v>4332</v>
      </c>
      <c r="F340" s="162">
        <v>4</v>
      </c>
      <c r="G340" s="162">
        <v>0</v>
      </c>
      <c r="H340" s="162">
        <v>63</v>
      </c>
      <c r="I340" s="162">
        <v>45</v>
      </c>
      <c r="J340" s="162">
        <v>38</v>
      </c>
    </row>
    <row r="341" spans="1:10" x14ac:dyDescent="0.25">
      <c r="A341" s="122" t="s">
        <v>1605</v>
      </c>
      <c r="B341" s="122" t="s">
        <v>2197</v>
      </c>
      <c r="C341" s="122" t="s">
        <v>1413</v>
      </c>
      <c r="D341" s="122" t="s">
        <v>2198</v>
      </c>
      <c r="E341" s="122" t="s">
        <v>4333</v>
      </c>
      <c r="F341" s="162">
        <v>64</v>
      </c>
      <c r="G341" s="162">
        <v>0</v>
      </c>
      <c r="H341" s="162">
        <v>64</v>
      </c>
      <c r="I341" s="162">
        <v>45</v>
      </c>
      <c r="J341" s="162">
        <v>90</v>
      </c>
    </row>
    <row r="342" spans="1:10" x14ac:dyDescent="0.25">
      <c r="A342" s="122" t="s">
        <v>1605</v>
      </c>
      <c r="B342" s="122" t="s">
        <v>2197</v>
      </c>
      <c r="C342" s="122" t="s">
        <v>1413</v>
      </c>
      <c r="D342" s="122" t="s">
        <v>2198</v>
      </c>
      <c r="E342" s="122" t="s">
        <v>4334</v>
      </c>
      <c r="F342" s="162">
        <v>64</v>
      </c>
      <c r="G342" s="162">
        <v>0</v>
      </c>
      <c r="H342" s="162">
        <v>64</v>
      </c>
      <c r="I342" s="162">
        <v>90</v>
      </c>
      <c r="J342" s="162">
        <v>45</v>
      </c>
    </row>
    <row r="343" spans="1:10" x14ac:dyDescent="0.25">
      <c r="A343" s="122" t="s">
        <v>1605</v>
      </c>
      <c r="B343" s="122" t="s">
        <v>2197</v>
      </c>
      <c r="C343" s="122" t="s">
        <v>1413</v>
      </c>
      <c r="D343" s="122" t="s">
        <v>2198</v>
      </c>
      <c r="E343" s="122" t="s">
        <v>4335</v>
      </c>
      <c r="F343" s="162">
        <v>52</v>
      </c>
      <c r="G343" s="162">
        <v>0</v>
      </c>
      <c r="H343" s="162">
        <v>65</v>
      </c>
      <c r="I343" s="162">
        <v>90</v>
      </c>
      <c r="J343" s="162">
        <v>45</v>
      </c>
    </row>
    <row r="344" spans="1:10" x14ac:dyDescent="0.25">
      <c r="A344" s="122" t="s">
        <v>1605</v>
      </c>
      <c r="B344" s="122" t="s">
        <v>2197</v>
      </c>
      <c r="C344" s="122" t="s">
        <v>1413</v>
      </c>
      <c r="D344" s="122" t="s">
        <v>2198</v>
      </c>
      <c r="E344" s="122" t="s">
        <v>4336</v>
      </c>
      <c r="F344" s="162">
        <v>10</v>
      </c>
      <c r="G344" s="162">
        <v>0</v>
      </c>
      <c r="H344" s="162">
        <v>60</v>
      </c>
      <c r="I344" s="162">
        <v>87</v>
      </c>
      <c r="J344" s="162">
        <v>15</v>
      </c>
    </row>
    <row r="345" spans="1:10" x14ac:dyDescent="0.25">
      <c r="A345" s="122" t="s">
        <v>1605</v>
      </c>
      <c r="B345" s="122" t="s">
        <v>2197</v>
      </c>
      <c r="C345" s="122" t="s">
        <v>1413</v>
      </c>
      <c r="D345" s="122" t="s">
        <v>2198</v>
      </c>
      <c r="E345" s="122" t="s">
        <v>4337</v>
      </c>
      <c r="F345" s="162">
        <v>64</v>
      </c>
      <c r="G345" s="162">
        <v>0</v>
      </c>
      <c r="H345" s="162">
        <v>64</v>
      </c>
      <c r="I345" s="162">
        <v>90</v>
      </c>
      <c r="J345" s="162">
        <v>45</v>
      </c>
    </row>
    <row r="346" spans="1:10" x14ac:dyDescent="0.25">
      <c r="A346" s="122" t="s">
        <v>142</v>
      </c>
      <c r="B346" s="122" t="s">
        <v>2185</v>
      </c>
      <c r="C346" s="122" t="s">
        <v>65</v>
      </c>
      <c r="D346" s="122" t="s">
        <v>2186</v>
      </c>
      <c r="E346" s="122" t="s">
        <v>4342</v>
      </c>
      <c r="F346" s="162">
        <v>10</v>
      </c>
      <c r="G346" s="162">
        <v>-25</v>
      </c>
      <c r="H346" s="162">
        <v>25</v>
      </c>
      <c r="I346" s="162">
        <v>45</v>
      </c>
      <c r="J346" s="162">
        <v>90</v>
      </c>
    </row>
    <row r="347" spans="1:10" x14ac:dyDescent="0.25">
      <c r="A347" s="122" t="s">
        <v>142</v>
      </c>
      <c r="B347" s="122" t="s">
        <v>2185</v>
      </c>
      <c r="C347" s="122" t="s">
        <v>65</v>
      </c>
      <c r="D347" s="122" t="s">
        <v>2186</v>
      </c>
      <c r="E347" s="122" t="s">
        <v>4330</v>
      </c>
      <c r="F347" s="162">
        <v>10</v>
      </c>
      <c r="G347" s="162">
        <v>-25</v>
      </c>
      <c r="H347" s="162">
        <v>25</v>
      </c>
      <c r="I347" s="162">
        <v>45</v>
      </c>
      <c r="J347" s="162">
        <v>90</v>
      </c>
    </row>
    <row r="348" spans="1:10" x14ac:dyDescent="0.25">
      <c r="A348" s="122" t="s">
        <v>142</v>
      </c>
      <c r="B348" s="122" t="s">
        <v>2185</v>
      </c>
      <c r="C348" s="122" t="s">
        <v>65</v>
      </c>
      <c r="D348" s="122" t="s">
        <v>2186</v>
      </c>
      <c r="E348" s="122" t="s">
        <v>4331</v>
      </c>
      <c r="F348" s="162">
        <v>10</v>
      </c>
      <c r="G348" s="162">
        <v>-25</v>
      </c>
      <c r="H348" s="162">
        <v>25</v>
      </c>
      <c r="I348" s="162">
        <v>45</v>
      </c>
      <c r="J348" s="162">
        <v>90</v>
      </c>
    </row>
    <row r="349" spans="1:10" x14ac:dyDescent="0.25">
      <c r="A349" s="122" t="s">
        <v>142</v>
      </c>
      <c r="B349" s="122" t="s">
        <v>2185</v>
      </c>
      <c r="C349" s="122" t="s">
        <v>65</v>
      </c>
      <c r="D349" s="122" t="s">
        <v>2186</v>
      </c>
      <c r="E349" s="122" t="s">
        <v>4332</v>
      </c>
      <c r="F349" s="162">
        <v>10</v>
      </c>
      <c r="G349" s="162">
        <v>-25</v>
      </c>
      <c r="H349" s="162">
        <v>25</v>
      </c>
      <c r="I349" s="162">
        <v>45</v>
      </c>
      <c r="J349" s="162">
        <v>90</v>
      </c>
    </row>
    <row r="350" spans="1:10" x14ac:dyDescent="0.25">
      <c r="A350" s="122" t="s">
        <v>142</v>
      </c>
      <c r="B350" s="122" t="s">
        <v>2185</v>
      </c>
      <c r="C350" s="122" t="s">
        <v>65</v>
      </c>
      <c r="D350" s="122" t="s">
        <v>2186</v>
      </c>
      <c r="E350" s="122" t="s">
        <v>4333</v>
      </c>
      <c r="F350" s="162">
        <v>50</v>
      </c>
      <c r="G350" s="162">
        <v>-25</v>
      </c>
      <c r="H350" s="162">
        <v>25</v>
      </c>
      <c r="I350" s="162">
        <v>45</v>
      </c>
      <c r="J350" s="162">
        <v>90</v>
      </c>
    </row>
    <row r="351" spans="1:10" x14ac:dyDescent="0.25">
      <c r="A351" s="122" t="s">
        <v>142</v>
      </c>
      <c r="B351" s="122" t="s">
        <v>2185</v>
      </c>
      <c r="C351" s="122" t="s">
        <v>65</v>
      </c>
      <c r="D351" s="122" t="s">
        <v>2186</v>
      </c>
      <c r="E351" s="122" t="s">
        <v>4343</v>
      </c>
      <c r="F351" s="162">
        <v>10</v>
      </c>
      <c r="G351" s="162">
        <v>-25</v>
      </c>
      <c r="H351" s="162">
        <v>25</v>
      </c>
      <c r="I351" s="162">
        <v>90</v>
      </c>
      <c r="J351" s="162">
        <v>45</v>
      </c>
    </row>
    <row r="352" spans="1:10" x14ac:dyDescent="0.25">
      <c r="A352" s="122" t="s">
        <v>142</v>
      </c>
      <c r="B352" s="122" t="s">
        <v>2185</v>
      </c>
      <c r="C352" s="122" t="s">
        <v>65</v>
      </c>
      <c r="D352" s="122" t="s">
        <v>2186</v>
      </c>
      <c r="E352" s="122" t="s">
        <v>4334</v>
      </c>
      <c r="F352" s="162">
        <v>10</v>
      </c>
      <c r="G352" s="162">
        <v>-25</v>
      </c>
      <c r="H352" s="162">
        <v>25</v>
      </c>
      <c r="I352" s="162">
        <v>90</v>
      </c>
      <c r="J352" s="162">
        <v>45</v>
      </c>
    </row>
    <row r="353" spans="1:806" ht="13" x14ac:dyDescent="0.25">
      <c r="A353" s="122" t="s">
        <v>142</v>
      </c>
      <c r="B353" s="122" t="s">
        <v>2185</v>
      </c>
      <c r="C353" s="122" t="s">
        <v>65</v>
      </c>
      <c r="D353" s="122" t="s">
        <v>2186</v>
      </c>
      <c r="E353" s="122" t="s">
        <v>4335</v>
      </c>
      <c r="F353" s="162">
        <v>10</v>
      </c>
      <c r="G353" s="162">
        <v>-25</v>
      </c>
      <c r="H353" s="162">
        <v>25</v>
      </c>
      <c r="I353" s="162">
        <v>90</v>
      </c>
      <c r="J353" s="162">
        <v>45</v>
      </c>
      <c r="L353" s="74"/>
    </row>
    <row r="354" spans="1:806" x14ac:dyDescent="0.25">
      <c r="A354" s="122" t="s">
        <v>142</v>
      </c>
      <c r="B354" s="122" t="s">
        <v>2185</v>
      </c>
      <c r="C354" s="122" t="s">
        <v>65</v>
      </c>
      <c r="D354" s="122" t="s">
        <v>2186</v>
      </c>
      <c r="E354" s="122" t="s">
        <v>4336</v>
      </c>
      <c r="F354" s="162">
        <v>10</v>
      </c>
      <c r="G354" s="162">
        <v>-25</v>
      </c>
      <c r="H354" s="162">
        <v>25</v>
      </c>
      <c r="I354" s="162">
        <v>90</v>
      </c>
      <c r="J354" s="162">
        <v>45</v>
      </c>
    </row>
    <row r="355" spans="1:806" x14ac:dyDescent="0.25">
      <c r="A355" s="122" t="s">
        <v>142</v>
      </c>
      <c r="B355" s="122" t="s">
        <v>2185</v>
      </c>
      <c r="C355" s="122" t="s">
        <v>65</v>
      </c>
      <c r="D355" s="122" t="s">
        <v>2186</v>
      </c>
      <c r="E355" s="122" t="s">
        <v>4337</v>
      </c>
      <c r="F355" s="162">
        <v>50</v>
      </c>
      <c r="G355" s="162">
        <v>-25</v>
      </c>
      <c r="H355" s="162">
        <v>25</v>
      </c>
      <c r="I355" s="162">
        <v>90</v>
      </c>
      <c r="J355" s="162">
        <v>45</v>
      </c>
    </row>
    <row r="356" spans="1:806" ht="13" x14ac:dyDescent="0.25">
      <c r="A356" s="122" t="s">
        <v>168</v>
      </c>
      <c r="B356" s="122" t="s">
        <v>4383</v>
      </c>
      <c r="C356" s="122" t="s">
        <v>65</v>
      </c>
      <c r="D356" s="122" t="s">
        <v>4383</v>
      </c>
      <c r="E356" s="122" t="s">
        <v>4334</v>
      </c>
      <c r="F356" s="162">
        <v>1</v>
      </c>
      <c r="G356" s="162">
        <v>0</v>
      </c>
      <c r="H356" s="162">
        <v>0</v>
      </c>
      <c r="I356" s="162">
        <v>90</v>
      </c>
      <c r="J356" s="162">
        <v>90</v>
      </c>
      <c r="K356" s="74"/>
      <c r="L356" s="74"/>
      <c r="M356" s="74"/>
      <c r="N356" s="74"/>
      <c r="O356" s="74"/>
      <c r="P356" s="74"/>
      <c r="Q356" s="74"/>
      <c r="R356" s="74"/>
      <c r="S356" s="74"/>
      <c r="T356" s="74"/>
      <c r="U356" s="74"/>
      <c r="V356" s="74"/>
      <c r="W356" s="74"/>
      <c r="X356" s="74"/>
      <c r="Y356" s="74"/>
      <c r="Z356" s="74"/>
      <c r="AA356" s="74"/>
      <c r="AB356" s="74"/>
      <c r="AC356" s="74"/>
      <c r="AD356" s="74"/>
      <c r="AE356" s="74"/>
      <c r="AF356" s="74"/>
      <c r="AG356" s="74"/>
      <c r="AH356" s="74"/>
      <c r="AI356" s="74"/>
      <c r="AJ356" s="74"/>
      <c r="AK356" s="74"/>
      <c r="AL356" s="74"/>
      <c r="AM356" s="74"/>
      <c r="AN356" s="74"/>
      <c r="AO356" s="74"/>
      <c r="AP356" s="74"/>
      <c r="AQ356" s="74"/>
      <c r="AR356" s="74"/>
      <c r="AS356" s="74"/>
      <c r="AT356" s="74"/>
      <c r="AU356" s="74"/>
      <c r="AV356" s="74"/>
      <c r="AW356" s="74"/>
      <c r="AX356" s="74"/>
      <c r="AY356" s="74"/>
      <c r="AZ356" s="74"/>
      <c r="BA356" s="74"/>
      <c r="BB356" s="74"/>
      <c r="BC356" s="74"/>
      <c r="BD356" s="74"/>
      <c r="BE356" s="74"/>
      <c r="BF356" s="74"/>
      <c r="BG356" s="74"/>
      <c r="BH356" s="74"/>
      <c r="BI356" s="74"/>
      <c r="BJ356" s="74"/>
      <c r="BK356" s="74"/>
      <c r="BL356" s="74"/>
      <c r="BM356" s="74"/>
      <c r="BN356" s="74"/>
      <c r="BO356" s="74"/>
      <c r="BP356" s="74"/>
      <c r="BQ356" s="74"/>
      <c r="BR356" s="74"/>
      <c r="BS356" s="74"/>
      <c r="BT356" s="74"/>
      <c r="BU356" s="74"/>
      <c r="BV356" s="74"/>
      <c r="BW356" s="74"/>
      <c r="BX356" s="74"/>
      <c r="BY356" s="74"/>
      <c r="BZ356" s="74"/>
      <c r="CA356" s="74"/>
      <c r="CB356" s="74"/>
      <c r="CC356" s="74"/>
      <c r="CD356" s="74"/>
      <c r="CE356" s="74"/>
      <c r="CF356" s="74"/>
      <c r="CG356" s="74"/>
      <c r="CH356" s="74"/>
      <c r="CI356" s="74"/>
      <c r="CJ356" s="74"/>
      <c r="CK356" s="74"/>
      <c r="CL356" s="74"/>
      <c r="CM356" s="74"/>
      <c r="CN356" s="74"/>
      <c r="CO356" s="74"/>
      <c r="CP356" s="74"/>
      <c r="CQ356" s="74"/>
      <c r="CR356" s="74"/>
      <c r="CS356" s="74"/>
      <c r="CT356" s="74"/>
      <c r="CU356" s="74"/>
      <c r="CV356" s="74"/>
      <c r="CW356" s="74"/>
      <c r="CX356" s="74"/>
      <c r="CY356" s="74"/>
      <c r="CZ356" s="74"/>
      <c r="DA356" s="74"/>
      <c r="DB356" s="74"/>
      <c r="DC356" s="74"/>
      <c r="DD356" s="74"/>
      <c r="DE356" s="74"/>
      <c r="DF356" s="74"/>
      <c r="DG356" s="74"/>
      <c r="DH356" s="74"/>
      <c r="DI356" s="74"/>
      <c r="DJ356" s="74"/>
      <c r="DK356" s="74"/>
      <c r="DL356" s="74"/>
      <c r="DM356" s="74"/>
      <c r="DN356" s="74"/>
      <c r="DO356" s="74"/>
      <c r="DP356" s="74"/>
      <c r="DQ356" s="74"/>
      <c r="DR356" s="74"/>
      <c r="DS356" s="74"/>
      <c r="DT356" s="74"/>
      <c r="DU356" s="74"/>
      <c r="DV356" s="74"/>
      <c r="DW356" s="74"/>
      <c r="DX356" s="74"/>
      <c r="DY356" s="74"/>
      <c r="DZ356" s="74"/>
      <c r="EA356" s="74"/>
      <c r="EB356" s="74"/>
      <c r="EC356" s="74"/>
      <c r="ED356" s="74"/>
      <c r="EE356" s="74"/>
      <c r="EF356" s="74"/>
      <c r="EG356" s="74"/>
      <c r="EH356" s="74"/>
      <c r="EI356" s="74"/>
      <c r="EJ356" s="74"/>
      <c r="EK356" s="74"/>
      <c r="EL356" s="74"/>
      <c r="EM356" s="74"/>
      <c r="EN356" s="74"/>
      <c r="EO356" s="74"/>
      <c r="EP356" s="74"/>
      <c r="EQ356" s="74"/>
      <c r="ER356" s="74"/>
      <c r="ES356" s="74"/>
      <c r="ET356" s="74"/>
      <c r="EU356" s="74"/>
      <c r="EV356" s="74"/>
      <c r="EW356" s="74"/>
      <c r="EX356" s="74"/>
      <c r="EY356" s="74"/>
      <c r="EZ356" s="74"/>
      <c r="FA356" s="74"/>
      <c r="FB356" s="74"/>
      <c r="FC356" s="74"/>
      <c r="FD356" s="74"/>
      <c r="FE356" s="74"/>
      <c r="FF356" s="74"/>
      <c r="FG356" s="74"/>
      <c r="FH356" s="74"/>
      <c r="FI356" s="74"/>
      <c r="FJ356" s="74"/>
      <c r="FK356" s="74"/>
      <c r="FL356" s="74"/>
      <c r="FM356" s="74"/>
      <c r="FN356" s="74"/>
      <c r="FO356" s="74"/>
      <c r="FP356" s="74"/>
      <c r="FQ356" s="74"/>
      <c r="FR356" s="74"/>
      <c r="FS356" s="74"/>
      <c r="FT356" s="74"/>
      <c r="FU356" s="74"/>
      <c r="FV356" s="74"/>
      <c r="FW356" s="74"/>
      <c r="FX356" s="74"/>
      <c r="FY356" s="74"/>
      <c r="FZ356" s="74"/>
      <c r="GA356" s="74"/>
      <c r="GB356" s="74"/>
      <c r="GC356" s="74"/>
      <c r="GD356" s="74"/>
      <c r="GE356" s="74"/>
      <c r="GF356" s="74"/>
      <c r="GG356" s="74"/>
      <c r="GH356" s="74"/>
      <c r="GI356" s="74"/>
      <c r="GJ356" s="74"/>
      <c r="GK356" s="74"/>
      <c r="GL356" s="74"/>
      <c r="GM356" s="74"/>
      <c r="GN356" s="74"/>
      <c r="GO356" s="74"/>
      <c r="GP356" s="74"/>
      <c r="GQ356" s="74"/>
      <c r="GR356" s="74"/>
      <c r="GS356" s="74"/>
      <c r="GT356" s="74"/>
      <c r="GU356" s="74"/>
      <c r="GV356" s="74"/>
      <c r="GW356" s="74"/>
      <c r="GX356" s="74"/>
      <c r="GY356" s="74"/>
      <c r="GZ356" s="74"/>
      <c r="HA356" s="74"/>
      <c r="HB356" s="74"/>
      <c r="HC356" s="74"/>
      <c r="HD356" s="74"/>
      <c r="HE356" s="74"/>
      <c r="HF356" s="74"/>
      <c r="HG356" s="74"/>
      <c r="HH356" s="74"/>
      <c r="HI356" s="74"/>
      <c r="HJ356" s="74"/>
      <c r="HK356" s="74"/>
      <c r="HL356" s="74"/>
      <c r="HM356" s="74"/>
      <c r="HN356" s="74"/>
      <c r="HO356" s="74"/>
      <c r="HP356" s="74"/>
      <c r="HQ356" s="74"/>
      <c r="HR356" s="74"/>
      <c r="HS356" s="74"/>
      <c r="HT356" s="74"/>
      <c r="HU356" s="74"/>
      <c r="HV356" s="74"/>
      <c r="HW356" s="74"/>
      <c r="HX356" s="74"/>
      <c r="HY356" s="74"/>
      <c r="HZ356" s="74"/>
      <c r="IA356" s="74"/>
      <c r="IB356" s="74"/>
      <c r="IC356" s="74"/>
      <c r="ID356" s="74"/>
      <c r="IE356" s="74"/>
      <c r="IF356" s="74"/>
      <c r="IG356" s="74"/>
      <c r="IH356" s="74"/>
      <c r="II356" s="74"/>
      <c r="IJ356" s="74"/>
      <c r="IK356" s="74"/>
      <c r="IL356" s="74"/>
      <c r="IM356" s="74"/>
      <c r="IN356" s="74"/>
      <c r="IO356" s="74"/>
      <c r="IP356" s="74"/>
      <c r="IQ356" s="74"/>
      <c r="IR356" s="74"/>
      <c r="IS356" s="74"/>
      <c r="IT356" s="74"/>
      <c r="IU356" s="74"/>
      <c r="IV356" s="74"/>
      <c r="IW356" s="74"/>
      <c r="IX356" s="74"/>
      <c r="IY356" s="74"/>
      <c r="IZ356" s="74"/>
      <c r="JA356" s="74"/>
      <c r="JB356" s="74"/>
      <c r="JC356" s="74"/>
      <c r="JD356" s="74"/>
      <c r="JE356" s="74"/>
      <c r="JF356" s="74"/>
      <c r="JG356" s="74"/>
      <c r="JH356" s="74"/>
      <c r="JI356" s="74"/>
      <c r="JJ356" s="74"/>
      <c r="JK356" s="74"/>
      <c r="JL356" s="74"/>
      <c r="JM356" s="74"/>
      <c r="JN356" s="74"/>
      <c r="JO356" s="74"/>
      <c r="JP356" s="74"/>
      <c r="JQ356" s="74"/>
      <c r="JR356" s="74"/>
      <c r="JS356" s="74"/>
      <c r="JT356" s="74"/>
      <c r="JU356" s="74"/>
      <c r="JV356" s="74"/>
      <c r="JW356" s="74"/>
      <c r="JX356" s="74"/>
      <c r="JY356" s="74"/>
      <c r="JZ356" s="74"/>
      <c r="KA356" s="74"/>
      <c r="KB356" s="74"/>
      <c r="KC356" s="74"/>
      <c r="KD356" s="74"/>
      <c r="KE356" s="74"/>
      <c r="KF356" s="74"/>
      <c r="KG356" s="74"/>
      <c r="KH356" s="74"/>
      <c r="KI356" s="74"/>
      <c r="KJ356" s="74"/>
      <c r="KK356" s="74"/>
      <c r="KL356" s="74"/>
      <c r="KM356" s="74"/>
      <c r="KN356" s="74"/>
      <c r="KO356" s="74"/>
      <c r="KP356" s="74"/>
      <c r="KQ356" s="74"/>
      <c r="KR356" s="74"/>
      <c r="KS356" s="74"/>
      <c r="KT356" s="74"/>
      <c r="KU356" s="74"/>
      <c r="KV356" s="74"/>
      <c r="KW356" s="74"/>
      <c r="KX356" s="74"/>
      <c r="KY356" s="74"/>
      <c r="KZ356" s="74"/>
      <c r="LA356" s="74"/>
      <c r="LB356" s="74"/>
      <c r="LC356" s="74"/>
      <c r="LD356" s="74"/>
      <c r="LE356" s="74"/>
      <c r="LF356" s="74"/>
      <c r="LG356" s="74"/>
      <c r="LH356" s="74"/>
      <c r="LI356" s="74"/>
      <c r="LJ356" s="74"/>
      <c r="LK356" s="74"/>
      <c r="LL356" s="74"/>
      <c r="LM356" s="74"/>
      <c r="LN356" s="74"/>
      <c r="LO356" s="74"/>
      <c r="LP356" s="74"/>
      <c r="LQ356" s="74"/>
      <c r="LR356" s="74"/>
      <c r="LS356" s="74"/>
      <c r="LT356" s="74"/>
      <c r="LU356" s="74"/>
      <c r="LV356" s="74"/>
      <c r="LW356" s="74"/>
      <c r="LX356" s="74"/>
      <c r="LY356" s="74"/>
      <c r="LZ356" s="74"/>
      <c r="MA356" s="74"/>
      <c r="MB356" s="74"/>
      <c r="MC356" s="74"/>
      <c r="MD356" s="74"/>
      <c r="ME356" s="74"/>
      <c r="MF356" s="74"/>
      <c r="MG356" s="74"/>
      <c r="MH356" s="74"/>
      <c r="MI356" s="74"/>
      <c r="MJ356" s="74"/>
      <c r="MK356" s="74"/>
      <c r="ML356" s="74"/>
      <c r="MM356" s="74"/>
      <c r="MN356" s="74"/>
      <c r="MO356" s="74"/>
      <c r="MP356" s="74"/>
      <c r="MQ356" s="74"/>
      <c r="MR356" s="74"/>
      <c r="MS356" s="74"/>
      <c r="MT356" s="74"/>
      <c r="MU356" s="74"/>
      <c r="MV356" s="74"/>
      <c r="MW356" s="74"/>
      <c r="MX356" s="74"/>
      <c r="MY356" s="74"/>
      <c r="MZ356" s="74"/>
      <c r="NA356" s="74"/>
      <c r="NB356" s="74"/>
      <c r="NC356" s="74"/>
      <c r="ND356" s="74"/>
      <c r="NE356" s="74"/>
      <c r="NF356" s="74"/>
      <c r="NG356" s="74"/>
      <c r="NH356" s="74"/>
      <c r="NI356" s="74"/>
      <c r="NJ356" s="74"/>
      <c r="NK356" s="74"/>
      <c r="NL356" s="74"/>
      <c r="NM356" s="74"/>
      <c r="NN356" s="74"/>
      <c r="NO356" s="74"/>
      <c r="NP356" s="74"/>
      <c r="NQ356" s="74"/>
      <c r="NR356" s="74"/>
      <c r="NS356" s="74"/>
      <c r="NT356" s="74"/>
      <c r="NU356" s="74"/>
      <c r="NV356" s="74"/>
      <c r="NW356" s="74"/>
      <c r="NX356" s="74"/>
      <c r="NY356" s="74"/>
      <c r="NZ356" s="74"/>
      <c r="OA356" s="74"/>
      <c r="OB356" s="74"/>
      <c r="OC356" s="74"/>
      <c r="OD356" s="74"/>
      <c r="OE356" s="74"/>
      <c r="OF356" s="74"/>
      <c r="OG356" s="74"/>
      <c r="OH356" s="74"/>
      <c r="OI356" s="74"/>
      <c r="OJ356" s="74"/>
      <c r="OK356" s="74"/>
      <c r="OL356" s="74"/>
      <c r="OM356" s="74"/>
      <c r="ON356" s="74"/>
      <c r="OO356" s="74"/>
      <c r="OP356" s="74"/>
      <c r="OQ356" s="74"/>
      <c r="OR356" s="74"/>
      <c r="OS356" s="74"/>
      <c r="OT356" s="74"/>
      <c r="OU356" s="74"/>
      <c r="OV356" s="74"/>
      <c r="OW356" s="74"/>
      <c r="OX356" s="74"/>
      <c r="OY356" s="74"/>
      <c r="OZ356" s="74"/>
      <c r="PA356" s="74"/>
      <c r="PB356" s="74"/>
      <c r="PC356" s="74"/>
      <c r="PD356" s="74"/>
      <c r="PE356" s="74"/>
      <c r="PF356" s="74"/>
      <c r="PG356" s="74"/>
      <c r="PH356" s="74"/>
      <c r="PI356" s="74"/>
      <c r="PJ356" s="74"/>
      <c r="PK356" s="74"/>
      <c r="PL356" s="74"/>
      <c r="PM356" s="74"/>
      <c r="PN356" s="74"/>
      <c r="PO356" s="74"/>
      <c r="PP356" s="74"/>
      <c r="PQ356" s="74"/>
      <c r="PR356" s="74"/>
      <c r="PS356" s="74"/>
      <c r="PT356" s="74"/>
      <c r="PU356" s="74"/>
      <c r="PV356" s="74"/>
      <c r="PW356" s="74"/>
      <c r="PX356" s="74"/>
      <c r="PY356" s="74"/>
      <c r="PZ356" s="74"/>
      <c r="QA356" s="74"/>
      <c r="QB356" s="74"/>
      <c r="QC356" s="74"/>
      <c r="QD356" s="74"/>
      <c r="QE356" s="74"/>
      <c r="QF356" s="74"/>
      <c r="QG356" s="74"/>
      <c r="QH356" s="74"/>
      <c r="QI356" s="74"/>
      <c r="QJ356" s="74"/>
      <c r="QK356" s="74"/>
      <c r="QL356" s="74"/>
      <c r="QM356" s="74"/>
      <c r="QN356" s="74"/>
      <c r="QO356" s="74"/>
      <c r="QP356" s="74"/>
      <c r="QQ356" s="74"/>
      <c r="QR356" s="74"/>
      <c r="QS356" s="74"/>
      <c r="QT356" s="74"/>
      <c r="QU356" s="74"/>
      <c r="QV356" s="74"/>
      <c r="QW356" s="74"/>
      <c r="QX356" s="74"/>
      <c r="QY356" s="74"/>
      <c r="QZ356" s="74"/>
      <c r="RA356" s="74"/>
      <c r="RB356" s="74"/>
      <c r="RC356" s="74"/>
      <c r="RD356" s="74"/>
      <c r="RE356" s="74"/>
      <c r="RF356" s="74"/>
      <c r="RG356" s="74"/>
      <c r="RH356" s="74"/>
      <c r="RI356" s="74"/>
      <c r="RJ356" s="74"/>
      <c r="RK356" s="74"/>
      <c r="RL356" s="74"/>
      <c r="RM356" s="74"/>
      <c r="RN356" s="74"/>
      <c r="RO356" s="74"/>
      <c r="RP356" s="74"/>
      <c r="RQ356" s="74"/>
      <c r="RR356" s="74"/>
      <c r="RS356" s="74"/>
      <c r="RT356" s="74"/>
      <c r="RU356" s="74"/>
      <c r="RV356" s="74"/>
      <c r="RW356" s="74"/>
      <c r="RX356" s="74"/>
      <c r="RY356" s="74"/>
      <c r="RZ356" s="74"/>
      <c r="SA356" s="74"/>
      <c r="SB356" s="74"/>
      <c r="SC356" s="74"/>
      <c r="SD356" s="74"/>
      <c r="SE356" s="74"/>
      <c r="SF356" s="74"/>
      <c r="SG356" s="74"/>
      <c r="SH356" s="74"/>
      <c r="SI356" s="74"/>
      <c r="SJ356" s="74"/>
      <c r="SK356" s="74"/>
      <c r="SL356" s="74"/>
      <c r="SM356" s="74"/>
      <c r="SN356" s="74"/>
      <c r="SO356" s="74"/>
      <c r="SP356" s="74"/>
      <c r="SQ356" s="74"/>
      <c r="SR356" s="74"/>
      <c r="SS356" s="74"/>
      <c r="ST356" s="74"/>
      <c r="SU356" s="74"/>
      <c r="SV356" s="74"/>
      <c r="SW356" s="74"/>
      <c r="SX356" s="74"/>
      <c r="SY356" s="74"/>
      <c r="SZ356" s="74"/>
      <c r="TA356" s="74"/>
      <c r="TB356" s="74"/>
      <c r="TC356" s="74"/>
      <c r="TD356" s="74"/>
      <c r="TE356" s="74"/>
      <c r="TF356" s="74"/>
      <c r="TG356" s="74"/>
      <c r="TH356" s="74"/>
      <c r="TI356" s="74"/>
      <c r="TJ356" s="74"/>
      <c r="TK356" s="74"/>
      <c r="TL356" s="74"/>
      <c r="TM356" s="74"/>
      <c r="TN356" s="74"/>
      <c r="TO356" s="74"/>
      <c r="TP356" s="74"/>
      <c r="TQ356" s="74"/>
      <c r="TR356" s="74"/>
      <c r="TS356" s="74"/>
      <c r="TT356" s="74"/>
      <c r="TU356" s="74"/>
      <c r="TV356" s="74"/>
      <c r="TW356" s="74"/>
      <c r="TX356" s="74"/>
      <c r="TY356" s="74"/>
      <c r="TZ356" s="74"/>
      <c r="UA356" s="74"/>
      <c r="UB356" s="74"/>
      <c r="UC356" s="74"/>
      <c r="UD356" s="74"/>
      <c r="UE356" s="74"/>
      <c r="UF356" s="74"/>
      <c r="UG356" s="74"/>
      <c r="UH356" s="74"/>
      <c r="UI356" s="74"/>
      <c r="UJ356" s="74"/>
      <c r="UK356" s="74"/>
      <c r="UL356" s="74"/>
      <c r="UM356" s="74"/>
      <c r="UN356" s="74"/>
      <c r="UO356" s="74"/>
      <c r="UP356" s="74"/>
      <c r="UQ356" s="74"/>
      <c r="UR356" s="74"/>
      <c r="US356" s="74"/>
      <c r="UT356" s="74"/>
      <c r="UU356" s="74"/>
      <c r="UV356" s="74"/>
      <c r="UW356" s="74"/>
      <c r="UX356" s="74"/>
      <c r="UY356" s="74"/>
      <c r="UZ356" s="74"/>
      <c r="VA356" s="74"/>
      <c r="VB356" s="74"/>
      <c r="VC356" s="74"/>
      <c r="VD356" s="74"/>
      <c r="VE356" s="74"/>
      <c r="VF356" s="74"/>
      <c r="VG356" s="74"/>
      <c r="VH356" s="74"/>
      <c r="VI356" s="74"/>
      <c r="VJ356" s="74"/>
      <c r="VK356" s="74"/>
      <c r="VL356" s="74"/>
      <c r="VM356" s="74"/>
      <c r="VN356" s="74"/>
      <c r="VO356" s="74"/>
      <c r="VP356" s="74"/>
      <c r="VQ356" s="74"/>
      <c r="VR356" s="74"/>
      <c r="VS356" s="74"/>
      <c r="VT356" s="74"/>
      <c r="VU356" s="74"/>
      <c r="VV356" s="74"/>
      <c r="VW356" s="74"/>
      <c r="VX356" s="74"/>
      <c r="VY356" s="74"/>
      <c r="VZ356" s="74"/>
      <c r="WA356" s="74"/>
      <c r="WB356" s="74"/>
      <c r="WC356" s="74"/>
      <c r="WD356" s="74"/>
      <c r="WE356" s="74"/>
      <c r="WF356" s="74"/>
      <c r="WG356" s="74"/>
      <c r="WH356" s="74"/>
      <c r="WI356" s="74"/>
      <c r="WJ356" s="74"/>
      <c r="WK356" s="74"/>
      <c r="WL356" s="74"/>
      <c r="WM356" s="74"/>
      <c r="WN356" s="74"/>
      <c r="WO356" s="74"/>
      <c r="WP356" s="74"/>
      <c r="WQ356" s="74"/>
      <c r="WR356" s="74"/>
      <c r="WS356" s="74"/>
      <c r="WT356" s="74"/>
      <c r="WU356" s="74"/>
      <c r="WV356" s="74"/>
      <c r="WW356" s="74"/>
      <c r="WX356" s="74"/>
      <c r="WY356" s="74"/>
      <c r="WZ356" s="74"/>
      <c r="XA356" s="74"/>
      <c r="XB356" s="74"/>
      <c r="XC356" s="74"/>
      <c r="XD356" s="74"/>
      <c r="XE356" s="74"/>
      <c r="XF356" s="74"/>
      <c r="XG356" s="74"/>
      <c r="XH356" s="74"/>
      <c r="XI356" s="74"/>
      <c r="XJ356" s="74"/>
      <c r="XK356" s="74"/>
      <c r="XL356" s="74"/>
      <c r="XM356" s="74"/>
      <c r="XN356" s="74"/>
      <c r="XO356" s="74"/>
      <c r="XP356" s="74"/>
      <c r="XQ356" s="74"/>
      <c r="XR356" s="74"/>
      <c r="XS356" s="74"/>
      <c r="XT356" s="74"/>
      <c r="XU356" s="74"/>
      <c r="XV356" s="74"/>
      <c r="XW356" s="74"/>
      <c r="XX356" s="74"/>
      <c r="XY356" s="74"/>
      <c r="XZ356" s="74"/>
      <c r="YA356" s="74"/>
      <c r="YB356" s="74"/>
      <c r="YC356" s="74"/>
      <c r="YD356" s="74"/>
      <c r="YE356" s="74"/>
      <c r="YF356" s="74"/>
      <c r="YG356" s="74"/>
      <c r="YH356" s="74"/>
      <c r="YI356" s="74"/>
      <c r="YJ356" s="74"/>
      <c r="YK356" s="74"/>
      <c r="YL356" s="74"/>
      <c r="YM356" s="74"/>
      <c r="YN356" s="74"/>
      <c r="YO356" s="74"/>
      <c r="YP356" s="74"/>
      <c r="YQ356" s="74"/>
      <c r="YR356" s="74"/>
      <c r="YS356" s="74"/>
      <c r="YT356" s="74"/>
      <c r="YU356" s="74"/>
      <c r="YV356" s="74"/>
      <c r="YW356" s="74"/>
      <c r="YX356" s="74"/>
      <c r="YY356" s="74"/>
      <c r="YZ356" s="74"/>
      <c r="ZA356" s="74"/>
      <c r="ZB356" s="74"/>
      <c r="ZC356" s="74"/>
      <c r="ZD356" s="74"/>
      <c r="ZE356" s="74"/>
      <c r="ZF356" s="74"/>
      <c r="ZG356" s="74"/>
      <c r="ZH356" s="74"/>
      <c r="ZI356" s="74"/>
      <c r="ZJ356" s="74"/>
      <c r="ZK356" s="74"/>
      <c r="ZL356" s="74"/>
      <c r="ZM356" s="74"/>
      <c r="ZN356" s="74"/>
      <c r="ZO356" s="74"/>
      <c r="ZP356" s="74"/>
      <c r="ZQ356" s="74"/>
      <c r="ZR356" s="74"/>
      <c r="ZS356" s="74"/>
      <c r="ZT356" s="74"/>
      <c r="ZU356" s="74"/>
      <c r="ZV356" s="74"/>
      <c r="ZW356" s="74"/>
      <c r="ZX356" s="74"/>
      <c r="ZY356" s="74"/>
      <c r="ZZ356" s="74"/>
      <c r="AAA356" s="74"/>
      <c r="AAB356" s="74"/>
      <c r="AAC356" s="74"/>
      <c r="AAD356" s="74"/>
      <c r="AAE356" s="74"/>
      <c r="AAF356" s="74"/>
      <c r="AAG356" s="74"/>
      <c r="AAH356" s="74"/>
      <c r="AAI356" s="74"/>
      <c r="AAJ356" s="74"/>
      <c r="AAK356" s="74"/>
      <c r="AAL356" s="74"/>
      <c r="AAM356" s="74"/>
      <c r="AAN356" s="74"/>
      <c r="AAO356" s="74"/>
      <c r="AAP356" s="74"/>
      <c r="AAQ356" s="74"/>
      <c r="AAR356" s="74"/>
      <c r="AAS356" s="74"/>
      <c r="AAT356" s="74"/>
      <c r="AAU356" s="74"/>
      <c r="AAV356" s="74"/>
      <c r="AAW356" s="74"/>
      <c r="AAX356" s="74"/>
      <c r="AAY356" s="74"/>
      <c r="AAZ356" s="74"/>
      <c r="ABA356" s="74"/>
      <c r="ABB356" s="74"/>
      <c r="ABC356" s="74"/>
      <c r="ABD356" s="74"/>
      <c r="ABE356" s="74"/>
      <c r="ABF356" s="74"/>
      <c r="ABG356" s="74"/>
      <c r="ABH356" s="74"/>
      <c r="ABI356" s="74"/>
      <c r="ABJ356" s="74"/>
      <c r="ABK356" s="74"/>
      <c r="ABL356" s="74"/>
      <c r="ABM356" s="74"/>
      <c r="ABN356" s="74"/>
      <c r="ABO356" s="74"/>
      <c r="ABP356" s="74"/>
      <c r="ABQ356" s="74"/>
      <c r="ABR356" s="74"/>
      <c r="ABS356" s="74"/>
      <c r="ABT356" s="74"/>
      <c r="ABU356" s="74"/>
      <c r="ABV356" s="74"/>
      <c r="ABW356" s="74"/>
      <c r="ABX356" s="74"/>
      <c r="ABY356" s="74"/>
      <c r="ABZ356" s="74"/>
      <c r="ACA356" s="74"/>
      <c r="ACB356" s="74"/>
      <c r="ACC356" s="74"/>
      <c r="ACD356" s="74"/>
      <c r="ACE356" s="74"/>
      <c r="ACF356" s="74"/>
      <c r="ACG356" s="74"/>
      <c r="ACH356" s="74"/>
      <c r="ACI356" s="74"/>
      <c r="ACJ356" s="74"/>
      <c r="ACK356" s="74"/>
      <c r="ACL356" s="74"/>
      <c r="ACM356" s="74"/>
      <c r="ACN356" s="74"/>
      <c r="ACO356" s="74"/>
      <c r="ACP356" s="74"/>
      <c r="ACQ356" s="74"/>
      <c r="ACR356" s="74"/>
      <c r="ACS356" s="74"/>
      <c r="ACT356" s="74"/>
      <c r="ACU356" s="74"/>
      <c r="ACV356" s="74"/>
      <c r="ACW356" s="74"/>
      <c r="ACX356" s="74"/>
      <c r="ACY356" s="74"/>
      <c r="ACZ356" s="74"/>
      <c r="ADA356" s="74"/>
      <c r="ADB356" s="74"/>
      <c r="ADC356" s="74"/>
      <c r="ADD356" s="74"/>
      <c r="ADE356" s="74"/>
      <c r="ADF356" s="74"/>
      <c r="ADG356" s="74"/>
      <c r="ADH356" s="74"/>
      <c r="ADI356" s="74"/>
      <c r="ADJ356" s="74"/>
      <c r="ADK356" s="74"/>
      <c r="ADL356" s="74"/>
      <c r="ADM356" s="74"/>
      <c r="ADN356" s="74"/>
      <c r="ADO356" s="74"/>
      <c r="ADP356" s="74"/>
      <c r="ADQ356" s="74"/>
      <c r="ADR356" s="74"/>
      <c r="ADS356" s="74"/>
      <c r="ADT356" s="74"/>
      <c r="ADU356" s="74"/>
      <c r="ADV356" s="74"/>
      <c r="ADW356" s="74"/>
      <c r="ADX356" s="74"/>
      <c r="ADY356" s="74"/>
      <c r="ADZ356" s="74"/>
    </row>
    <row r="357" spans="1:806" ht="13" x14ac:dyDescent="0.25">
      <c r="A357" s="122" t="s">
        <v>168</v>
      </c>
      <c r="B357" s="122" t="s">
        <v>4383</v>
      </c>
      <c r="C357" s="122" t="s">
        <v>65</v>
      </c>
      <c r="D357" s="122" t="s">
        <v>4383</v>
      </c>
      <c r="E357" s="122" t="s">
        <v>4335</v>
      </c>
      <c r="F357" s="150">
        <v>1</v>
      </c>
      <c r="G357" s="162">
        <v>0</v>
      </c>
      <c r="H357" s="150">
        <v>0</v>
      </c>
      <c r="I357" s="150">
        <v>90</v>
      </c>
      <c r="J357" s="150">
        <v>90</v>
      </c>
      <c r="K357" s="74"/>
      <c r="L357" s="74"/>
      <c r="M357" s="74"/>
      <c r="N357" s="74"/>
      <c r="O357" s="74"/>
      <c r="P357" s="74"/>
      <c r="Q357" s="74"/>
      <c r="R357" s="74"/>
      <c r="S357" s="74"/>
      <c r="T357" s="74"/>
      <c r="U357" s="74"/>
      <c r="V357" s="74"/>
      <c r="W357" s="74"/>
      <c r="X357" s="74"/>
      <c r="Y357" s="74"/>
      <c r="Z357" s="74"/>
      <c r="AA357" s="74"/>
      <c r="AB357" s="74"/>
      <c r="AC357" s="74"/>
      <c r="AD357" s="74"/>
      <c r="AE357" s="74"/>
      <c r="AF357" s="74"/>
      <c r="AG357" s="74"/>
      <c r="AH357" s="74"/>
      <c r="AI357" s="74"/>
      <c r="AJ357" s="74"/>
      <c r="AK357" s="74"/>
      <c r="AL357" s="74"/>
      <c r="AM357" s="74"/>
      <c r="AN357" s="74"/>
      <c r="AO357" s="74"/>
      <c r="AP357" s="74"/>
      <c r="AQ357" s="74"/>
      <c r="AR357" s="74"/>
      <c r="AS357" s="74"/>
      <c r="AT357" s="74"/>
      <c r="AU357" s="74"/>
      <c r="AV357" s="74"/>
      <c r="AW357" s="74"/>
      <c r="AX357" s="74"/>
      <c r="AY357" s="74"/>
      <c r="AZ357" s="74"/>
      <c r="BA357" s="74"/>
      <c r="BB357" s="74"/>
      <c r="BC357" s="74"/>
      <c r="BD357" s="74"/>
      <c r="BE357" s="74"/>
      <c r="BF357" s="74"/>
      <c r="BG357" s="74"/>
      <c r="BH357" s="74"/>
      <c r="BI357" s="74"/>
      <c r="BJ357" s="74"/>
      <c r="BK357" s="74"/>
      <c r="BL357" s="74"/>
      <c r="BM357" s="74"/>
      <c r="BN357" s="74"/>
      <c r="BO357" s="74"/>
      <c r="BP357" s="74"/>
      <c r="BQ357" s="74"/>
      <c r="BR357" s="74"/>
      <c r="BS357" s="74"/>
      <c r="BT357" s="74"/>
      <c r="BU357" s="74"/>
      <c r="BV357" s="74"/>
      <c r="BW357" s="74"/>
      <c r="BX357" s="74"/>
      <c r="BY357" s="74"/>
      <c r="BZ357" s="74"/>
      <c r="CA357" s="74"/>
      <c r="CB357" s="74"/>
      <c r="CC357" s="74"/>
      <c r="CD357" s="74"/>
      <c r="CE357" s="74"/>
      <c r="CF357" s="74"/>
      <c r="CG357" s="74"/>
      <c r="CH357" s="74"/>
      <c r="CI357" s="74"/>
      <c r="CJ357" s="74"/>
      <c r="CK357" s="74"/>
      <c r="CL357" s="74"/>
      <c r="CM357" s="74"/>
      <c r="CN357" s="74"/>
      <c r="CO357" s="74"/>
      <c r="CP357" s="74"/>
      <c r="CQ357" s="74"/>
      <c r="CR357" s="74"/>
      <c r="CS357" s="74"/>
      <c r="CT357" s="74"/>
      <c r="CU357" s="74"/>
      <c r="CV357" s="74"/>
      <c r="CW357" s="74"/>
      <c r="CX357" s="74"/>
      <c r="CY357" s="74"/>
      <c r="CZ357" s="74"/>
      <c r="DA357" s="74"/>
      <c r="DB357" s="74"/>
      <c r="DC357" s="74"/>
      <c r="DD357" s="74"/>
      <c r="DE357" s="74"/>
      <c r="DF357" s="74"/>
      <c r="DG357" s="74"/>
      <c r="DH357" s="74"/>
      <c r="DI357" s="74"/>
      <c r="DJ357" s="74"/>
      <c r="DK357" s="74"/>
      <c r="DL357" s="74"/>
      <c r="DM357" s="74"/>
      <c r="DN357" s="74"/>
      <c r="DO357" s="74"/>
      <c r="DP357" s="74"/>
      <c r="DQ357" s="74"/>
      <c r="DR357" s="74"/>
      <c r="DS357" s="74"/>
      <c r="DT357" s="74"/>
      <c r="DU357" s="74"/>
      <c r="DV357" s="74"/>
      <c r="DW357" s="74"/>
      <c r="DX357" s="74"/>
      <c r="DY357" s="74"/>
      <c r="DZ357" s="74"/>
      <c r="EA357" s="74"/>
      <c r="EB357" s="74"/>
      <c r="EC357" s="74"/>
      <c r="ED357" s="74"/>
      <c r="EE357" s="74"/>
      <c r="EF357" s="74"/>
      <c r="EG357" s="74"/>
      <c r="EH357" s="74"/>
      <c r="EI357" s="74"/>
      <c r="EJ357" s="74"/>
      <c r="EK357" s="74"/>
      <c r="EL357" s="74"/>
      <c r="EM357" s="74"/>
      <c r="EN357" s="74"/>
      <c r="EO357" s="74"/>
      <c r="EP357" s="74"/>
      <c r="EQ357" s="74"/>
      <c r="ER357" s="74"/>
      <c r="ES357" s="74"/>
      <c r="ET357" s="74"/>
      <c r="EU357" s="74"/>
      <c r="EV357" s="74"/>
      <c r="EW357" s="74"/>
      <c r="EX357" s="74"/>
      <c r="EY357" s="74"/>
      <c r="EZ357" s="74"/>
      <c r="FA357" s="74"/>
      <c r="FB357" s="74"/>
      <c r="FC357" s="74"/>
      <c r="FD357" s="74"/>
      <c r="FE357" s="74"/>
      <c r="FF357" s="74"/>
      <c r="FG357" s="74"/>
      <c r="FH357" s="74"/>
      <c r="FI357" s="74"/>
      <c r="FJ357" s="74"/>
      <c r="FK357" s="74"/>
      <c r="FL357" s="74"/>
      <c r="FM357" s="74"/>
      <c r="FN357" s="74"/>
      <c r="FO357" s="74"/>
      <c r="FP357" s="74"/>
      <c r="FQ357" s="74"/>
      <c r="FR357" s="74"/>
      <c r="FS357" s="74"/>
      <c r="FT357" s="74"/>
      <c r="FU357" s="74"/>
      <c r="FV357" s="74"/>
      <c r="FW357" s="74"/>
      <c r="FX357" s="74"/>
      <c r="FY357" s="74"/>
      <c r="FZ357" s="74"/>
      <c r="GA357" s="74"/>
      <c r="GB357" s="74"/>
      <c r="GC357" s="74"/>
      <c r="GD357" s="74"/>
      <c r="GE357" s="74"/>
      <c r="GF357" s="74"/>
      <c r="GG357" s="74"/>
      <c r="GH357" s="74"/>
      <c r="GI357" s="74"/>
      <c r="GJ357" s="74"/>
      <c r="GK357" s="74"/>
      <c r="GL357" s="74"/>
      <c r="GM357" s="74"/>
      <c r="GN357" s="74"/>
      <c r="GO357" s="74"/>
      <c r="GP357" s="74"/>
      <c r="GQ357" s="74"/>
      <c r="GR357" s="74"/>
      <c r="GS357" s="74"/>
      <c r="GT357" s="74"/>
      <c r="GU357" s="74"/>
      <c r="GV357" s="74"/>
      <c r="GW357" s="74"/>
      <c r="GX357" s="74"/>
      <c r="GY357" s="74"/>
      <c r="GZ357" s="74"/>
      <c r="HA357" s="74"/>
      <c r="HB357" s="74"/>
      <c r="HC357" s="74"/>
      <c r="HD357" s="74"/>
      <c r="HE357" s="74"/>
      <c r="HF357" s="74"/>
      <c r="HG357" s="74"/>
      <c r="HH357" s="74"/>
      <c r="HI357" s="74"/>
      <c r="HJ357" s="74"/>
      <c r="HK357" s="74"/>
      <c r="HL357" s="74"/>
      <c r="HM357" s="74"/>
      <c r="HN357" s="74"/>
      <c r="HO357" s="74"/>
      <c r="HP357" s="74"/>
      <c r="HQ357" s="74"/>
      <c r="HR357" s="74"/>
      <c r="HS357" s="74"/>
      <c r="HT357" s="74"/>
      <c r="HU357" s="74"/>
      <c r="HV357" s="74"/>
      <c r="HW357" s="74"/>
      <c r="HX357" s="74"/>
      <c r="HY357" s="74"/>
      <c r="HZ357" s="74"/>
      <c r="IA357" s="74"/>
      <c r="IB357" s="74"/>
      <c r="IC357" s="74"/>
      <c r="ID357" s="74"/>
      <c r="IE357" s="74"/>
      <c r="IF357" s="74"/>
      <c r="IG357" s="74"/>
      <c r="IH357" s="74"/>
      <c r="II357" s="74"/>
      <c r="IJ357" s="74"/>
      <c r="IK357" s="74"/>
      <c r="IL357" s="74"/>
      <c r="IM357" s="74"/>
      <c r="IN357" s="74"/>
      <c r="IO357" s="74"/>
      <c r="IP357" s="74"/>
      <c r="IQ357" s="74"/>
      <c r="IR357" s="74"/>
      <c r="IS357" s="74"/>
      <c r="IT357" s="74"/>
      <c r="IU357" s="74"/>
      <c r="IV357" s="74"/>
      <c r="IW357" s="74"/>
      <c r="IX357" s="74"/>
      <c r="IY357" s="74"/>
      <c r="IZ357" s="74"/>
      <c r="JA357" s="74"/>
      <c r="JB357" s="74"/>
      <c r="JC357" s="74"/>
      <c r="JD357" s="74"/>
      <c r="JE357" s="74"/>
      <c r="JF357" s="74"/>
      <c r="JG357" s="74"/>
      <c r="JH357" s="74"/>
      <c r="JI357" s="74"/>
      <c r="JJ357" s="74"/>
      <c r="JK357" s="74"/>
      <c r="JL357" s="74"/>
      <c r="JM357" s="74"/>
      <c r="JN357" s="74"/>
      <c r="JO357" s="74"/>
      <c r="JP357" s="74"/>
      <c r="JQ357" s="74"/>
      <c r="JR357" s="74"/>
      <c r="JS357" s="74"/>
      <c r="JT357" s="74"/>
      <c r="JU357" s="74"/>
      <c r="JV357" s="74"/>
      <c r="JW357" s="74"/>
      <c r="JX357" s="74"/>
      <c r="JY357" s="74"/>
      <c r="JZ357" s="74"/>
      <c r="KA357" s="74"/>
      <c r="KB357" s="74"/>
      <c r="KC357" s="74"/>
      <c r="KD357" s="74"/>
      <c r="KE357" s="74"/>
      <c r="KF357" s="74"/>
      <c r="KG357" s="74"/>
      <c r="KH357" s="74"/>
      <c r="KI357" s="74"/>
      <c r="KJ357" s="74"/>
      <c r="KK357" s="74"/>
      <c r="KL357" s="74"/>
      <c r="KM357" s="74"/>
      <c r="KN357" s="74"/>
      <c r="KO357" s="74"/>
      <c r="KP357" s="74"/>
      <c r="KQ357" s="74"/>
      <c r="KR357" s="74"/>
      <c r="KS357" s="74"/>
      <c r="KT357" s="74"/>
      <c r="KU357" s="74"/>
      <c r="KV357" s="74"/>
      <c r="KW357" s="74"/>
      <c r="KX357" s="74"/>
      <c r="KY357" s="74"/>
      <c r="KZ357" s="74"/>
      <c r="LA357" s="74"/>
      <c r="LB357" s="74"/>
      <c r="LC357" s="74"/>
      <c r="LD357" s="74"/>
      <c r="LE357" s="74"/>
      <c r="LF357" s="74"/>
      <c r="LG357" s="74"/>
      <c r="LH357" s="74"/>
      <c r="LI357" s="74"/>
      <c r="LJ357" s="74"/>
      <c r="LK357" s="74"/>
      <c r="LL357" s="74"/>
      <c r="LM357" s="74"/>
      <c r="LN357" s="74"/>
      <c r="LO357" s="74"/>
      <c r="LP357" s="74"/>
      <c r="LQ357" s="74"/>
      <c r="LR357" s="74"/>
      <c r="LS357" s="74"/>
      <c r="LT357" s="74"/>
      <c r="LU357" s="74"/>
      <c r="LV357" s="74"/>
      <c r="LW357" s="74"/>
      <c r="LX357" s="74"/>
      <c r="LY357" s="74"/>
      <c r="LZ357" s="74"/>
      <c r="MA357" s="74"/>
      <c r="MB357" s="74"/>
      <c r="MC357" s="74"/>
      <c r="MD357" s="74"/>
      <c r="ME357" s="74"/>
      <c r="MF357" s="74"/>
      <c r="MG357" s="74"/>
      <c r="MH357" s="74"/>
      <c r="MI357" s="74"/>
      <c r="MJ357" s="74"/>
      <c r="MK357" s="74"/>
      <c r="ML357" s="74"/>
      <c r="MM357" s="74"/>
      <c r="MN357" s="74"/>
      <c r="MO357" s="74"/>
      <c r="MP357" s="74"/>
      <c r="MQ357" s="74"/>
      <c r="MR357" s="74"/>
      <c r="MS357" s="74"/>
      <c r="MT357" s="74"/>
      <c r="MU357" s="74"/>
      <c r="MV357" s="74"/>
      <c r="MW357" s="74"/>
      <c r="MX357" s="74"/>
      <c r="MY357" s="74"/>
      <c r="MZ357" s="74"/>
      <c r="NA357" s="74"/>
      <c r="NB357" s="74"/>
      <c r="NC357" s="74"/>
      <c r="ND357" s="74"/>
      <c r="NE357" s="74"/>
      <c r="NF357" s="74"/>
      <c r="NG357" s="74"/>
      <c r="NH357" s="74"/>
      <c r="NI357" s="74"/>
      <c r="NJ357" s="74"/>
      <c r="NK357" s="74"/>
      <c r="NL357" s="74"/>
      <c r="NM357" s="74"/>
      <c r="NN357" s="74"/>
      <c r="NO357" s="74"/>
      <c r="NP357" s="74"/>
      <c r="NQ357" s="74"/>
      <c r="NR357" s="74"/>
      <c r="NS357" s="74"/>
      <c r="NT357" s="74"/>
      <c r="NU357" s="74"/>
      <c r="NV357" s="74"/>
      <c r="NW357" s="74"/>
      <c r="NX357" s="74"/>
      <c r="NY357" s="74"/>
      <c r="NZ357" s="74"/>
      <c r="OA357" s="74"/>
      <c r="OB357" s="74"/>
      <c r="OC357" s="74"/>
      <c r="OD357" s="74"/>
      <c r="OE357" s="74"/>
      <c r="OF357" s="74"/>
      <c r="OG357" s="74"/>
      <c r="OH357" s="74"/>
      <c r="OI357" s="74"/>
      <c r="OJ357" s="74"/>
      <c r="OK357" s="74"/>
      <c r="OL357" s="74"/>
      <c r="OM357" s="74"/>
      <c r="ON357" s="74"/>
      <c r="OO357" s="74"/>
      <c r="OP357" s="74"/>
      <c r="OQ357" s="74"/>
      <c r="OR357" s="74"/>
      <c r="OS357" s="74"/>
      <c r="OT357" s="74"/>
      <c r="OU357" s="74"/>
      <c r="OV357" s="74"/>
      <c r="OW357" s="74"/>
      <c r="OX357" s="74"/>
      <c r="OY357" s="74"/>
      <c r="OZ357" s="74"/>
      <c r="PA357" s="74"/>
      <c r="PB357" s="74"/>
      <c r="PC357" s="74"/>
      <c r="PD357" s="74"/>
      <c r="PE357" s="74"/>
      <c r="PF357" s="74"/>
      <c r="PG357" s="74"/>
      <c r="PH357" s="74"/>
      <c r="PI357" s="74"/>
      <c r="PJ357" s="74"/>
      <c r="PK357" s="74"/>
      <c r="PL357" s="74"/>
      <c r="PM357" s="74"/>
      <c r="PN357" s="74"/>
      <c r="PO357" s="74"/>
      <c r="PP357" s="74"/>
      <c r="PQ357" s="74"/>
      <c r="PR357" s="74"/>
      <c r="PS357" s="74"/>
      <c r="PT357" s="74"/>
      <c r="PU357" s="74"/>
      <c r="PV357" s="74"/>
      <c r="PW357" s="74"/>
      <c r="PX357" s="74"/>
      <c r="PY357" s="74"/>
      <c r="PZ357" s="74"/>
      <c r="QA357" s="74"/>
      <c r="QB357" s="74"/>
      <c r="QC357" s="74"/>
      <c r="QD357" s="74"/>
      <c r="QE357" s="74"/>
      <c r="QF357" s="74"/>
      <c r="QG357" s="74"/>
      <c r="QH357" s="74"/>
      <c r="QI357" s="74"/>
      <c r="QJ357" s="74"/>
      <c r="QK357" s="74"/>
      <c r="QL357" s="74"/>
      <c r="QM357" s="74"/>
      <c r="QN357" s="74"/>
      <c r="QO357" s="74"/>
      <c r="QP357" s="74"/>
      <c r="QQ357" s="74"/>
      <c r="QR357" s="74"/>
      <c r="QS357" s="74"/>
      <c r="QT357" s="74"/>
      <c r="QU357" s="74"/>
      <c r="QV357" s="74"/>
      <c r="QW357" s="74"/>
      <c r="QX357" s="74"/>
      <c r="QY357" s="74"/>
      <c r="QZ357" s="74"/>
      <c r="RA357" s="74"/>
      <c r="RB357" s="74"/>
      <c r="RC357" s="74"/>
      <c r="RD357" s="74"/>
      <c r="RE357" s="74"/>
      <c r="RF357" s="74"/>
      <c r="RG357" s="74"/>
      <c r="RH357" s="74"/>
      <c r="RI357" s="74"/>
      <c r="RJ357" s="74"/>
      <c r="RK357" s="74"/>
      <c r="RL357" s="74"/>
      <c r="RM357" s="74"/>
      <c r="RN357" s="74"/>
      <c r="RO357" s="74"/>
      <c r="RP357" s="74"/>
      <c r="RQ357" s="74"/>
      <c r="RR357" s="74"/>
      <c r="RS357" s="74"/>
      <c r="RT357" s="74"/>
      <c r="RU357" s="74"/>
      <c r="RV357" s="74"/>
      <c r="RW357" s="74"/>
      <c r="RX357" s="74"/>
      <c r="RY357" s="74"/>
      <c r="RZ357" s="74"/>
      <c r="SA357" s="74"/>
      <c r="SB357" s="74"/>
      <c r="SC357" s="74"/>
      <c r="SD357" s="74"/>
      <c r="SE357" s="74"/>
      <c r="SF357" s="74"/>
      <c r="SG357" s="74"/>
      <c r="SH357" s="74"/>
      <c r="SI357" s="74"/>
      <c r="SJ357" s="74"/>
      <c r="SK357" s="74"/>
      <c r="SL357" s="74"/>
      <c r="SM357" s="74"/>
      <c r="SN357" s="74"/>
      <c r="SO357" s="74"/>
      <c r="SP357" s="74"/>
      <c r="SQ357" s="74"/>
      <c r="SR357" s="74"/>
      <c r="SS357" s="74"/>
      <c r="ST357" s="74"/>
      <c r="SU357" s="74"/>
      <c r="SV357" s="74"/>
      <c r="SW357" s="74"/>
      <c r="SX357" s="74"/>
      <c r="SY357" s="74"/>
      <c r="SZ357" s="74"/>
      <c r="TA357" s="74"/>
      <c r="TB357" s="74"/>
      <c r="TC357" s="74"/>
      <c r="TD357" s="74"/>
      <c r="TE357" s="74"/>
      <c r="TF357" s="74"/>
      <c r="TG357" s="74"/>
      <c r="TH357" s="74"/>
      <c r="TI357" s="74"/>
      <c r="TJ357" s="74"/>
      <c r="TK357" s="74"/>
      <c r="TL357" s="74"/>
      <c r="TM357" s="74"/>
      <c r="TN357" s="74"/>
      <c r="TO357" s="74"/>
      <c r="TP357" s="74"/>
      <c r="TQ357" s="74"/>
      <c r="TR357" s="74"/>
      <c r="TS357" s="74"/>
      <c r="TT357" s="74"/>
      <c r="TU357" s="74"/>
      <c r="TV357" s="74"/>
      <c r="TW357" s="74"/>
      <c r="TX357" s="74"/>
      <c r="TY357" s="74"/>
      <c r="TZ357" s="74"/>
      <c r="UA357" s="74"/>
      <c r="UB357" s="74"/>
      <c r="UC357" s="74"/>
      <c r="UD357" s="74"/>
      <c r="UE357" s="74"/>
      <c r="UF357" s="74"/>
      <c r="UG357" s="74"/>
      <c r="UH357" s="74"/>
      <c r="UI357" s="74"/>
      <c r="UJ357" s="74"/>
      <c r="UK357" s="74"/>
      <c r="UL357" s="74"/>
      <c r="UM357" s="74"/>
      <c r="UN357" s="74"/>
      <c r="UO357" s="74"/>
      <c r="UP357" s="74"/>
      <c r="UQ357" s="74"/>
      <c r="UR357" s="74"/>
      <c r="US357" s="74"/>
      <c r="UT357" s="74"/>
      <c r="UU357" s="74"/>
      <c r="UV357" s="74"/>
      <c r="UW357" s="74"/>
      <c r="UX357" s="74"/>
      <c r="UY357" s="74"/>
      <c r="UZ357" s="74"/>
      <c r="VA357" s="74"/>
      <c r="VB357" s="74"/>
      <c r="VC357" s="74"/>
      <c r="VD357" s="74"/>
      <c r="VE357" s="74"/>
      <c r="VF357" s="74"/>
      <c r="VG357" s="74"/>
      <c r="VH357" s="74"/>
      <c r="VI357" s="74"/>
      <c r="VJ357" s="74"/>
      <c r="VK357" s="74"/>
      <c r="VL357" s="74"/>
      <c r="VM357" s="74"/>
      <c r="VN357" s="74"/>
      <c r="VO357" s="74"/>
      <c r="VP357" s="74"/>
      <c r="VQ357" s="74"/>
      <c r="VR357" s="74"/>
      <c r="VS357" s="74"/>
      <c r="VT357" s="74"/>
      <c r="VU357" s="74"/>
      <c r="VV357" s="74"/>
      <c r="VW357" s="74"/>
      <c r="VX357" s="74"/>
      <c r="VY357" s="74"/>
      <c r="VZ357" s="74"/>
      <c r="WA357" s="74"/>
      <c r="WB357" s="74"/>
      <c r="WC357" s="74"/>
      <c r="WD357" s="74"/>
      <c r="WE357" s="74"/>
      <c r="WF357" s="74"/>
      <c r="WG357" s="74"/>
      <c r="WH357" s="74"/>
      <c r="WI357" s="74"/>
      <c r="WJ357" s="74"/>
      <c r="WK357" s="74"/>
      <c r="WL357" s="74"/>
      <c r="WM357" s="74"/>
      <c r="WN357" s="74"/>
      <c r="WO357" s="74"/>
      <c r="WP357" s="74"/>
      <c r="WQ357" s="74"/>
      <c r="WR357" s="74"/>
      <c r="WS357" s="74"/>
      <c r="WT357" s="74"/>
      <c r="WU357" s="74"/>
      <c r="WV357" s="74"/>
      <c r="WW357" s="74"/>
      <c r="WX357" s="74"/>
      <c r="WY357" s="74"/>
      <c r="WZ357" s="74"/>
      <c r="XA357" s="74"/>
      <c r="XB357" s="74"/>
      <c r="XC357" s="74"/>
      <c r="XD357" s="74"/>
      <c r="XE357" s="74"/>
      <c r="XF357" s="74"/>
      <c r="XG357" s="74"/>
      <c r="XH357" s="74"/>
      <c r="XI357" s="74"/>
      <c r="XJ357" s="74"/>
      <c r="XK357" s="74"/>
      <c r="XL357" s="74"/>
      <c r="XM357" s="74"/>
      <c r="XN357" s="74"/>
      <c r="XO357" s="74"/>
      <c r="XP357" s="74"/>
      <c r="XQ357" s="74"/>
      <c r="XR357" s="74"/>
      <c r="XS357" s="74"/>
      <c r="XT357" s="74"/>
      <c r="XU357" s="74"/>
      <c r="XV357" s="74"/>
      <c r="XW357" s="74"/>
      <c r="XX357" s="74"/>
      <c r="XY357" s="74"/>
      <c r="XZ357" s="74"/>
      <c r="YA357" s="74"/>
      <c r="YB357" s="74"/>
      <c r="YC357" s="74"/>
      <c r="YD357" s="74"/>
      <c r="YE357" s="74"/>
      <c r="YF357" s="74"/>
      <c r="YG357" s="74"/>
      <c r="YH357" s="74"/>
      <c r="YI357" s="74"/>
      <c r="YJ357" s="74"/>
      <c r="YK357" s="74"/>
      <c r="YL357" s="74"/>
      <c r="YM357" s="74"/>
      <c r="YN357" s="74"/>
      <c r="YO357" s="74"/>
      <c r="YP357" s="74"/>
      <c r="YQ357" s="74"/>
      <c r="YR357" s="74"/>
      <c r="YS357" s="74"/>
      <c r="YT357" s="74"/>
      <c r="YU357" s="74"/>
      <c r="YV357" s="74"/>
      <c r="YW357" s="74"/>
      <c r="YX357" s="74"/>
      <c r="YY357" s="74"/>
      <c r="YZ357" s="74"/>
      <c r="ZA357" s="74"/>
      <c r="ZB357" s="74"/>
      <c r="ZC357" s="74"/>
      <c r="ZD357" s="74"/>
      <c r="ZE357" s="74"/>
      <c r="ZF357" s="74"/>
      <c r="ZG357" s="74"/>
      <c r="ZH357" s="74"/>
      <c r="ZI357" s="74"/>
      <c r="ZJ357" s="74"/>
      <c r="ZK357" s="74"/>
      <c r="ZL357" s="74"/>
      <c r="ZM357" s="74"/>
      <c r="ZN357" s="74"/>
      <c r="ZO357" s="74"/>
      <c r="ZP357" s="74"/>
      <c r="ZQ357" s="74"/>
      <c r="ZR357" s="74"/>
      <c r="ZS357" s="74"/>
      <c r="ZT357" s="74"/>
      <c r="ZU357" s="74"/>
      <c r="ZV357" s="74"/>
      <c r="ZW357" s="74"/>
      <c r="ZX357" s="74"/>
      <c r="ZY357" s="74"/>
      <c r="ZZ357" s="74"/>
      <c r="AAA357" s="74"/>
      <c r="AAB357" s="74"/>
      <c r="AAC357" s="74"/>
      <c r="AAD357" s="74"/>
      <c r="AAE357" s="74"/>
      <c r="AAF357" s="74"/>
      <c r="AAG357" s="74"/>
      <c r="AAH357" s="74"/>
      <c r="AAI357" s="74"/>
      <c r="AAJ357" s="74"/>
      <c r="AAK357" s="74"/>
      <c r="AAL357" s="74"/>
      <c r="AAM357" s="74"/>
      <c r="AAN357" s="74"/>
      <c r="AAO357" s="74"/>
      <c r="AAP357" s="74"/>
      <c r="AAQ357" s="74"/>
      <c r="AAR357" s="74"/>
      <c r="AAS357" s="74"/>
      <c r="AAT357" s="74"/>
      <c r="AAU357" s="74"/>
      <c r="AAV357" s="74"/>
      <c r="AAW357" s="74"/>
      <c r="AAX357" s="74"/>
      <c r="AAY357" s="74"/>
      <c r="AAZ357" s="74"/>
      <c r="ABA357" s="74"/>
      <c r="ABB357" s="74"/>
      <c r="ABC357" s="74"/>
      <c r="ABD357" s="74"/>
      <c r="ABE357" s="74"/>
      <c r="ABF357" s="74"/>
      <c r="ABG357" s="74"/>
      <c r="ABH357" s="74"/>
      <c r="ABI357" s="74"/>
      <c r="ABJ357" s="74"/>
      <c r="ABK357" s="74"/>
      <c r="ABL357" s="74"/>
      <c r="ABM357" s="74"/>
      <c r="ABN357" s="74"/>
      <c r="ABO357" s="74"/>
      <c r="ABP357" s="74"/>
      <c r="ABQ357" s="74"/>
      <c r="ABR357" s="74"/>
      <c r="ABS357" s="74"/>
      <c r="ABT357" s="74"/>
      <c r="ABU357" s="74"/>
      <c r="ABV357" s="74"/>
      <c r="ABW357" s="74"/>
      <c r="ABX357" s="74"/>
      <c r="ABY357" s="74"/>
      <c r="ABZ357" s="74"/>
      <c r="ACA357" s="74"/>
      <c r="ACB357" s="74"/>
      <c r="ACC357" s="74"/>
      <c r="ACD357" s="74"/>
      <c r="ACE357" s="74"/>
      <c r="ACF357" s="74"/>
      <c r="ACG357" s="74"/>
      <c r="ACH357" s="74"/>
      <c r="ACI357" s="74"/>
      <c r="ACJ357" s="74"/>
      <c r="ACK357" s="74"/>
      <c r="ACL357" s="74"/>
      <c r="ACM357" s="74"/>
      <c r="ACN357" s="74"/>
      <c r="ACO357" s="74"/>
      <c r="ACP357" s="74"/>
      <c r="ACQ357" s="74"/>
      <c r="ACR357" s="74"/>
      <c r="ACS357" s="74"/>
      <c r="ACT357" s="74"/>
      <c r="ACU357" s="74"/>
      <c r="ACV357" s="74"/>
      <c r="ACW357" s="74"/>
      <c r="ACX357" s="74"/>
      <c r="ACY357" s="74"/>
      <c r="ACZ357" s="74"/>
      <c r="ADA357" s="74"/>
      <c r="ADB357" s="74"/>
      <c r="ADC357" s="74"/>
      <c r="ADD357" s="74"/>
      <c r="ADE357" s="74"/>
      <c r="ADF357" s="74"/>
      <c r="ADG357" s="74"/>
      <c r="ADH357" s="74"/>
      <c r="ADI357" s="74"/>
      <c r="ADJ357" s="74"/>
      <c r="ADK357" s="74"/>
      <c r="ADL357" s="74"/>
      <c r="ADM357" s="74"/>
      <c r="ADN357" s="74"/>
      <c r="ADO357" s="74"/>
      <c r="ADP357" s="74"/>
      <c r="ADQ357" s="74"/>
      <c r="ADR357" s="74"/>
      <c r="ADS357" s="74"/>
      <c r="ADT357" s="74"/>
      <c r="ADU357" s="74"/>
      <c r="ADV357" s="74"/>
      <c r="ADW357" s="74"/>
      <c r="ADX357" s="74"/>
      <c r="ADY357" s="74"/>
      <c r="ADZ357" s="74"/>
    </row>
    <row r="358" spans="1:806" x14ac:dyDescent="0.25">
      <c r="A358" s="122" t="s">
        <v>168</v>
      </c>
      <c r="B358" s="122" t="s">
        <v>4384</v>
      </c>
      <c r="C358" s="122" t="s">
        <v>41</v>
      </c>
      <c r="D358" s="122" t="s">
        <v>4385</v>
      </c>
      <c r="E358" s="122" t="s">
        <v>4330</v>
      </c>
      <c r="F358" s="150">
        <v>1</v>
      </c>
      <c r="G358" s="162">
        <v>0</v>
      </c>
      <c r="H358" s="150">
        <v>0</v>
      </c>
      <c r="I358" s="150">
        <v>90</v>
      </c>
      <c r="J358" s="150">
        <v>90</v>
      </c>
    </row>
    <row r="359" spans="1:806" ht="13" x14ac:dyDescent="0.25">
      <c r="A359" s="122" t="s">
        <v>168</v>
      </c>
      <c r="B359" s="122" t="s">
        <v>4384</v>
      </c>
      <c r="C359" s="122" t="s">
        <v>41</v>
      </c>
      <c r="D359" s="122" t="s">
        <v>4385</v>
      </c>
      <c r="E359" s="122" t="s">
        <v>4331</v>
      </c>
      <c r="F359" s="150">
        <v>1</v>
      </c>
      <c r="G359" s="162">
        <v>0</v>
      </c>
      <c r="H359" s="150">
        <v>0</v>
      </c>
      <c r="I359" s="150">
        <v>90</v>
      </c>
      <c r="J359" s="150">
        <v>90</v>
      </c>
      <c r="K359" s="74"/>
      <c r="L359" s="74"/>
      <c r="M359" s="74"/>
      <c r="N359" s="74"/>
      <c r="O359" s="74"/>
      <c r="P359" s="74"/>
      <c r="Q359" s="74"/>
      <c r="R359" s="74"/>
      <c r="S359" s="74"/>
      <c r="T359" s="74"/>
      <c r="U359" s="74"/>
      <c r="V359" s="74"/>
      <c r="W359" s="74"/>
      <c r="X359" s="74"/>
      <c r="Y359" s="74"/>
      <c r="Z359" s="74"/>
      <c r="AA359" s="74"/>
      <c r="AB359" s="74"/>
      <c r="AC359" s="74"/>
      <c r="AD359" s="74"/>
      <c r="AE359" s="74"/>
      <c r="AF359" s="74"/>
      <c r="AG359" s="74"/>
      <c r="AH359" s="74"/>
      <c r="AI359" s="74"/>
      <c r="AJ359" s="74"/>
      <c r="AK359" s="74"/>
      <c r="AL359" s="74"/>
      <c r="AM359" s="74"/>
      <c r="AN359" s="74"/>
      <c r="AO359" s="74"/>
      <c r="AP359" s="74"/>
      <c r="AQ359" s="74"/>
      <c r="AR359" s="74"/>
      <c r="AS359" s="74"/>
      <c r="AT359" s="74"/>
      <c r="AU359" s="74"/>
      <c r="AV359" s="74"/>
      <c r="AW359" s="74"/>
      <c r="AX359" s="74"/>
      <c r="AY359" s="74"/>
      <c r="AZ359" s="74"/>
      <c r="BA359" s="74"/>
      <c r="BB359" s="74"/>
      <c r="BC359" s="74"/>
      <c r="BD359" s="74"/>
      <c r="BE359" s="74"/>
      <c r="BF359" s="74"/>
      <c r="BG359" s="74"/>
      <c r="BH359" s="74"/>
      <c r="BI359" s="74"/>
      <c r="BJ359" s="74"/>
      <c r="BK359" s="74"/>
      <c r="BL359" s="74"/>
      <c r="BM359" s="74"/>
      <c r="BN359" s="74"/>
      <c r="BO359" s="74"/>
      <c r="BP359" s="74"/>
      <c r="BQ359" s="74"/>
      <c r="BR359" s="74"/>
      <c r="BS359" s="74"/>
      <c r="BT359" s="74"/>
      <c r="BU359" s="74"/>
      <c r="BV359" s="74"/>
      <c r="BW359" s="74"/>
      <c r="BX359" s="74"/>
      <c r="BY359" s="74"/>
      <c r="BZ359" s="74"/>
      <c r="CA359" s="74"/>
      <c r="CB359" s="74"/>
      <c r="CC359" s="74"/>
      <c r="CD359" s="74"/>
      <c r="CE359" s="74"/>
      <c r="CF359" s="74"/>
      <c r="CG359" s="74"/>
      <c r="CH359" s="74"/>
      <c r="CI359" s="74"/>
      <c r="CJ359" s="74"/>
      <c r="CK359" s="74"/>
      <c r="CL359" s="74"/>
      <c r="CM359" s="74"/>
      <c r="CN359" s="74"/>
      <c r="CO359" s="74"/>
      <c r="CP359" s="74"/>
      <c r="CQ359" s="74"/>
      <c r="CR359" s="74"/>
      <c r="CS359" s="74"/>
      <c r="CT359" s="74"/>
      <c r="CU359" s="74"/>
      <c r="CV359" s="74"/>
      <c r="CW359" s="74"/>
      <c r="CX359" s="74"/>
      <c r="CY359" s="74"/>
      <c r="CZ359" s="74"/>
      <c r="DA359" s="74"/>
      <c r="DB359" s="74"/>
      <c r="DC359" s="74"/>
      <c r="DD359" s="74"/>
      <c r="DE359" s="74"/>
      <c r="DF359" s="74"/>
      <c r="DG359" s="74"/>
      <c r="DH359" s="74"/>
      <c r="DI359" s="74"/>
      <c r="DJ359" s="74"/>
      <c r="DK359" s="74"/>
      <c r="DL359" s="74"/>
      <c r="DM359" s="74"/>
      <c r="DN359" s="74"/>
      <c r="DO359" s="74"/>
      <c r="DP359" s="74"/>
      <c r="DQ359" s="74"/>
      <c r="DR359" s="74"/>
      <c r="DS359" s="74"/>
      <c r="DT359" s="74"/>
      <c r="DU359" s="74"/>
      <c r="DV359" s="74"/>
      <c r="DW359" s="74"/>
      <c r="DX359" s="74"/>
      <c r="DY359" s="74"/>
      <c r="DZ359" s="74"/>
      <c r="EA359" s="74"/>
      <c r="EB359" s="74"/>
      <c r="EC359" s="74"/>
      <c r="ED359" s="74"/>
      <c r="EE359" s="74"/>
      <c r="EF359" s="74"/>
      <c r="EG359" s="74"/>
      <c r="EH359" s="74"/>
      <c r="EI359" s="74"/>
      <c r="EJ359" s="74"/>
      <c r="EK359" s="74"/>
      <c r="EL359" s="74"/>
      <c r="EM359" s="74"/>
      <c r="EN359" s="74"/>
      <c r="EO359" s="74"/>
      <c r="EP359" s="74"/>
      <c r="EQ359" s="74"/>
      <c r="ER359" s="74"/>
      <c r="ES359" s="74"/>
      <c r="ET359" s="74"/>
      <c r="EU359" s="74"/>
      <c r="EV359" s="74"/>
      <c r="EW359" s="74"/>
      <c r="EX359" s="74"/>
      <c r="EY359" s="74"/>
      <c r="EZ359" s="74"/>
      <c r="FA359" s="74"/>
      <c r="FB359" s="74"/>
      <c r="FC359" s="74"/>
      <c r="FD359" s="74"/>
      <c r="FE359" s="74"/>
      <c r="FF359" s="74"/>
      <c r="FG359" s="74"/>
      <c r="FH359" s="74"/>
      <c r="FI359" s="74"/>
      <c r="FJ359" s="74"/>
      <c r="FK359" s="74"/>
      <c r="FL359" s="74"/>
      <c r="FM359" s="74"/>
      <c r="FN359" s="74"/>
      <c r="FO359" s="74"/>
      <c r="FP359" s="74"/>
      <c r="FQ359" s="74"/>
      <c r="FR359" s="74"/>
      <c r="FS359" s="74"/>
      <c r="FT359" s="74"/>
      <c r="FU359" s="74"/>
      <c r="FV359" s="74"/>
      <c r="FW359" s="74"/>
      <c r="FX359" s="74"/>
      <c r="FY359" s="74"/>
      <c r="FZ359" s="74"/>
      <c r="GA359" s="74"/>
      <c r="GB359" s="74"/>
      <c r="GC359" s="74"/>
      <c r="GD359" s="74"/>
      <c r="GE359" s="74"/>
      <c r="GF359" s="74"/>
      <c r="GG359" s="74"/>
      <c r="GH359" s="74"/>
      <c r="GI359" s="74"/>
      <c r="GJ359" s="74"/>
      <c r="GK359" s="74"/>
      <c r="GL359" s="74"/>
      <c r="GM359" s="74"/>
      <c r="GN359" s="74"/>
      <c r="GO359" s="74"/>
      <c r="GP359" s="74"/>
      <c r="GQ359" s="74"/>
      <c r="GR359" s="74"/>
      <c r="GS359" s="74"/>
      <c r="GT359" s="74"/>
      <c r="GU359" s="74"/>
      <c r="GV359" s="74"/>
      <c r="GW359" s="74"/>
      <c r="GX359" s="74"/>
      <c r="GY359" s="74"/>
      <c r="GZ359" s="74"/>
      <c r="HA359" s="74"/>
      <c r="HB359" s="74"/>
      <c r="HC359" s="74"/>
      <c r="HD359" s="74"/>
      <c r="HE359" s="74"/>
      <c r="HF359" s="74"/>
      <c r="HG359" s="74"/>
      <c r="HH359" s="74"/>
      <c r="HI359" s="74"/>
      <c r="HJ359" s="74"/>
      <c r="HK359" s="74"/>
      <c r="HL359" s="74"/>
      <c r="HM359" s="74"/>
      <c r="HN359" s="74"/>
      <c r="HO359" s="74"/>
      <c r="HP359" s="74"/>
      <c r="HQ359" s="74"/>
      <c r="HR359" s="74"/>
      <c r="HS359" s="74"/>
      <c r="HT359" s="74"/>
      <c r="HU359" s="74"/>
      <c r="HV359" s="74"/>
      <c r="HW359" s="74"/>
      <c r="HX359" s="74"/>
      <c r="HY359" s="74"/>
      <c r="HZ359" s="74"/>
      <c r="IA359" s="74"/>
      <c r="IB359" s="74"/>
      <c r="IC359" s="74"/>
      <c r="ID359" s="74"/>
      <c r="IE359" s="74"/>
      <c r="IF359" s="74"/>
      <c r="IG359" s="74"/>
      <c r="IH359" s="74"/>
      <c r="II359" s="74"/>
      <c r="IJ359" s="74"/>
      <c r="IK359" s="74"/>
      <c r="IL359" s="74"/>
      <c r="IM359" s="74"/>
      <c r="IN359" s="74"/>
      <c r="IO359" s="74"/>
      <c r="IP359" s="74"/>
      <c r="IQ359" s="74"/>
      <c r="IR359" s="74"/>
      <c r="IS359" s="74"/>
      <c r="IT359" s="74"/>
      <c r="IU359" s="74"/>
      <c r="IV359" s="74"/>
      <c r="IW359" s="74"/>
      <c r="IX359" s="74"/>
      <c r="IY359" s="74"/>
      <c r="IZ359" s="74"/>
      <c r="JA359" s="74"/>
      <c r="JB359" s="74"/>
      <c r="JC359" s="74"/>
      <c r="JD359" s="74"/>
      <c r="JE359" s="74"/>
      <c r="JF359" s="74"/>
      <c r="JG359" s="74"/>
      <c r="JH359" s="74"/>
      <c r="JI359" s="74"/>
      <c r="JJ359" s="74"/>
      <c r="JK359" s="74"/>
      <c r="JL359" s="74"/>
      <c r="JM359" s="74"/>
      <c r="JN359" s="74"/>
      <c r="JO359" s="74"/>
      <c r="JP359" s="74"/>
      <c r="JQ359" s="74"/>
      <c r="JR359" s="74"/>
      <c r="JS359" s="74"/>
      <c r="JT359" s="74"/>
      <c r="JU359" s="74"/>
      <c r="JV359" s="74"/>
      <c r="JW359" s="74"/>
      <c r="JX359" s="74"/>
      <c r="JY359" s="74"/>
      <c r="JZ359" s="74"/>
      <c r="KA359" s="74"/>
      <c r="KB359" s="74"/>
      <c r="KC359" s="74"/>
      <c r="KD359" s="74"/>
      <c r="KE359" s="74"/>
      <c r="KF359" s="74"/>
      <c r="KG359" s="74"/>
      <c r="KH359" s="74"/>
      <c r="KI359" s="74"/>
      <c r="KJ359" s="74"/>
      <c r="KK359" s="74"/>
      <c r="KL359" s="74"/>
      <c r="KM359" s="74"/>
      <c r="KN359" s="74"/>
      <c r="KO359" s="74"/>
      <c r="KP359" s="74"/>
      <c r="KQ359" s="74"/>
      <c r="KR359" s="74"/>
      <c r="KS359" s="74"/>
      <c r="KT359" s="74"/>
      <c r="KU359" s="74"/>
      <c r="KV359" s="74"/>
      <c r="KW359" s="74"/>
      <c r="KX359" s="74"/>
      <c r="KY359" s="74"/>
      <c r="KZ359" s="74"/>
      <c r="LA359" s="74"/>
      <c r="LB359" s="74"/>
      <c r="LC359" s="74"/>
      <c r="LD359" s="74"/>
      <c r="LE359" s="74"/>
      <c r="LF359" s="74"/>
      <c r="LG359" s="74"/>
      <c r="LH359" s="74"/>
      <c r="LI359" s="74"/>
      <c r="LJ359" s="74"/>
      <c r="LK359" s="74"/>
      <c r="LL359" s="74"/>
      <c r="LM359" s="74"/>
      <c r="LN359" s="74"/>
      <c r="LO359" s="74"/>
      <c r="LP359" s="74"/>
      <c r="LQ359" s="74"/>
      <c r="LR359" s="74"/>
      <c r="LS359" s="74"/>
      <c r="LT359" s="74"/>
      <c r="LU359" s="74"/>
      <c r="LV359" s="74"/>
      <c r="LW359" s="74"/>
      <c r="LX359" s="74"/>
      <c r="LY359" s="74"/>
      <c r="LZ359" s="74"/>
      <c r="MA359" s="74"/>
      <c r="MB359" s="74"/>
      <c r="MC359" s="74"/>
      <c r="MD359" s="74"/>
      <c r="ME359" s="74"/>
      <c r="MF359" s="74"/>
      <c r="MG359" s="74"/>
      <c r="MH359" s="74"/>
      <c r="MI359" s="74"/>
      <c r="MJ359" s="74"/>
      <c r="MK359" s="74"/>
      <c r="ML359" s="74"/>
      <c r="MM359" s="74"/>
      <c r="MN359" s="74"/>
      <c r="MO359" s="74"/>
      <c r="MP359" s="74"/>
      <c r="MQ359" s="74"/>
      <c r="MR359" s="74"/>
      <c r="MS359" s="74"/>
      <c r="MT359" s="74"/>
      <c r="MU359" s="74"/>
      <c r="MV359" s="74"/>
      <c r="MW359" s="74"/>
      <c r="MX359" s="74"/>
      <c r="MY359" s="74"/>
      <c r="MZ359" s="74"/>
      <c r="NA359" s="74"/>
      <c r="NB359" s="74"/>
      <c r="NC359" s="74"/>
      <c r="ND359" s="74"/>
      <c r="NE359" s="74"/>
      <c r="NF359" s="74"/>
      <c r="NG359" s="74"/>
      <c r="NH359" s="74"/>
      <c r="NI359" s="74"/>
      <c r="NJ359" s="74"/>
      <c r="NK359" s="74"/>
      <c r="NL359" s="74"/>
      <c r="NM359" s="74"/>
      <c r="NN359" s="74"/>
      <c r="NO359" s="74"/>
      <c r="NP359" s="74"/>
      <c r="NQ359" s="74"/>
      <c r="NR359" s="74"/>
      <c r="NS359" s="74"/>
      <c r="NT359" s="74"/>
      <c r="NU359" s="74"/>
      <c r="NV359" s="74"/>
      <c r="NW359" s="74"/>
      <c r="NX359" s="74"/>
      <c r="NY359" s="74"/>
      <c r="NZ359" s="74"/>
      <c r="OA359" s="74"/>
      <c r="OB359" s="74"/>
      <c r="OC359" s="74"/>
      <c r="OD359" s="74"/>
      <c r="OE359" s="74"/>
      <c r="OF359" s="74"/>
      <c r="OG359" s="74"/>
      <c r="OH359" s="74"/>
      <c r="OI359" s="74"/>
      <c r="OJ359" s="74"/>
      <c r="OK359" s="74"/>
      <c r="OL359" s="74"/>
      <c r="OM359" s="74"/>
      <c r="ON359" s="74"/>
      <c r="OO359" s="74"/>
      <c r="OP359" s="74"/>
      <c r="OQ359" s="74"/>
      <c r="OR359" s="74"/>
      <c r="OS359" s="74"/>
      <c r="OT359" s="74"/>
      <c r="OU359" s="74"/>
      <c r="OV359" s="74"/>
      <c r="OW359" s="74"/>
      <c r="OX359" s="74"/>
      <c r="OY359" s="74"/>
      <c r="OZ359" s="74"/>
      <c r="PA359" s="74"/>
      <c r="PB359" s="74"/>
      <c r="PC359" s="74"/>
      <c r="PD359" s="74"/>
      <c r="PE359" s="74"/>
      <c r="PF359" s="74"/>
      <c r="PG359" s="74"/>
      <c r="PH359" s="74"/>
      <c r="PI359" s="74"/>
      <c r="PJ359" s="74"/>
      <c r="PK359" s="74"/>
      <c r="PL359" s="74"/>
      <c r="PM359" s="74"/>
      <c r="PN359" s="74"/>
      <c r="PO359" s="74"/>
      <c r="PP359" s="74"/>
      <c r="PQ359" s="74"/>
      <c r="PR359" s="74"/>
      <c r="PS359" s="74"/>
      <c r="PT359" s="74"/>
      <c r="PU359" s="74"/>
      <c r="PV359" s="74"/>
      <c r="PW359" s="74"/>
      <c r="PX359" s="74"/>
      <c r="PY359" s="74"/>
      <c r="PZ359" s="74"/>
      <c r="QA359" s="74"/>
      <c r="QB359" s="74"/>
      <c r="QC359" s="74"/>
      <c r="QD359" s="74"/>
      <c r="QE359" s="74"/>
      <c r="QF359" s="74"/>
      <c r="QG359" s="74"/>
      <c r="QH359" s="74"/>
      <c r="QI359" s="74"/>
      <c r="QJ359" s="74"/>
      <c r="QK359" s="74"/>
      <c r="QL359" s="74"/>
      <c r="QM359" s="74"/>
      <c r="QN359" s="74"/>
      <c r="QO359" s="74"/>
      <c r="QP359" s="74"/>
      <c r="QQ359" s="74"/>
      <c r="QR359" s="74"/>
      <c r="QS359" s="74"/>
      <c r="QT359" s="74"/>
      <c r="QU359" s="74"/>
      <c r="QV359" s="74"/>
      <c r="QW359" s="74"/>
      <c r="QX359" s="74"/>
      <c r="QY359" s="74"/>
      <c r="QZ359" s="74"/>
      <c r="RA359" s="74"/>
      <c r="RB359" s="74"/>
      <c r="RC359" s="74"/>
      <c r="RD359" s="74"/>
      <c r="RE359" s="74"/>
      <c r="RF359" s="74"/>
      <c r="RG359" s="74"/>
      <c r="RH359" s="74"/>
      <c r="RI359" s="74"/>
      <c r="RJ359" s="74"/>
      <c r="RK359" s="74"/>
      <c r="RL359" s="74"/>
      <c r="RM359" s="74"/>
      <c r="RN359" s="74"/>
      <c r="RO359" s="74"/>
      <c r="RP359" s="74"/>
      <c r="RQ359" s="74"/>
      <c r="RR359" s="74"/>
      <c r="RS359" s="74"/>
      <c r="RT359" s="74"/>
      <c r="RU359" s="74"/>
      <c r="RV359" s="74"/>
      <c r="RW359" s="74"/>
      <c r="RX359" s="74"/>
      <c r="RY359" s="74"/>
      <c r="RZ359" s="74"/>
      <c r="SA359" s="74"/>
      <c r="SB359" s="74"/>
      <c r="SC359" s="74"/>
      <c r="SD359" s="74"/>
      <c r="SE359" s="74"/>
      <c r="SF359" s="74"/>
      <c r="SG359" s="74"/>
      <c r="SH359" s="74"/>
      <c r="SI359" s="74"/>
      <c r="SJ359" s="74"/>
      <c r="SK359" s="74"/>
      <c r="SL359" s="74"/>
      <c r="SM359" s="74"/>
      <c r="SN359" s="74"/>
      <c r="SO359" s="74"/>
      <c r="SP359" s="74"/>
      <c r="SQ359" s="74"/>
      <c r="SR359" s="74"/>
      <c r="SS359" s="74"/>
      <c r="ST359" s="74"/>
      <c r="SU359" s="74"/>
      <c r="SV359" s="74"/>
      <c r="SW359" s="74"/>
      <c r="SX359" s="74"/>
      <c r="SY359" s="74"/>
      <c r="SZ359" s="74"/>
      <c r="TA359" s="74"/>
      <c r="TB359" s="74"/>
      <c r="TC359" s="74"/>
      <c r="TD359" s="74"/>
      <c r="TE359" s="74"/>
      <c r="TF359" s="74"/>
      <c r="TG359" s="74"/>
      <c r="TH359" s="74"/>
      <c r="TI359" s="74"/>
      <c r="TJ359" s="74"/>
      <c r="TK359" s="74"/>
      <c r="TL359" s="74"/>
      <c r="TM359" s="74"/>
      <c r="TN359" s="74"/>
      <c r="TO359" s="74"/>
      <c r="TP359" s="74"/>
      <c r="TQ359" s="74"/>
      <c r="TR359" s="74"/>
      <c r="TS359" s="74"/>
      <c r="TT359" s="74"/>
      <c r="TU359" s="74"/>
      <c r="TV359" s="74"/>
      <c r="TW359" s="74"/>
      <c r="TX359" s="74"/>
      <c r="TY359" s="74"/>
      <c r="TZ359" s="74"/>
      <c r="UA359" s="74"/>
      <c r="UB359" s="74"/>
      <c r="UC359" s="74"/>
      <c r="UD359" s="74"/>
      <c r="UE359" s="74"/>
      <c r="UF359" s="74"/>
      <c r="UG359" s="74"/>
      <c r="UH359" s="74"/>
      <c r="UI359" s="74"/>
      <c r="UJ359" s="74"/>
      <c r="UK359" s="74"/>
      <c r="UL359" s="74"/>
      <c r="UM359" s="74"/>
      <c r="UN359" s="74"/>
      <c r="UO359" s="74"/>
      <c r="UP359" s="74"/>
      <c r="UQ359" s="74"/>
      <c r="UR359" s="74"/>
      <c r="US359" s="74"/>
      <c r="UT359" s="74"/>
      <c r="UU359" s="74"/>
      <c r="UV359" s="74"/>
      <c r="UW359" s="74"/>
      <c r="UX359" s="74"/>
      <c r="UY359" s="74"/>
      <c r="UZ359" s="74"/>
      <c r="VA359" s="74"/>
      <c r="VB359" s="74"/>
      <c r="VC359" s="74"/>
      <c r="VD359" s="74"/>
      <c r="VE359" s="74"/>
      <c r="VF359" s="74"/>
      <c r="VG359" s="74"/>
      <c r="VH359" s="74"/>
      <c r="VI359" s="74"/>
      <c r="VJ359" s="74"/>
      <c r="VK359" s="74"/>
      <c r="VL359" s="74"/>
      <c r="VM359" s="74"/>
      <c r="VN359" s="74"/>
      <c r="VO359" s="74"/>
      <c r="VP359" s="74"/>
      <c r="VQ359" s="74"/>
      <c r="VR359" s="74"/>
      <c r="VS359" s="74"/>
      <c r="VT359" s="74"/>
      <c r="VU359" s="74"/>
      <c r="VV359" s="74"/>
      <c r="VW359" s="74"/>
      <c r="VX359" s="74"/>
      <c r="VY359" s="74"/>
      <c r="VZ359" s="74"/>
      <c r="WA359" s="74"/>
      <c r="WB359" s="74"/>
      <c r="WC359" s="74"/>
      <c r="WD359" s="74"/>
      <c r="WE359" s="74"/>
      <c r="WF359" s="74"/>
      <c r="WG359" s="74"/>
      <c r="WH359" s="74"/>
      <c r="WI359" s="74"/>
      <c r="WJ359" s="74"/>
      <c r="WK359" s="74"/>
      <c r="WL359" s="74"/>
      <c r="WM359" s="74"/>
      <c r="WN359" s="74"/>
      <c r="WO359" s="74"/>
      <c r="WP359" s="74"/>
      <c r="WQ359" s="74"/>
      <c r="WR359" s="74"/>
      <c r="WS359" s="74"/>
      <c r="WT359" s="74"/>
      <c r="WU359" s="74"/>
      <c r="WV359" s="74"/>
      <c r="WW359" s="74"/>
      <c r="WX359" s="74"/>
      <c r="WY359" s="74"/>
      <c r="WZ359" s="74"/>
      <c r="XA359" s="74"/>
      <c r="XB359" s="74"/>
      <c r="XC359" s="74"/>
      <c r="XD359" s="74"/>
      <c r="XE359" s="74"/>
      <c r="XF359" s="74"/>
      <c r="XG359" s="74"/>
      <c r="XH359" s="74"/>
      <c r="XI359" s="74"/>
      <c r="XJ359" s="74"/>
      <c r="XK359" s="74"/>
      <c r="XL359" s="74"/>
      <c r="XM359" s="74"/>
      <c r="XN359" s="74"/>
      <c r="XO359" s="74"/>
      <c r="XP359" s="74"/>
      <c r="XQ359" s="74"/>
      <c r="XR359" s="74"/>
      <c r="XS359" s="74"/>
      <c r="XT359" s="74"/>
      <c r="XU359" s="74"/>
      <c r="XV359" s="74"/>
      <c r="XW359" s="74"/>
      <c r="XX359" s="74"/>
      <c r="XY359" s="74"/>
      <c r="XZ359" s="74"/>
      <c r="YA359" s="74"/>
      <c r="YB359" s="74"/>
      <c r="YC359" s="74"/>
      <c r="YD359" s="74"/>
      <c r="YE359" s="74"/>
      <c r="YF359" s="74"/>
      <c r="YG359" s="74"/>
      <c r="YH359" s="74"/>
      <c r="YI359" s="74"/>
      <c r="YJ359" s="74"/>
      <c r="YK359" s="74"/>
      <c r="YL359" s="74"/>
      <c r="YM359" s="74"/>
      <c r="YN359" s="74"/>
      <c r="YO359" s="74"/>
      <c r="YP359" s="74"/>
      <c r="YQ359" s="74"/>
      <c r="YR359" s="74"/>
      <c r="YS359" s="74"/>
      <c r="YT359" s="74"/>
      <c r="YU359" s="74"/>
      <c r="YV359" s="74"/>
      <c r="YW359" s="74"/>
      <c r="YX359" s="74"/>
      <c r="YY359" s="74"/>
      <c r="YZ359" s="74"/>
      <c r="ZA359" s="74"/>
      <c r="ZB359" s="74"/>
      <c r="ZC359" s="74"/>
      <c r="ZD359" s="74"/>
      <c r="ZE359" s="74"/>
      <c r="ZF359" s="74"/>
      <c r="ZG359" s="74"/>
      <c r="ZH359" s="74"/>
      <c r="ZI359" s="74"/>
      <c r="ZJ359" s="74"/>
      <c r="ZK359" s="74"/>
      <c r="ZL359" s="74"/>
      <c r="ZM359" s="74"/>
      <c r="ZN359" s="74"/>
      <c r="ZO359" s="74"/>
      <c r="ZP359" s="74"/>
      <c r="ZQ359" s="74"/>
      <c r="ZR359" s="74"/>
      <c r="ZS359" s="74"/>
      <c r="ZT359" s="74"/>
      <c r="ZU359" s="74"/>
      <c r="ZV359" s="74"/>
      <c r="ZW359" s="74"/>
      <c r="ZX359" s="74"/>
      <c r="ZY359" s="74"/>
      <c r="ZZ359" s="74"/>
      <c r="AAA359" s="74"/>
      <c r="AAB359" s="74"/>
      <c r="AAC359" s="74"/>
      <c r="AAD359" s="74"/>
      <c r="AAE359" s="74"/>
      <c r="AAF359" s="74"/>
      <c r="AAG359" s="74"/>
      <c r="AAH359" s="74"/>
      <c r="AAI359" s="74"/>
      <c r="AAJ359" s="74"/>
      <c r="AAK359" s="74"/>
      <c r="AAL359" s="74"/>
      <c r="AAM359" s="74"/>
      <c r="AAN359" s="74"/>
      <c r="AAO359" s="74"/>
      <c r="AAP359" s="74"/>
      <c r="AAQ359" s="74"/>
      <c r="AAR359" s="74"/>
      <c r="AAS359" s="74"/>
      <c r="AAT359" s="74"/>
      <c r="AAU359" s="74"/>
      <c r="AAV359" s="74"/>
      <c r="AAW359" s="74"/>
      <c r="AAX359" s="74"/>
      <c r="AAY359" s="74"/>
      <c r="AAZ359" s="74"/>
      <c r="ABA359" s="74"/>
      <c r="ABB359" s="74"/>
      <c r="ABC359" s="74"/>
      <c r="ABD359" s="74"/>
      <c r="ABE359" s="74"/>
      <c r="ABF359" s="74"/>
      <c r="ABG359" s="74"/>
      <c r="ABH359" s="74"/>
      <c r="ABI359" s="74"/>
      <c r="ABJ359" s="74"/>
      <c r="ABK359" s="74"/>
      <c r="ABL359" s="74"/>
      <c r="ABM359" s="74"/>
      <c r="ABN359" s="74"/>
      <c r="ABO359" s="74"/>
      <c r="ABP359" s="74"/>
      <c r="ABQ359" s="74"/>
      <c r="ABR359" s="74"/>
      <c r="ABS359" s="74"/>
      <c r="ABT359" s="74"/>
      <c r="ABU359" s="74"/>
      <c r="ABV359" s="74"/>
      <c r="ABW359" s="74"/>
      <c r="ABX359" s="74"/>
      <c r="ABY359" s="74"/>
      <c r="ABZ359" s="74"/>
      <c r="ACA359" s="74"/>
      <c r="ACB359" s="74"/>
      <c r="ACC359" s="74"/>
      <c r="ACD359" s="74"/>
      <c r="ACE359" s="74"/>
      <c r="ACF359" s="74"/>
      <c r="ACG359" s="74"/>
      <c r="ACH359" s="74"/>
      <c r="ACI359" s="74"/>
      <c r="ACJ359" s="74"/>
      <c r="ACK359" s="74"/>
      <c r="ACL359" s="74"/>
      <c r="ACM359" s="74"/>
      <c r="ACN359" s="74"/>
      <c r="ACO359" s="74"/>
      <c r="ACP359" s="74"/>
      <c r="ACQ359" s="74"/>
      <c r="ACR359" s="74"/>
      <c r="ACS359" s="74"/>
      <c r="ACT359" s="74"/>
      <c r="ACU359" s="74"/>
      <c r="ACV359" s="74"/>
      <c r="ACW359" s="74"/>
      <c r="ACX359" s="74"/>
      <c r="ACY359" s="74"/>
      <c r="ACZ359" s="74"/>
      <c r="ADA359" s="74"/>
      <c r="ADB359" s="74"/>
      <c r="ADC359" s="74"/>
      <c r="ADD359" s="74"/>
      <c r="ADE359" s="74"/>
      <c r="ADF359" s="74"/>
      <c r="ADG359" s="74"/>
      <c r="ADH359" s="74"/>
      <c r="ADI359" s="74"/>
      <c r="ADJ359" s="74"/>
      <c r="ADK359" s="74"/>
      <c r="ADL359" s="74"/>
      <c r="ADM359" s="74"/>
      <c r="ADN359" s="74"/>
      <c r="ADO359" s="74"/>
      <c r="ADP359" s="74"/>
      <c r="ADQ359" s="74"/>
      <c r="ADR359" s="74"/>
      <c r="ADS359" s="74"/>
      <c r="ADT359" s="74"/>
      <c r="ADU359" s="74"/>
      <c r="ADV359" s="74"/>
      <c r="ADW359" s="74"/>
      <c r="ADX359" s="74"/>
      <c r="ADY359" s="74"/>
      <c r="ADZ359" s="74"/>
    </row>
    <row r="360" spans="1:806" ht="13" x14ac:dyDescent="0.25">
      <c r="A360" s="122" t="s">
        <v>168</v>
      </c>
      <c r="B360" s="122" t="s">
        <v>4384</v>
      </c>
      <c r="C360" s="122" t="s">
        <v>41</v>
      </c>
      <c r="D360" s="122" t="s">
        <v>4385</v>
      </c>
      <c r="E360" s="122" t="s">
        <v>4332</v>
      </c>
      <c r="F360" s="150">
        <v>1</v>
      </c>
      <c r="G360" s="162">
        <v>0</v>
      </c>
      <c r="H360" s="150">
        <v>0</v>
      </c>
      <c r="I360" s="150">
        <v>90</v>
      </c>
      <c r="J360" s="150">
        <v>90</v>
      </c>
      <c r="K360" s="74"/>
      <c r="L360" s="74"/>
      <c r="M360" s="74"/>
      <c r="N360" s="74"/>
      <c r="O360" s="74"/>
      <c r="P360" s="74"/>
      <c r="Q360" s="74"/>
      <c r="R360" s="74"/>
      <c r="S360" s="74"/>
      <c r="T360" s="74"/>
      <c r="U360" s="74"/>
      <c r="V360" s="74"/>
      <c r="W360" s="74"/>
      <c r="X360" s="74"/>
      <c r="Y360" s="74"/>
      <c r="Z360" s="74"/>
      <c r="AA360" s="74"/>
      <c r="AB360" s="74"/>
      <c r="AC360" s="74"/>
      <c r="AD360" s="74"/>
      <c r="AE360" s="74"/>
      <c r="AF360" s="74"/>
      <c r="AG360" s="74"/>
      <c r="AH360" s="74"/>
      <c r="AI360" s="74"/>
      <c r="AJ360" s="74"/>
      <c r="AK360" s="74"/>
      <c r="AL360" s="74"/>
      <c r="AM360" s="74"/>
      <c r="AN360" s="74"/>
      <c r="AO360" s="74"/>
      <c r="AP360" s="74"/>
      <c r="AQ360" s="74"/>
      <c r="AR360" s="74"/>
      <c r="AS360" s="74"/>
      <c r="AT360" s="74"/>
      <c r="AU360" s="74"/>
      <c r="AV360" s="74"/>
      <c r="AW360" s="74"/>
      <c r="AX360" s="74"/>
      <c r="AY360" s="74"/>
      <c r="AZ360" s="74"/>
      <c r="BA360" s="74"/>
      <c r="BB360" s="74"/>
      <c r="BC360" s="74"/>
      <c r="BD360" s="74"/>
      <c r="BE360" s="74"/>
      <c r="BF360" s="74"/>
      <c r="BG360" s="74"/>
      <c r="BH360" s="74"/>
      <c r="BI360" s="74"/>
      <c r="BJ360" s="74"/>
      <c r="BK360" s="74"/>
      <c r="BL360" s="74"/>
      <c r="BM360" s="74"/>
      <c r="BN360" s="74"/>
      <c r="BO360" s="74"/>
      <c r="BP360" s="74"/>
      <c r="BQ360" s="74"/>
      <c r="BR360" s="74"/>
      <c r="BS360" s="74"/>
      <c r="BT360" s="74"/>
      <c r="BU360" s="74"/>
      <c r="BV360" s="74"/>
      <c r="BW360" s="74"/>
      <c r="BX360" s="74"/>
      <c r="BY360" s="74"/>
      <c r="BZ360" s="74"/>
      <c r="CA360" s="74"/>
      <c r="CB360" s="74"/>
      <c r="CC360" s="74"/>
      <c r="CD360" s="74"/>
      <c r="CE360" s="74"/>
      <c r="CF360" s="74"/>
      <c r="CG360" s="74"/>
      <c r="CH360" s="74"/>
      <c r="CI360" s="74"/>
      <c r="CJ360" s="74"/>
      <c r="CK360" s="74"/>
      <c r="CL360" s="74"/>
      <c r="CM360" s="74"/>
      <c r="CN360" s="74"/>
      <c r="CO360" s="74"/>
      <c r="CP360" s="74"/>
      <c r="CQ360" s="74"/>
      <c r="CR360" s="74"/>
      <c r="CS360" s="74"/>
      <c r="CT360" s="74"/>
      <c r="CU360" s="74"/>
      <c r="CV360" s="74"/>
      <c r="CW360" s="74"/>
      <c r="CX360" s="74"/>
      <c r="CY360" s="74"/>
      <c r="CZ360" s="74"/>
      <c r="DA360" s="74"/>
      <c r="DB360" s="74"/>
      <c r="DC360" s="74"/>
      <c r="DD360" s="74"/>
      <c r="DE360" s="74"/>
      <c r="DF360" s="74"/>
      <c r="DG360" s="74"/>
      <c r="DH360" s="74"/>
      <c r="DI360" s="74"/>
      <c r="DJ360" s="74"/>
      <c r="DK360" s="74"/>
      <c r="DL360" s="74"/>
      <c r="DM360" s="74"/>
      <c r="DN360" s="74"/>
      <c r="DO360" s="74"/>
      <c r="DP360" s="74"/>
      <c r="DQ360" s="74"/>
      <c r="DR360" s="74"/>
      <c r="DS360" s="74"/>
      <c r="DT360" s="74"/>
      <c r="DU360" s="74"/>
      <c r="DV360" s="74"/>
      <c r="DW360" s="74"/>
      <c r="DX360" s="74"/>
      <c r="DY360" s="74"/>
      <c r="DZ360" s="74"/>
      <c r="EA360" s="74"/>
      <c r="EB360" s="74"/>
      <c r="EC360" s="74"/>
      <c r="ED360" s="74"/>
      <c r="EE360" s="74"/>
      <c r="EF360" s="74"/>
      <c r="EG360" s="74"/>
      <c r="EH360" s="74"/>
      <c r="EI360" s="74"/>
      <c r="EJ360" s="74"/>
      <c r="EK360" s="74"/>
      <c r="EL360" s="74"/>
      <c r="EM360" s="74"/>
      <c r="EN360" s="74"/>
      <c r="EO360" s="74"/>
      <c r="EP360" s="74"/>
      <c r="EQ360" s="74"/>
      <c r="ER360" s="74"/>
      <c r="ES360" s="74"/>
      <c r="ET360" s="74"/>
      <c r="EU360" s="74"/>
      <c r="EV360" s="74"/>
      <c r="EW360" s="74"/>
      <c r="EX360" s="74"/>
      <c r="EY360" s="74"/>
      <c r="EZ360" s="74"/>
      <c r="FA360" s="74"/>
      <c r="FB360" s="74"/>
      <c r="FC360" s="74"/>
      <c r="FD360" s="74"/>
      <c r="FE360" s="74"/>
      <c r="FF360" s="74"/>
      <c r="FG360" s="74"/>
      <c r="FH360" s="74"/>
      <c r="FI360" s="74"/>
      <c r="FJ360" s="74"/>
      <c r="FK360" s="74"/>
      <c r="FL360" s="74"/>
      <c r="FM360" s="74"/>
      <c r="FN360" s="74"/>
      <c r="FO360" s="74"/>
      <c r="FP360" s="74"/>
      <c r="FQ360" s="74"/>
      <c r="FR360" s="74"/>
      <c r="FS360" s="74"/>
      <c r="FT360" s="74"/>
      <c r="FU360" s="74"/>
      <c r="FV360" s="74"/>
      <c r="FW360" s="74"/>
      <c r="FX360" s="74"/>
      <c r="FY360" s="74"/>
      <c r="FZ360" s="74"/>
      <c r="GA360" s="74"/>
      <c r="GB360" s="74"/>
      <c r="GC360" s="74"/>
      <c r="GD360" s="74"/>
      <c r="GE360" s="74"/>
      <c r="GF360" s="74"/>
      <c r="GG360" s="74"/>
      <c r="GH360" s="74"/>
      <c r="GI360" s="74"/>
      <c r="GJ360" s="74"/>
      <c r="GK360" s="74"/>
      <c r="GL360" s="74"/>
      <c r="GM360" s="74"/>
      <c r="GN360" s="74"/>
      <c r="GO360" s="74"/>
      <c r="GP360" s="74"/>
      <c r="GQ360" s="74"/>
      <c r="GR360" s="74"/>
      <c r="GS360" s="74"/>
      <c r="GT360" s="74"/>
      <c r="GU360" s="74"/>
      <c r="GV360" s="74"/>
      <c r="GW360" s="74"/>
      <c r="GX360" s="74"/>
      <c r="GY360" s="74"/>
      <c r="GZ360" s="74"/>
      <c r="HA360" s="74"/>
      <c r="HB360" s="74"/>
      <c r="HC360" s="74"/>
      <c r="HD360" s="74"/>
      <c r="HE360" s="74"/>
      <c r="HF360" s="74"/>
      <c r="HG360" s="74"/>
      <c r="HH360" s="74"/>
      <c r="HI360" s="74"/>
      <c r="HJ360" s="74"/>
      <c r="HK360" s="74"/>
      <c r="HL360" s="74"/>
      <c r="HM360" s="74"/>
      <c r="HN360" s="74"/>
      <c r="HO360" s="74"/>
      <c r="HP360" s="74"/>
      <c r="HQ360" s="74"/>
      <c r="HR360" s="74"/>
      <c r="HS360" s="74"/>
      <c r="HT360" s="74"/>
      <c r="HU360" s="74"/>
      <c r="HV360" s="74"/>
      <c r="HW360" s="74"/>
      <c r="HX360" s="74"/>
      <c r="HY360" s="74"/>
      <c r="HZ360" s="74"/>
      <c r="IA360" s="74"/>
      <c r="IB360" s="74"/>
      <c r="IC360" s="74"/>
      <c r="ID360" s="74"/>
      <c r="IE360" s="74"/>
      <c r="IF360" s="74"/>
      <c r="IG360" s="74"/>
      <c r="IH360" s="74"/>
      <c r="II360" s="74"/>
      <c r="IJ360" s="74"/>
      <c r="IK360" s="74"/>
      <c r="IL360" s="74"/>
      <c r="IM360" s="74"/>
      <c r="IN360" s="74"/>
      <c r="IO360" s="74"/>
      <c r="IP360" s="74"/>
      <c r="IQ360" s="74"/>
      <c r="IR360" s="74"/>
      <c r="IS360" s="74"/>
      <c r="IT360" s="74"/>
      <c r="IU360" s="74"/>
      <c r="IV360" s="74"/>
      <c r="IW360" s="74"/>
      <c r="IX360" s="74"/>
      <c r="IY360" s="74"/>
      <c r="IZ360" s="74"/>
      <c r="JA360" s="74"/>
      <c r="JB360" s="74"/>
      <c r="JC360" s="74"/>
      <c r="JD360" s="74"/>
      <c r="JE360" s="74"/>
      <c r="JF360" s="74"/>
      <c r="JG360" s="74"/>
      <c r="JH360" s="74"/>
      <c r="JI360" s="74"/>
      <c r="JJ360" s="74"/>
      <c r="JK360" s="74"/>
      <c r="JL360" s="74"/>
      <c r="JM360" s="74"/>
      <c r="JN360" s="74"/>
      <c r="JO360" s="74"/>
      <c r="JP360" s="74"/>
      <c r="JQ360" s="74"/>
      <c r="JR360" s="74"/>
      <c r="JS360" s="74"/>
      <c r="JT360" s="74"/>
      <c r="JU360" s="74"/>
      <c r="JV360" s="74"/>
      <c r="JW360" s="74"/>
      <c r="JX360" s="74"/>
      <c r="JY360" s="74"/>
      <c r="JZ360" s="74"/>
      <c r="KA360" s="74"/>
      <c r="KB360" s="74"/>
      <c r="KC360" s="74"/>
      <c r="KD360" s="74"/>
      <c r="KE360" s="74"/>
      <c r="KF360" s="74"/>
      <c r="KG360" s="74"/>
      <c r="KH360" s="74"/>
      <c r="KI360" s="74"/>
      <c r="KJ360" s="74"/>
      <c r="KK360" s="74"/>
      <c r="KL360" s="74"/>
      <c r="KM360" s="74"/>
      <c r="KN360" s="74"/>
      <c r="KO360" s="74"/>
      <c r="KP360" s="74"/>
      <c r="KQ360" s="74"/>
      <c r="KR360" s="74"/>
      <c r="KS360" s="74"/>
      <c r="KT360" s="74"/>
      <c r="KU360" s="74"/>
      <c r="KV360" s="74"/>
      <c r="KW360" s="74"/>
      <c r="KX360" s="74"/>
      <c r="KY360" s="74"/>
      <c r="KZ360" s="74"/>
      <c r="LA360" s="74"/>
      <c r="LB360" s="74"/>
      <c r="LC360" s="74"/>
      <c r="LD360" s="74"/>
      <c r="LE360" s="74"/>
      <c r="LF360" s="74"/>
      <c r="LG360" s="74"/>
      <c r="LH360" s="74"/>
      <c r="LI360" s="74"/>
      <c r="LJ360" s="74"/>
      <c r="LK360" s="74"/>
      <c r="LL360" s="74"/>
      <c r="LM360" s="74"/>
      <c r="LN360" s="74"/>
      <c r="LO360" s="74"/>
      <c r="LP360" s="74"/>
      <c r="LQ360" s="74"/>
      <c r="LR360" s="74"/>
      <c r="LS360" s="74"/>
      <c r="LT360" s="74"/>
      <c r="LU360" s="74"/>
      <c r="LV360" s="74"/>
      <c r="LW360" s="74"/>
      <c r="LX360" s="74"/>
      <c r="LY360" s="74"/>
      <c r="LZ360" s="74"/>
      <c r="MA360" s="74"/>
      <c r="MB360" s="74"/>
      <c r="MC360" s="74"/>
      <c r="MD360" s="74"/>
      <c r="ME360" s="74"/>
      <c r="MF360" s="74"/>
      <c r="MG360" s="74"/>
      <c r="MH360" s="74"/>
      <c r="MI360" s="74"/>
      <c r="MJ360" s="74"/>
      <c r="MK360" s="74"/>
      <c r="ML360" s="74"/>
      <c r="MM360" s="74"/>
      <c r="MN360" s="74"/>
      <c r="MO360" s="74"/>
      <c r="MP360" s="74"/>
      <c r="MQ360" s="74"/>
      <c r="MR360" s="74"/>
      <c r="MS360" s="74"/>
      <c r="MT360" s="74"/>
      <c r="MU360" s="74"/>
      <c r="MV360" s="74"/>
      <c r="MW360" s="74"/>
      <c r="MX360" s="74"/>
      <c r="MY360" s="74"/>
      <c r="MZ360" s="74"/>
      <c r="NA360" s="74"/>
      <c r="NB360" s="74"/>
      <c r="NC360" s="74"/>
      <c r="ND360" s="74"/>
      <c r="NE360" s="74"/>
      <c r="NF360" s="74"/>
      <c r="NG360" s="74"/>
      <c r="NH360" s="74"/>
      <c r="NI360" s="74"/>
      <c r="NJ360" s="74"/>
      <c r="NK360" s="74"/>
      <c r="NL360" s="74"/>
      <c r="NM360" s="74"/>
      <c r="NN360" s="74"/>
      <c r="NO360" s="74"/>
      <c r="NP360" s="74"/>
      <c r="NQ360" s="74"/>
      <c r="NR360" s="74"/>
      <c r="NS360" s="74"/>
      <c r="NT360" s="74"/>
      <c r="NU360" s="74"/>
      <c r="NV360" s="74"/>
      <c r="NW360" s="74"/>
      <c r="NX360" s="74"/>
      <c r="NY360" s="74"/>
      <c r="NZ360" s="74"/>
      <c r="OA360" s="74"/>
      <c r="OB360" s="74"/>
      <c r="OC360" s="74"/>
      <c r="OD360" s="74"/>
      <c r="OE360" s="74"/>
      <c r="OF360" s="74"/>
      <c r="OG360" s="74"/>
      <c r="OH360" s="74"/>
      <c r="OI360" s="74"/>
      <c r="OJ360" s="74"/>
      <c r="OK360" s="74"/>
      <c r="OL360" s="74"/>
      <c r="OM360" s="74"/>
      <c r="ON360" s="74"/>
      <c r="OO360" s="74"/>
      <c r="OP360" s="74"/>
      <c r="OQ360" s="74"/>
      <c r="OR360" s="74"/>
      <c r="OS360" s="74"/>
      <c r="OT360" s="74"/>
      <c r="OU360" s="74"/>
      <c r="OV360" s="74"/>
      <c r="OW360" s="74"/>
      <c r="OX360" s="74"/>
      <c r="OY360" s="74"/>
      <c r="OZ360" s="74"/>
      <c r="PA360" s="74"/>
      <c r="PB360" s="74"/>
      <c r="PC360" s="74"/>
      <c r="PD360" s="74"/>
      <c r="PE360" s="74"/>
      <c r="PF360" s="74"/>
      <c r="PG360" s="74"/>
      <c r="PH360" s="74"/>
      <c r="PI360" s="74"/>
      <c r="PJ360" s="74"/>
      <c r="PK360" s="74"/>
      <c r="PL360" s="74"/>
      <c r="PM360" s="74"/>
      <c r="PN360" s="74"/>
      <c r="PO360" s="74"/>
      <c r="PP360" s="74"/>
      <c r="PQ360" s="74"/>
      <c r="PR360" s="74"/>
      <c r="PS360" s="74"/>
      <c r="PT360" s="74"/>
      <c r="PU360" s="74"/>
      <c r="PV360" s="74"/>
      <c r="PW360" s="74"/>
      <c r="PX360" s="74"/>
      <c r="PY360" s="74"/>
      <c r="PZ360" s="74"/>
      <c r="QA360" s="74"/>
      <c r="QB360" s="74"/>
      <c r="QC360" s="74"/>
      <c r="QD360" s="74"/>
      <c r="QE360" s="74"/>
      <c r="QF360" s="74"/>
      <c r="QG360" s="74"/>
      <c r="QH360" s="74"/>
      <c r="QI360" s="74"/>
      <c r="QJ360" s="74"/>
      <c r="QK360" s="74"/>
      <c r="QL360" s="74"/>
      <c r="QM360" s="74"/>
      <c r="QN360" s="74"/>
      <c r="QO360" s="74"/>
      <c r="QP360" s="74"/>
      <c r="QQ360" s="74"/>
      <c r="QR360" s="74"/>
      <c r="QS360" s="74"/>
      <c r="QT360" s="74"/>
      <c r="QU360" s="74"/>
      <c r="QV360" s="74"/>
      <c r="QW360" s="74"/>
      <c r="QX360" s="74"/>
      <c r="QY360" s="74"/>
      <c r="QZ360" s="74"/>
      <c r="RA360" s="74"/>
      <c r="RB360" s="74"/>
      <c r="RC360" s="74"/>
      <c r="RD360" s="74"/>
      <c r="RE360" s="74"/>
      <c r="RF360" s="74"/>
      <c r="RG360" s="74"/>
      <c r="RH360" s="74"/>
      <c r="RI360" s="74"/>
      <c r="RJ360" s="74"/>
      <c r="RK360" s="74"/>
      <c r="RL360" s="74"/>
      <c r="RM360" s="74"/>
      <c r="RN360" s="74"/>
      <c r="RO360" s="74"/>
      <c r="RP360" s="74"/>
      <c r="RQ360" s="74"/>
      <c r="RR360" s="74"/>
      <c r="RS360" s="74"/>
      <c r="RT360" s="74"/>
      <c r="RU360" s="74"/>
      <c r="RV360" s="74"/>
      <c r="RW360" s="74"/>
      <c r="RX360" s="74"/>
      <c r="RY360" s="74"/>
      <c r="RZ360" s="74"/>
      <c r="SA360" s="74"/>
      <c r="SB360" s="74"/>
      <c r="SC360" s="74"/>
      <c r="SD360" s="74"/>
      <c r="SE360" s="74"/>
      <c r="SF360" s="74"/>
      <c r="SG360" s="74"/>
      <c r="SH360" s="74"/>
      <c r="SI360" s="74"/>
      <c r="SJ360" s="74"/>
      <c r="SK360" s="74"/>
      <c r="SL360" s="74"/>
      <c r="SM360" s="74"/>
      <c r="SN360" s="74"/>
      <c r="SO360" s="74"/>
      <c r="SP360" s="74"/>
      <c r="SQ360" s="74"/>
      <c r="SR360" s="74"/>
      <c r="SS360" s="74"/>
      <c r="ST360" s="74"/>
      <c r="SU360" s="74"/>
      <c r="SV360" s="74"/>
      <c r="SW360" s="74"/>
      <c r="SX360" s="74"/>
      <c r="SY360" s="74"/>
      <c r="SZ360" s="74"/>
      <c r="TA360" s="74"/>
      <c r="TB360" s="74"/>
      <c r="TC360" s="74"/>
      <c r="TD360" s="74"/>
      <c r="TE360" s="74"/>
      <c r="TF360" s="74"/>
      <c r="TG360" s="74"/>
      <c r="TH360" s="74"/>
      <c r="TI360" s="74"/>
      <c r="TJ360" s="74"/>
      <c r="TK360" s="74"/>
      <c r="TL360" s="74"/>
      <c r="TM360" s="74"/>
      <c r="TN360" s="74"/>
      <c r="TO360" s="74"/>
      <c r="TP360" s="74"/>
      <c r="TQ360" s="74"/>
      <c r="TR360" s="74"/>
      <c r="TS360" s="74"/>
      <c r="TT360" s="74"/>
      <c r="TU360" s="74"/>
      <c r="TV360" s="74"/>
      <c r="TW360" s="74"/>
      <c r="TX360" s="74"/>
      <c r="TY360" s="74"/>
      <c r="TZ360" s="74"/>
      <c r="UA360" s="74"/>
      <c r="UB360" s="74"/>
      <c r="UC360" s="74"/>
      <c r="UD360" s="74"/>
      <c r="UE360" s="74"/>
      <c r="UF360" s="74"/>
      <c r="UG360" s="74"/>
      <c r="UH360" s="74"/>
      <c r="UI360" s="74"/>
      <c r="UJ360" s="74"/>
      <c r="UK360" s="74"/>
      <c r="UL360" s="74"/>
      <c r="UM360" s="74"/>
      <c r="UN360" s="74"/>
      <c r="UO360" s="74"/>
      <c r="UP360" s="74"/>
      <c r="UQ360" s="74"/>
      <c r="UR360" s="74"/>
      <c r="US360" s="74"/>
      <c r="UT360" s="74"/>
      <c r="UU360" s="74"/>
      <c r="UV360" s="74"/>
      <c r="UW360" s="74"/>
      <c r="UX360" s="74"/>
      <c r="UY360" s="74"/>
      <c r="UZ360" s="74"/>
      <c r="VA360" s="74"/>
      <c r="VB360" s="74"/>
      <c r="VC360" s="74"/>
      <c r="VD360" s="74"/>
      <c r="VE360" s="74"/>
      <c r="VF360" s="74"/>
      <c r="VG360" s="74"/>
      <c r="VH360" s="74"/>
      <c r="VI360" s="74"/>
      <c r="VJ360" s="74"/>
      <c r="VK360" s="74"/>
      <c r="VL360" s="74"/>
      <c r="VM360" s="74"/>
      <c r="VN360" s="74"/>
      <c r="VO360" s="74"/>
      <c r="VP360" s="74"/>
      <c r="VQ360" s="74"/>
      <c r="VR360" s="74"/>
      <c r="VS360" s="74"/>
      <c r="VT360" s="74"/>
      <c r="VU360" s="74"/>
      <c r="VV360" s="74"/>
      <c r="VW360" s="74"/>
      <c r="VX360" s="74"/>
      <c r="VY360" s="74"/>
      <c r="VZ360" s="74"/>
      <c r="WA360" s="74"/>
      <c r="WB360" s="74"/>
      <c r="WC360" s="74"/>
      <c r="WD360" s="74"/>
      <c r="WE360" s="74"/>
      <c r="WF360" s="74"/>
      <c r="WG360" s="74"/>
      <c r="WH360" s="74"/>
      <c r="WI360" s="74"/>
      <c r="WJ360" s="74"/>
      <c r="WK360" s="74"/>
      <c r="WL360" s="74"/>
      <c r="WM360" s="74"/>
      <c r="WN360" s="74"/>
      <c r="WO360" s="74"/>
      <c r="WP360" s="74"/>
      <c r="WQ360" s="74"/>
      <c r="WR360" s="74"/>
      <c r="WS360" s="74"/>
      <c r="WT360" s="74"/>
      <c r="WU360" s="74"/>
      <c r="WV360" s="74"/>
      <c r="WW360" s="74"/>
      <c r="WX360" s="74"/>
      <c r="WY360" s="74"/>
      <c r="WZ360" s="74"/>
      <c r="XA360" s="74"/>
      <c r="XB360" s="74"/>
      <c r="XC360" s="74"/>
      <c r="XD360" s="74"/>
      <c r="XE360" s="74"/>
      <c r="XF360" s="74"/>
      <c r="XG360" s="74"/>
      <c r="XH360" s="74"/>
      <c r="XI360" s="74"/>
      <c r="XJ360" s="74"/>
      <c r="XK360" s="74"/>
      <c r="XL360" s="74"/>
      <c r="XM360" s="74"/>
      <c r="XN360" s="74"/>
      <c r="XO360" s="74"/>
      <c r="XP360" s="74"/>
      <c r="XQ360" s="74"/>
      <c r="XR360" s="74"/>
      <c r="XS360" s="74"/>
      <c r="XT360" s="74"/>
      <c r="XU360" s="74"/>
      <c r="XV360" s="74"/>
      <c r="XW360" s="74"/>
      <c r="XX360" s="74"/>
      <c r="XY360" s="74"/>
      <c r="XZ360" s="74"/>
      <c r="YA360" s="74"/>
      <c r="YB360" s="74"/>
      <c r="YC360" s="74"/>
      <c r="YD360" s="74"/>
      <c r="YE360" s="74"/>
      <c r="YF360" s="74"/>
      <c r="YG360" s="74"/>
      <c r="YH360" s="74"/>
      <c r="YI360" s="74"/>
      <c r="YJ360" s="74"/>
      <c r="YK360" s="74"/>
      <c r="YL360" s="74"/>
      <c r="YM360" s="74"/>
      <c r="YN360" s="74"/>
      <c r="YO360" s="74"/>
      <c r="YP360" s="74"/>
      <c r="YQ360" s="74"/>
      <c r="YR360" s="74"/>
      <c r="YS360" s="74"/>
      <c r="YT360" s="74"/>
      <c r="YU360" s="74"/>
      <c r="YV360" s="74"/>
      <c r="YW360" s="74"/>
      <c r="YX360" s="74"/>
      <c r="YY360" s="74"/>
      <c r="YZ360" s="74"/>
      <c r="ZA360" s="74"/>
      <c r="ZB360" s="74"/>
      <c r="ZC360" s="74"/>
      <c r="ZD360" s="74"/>
      <c r="ZE360" s="74"/>
      <c r="ZF360" s="74"/>
      <c r="ZG360" s="74"/>
      <c r="ZH360" s="74"/>
      <c r="ZI360" s="74"/>
      <c r="ZJ360" s="74"/>
      <c r="ZK360" s="74"/>
      <c r="ZL360" s="74"/>
      <c r="ZM360" s="74"/>
      <c r="ZN360" s="74"/>
      <c r="ZO360" s="74"/>
      <c r="ZP360" s="74"/>
      <c r="ZQ360" s="74"/>
      <c r="ZR360" s="74"/>
      <c r="ZS360" s="74"/>
      <c r="ZT360" s="74"/>
      <c r="ZU360" s="74"/>
      <c r="ZV360" s="74"/>
      <c r="ZW360" s="74"/>
      <c r="ZX360" s="74"/>
      <c r="ZY360" s="74"/>
      <c r="ZZ360" s="74"/>
      <c r="AAA360" s="74"/>
      <c r="AAB360" s="74"/>
      <c r="AAC360" s="74"/>
      <c r="AAD360" s="74"/>
      <c r="AAE360" s="74"/>
      <c r="AAF360" s="74"/>
      <c r="AAG360" s="74"/>
      <c r="AAH360" s="74"/>
      <c r="AAI360" s="74"/>
      <c r="AAJ360" s="74"/>
      <c r="AAK360" s="74"/>
      <c r="AAL360" s="74"/>
      <c r="AAM360" s="74"/>
      <c r="AAN360" s="74"/>
      <c r="AAO360" s="74"/>
      <c r="AAP360" s="74"/>
      <c r="AAQ360" s="74"/>
      <c r="AAR360" s="74"/>
      <c r="AAS360" s="74"/>
      <c r="AAT360" s="74"/>
      <c r="AAU360" s="74"/>
      <c r="AAV360" s="74"/>
      <c r="AAW360" s="74"/>
      <c r="AAX360" s="74"/>
      <c r="AAY360" s="74"/>
      <c r="AAZ360" s="74"/>
      <c r="ABA360" s="74"/>
      <c r="ABB360" s="74"/>
      <c r="ABC360" s="74"/>
      <c r="ABD360" s="74"/>
      <c r="ABE360" s="74"/>
      <c r="ABF360" s="74"/>
      <c r="ABG360" s="74"/>
      <c r="ABH360" s="74"/>
      <c r="ABI360" s="74"/>
      <c r="ABJ360" s="74"/>
      <c r="ABK360" s="74"/>
      <c r="ABL360" s="74"/>
      <c r="ABM360" s="74"/>
      <c r="ABN360" s="74"/>
      <c r="ABO360" s="74"/>
      <c r="ABP360" s="74"/>
      <c r="ABQ360" s="74"/>
      <c r="ABR360" s="74"/>
      <c r="ABS360" s="74"/>
      <c r="ABT360" s="74"/>
      <c r="ABU360" s="74"/>
      <c r="ABV360" s="74"/>
      <c r="ABW360" s="74"/>
      <c r="ABX360" s="74"/>
      <c r="ABY360" s="74"/>
      <c r="ABZ360" s="74"/>
      <c r="ACA360" s="74"/>
      <c r="ACB360" s="74"/>
      <c r="ACC360" s="74"/>
      <c r="ACD360" s="74"/>
      <c r="ACE360" s="74"/>
      <c r="ACF360" s="74"/>
      <c r="ACG360" s="74"/>
      <c r="ACH360" s="74"/>
      <c r="ACI360" s="74"/>
      <c r="ACJ360" s="74"/>
      <c r="ACK360" s="74"/>
      <c r="ACL360" s="74"/>
      <c r="ACM360" s="74"/>
      <c r="ACN360" s="74"/>
      <c r="ACO360" s="74"/>
      <c r="ACP360" s="74"/>
      <c r="ACQ360" s="74"/>
      <c r="ACR360" s="74"/>
      <c r="ACS360" s="74"/>
      <c r="ACT360" s="74"/>
      <c r="ACU360" s="74"/>
      <c r="ACV360" s="74"/>
      <c r="ACW360" s="74"/>
      <c r="ACX360" s="74"/>
      <c r="ACY360" s="74"/>
      <c r="ACZ360" s="74"/>
      <c r="ADA360" s="74"/>
      <c r="ADB360" s="74"/>
      <c r="ADC360" s="74"/>
      <c r="ADD360" s="74"/>
      <c r="ADE360" s="74"/>
      <c r="ADF360" s="74"/>
      <c r="ADG360" s="74"/>
      <c r="ADH360" s="74"/>
      <c r="ADI360" s="74"/>
      <c r="ADJ360" s="74"/>
      <c r="ADK360" s="74"/>
      <c r="ADL360" s="74"/>
      <c r="ADM360" s="74"/>
      <c r="ADN360" s="74"/>
      <c r="ADO360" s="74"/>
      <c r="ADP360" s="74"/>
      <c r="ADQ360" s="74"/>
      <c r="ADR360" s="74"/>
      <c r="ADS360" s="74"/>
      <c r="ADT360" s="74"/>
      <c r="ADU360" s="74"/>
      <c r="ADV360" s="74"/>
      <c r="ADW360" s="74"/>
      <c r="ADX360" s="74"/>
      <c r="ADY360" s="74"/>
      <c r="ADZ360" s="74"/>
    </row>
    <row r="361" spans="1:806" x14ac:dyDescent="0.25">
      <c r="A361" s="122" t="s">
        <v>168</v>
      </c>
      <c r="B361" s="122" t="s">
        <v>4384</v>
      </c>
      <c r="C361" s="122" t="s">
        <v>41</v>
      </c>
      <c r="D361" s="122" t="s">
        <v>4385</v>
      </c>
      <c r="E361" s="122" t="s">
        <v>4334</v>
      </c>
      <c r="F361" s="150">
        <v>1</v>
      </c>
      <c r="G361" s="162">
        <v>0</v>
      </c>
      <c r="H361" s="150">
        <v>0</v>
      </c>
      <c r="I361" s="150">
        <v>90</v>
      </c>
      <c r="J361" s="150">
        <v>90</v>
      </c>
    </row>
    <row r="362" spans="1:806" x14ac:dyDescent="0.25">
      <c r="A362" s="122" t="s">
        <v>168</v>
      </c>
      <c r="B362" s="122" t="s">
        <v>4384</v>
      </c>
      <c r="C362" s="122" t="s">
        <v>41</v>
      </c>
      <c r="D362" s="122" t="s">
        <v>4385</v>
      </c>
      <c r="E362" s="122" t="s">
        <v>4335</v>
      </c>
      <c r="F362" s="150">
        <v>1</v>
      </c>
      <c r="G362" s="162">
        <v>0</v>
      </c>
      <c r="H362" s="150">
        <v>0</v>
      </c>
      <c r="I362" s="150">
        <v>90</v>
      </c>
      <c r="J362" s="150">
        <v>90</v>
      </c>
      <c r="K362"/>
    </row>
    <row r="363" spans="1:806" s="75" customFormat="1" ht="13" thickBot="1" x14ac:dyDescent="0.3">
      <c r="A363" s="122" t="s">
        <v>168</v>
      </c>
      <c r="B363" s="122" t="s">
        <v>4384</v>
      </c>
      <c r="C363" s="122" t="s">
        <v>41</v>
      </c>
      <c r="D363" s="122" t="s">
        <v>4385</v>
      </c>
      <c r="E363" s="122" t="s">
        <v>4336</v>
      </c>
      <c r="F363" s="150">
        <v>1</v>
      </c>
      <c r="G363" s="162">
        <v>0</v>
      </c>
      <c r="H363" s="150">
        <v>0</v>
      </c>
      <c r="I363" s="150">
        <v>90</v>
      </c>
      <c r="J363" s="150">
        <v>90</v>
      </c>
      <c r="K363"/>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row>
    <row r="364" spans="1:806" x14ac:dyDescent="0.25">
      <c r="A364" s="122" t="s">
        <v>194</v>
      </c>
      <c r="B364" s="122" t="s">
        <v>4386</v>
      </c>
      <c r="C364" s="122" t="s">
        <v>65</v>
      </c>
      <c r="D364" s="122" t="s">
        <v>4387</v>
      </c>
      <c r="E364" s="122" t="s">
        <v>4342</v>
      </c>
      <c r="F364" s="162">
        <v>1</v>
      </c>
      <c r="G364" s="162">
        <v>0</v>
      </c>
      <c r="H364" s="162">
        <v>0</v>
      </c>
      <c r="I364" s="162">
        <v>90</v>
      </c>
      <c r="J364" s="162">
        <v>90</v>
      </c>
      <c r="K364"/>
    </row>
    <row r="365" spans="1:806" x14ac:dyDescent="0.25">
      <c r="A365" s="122" t="s">
        <v>194</v>
      </c>
      <c r="B365" s="122" t="s">
        <v>4386</v>
      </c>
      <c r="C365" s="122" t="s">
        <v>65</v>
      </c>
      <c r="D365" s="122" t="s">
        <v>4387</v>
      </c>
      <c r="E365" s="122" t="s">
        <v>4330</v>
      </c>
      <c r="F365" s="162">
        <v>1</v>
      </c>
      <c r="G365" s="162">
        <v>0</v>
      </c>
      <c r="H365" s="162">
        <v>0</v>
      </c>
      <c r="I365" s="162">
        <v>90</v>
      </c>
      <c r="J365" s="162">
        <v>90</v>
      </c>
      <c r="K365"/>
    </row>
    <row r="366" spans="1:806" x14ac:dyDescent="0.25">
      <c r="A366" s="122" t="s">
        <v>194</v>
      </c>
      <c r="B366" s="122" t="s">
        <v>4386</v>
      </c>
      <c r="C366" s="122" t="s">
        <v>65</v>
      </c>
      <c r="D366" s="122" t="s">
        <v>4387</v>
      </c>
      <c r="E366" s="122" t="s">
        <v>4331</v>
      </c>
      <c r="F366" s="162">
        <v>1</v>
      </c>
      <c r="G366" s="162">
        <v>0</v>
      </c>
      <c r="H366" s="162">
        <v>0</v>
      </c>
      <c r="I366" s="162">
        <v>90</v>
      </c>
      <c r="J366" s="162">
        <v>90</v>
      </c>
      <c r="K366"/>
    </row>
    <row r="367" spans="1:806" x14ac:dyDescent="0.25">
      <c r="A367" s="122" t="s">
        <v>194</v>
      </c>
      <c r="B367" s="122" t="s">
        <v>4386</v>
      </c>
      <c r="C367" s="122" t="s">
        <v>65</v>
      </c>
      <c r="D367" s="122" t="s">
        <v>4387</v>
      </c>
      <c r="E367" s="122" t="s">
        <v>4332</v>
      </c>
      <c r="F367" s="162">
        <v>1</v>
      </c>
      <c r="G367" s="162">
        <v>0</v>
      </c>
      <c r="H367" s="162">
        <v>0</v>
      </c>
      <c r="I367" s="162">
        <v>90</v>
      </c>
      <c r="J367" s="162">
        <v>90</v>
      </c>
      <c r="K367"/>
    </row>
    <row r="368" spans="1:806" x14ac:dyDescent="0.25">
      <c r="A368" s="122" t="s">
        <v>194</v>
      </c>
      <c r="B368" s="122" t="s">
        <v>4386</v>
      </c>
      <c r="C368" s="122" t="s">
        <v>65</v>
      </c>
      <c r="D368" s="122" t="s">
        <v>4387</v>
      </c>
      <c r="E368" s="122" t="s">
        <v>4343</v>
      </c>
      <c r="F368" s="162">
        <v>1</v>
      </c>
      <c r="G368" s="162">
        <v>0</v>
      </c>
      <c r="H368" s="162">
        <v>0</v>
      </c>
      <c r="I368" s="162">
        <v>90</v>
      </c>
      <c r="J368" s="162">
        <v>90</v>
      </c>
      <c r="K368"/>
    </row>
    <row r="369" spans="1:806" x14ac:dyDescent="0.25">
      <c r="A369" s="122" t="s">
        <v>194</v>
      </c>
      <c r="B369" s="122" t="s">
        <v>4386</v>
      </c>
      <c r="C369" s="122" t="s">
        <v>65</v>
      </c>
      <c r="D369" s="122" t="s">
        <v>4387</v>
      </c>
      <c r="E369" s="122" t="s">
        <v>4334</v>
      </c>
      <c r="F369" s="162">
        <v>1</v>
      </c>
      <c r="G369" s="162">
        <v>0</v>
      </c>
      <c r="H369" s="162">
        <v>0</v>
      </c>
      <c r="I369" s="162">
        <v>90</v>
      </c>
      <c r="J369" s="162">
        <v>90</v>
      </c>
      <c r="K369"/>
    </row>
    <row r="370" spans="1:806" x14ac:dyDescent="0.25">
      <c r="A370" s="122" t="s">
        <v>194</v>
      </c>
      <c r="B370" s="122" t="s">
        <v>4386</v>
      </c>
      <c r="C370" s="122" t="s">
        <v>65</v>
      </c>
      <c r="D370" s="122" t="s">
        <v>4387</v>
      </c>
      <c r="E370" s="122" t="s">
        <v>4335</v>
      </c>
      <c r="F370" s="162">
        <v>1</v>
      </c>
      <c r="G370" s="162">
        <v>0</v>
      </c>
      <c r="H370" s="162">
        <v>0</v>
      </c>
      <c r="I370" s="162">
        <v>90</v>
      </c>
      <c r="J370" s="162">
        <v>90</v>
      </c>
      <c r="K370"/>
    </row>
    <row r="371" spans="1:806" x14ac:dyDescent="0.25">
      <c r="A371" s="122" t="s">
        <v>194</v>
      </c>
      <c r="B371" s="122" t="s">
        <v>4386</v>
      </c>
      <c r="C371" s="122" t="s">
        <v>65</v>
      </c>
      <c r="D371" s="122" t="s">
        <v>4387</v>
      </c>
      <c r="E371" s="122" t="s">
        <v>4336</v>
      </c>
      <c r="F371" s="162">
        <v>1</v>
      </c>
      <c r="G371" s="162">
        <v>0</v>
      </c>
      <c r="H371" s="162">
        <v>0</v>
      </c>
      <c r="I371" s="162">
        <v>90</v>
      </c>
      <c r="J371" s="162">
        <v>90</v>
      </c>
      <c r="K371"/>
    </row>
    <row r="372" spans="1:806" ht="13" x14ac:dyDescent="0.25">
      <c r="A372" s="122" t="s">
        <v>194</v>
      </c>
      <c r="B372" s="122" t="s">
        <v>4388</v>
      </c>
      <c r="C372" s="122" t="s">
        <v>65</v>
      </c>
      <c r="D372" s="122" t="s">
        <v>4388</v>
      </c>
      <c r="E372" s="122" t="s">
        <v>4342</v>
      </c>
      <c r="F372" s="162">
        <v>1</v>
      </c>
      <c r="G372" s="162">
        <v>0</v>
      </c>
      <c r="H372" s="162">
        <v>0</v>
      </c>
      <c r="I372" s="162">
        <v>90</v>
      </c>
      <c r="J372" s="162">
        <v>90</v>
      </c>
      <c r="K372" s="74"/>
      <c r="L372" s="74"/>
      <c r="M372" s="74"/>
      <c r="N372" s="74"/>
      <c r="O372" s="74"/>
      <c r="P372" s="74"/>
      <c r="Q372" s="74"/>
      <c r="R372" s="74"/>
      <c r="S372" s="74"/>
      <c r="T372" s="74"/>
      <c r="U372" s="74"/>
      <c r="V372" s="74"/>
      <c r="W372" s="74"/>
      <c r="X372" s="74"/>
      <c r="Y372" s="74"/>
      <c r="Z372" s="74"/>
      <c r="AA372" s="74"/>
      <c r="AB372" s="74"/>
      <c r="AC372" s="74"/>
      <c r="AD372" s="74"/>
      <c r="AE372" s="74"/>
      <c r="AF372" s="74"/>
      <c r="AG372" s="74"/>
      <c r="AH372" s="74"/>
      <c r="AI372" s="74"/>
      <c r="AJ372" s="74"/>
      <c r="AK372" s="74"/>
      <c r="AL372" s="74"/>
      <c r="AM372" s="74"/>
      <c r="AN372" s="74"/>
      <c r="AO372" s="74"/>
      <c r="AP372" s="74"/>
      <c r="AQ372" s="74"/>
      <c r="AR372" s="74"/>
      <c r="AS372" s="74"/>
      <c r="AT372" s="74"/>
      <c r="AU372" s="74"/>
      <c r="AV372" s="74"/>
      <c r="AW372" s="74"/>
      <c r="AX372" s="74"/>
      <c r="AY372" s="74"/>
      <c r="AZ372" s="74"/>
      <c r="BA372" s="74"/>
      <c r="BB372" s="74"/>
      <c r="BC372" s="74"/>
      <c r="BD372" s="74"/>
      <c r="BE372" s="74"/>
      <c r="BF372" s="74"/>
      <c r="BG372" s="74"/>
      <c r="BH372" s="74"/>
      <c r="BI372" s="74"/>
      <c r="BJ372" s="74"/>
      <c r="BK372" s="74"/>
      <c r="BL372" s="74"/>
      <c r="BM372" s="74"/>
      <c r="BN372" s="74"/>
      <c r="BO372" s="74"/>
      <c r="BP372" s="74"/>
      <c r="BQ372" s="74"/>
      <c r="BR372" s="74"/>
      <c r="BS372" s="74"/>
      <c r="BT372" s="74"/>
      <c r="BU372" s="74"/>
      <c r="BV372" s="74"/>
      <c r="BW372" s="74"/>
      <c r="BX372" s="74"/>
      <c r="BY372" s="74"/>
      <c r="BZ372" s="74"/>
      <c r="CA372" s="74"/>
      <c r="CB372" s="74"/>
      <c r="CC372" s="74"/>
      <c r="CD372" s="74"/>
      <c r="CE372" s="74"/>
      <c r="CF372" s="74"/>
      <c r="CG372" s="74"/>
      <c r="CH372" s="74"/>
      <c r="CI372" s="74"/>
      <c r="CJ372" s="74"/>
      <c r="CK372" s="74"/>
      <c r="CL372" s="74"/>
      <c r="CM372" s="74"/>
      <c r="CN372" s="74"/>
      <c r="CO372" s="74"/>
      <c r="CP372" s="74"/>
      <c r="CQ372" s="74"/>
      <c r="CR372" s="74"/>
      <c r="CS372" s="74"/>
      <c r="CT372" s="74"/>
      <c r="CU372" s="74"/>
      <c r="CV372" s="74"/>
      <c r="CW372" s="74"/>
      <c r="CX372" s="74"/>
      <c r="CY372" s="74"/>
      <c r="CZ372" s="74"/>
      <c r="DA372" s="74"/>
      <c r="DB372" s="74"/>
      <c r="DC372" s="74"/>
      <c r="DD372" s="74"/>
      <c r="DE372" s="74"/>
      <c r="DF372" s="74"/>
      <c r="DG372" s="74"/>
      <c r="DH372" s="74"/>
      <c r="DI372" s="74"/>
      <c r="DJ372" s="74"/>
      <c r="DK372" s="74"/>
      <c r="DL372" s="74"/>
      <c r="DM372" s="74"/>
      <c r="DN372" s="74"/>
      <c r="DO372" s="74"/>
      <c r="DP372" s="74"/>
      <c r="DQ372" s="74"/>
      <c r="DR372" s="74"/>
      <c r="DS372" s="74"/>
      <c r="DT372" s="74"/>
      <c r="DU372" s="74"/>
      <c r="DV372" s="74"/>
      <c r="DW372" s="74"/>
      <c r="DX372" s="74"/>
      <c r="DY372" s="74"/>
      <c r="DZ372" s="74"/>
      <c r="EA372" s="74"/>
      <c r="EB372" s="74"/>
      <c r="EC372" s="74"/>
      <c r="ED372" s="74"/>
      <c r="EE372" s="74"/>
      <c r="EF372" s="74"/>
      <c r="EG372" s="74"/>
      <c r="EH372" s="74"/>
      <c r="EI372" s="74"/>
      <c r="EJ372" s="74"/>
      <c r="EK372" s="74"/>
      <c r="EL372" s="74"/>
      <c r="EM372" s="74"/>
      <c r="EN372" s="74"/>
      <c r="EO372" s="74"/>
      <c r="EP372" s="74"/>
      <c r="EQ372" s="74"/>
      <c r="ER372" s="74"/>
      <c r="ES372" s="74"/>
      <c r="ET372" s="74"/>
      <c r="EU372" s="74"/>
      <c r="EV372" s="74"/>
      <c r="EW372" s="74"/>
      <c r="EX372" s="74"/>
      <c r="EY372" s="74"/>
      <c r="EZ372" s="74"/>
      <c r="FA372" s="74"/>
      <c r="FB372" s="74"/>
      <c r="FC372" s="74"/>
      <c r="FD372" s="74"/>
      <c r="FE372" s="74"/>
      <c r="FF372" s="74"/>
      <c r="FG372" s="74"/>
      <c r="FH372" s="74"/>
      <c r="FI372" s="74"/>
      <c r="FJ372" s="74"/>
      <c r="FK372" s="74"/>
      <c r="FL372" s="74"/>
      <c r="FM372" s="74"/>
      <c r="FN372" s="74"/>
      <c r="FO372" s="74"/>
      <c r="FP372" s="74"/>
      <c r="FQ372" s="74"/>
      <c r="FR372" s="74"/>
      <c r="FS372" s="74"/>
      <c r="FT372" s="74"/>
      <c r="FU372" s="74"/>
      <c r="FV372" s="74"/>
      <c r="FW372" s="74"/>
      <c r="FX372" s="74"/>
      <c r="FY372" s="74"/>
      <c r="FZ372" s="74"/>
      <c r="GA372" s="74"/>
      <c r="GB372" s="74"/>
      <c r="GC372" s="74"/>
      <c r="GD372" s="74"/>
      <c r="GE372" s="74"/>
      <c r="GF372" s="74"/>
      <c r="GG372" s="74"/>
      <c r="GH372" s="74"/>
      <c r="GI372" s="74"/>
      <c r="GJ372" s="74"/>
      <c r="GK372" s="74"/>
      <c r="GL372" s="74"/>
      <c r="GM372" s="74"/>
      <c r="GN372" s="74"/>
      <c r="GO372" s="74"/>
      <c r="GP372" s="74"/>
      <c r="GQ372" s="74"/>
      <c r="GR372" s="74"/>
      <c r="GS372" s="74"/>
      <c r="GT372" s="74"/>
      <c r="GU372" s="74"/>
      <c r="GV372" s="74"/>
      <c r="GW372" s="74"/>
      <c r="GX372" s="74"/>
      <c r="GY372" s="74"/>
      <c r="GZ372" s="74"/>
      <c r="HA372" s="74"/>
      <c r="HB372" s="74"/>
      <c r="HC372" s="74"/>
      <c r="HD372" s="74"/>
      <c r="HE372" s="74"/>
      <c r="HF372" s="74"/>
      <c r="HG372" s="74"/>
      <c r="HH372" s="74"/>
      <c r="HI372" s="74"/>
      <c r="HJ372" s="74"/>
      <c r="HK372" s="74"/>
      <c r="HL372" s="74"/>
      <c r="HM372" s="74"/>
      <c r="HN372" s="74"/>
      <c r="HO372" s="74"/>
      <c r="HP372" s="74"/>
      <c r="HQ372" s="74"/>
      <c r="HR372" s="74"/>
      <c r="HS372" s="74"/>
      <c r="HT372" s="74"/>
      <c r="HU372" s="74"/>
      <c r="HV372" s="74"/>
      <c r="HW372" s="74"/>
      <c r="HX372" s="74"/>
      <c r="HY372" s="74"/>
      <c r="HZ372" s="74"/>
      <c r="IA372" s="74"/>
      <c r="IB372" s="74"/>
      <c r="IC372" s="74"/>
      <c r="ID372" s="74"/>
      <c r="IE372" s="74"/>
      <c r="IF372" s="74"/>
      <c r="IG372" s="74"/>
      <c r="IH372" s="74"/>
      <c r="II372" s="74"/>
      <c r="IJ372" s="74"/>
      <c r="IK372" s="74"/>
      <c r="IL372" s="74"/>
      <c r="IM372" s="74"/>
      <c r="IN372" s="74"/>
      <c r="IO372" s="74"/>
      <c r="IP372" s="74"/>
      <c r="IQ372" s="74"/>
      <c r="IR372" s="74"/>
      <c r="IS372" s="74"/>
      <c r="IT372" s="74"/>
      <c r="IU372" s="74"/>
      <c r="IV372" s="74"/>
      <c r="IW372" s="74"/>
      <c r="IX372" s="74"/>
      <c r="IY372" s="74"/>
      <c r="IZ372" s="74"/>
      <c r="JA372" s="74"/>
      <c r="JB372" s="74"/>
      <c r="JC372" s="74"/>
      <c r="JD372" s="74"/>
      <c r="JE372" s="74"/>
      <c r="JF372" s="74"/>
      <c r="JG372" s="74"/>
      <c r="JH372" s="74"/>
      <c r="JI372" s="74"/>
      <c r="JJ372" s="74"/>
      <c r="JK372" s="74"/>
      <c r="JL372" s="74"/>
      <c r="JM372" s="74"/>
      <c r="JN372" s="74"/>
      <c r="JO372" s="74"/>
      <c r="JP372" s="74"/>
      <c r="JQ372" s="74"/>
      <c r="JR372" s="74"/>
      <c r="JS372" s="74"/>
      <c r="JT372" s="74"/>
      <c r="JU372" s="74"/>
      <c r="JV372" s="74"/>
      <c r="JW372" s="74"/>
      <c r="JX372" s="74"/>
      <c r="JY372" s="74"/>
      <c r="JZ372" s="74"/>
      <c r="KA372" s="74"/>
      <c r="KB372" s="74"/>
      <c r="KC372" s="74"/>
      <c r="KD372" s="74"/>
      <c r="KE372" s="74"/>
      <c r="KF372" s="74"/>
      <c r="KG372" s="74"/>
      <c r="KH372" s="74"/>
      <c r="KI372" s="74"/>
      <c r="KJ372" s="74"/>
      <c r="KK372" s="74"/>
      <c r="KL372" s="74"/>
      <c r="KM372" s="74"/>
      <c r="KN372" s="74"/>
      <c r="KO372" s="74"/>
      <c r="KP372" s="74"/>
      <c r="KQ372" s="74"/>
      <c r="KR372" s="74"/>
      <c r="KS372" s="74"/>
      <c r="KT372" s="74"/>
      <c r="KU372" s="74"/>
      <c r="KV372" s="74"/>
      <c r="KW372" s="74"/>
      <c r="KX372" s="74"/>
      <c r="KY372" s="74"/>
      <c r="KZ372" s="74"/>
      <c r="LA372" s="74"/>
      <c r="LB372" s="74"/>
      <c r="LC372" s="74"/>
      <c r="LD372" s="74"/>
      <c r="LE372" s="74"/>
      <c r="LF372" s="74"/>
      <c r="LG372" s="74"/>
      <c r="LH372" s="74"/>
      <c r="LI372" s="74"/>
      <c r="LJ372" s="74"/>
      <c r="LK372" s="74"/>
      <c r="LL372" s="74"/>
      <c r="LM372" s="74"/>
      <c r="LN372" s="74"/>
      <c r="LO372" s="74"/>
      <c r="LP372" s="74"/>
      <c r="LQ372" s="74"/>
      <c r="LR372" s="74"/>
      <c r="LS372" s="74"/>
      <c r="LT372" s="74"/>
      <c r="LU372" s="74"/>
      <c r="LV372" s="74"/>
      <c r="LW372" s="74"/>
      <c r="LX372" s="74"/>
      <c r="LY372" s="74"/>
      <c r="LZ372" s="74"/>
      <c r="MA372" s="74"/>
      <c r="MB372" s="74"/>
      <c r="MC372" s="74"/>
      <c r="MD372" s="74"/>
      <c r="ME372" s="74"/>
      <c r="MF372" s="74"/>
      <c r="MG372" s="74"/>
      <c r="MH372" s="74"/>
      <c r="MI372" s="74"/>
      <c r="MJ372" s="74"/>
      <c r="MK372" s="74"/>
      <c r="ML372" s="74"/>
      <c r="MM372" s="74"/>
      <c r="MN372" s="74"/>
      <c r="MO372" s="74"/>
      <c r="MP372" s="74"/>
      <c r="MQ372" s="74"/>
      <c r="MR372" s="74"/>
      <c r="MS372" s="74"/>
      <c r="MT372" s="74"/>
      <c r="MU372" s="74"/>
      <c r="MV372" s="74"/>
      <c r="MW372" s="74"/>
      <c r="MX372" s="74"/>
      <c r="MY372" s="74"/>
      <c r="MZ372" s="74"/>
      <c r="NA372" s="74"/>
      <c r="NB372" s="74"/>
      <c r="NC372" s="74"/>
      <c r="ND372" s="74"/>
      <c r="NE372" s="74"/>
      <c r="NF372" s="74"/>
      <c r="NG372" s="74"/>
      <c r="NH372" s="74"/>
      <c r="NI372" s="74"/>
      <c r="NJ372" s="74"/>
      <c r="NK372" s="74"/>
      <c r="NL372" s="74"/>
      <c r="NM372" s="74"/>
      <c r="NN372" s="74"/>
      <c r="NO372" s="74"/>
      <c r="NP372" s="74"/>
      <c r="NQ372" s="74"/>
      <c r="NR372" s="74"/>
      <c r="NS372" s="74"/>
      <c r="NT372" s="74"/>
      <c r="NU372" s="74"/>
      <c r="NV372" s="74"/>
      <c r="NW372" s="74"/>
      <c r="NX372" s="74"/>
      <c r="NY372" s="74"/>
      <c r="NZ372" s="74"/>
      <c r="OA372" s="74"/>
      <c r="OB372" s="74"/>
      <c r="OC372" s="74"/>
      <c r="OD372" s="74"/>
      <c r="OE372" s="74"/>
      <c r="OF372" s="74"/>
      <c r="OG372" s="74"/>
      <c r="OH372" s="74"/>
      <c r="OI372" s="74"/>
      <c r="OJ372" s="74"/>
      <c r="OK372" s="74"/>
      <c r="OL372" s="74"/>
      <c r="OM372" s="74"/>
      <c r="ON372" s="74"/>
      <c r="OO372" s="74"/>
      <c r="OP372" s="74"/>
      <c r="OQ372" s="74"/>
      <c r="OR372" s="74"/>
      <c r="OS372" s="74"/>
      <c r="OT372" s="74"/>
      <c r="OU372" s="74"/>
      <c r="OV372" s="74"/>
      <c r="OW372" s="74"/>
      <c r="OX372" s="74"/>
      <c r="OY372" s="74"/>
      <c r="OZ372" s="74"/>
      <c r="PA372" s="74"/>
      <c r="PB372" s="74"/>
      <c r="PC372" s="74"/>
      <c r="PD372" s="74"/>
      <c r="PE372" s="74"/>
      <c r="PF372" s="74"/>
      <c r="PG372" s="74"/>
      <c r="PH372" s="74"/>
      <c r="PI372" s="74"/>
      <c r="PJ372" s="74"/>
      <c r="PK372" s="74"/>
      <c r="PL372" s="74"/>
      <c r="PM372" s="74"/>
      <c r="PN372" s="74"/>
      <c r="PO372" s="74"/>
      <c r="PP372" s="74"/>
      <c r="PQ372" s="74"/>
      <c r="PR372" s="74"/>
      <c r="PS372" s="74"/>
      <c r="PT372" s="74"/>
      <c r="PU372" s="74"/>
      <c r="PV372" s="74"/>
      <c r="PW372" s="74"/>
      <c r="PX372" s="74"/>
      <c r="PY372" s="74"/>
      <c r="PZ372" s="74"/>
      <c r="QA372" s="74"/>
      <c r="QB372" s="74"/>
      <c r="QC372" s="74"/>
      <c r="QD372" s="74"/>
      <c r="QE372" s="74"/>
      <c r="QF372" s="74"/>
      <c r="QG372" s="74"/>
      <c r="QH372" s="74"/>
      <c r="QI372" s="74"/>
      <c r="QJ372" s="74"/>
      <c r="QK372" s="74"/>
      <c r="QL372" s="74"/>
      <c r="QM372" s="74"/>
      <c r="QN372" s="74"/>
      <c r="QO372" s="74"/>
      <c r="QP372" s="74"/>
      <c r="QQ372" s="74"/>
      <c r="QR372" s="74"/>
      <c r="QS372" s="74"/>
      <c r="QT372" s="74"/>
      <c r="QU372" s="74"/>
      <c r="QV372" s="74"/>
      <c r="QW372" s="74"/>
      <c r="QX372" s="74"/>
      <c r="QY372" s="74"/>
      <c r="QZ372" s="74"/>
      <c r="RA372" s="74"/>
      <c r="RB372" s="74"/>
      <c r="RC372" s="74"/>
      <c r="RD372" s="74"/>
      <c r="RE372" s="74"/>
      <c r="RF372" s="74"/>
      <c r="RG372" s="74"/>
      <c r="RH372" s="74"/>
      <c r="RI372" s="74"/>
      <c r="RJ372" s="74"/>
      <c r="RK372" s="74"/>
      <c r="RL372" s="74"/>
      <c r="RM372" s="74"/>
      <c r="RN372" s="74"/>
      <c r="RO372" s="74"/>
      <c r="RP372" s="74"/>
      <c r="RQ372" s="74"/>
      <c r="RR372" s="74"/>
      <c r="RS372" s="74"/>
      <c r="RT372" s="74"/>
      <c r="RU372" s="74"/>
      <c r="RV372" s="74"/>
      <c r="RW372" s="74"/>
      <c r="RX372" s="74"/>
      <c r="RY372" s="74"/>
      <c r="RZ372" s="74"/>
      <c r="SA372" s="74"/>
      <c r="SB372" s="74"/>
      <c r="SC372" s="74"/>
      <c r="SD372" s="74"/>
      <c r="SE372" s="74"/>
      <c r="SF372" s="74"/>
      <c r="SG372" s="74"/>
      <c r="SH372" s="74"/>
      <c r="SI372" s="74"/>
      <c r="SJ372" s="74"/>
      <c r="SK372" s="74"/>
      <c r="SL372" s="74"/>
      <c r="SM372" s="74"/>
      <c r="SN372" s="74"/>
      <c r="SO372" s="74"/>
      <c r="SP372" s="74"/>
      <c r="SQ372" s="74"/>
      <c r="SR372" s="74"/>
      <c r="SS372" s="74"/>
      <c r="ST372" s="74"/>
      <c r="SU372" s="74"/>
      <c r="SV372" s="74"/>
      <c r="SW372" s="74"/>
      <c r="SX372" s="74"/>
      <c r="SY372" s="74"/>
      <c r="SZ372" s="74"/>
      <c r="TA372" s="74"/>
      <c r="TB372" s="74"/>
      <c r="TC372" s="74"/>
      <c r="TD372" s="74"/>
      <c r="TE372" s="74"/>
      <c r="TF372" s="74"/>
      <c r="TG372" s="74"/>
      <c r="TH372" s="74"/>
      <c r="TI372" s="74"/>
      <c r="TJ372" s="74"/>
      <c r="TK372" s="74"/>
      <c r="TL372" s="74"/>
      <c r="TM372" s="74"/>
      <c r="TN372" s="74"/>
      <c r="TO372" s="74"/>
      <c r="TP372" s="74"/>
      <c r="TQ372" s="74"/>
      <c r="TR372" s="74"/>
      <c r="TS372" s="74"/>
      <c r="TT372" s="74"/>
      <c r="TU372" s="74"/>
      <c r="TV372" s="74"/>
      <c r="TW372" s="74"/>
      <c r="TX372" s="74"/>
      <c r="TY372" s="74"/>
      <c r="TZ372" s="74"/>
      <c r="UA372" s="74"/>
      <c r="UB372" s="74"/>
      <c r="UC372" s="74"/>
      <c r="UD372" s="74"/>
      <c r="UE372" s="74"/>
      <c r="UF372" s="74"/>
      <c r="UG372" s="74"/>
      <c r="UH372" s="74"/>
      <c r="UI372" s="74"/>
      <c r="UJ372" s="74"/>
      <c r="UK372" s="74"/>
      <c r="UL372" s="74"/>
      <c r="UM372" s="74"/>
      <c r="UN372" s="74"/>
      <c r="UO372" s="74"/>
      <c r="UP372" s="74"/>
      <c r="UQ372" s="74"/>
      <c r="UR372" s="74"/>
      <c r="US372" s="74"/>
      <c r="UT372" s="74"/>
      <c r="UU372" s="74"/>
      <c r="UV372" s="74"/>
      <c r="UW372" s="74"/>
      <c r="UX372" s="74"/>
      <c r="UY372" s="74"/>
      <c r="UZ372" s="74"/>
      <c r="VA372" s="74"/>
      <c r="VB372" s="74"/>
      <c r="VC372" s="74"/>
      <c r="VD372" s="74"/>
      <c r="VE372" s="74"/>
      <c r="VF372" s="74"/>
      <c r="VG372" s="74"/>
      <c r="VH372" s="74"/>
      <c r="VI372" s="74"/>
      <c r="VJ372" s="74"/>
      <c r="VK372" s="74"/>
      <c r="VL372" s="74"/>
      <c r="VM372" s="74"/>
      <c r="VN372" s="74"/>
      <c r="VO372" s="74"/>
      <c r="VP372" s="74"/>
      <c r="VQ372" s="74"/>
      <c r="VR372" s="74"/>
      <c r="VS372" s="74"/>
      <c r="VT372" s="74"/>
      <c r="VU372" s="74"/>
      <c r="VV372" s="74"/>
      <c r="VW372" s="74"/>
      <c r="VX372" s="74"/>
      <c r="VY372" s="74"/>
      <c r="VZ372" s="74"/>
      <c r="WA372" s="74"/>
      <c r="WB372" s="74"/>
      <c r="WC372" s="74"/>
      <c r="WD372" s="74"/>
      <c r="WE372" s="74"/>
      <c r="WF372" s="74"/>
      <c r="WG372" s="74"/>
      <c r="WH372" s="74"/>
      <c r="WI372" s="74"/>
      <c r="WJ372" s="74"/>
      <c r="WK372" s="74"/>
      <c r="WL372" s="74"/>
      <c r="WM372" s="74"/>
      <c r="WN372" s="74"/>
      <c r="WO372" s="74"/>
      <c r="WP372" s="74"/>
      <c r="WQ372" s="74"/>
      <c r="WR372" s="74"/>
      <c r="WS372" s="74"/>
      <c r="WT372" s="74"/>
      <c r="WU372" s="74"/>
      <c r="WV372" s="74"/>
      <c r="WW372" s="74"/>
      <c r="WX372" s="74"/>
      <c r="WY372" s="74"/>
      <c r="WZ372" s="74"/>
      <c r="XA372" s="74"/>
      <c r="XB372" s="74"/>
      <c r="XC372" s="74"/>
      <c r="XD372" s="74"/>
      <c r="XE372" s="74"/>
      <c r="XF372" s="74"/>
      <c r="XG372" s="74"/>
      <c r="XH372" s="74"/>
      <c r="XI372" s="74"/>
      <c r="XJ372" s="74"/>
      <c r="XK372" s="74"/>
      <c r="XL372" s="74"/>
      <c r="XM372" s="74"/>
      <c r="XN372" s="74"/>
      <c r="XO372" s="74"/>
      <c r="XP372" s="74"/>
      <c r="XQ372" s="74"/>
      <c r="XR372" s="74"/>
      <c r="XS372" s="74"/>
      <c r="XT372" s="74"/>
      <c r="XU372" s="74"/>
      <c r="XV372" s="74"/>
      <c r="XW372" s="74"/>
      <c r="XX372" s="74"/>
      <c r="XY372" s="74"/>
      <c r="XZ372" s="74"/>
      <c r="YA372" s="74"/>
      <c r="YB372" s="74"/>
      <c r="YC372" s="74"/>
      <c r="YD372" s="74"/>
      <c r="YE372" s="74"/>
      <c r="YF372" s="74"/>
      <c r="YG372" s="74"/>
      <c r="YH372" s="74"/>
      <c r="YI372" s="74"/>
      <c r="YJ372" s="74"/>
      <c r="YK372" s="74"/>
      <c r="YL372" s="74"/>
      <c r="YM372" s="74"/>
      <c r="YN372" s="74"/>
      <c r="YO372" s="74"/>
      <c r="YP372" s="74"/>
      <c r="YQ372" s="74"/>
      <c r="YR372" s="74"/>
      <c r="YS372" s="74"/>
      <c r="YT372" s="74"/>
      <c r="YU372" s="74"/>
      <c r="YV372" s="74"/>
      <c r="YW372" s="74"/>
      <c r="YX372" s="74"/>
      <c r="YY372" s="74"/>
      <c r="YZ372" s="74"/>
      <c r="ZA372" s="74"/>
      <c r="ZB372" s="74"/>
      <c r="ZC372" s="74"/>
      <c r="ZD372" s="74"/>
      <c r="ZE372" s="74"/>
      <c r="ZF372" s="74"/>
      <c r="ZG372" s="74"/>
      <c r="ZH372" s="74"/>
      <c r="ZI372" s="74"/>
      <c r="ZJ372" s="74"/>
      <c r="ZK372" s="74"/>
      <c r="ZL372" s="74"/>
      <c r="ZM372" s="74"/>
      <c r="ZN372" s="74"/>
      <c r="ZO372" s="74"/>
      <c r="ZP372" s="74"/>
      <c r="ZQ372" s="74"/>
      <c r="ZR372" s="74"/>
      <c r="ZS372" s="74"/>
      <c r="ZT372" s="74"/>
      <c r="ZU372" s="74"/>
      <c r="ZV372" s="74"/>
      <c r="ZW372" s="74"/>
      <c r="ZX372" s="74"/>
      <c r="ZY372" s="74"/>
      <c r="ZZ372" s="74"/>
      <c r="AAA372" s="74"/>
      <c r="AAB372" s="74"/>
      <c r="AAC372" s="74"/>
      <c r="AAD372" s="74"/>
      <c r="AAE372" s="74"/>
      <c r="AAF372" s="74"/>
      <c r="AAG372" s="74"/>
      <c r="AAH372" s="74"/>
      <c r="AAI372" s="74"/>
      <c r="AAJ372" s="74"/>
      <c r="AAK372" s="74"/>
      <c r="AAL372" s="74"/>
      <c r="AAM372" s="74"/>
      <c r="AAN372" s="74"/>
      <c r="AAO372" s="74"/>
      <c r="AAP372" s="74"/>
      <c r="AAQ372" s="74"/>
      <c r="AAR372" s="74"/>
      <c r="AAS372" s="74"/>
      <c r="AAT372" s="74"/>
      <c r="AAU372" s="74"/>
      <c r="AAV372" s="74"/>
      <c r="AAW372" s="74"/>
      <c r="AAX372" s="74"/>
      <c r="AAY372" s="74"/>
      <c r="AAZ372" s="74"/>
      <c r="ABA372" s="74"/>
      <c r="ABB372" s="74"/>
      <c r="ABC372" s="74"/>
      <c r="ABD372" s="74"/>
      <c r="ABE372" s="74"/>
      <c r="ABF372" s="74"/>
      <c r="ABG372" s="74"/>
      <c r="ABH372" s="74"/>
      <c r="ABI372" s="74"/>
      <c r="ABJ372" s="74"/>
      <c r="ABK372" s="74"/>
      <c r="ABL372" s="74"/>
      <c r="ABM372" s="74"/>
      <c r="ABN372" s="74"/>
      <c r="ABO372" s="74"/>
      <c r="ABP372" s="74"/>
      <c r="ABQ372" s="74"/>
      <c r="ABR372" s="74"/>
      <c r="ABS372" s="74"/>
      <c r="ABT372" s="74"/>
      <c r="ABU372" s="74"/>
      <c r="ABV372" s="74"/>
      <c r="ABW372" s="74"/>
      <c r="ABX372" s="74"/>
      <c r="ABY372" s="74"/>
      <c r="ABZ372" s="74"/>
      <c r="ACA372" s="74"/>
      <c r="ACB372" s="74"/>
      <c r="ACC372" s="74"/>
      <c r="ACD372" s="74"/>
      <c r="ACE372" s="74"/>
      <c r="ACF372" s="74"/>
      <c r="ACG372" s="74"/>
      <c r="ACH372" s="74"/>
      <c r="ACI372" s="74"/>
      <c r="ACJ372" s="74"/>
      <c r="ACK372" s="74"/>
      <c r="ACL372" s="74"/>
      <c r="ACM372" s="74"/>
      <c r="ACN372" s="74"/>
      <c r="ACO372" s="74"/>
      <c r="ACP372" s="74"/>
      <c r="ACQ372" s="74"/>
      <c r="ACR372" s="74"/>
      <c r="ACS372" s="74"/>
      <c r="ACT372" s="74"/>
      <c r="ACU372" s="74"/>
      <c r="ACV372" s="74"/>
      <c r="ACW372" s="74"/>
      <c r="ACX372" s="74"/>
      <c r="ACY372" s="74"/>
      <c r="ACZ372" s="74"/>
      <c r="ADA372" s="74"/>
      <c r="ADB372" s="74"/>
      <c r="ADC372" s="74"/>
      <c r="ADD372" s="74"/>
      <c r="ADE372" s="74"/>
      <c r="ADF372" s="74"/>
      <c r="ADG372" s="74"/>
      <c r="ADH372" s="74"/>
      <c r="ADI372" s="74"/>
      <c r="ADJ372" s="74"/>
      <c r="ADK372" s="74"/>
      <c r="ADL372" s="74"/>
      <c r="ADM372" s="74"/>
      <c r="ADN372" s="74"/>
      <c r="ADO372" s="74"/>
      <c r="ADP372" s="74"/>
      <c r="ADQ372" s="74"/>
      <c r="ADR372" s="74"/>
      <c r="ADS372" s="74"/>
      <c r="ADT372" s="74"/>
      <c r="ADU372" s="74"/>
      <c r="ADV372" s="74"/>
      <c r="ADW372" s="74"/>
      <c r="ADX372" s="74"/>
      <c r="ADY372" s="74"/>
      <c r="ADZ372" s="74"/>
    </row>
    <row r="373" spans="1:806" ht="13" x14ac:dyDescent="0.25">
      <c r="A373" s="122" t="s">
        <v>194</v>
      </c>
      <c r="B373" s="122" t="s">
        <v>4388</v>
      </c>
      <c r="C373" s="122" t="s">
        <v>65</v>
      </c>
      <c r="D373" s="122" t="s">
        <v>4388</v>
      </c>
      <c r="E373" s="122" t="s">
        <v>4330</v>
      </c>
      <c r="F373" s="162">
        <v>1</v>
      </c>
      <c r="G373" s="162">
        <v>0</v>
      </c>
      <c r="H373" s="162">
        <v>0</v>
      </c>
      <c r="I373" s="162">
        <v>90</v>
      </c>
      <c r="J373" s="162">
        <v>90</v>
      </c>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c r="AH373" s="74"/>
      <c r="AI373" s="74"/>
      <c r="AJ373" s="74"/>
      <c r="AK373" s="74"/>
      <c r="AL373" s="74"/>
      <c r="AM373" s="74"/>
      <c r="AN373" s="74"/>
      <c r="AO373" s="74"/>
      <c r="AP373" s="74"/>
      <c r="AQ373" s="74"/>
      <c r="AR373" s="74"/>
      <c r="AS373" s="74"/>
      <c r="AT373" s="74"/>
      <c r="AU373" s="74"/>
      <c r="AV373" s="74"/>
      <c r="AW373" s="74"/>
      <c r="AX373" s="74"/>
      <c r="AY373" s="74"/>
      <c r="AZ373" s="74"/>
      <c r="BA373" s="74"/>
      <c r="BB373" s="74"/>
      <c r="BC373" s="74"/>
      <c r="BD373" s="74"/>
      <c r="BE373" s="74"/>
      <c r="BF373" s="74"/>
      <c r="BG373" s="74"/>
      <c r="BH373" s="74"/>
      <c r="BI373" s="74"/>
      <c r="BJ373" s="74"/>
      <c r="BK373" s="74"/>
      <c r="BL373" s="74"/>
      <c r="BM373" s="74"/>
      <c r="BN373" s="74"/>
      <c r="BO373" s="74"/>
      <c r="BP373" s="74"/>
      <c r="BQ373" s="74"/>
      <c r="BR373" s="74"/>
      <c r="BS373" s="74"/>
      <c r="BT373" s="74"/>
      <c r="BU373" s="74"/>
      <c r="BV373" s="74"/>
      <c r="BW373" s="74"/>
      <c r="BX373" s="74"/>
      <c r="BY373" s="74"/>
      <c r="BZ373" s="74"/>
      <c r="CA373" s="74"/>
      <c r="CB373" s="74"/>
      <c r="CC373" s="74"/>
      <c r="CD373" s="74"/>
      <c r="CE373" s="74"/>
      <c r="CF373" s="74"/>
      <c r="CG373" s="74"/>
      <c r="CH373" s="74"/>
      <c r="CI373" s="74"/>
      <c r="CJ373" s="74"/>
      <c r="CK373" s="74"/>
      <c r="CL373" s="74"/>
      <c r="CM373" s="74"/>
      <c r="CN373" s="74"/>
      <c r="CO373" s="74"/>
      <c r="CP373" s="74"/>
      <c r="CQ373" s="74"/>
      <c r="CR373" s="74"/>
      <c r="CS373" s="74"/>
      <c r="CT373" s="74"/>
      <c r="CU373" s="74"/>
      <c r="CV373" s="74"/>
      <c r="CW373" s="74"/>
      <c r="CX373" s="74"/>
      <c r="CY373" s="74"/>
      <c r="CZ373" s="74"/>
      <c r="DA373" s="74"/>
      <c r="DB373" s="74"/>
      <c r="DC373" s="74"/>
      <c r="DD373" s="74"/>
      <c r="DE373" s="74"/>
      <c r="DF373" s="74"/>
      <c r="DG373" s="74"/>
      <c r="DH373" s="74"/>
      <c r="DI373" s="74"/>
      <c r="DJ373" s="74"/>
      <c r="DK373" s="74"/>
      <c r="DL373" s="74"/>
      <c r="DM373" s="74"/>
      <c r="DN373" s="74"/>
      <c r="DO373" s="74"/>
      <c r="DP373" s="74"/>
      <c r="DQ373" s="74"/>
      <c r="DR373" s="74"/>
      <c r="DS373" s="74"/>
      <c r="DT373" s="74"/>
      <c r="DU373" s="74"/>
      <c r="DV373" s="74"/>
      <c r="DW373" s="74"/>
      <c r="DX373" s="74"/>
      <c r="DY373" s="74"/>
      <c r="DZ373" s="74"/>
      <c r="EA373" s="74"/>
      <c r="EB373" s="74"/>
      <c r="EC373" s="74"/>
      <c r="ED373" s="74"/>
      <c r="EE373" s="74"/>
      <c r="EF373" s="74"/>
      <c r="EG373" s="74"/>
      <c r="EH373" s="74"/>
      <c r="EI373" s="74"/>
      <c r="EJ373" s="74"/>
      <c r="EK373" s="74"/>
      <c r="EL373" s="74"/>
      <c r="EM373" s="74"/>
      <c r="EN373" s="74"/>
      <c r="EO373" s="74"/>
      <c r="EP373" s="74"/>
      <c r="EQ373" s="74"/>
      <c r="ER373" s="74"/>
      <c r="ES373" s="74"/>
      <c r="ET373" s="74"/>
      <c r="EU373" s="74"/>
      <c r="EV373" s="74"/>
      <c r="EW373" s="74"/>
      <c r="EX373" s="74"/>
      <c r="EY373" s="74"/>
      <c r="EZ373" s="74"/>
      <c r="FA373" s="74"/>
      <c r="FB373" s="74"/>
      <c r="FC373" s="74"/>
      <c r="FD373" s="74"/>
      <c r="FE373" s="74"/>
      <c r="FF373" s="74"/>
      <c r="FG373" s="74"/>
      <c r="FH373" s="74"/>
      <c r="FI373" s="74"/>
      <c r="FJ373" s="74"/>
      <c r="FK373" s="74"/>
      <c r="FL373" s="74"/>
      <c r="FM373" s="74"/>
      <c r="FN373" s="74"/>
      <c r="FO373" s="74"/>
      <c r="FP373" s="74"/>
      <c r="FQ373" s="74"/>
      <c r="FR373" s="74"/>
      <c r="FS373" s="74"/>
      <c r="FT373" s="74"/>
      <c r="FU373" s="74"/>
      <c r="FV373" s="74"/>
      <c r="FW373" s="74"/>
      <c r="FX373" s="74"/>
      <c r="FY373" s="74"/>
      <c r="FZ373" s="74"/>
      <c r="GA373" s="74"/>
      <c r="GB373" s="74"/>
      <c r="GC373" s="74"/>
      <c r="GD373" s="74"/>
      <c r="GE373" s="74"/>
      <c r="GF373" s="74"/>
      <c r="GG373" s="74"/>
      <c r="GH373" s="74"/>
      <c r="GI373" s="74"/>
      <c r="GJ373" s="74"/>
      <c r="GK373" s="74"/>
      <c r="GL373" s="74"/>
      <c r="GM373" s="74"/>
      <c r="GN373" s="74"/>
      <c r="GO373" s="74"/>
      <c r="GP373" s="74"/>
      <c r="GQ373" s="74"/>
      <c r="GR373" s="74"/>
      <c r="GS373" s="74"/>
      <c r="GT373" s="74"/>
      <c r="GU373" s="74"/>
      <c r="GV373" s="74"/>
      <c r="GW373" s="74"/>
      <c r="GX373" s="74"/>
      <c r="GY373" s="74"/>
      <c r="GZ373" s="74"/>
      <c r="HA373" s="74"/>
      <c r="HB373" s="74"/>
      <c r="HC373" s="74"/>
      <c r="HD373" s="74"/>
      <c r="HE373" s="74"/>
      <c r="HF373" s="74"/>
      <c r="HG373" s="74"/>
      <c r="HH373" s="74"/>
      <c r="HI373" s="74"/>
      <c r="HJ373" s="74"/>
      <c r="HK373" s="74"/>
      <c r="HL373" s="74"/>
      <c r="HM373" s="74"/>
      <c r="HN373" s="74"/>
      <c r="HO373" s="74"/>
      <c r="HP373" s="74"/>
      <c r="HQ373" s="74"/>
      <c r="HR373" s="74"/>
      <c r="HS373" s="74"/>
      <c r="HT373" s="74"/>
      <c r="HU373" s="74"/>
      <c r="HV373" s="74"/>
      <c r="HW373" s="74"/>
      <c r="HX373" s="74"/>
      <c r="HY373" s="74"/>
      <c r="HZ373" s="74"/>
      <c r="IA373" s="74"/>
      <c r="IB373" s="74"/>
      <c r="IC373" s="74"/>
      <c r="ID373" s="74"/>
      <c r="IE373" s="74"/>
      <c r="IF373" s="74"/>
      <c r="IG373" s="74"/>
      <c r="IH373" s="74"/>
      <c r="II373" s="74"/>
      <c r="IJ373" s="74"/>
      <c r="IK373" s="74"/>
      <c r="IL373" s="74"/>
      <c r="IM373" s="74"/>
      <c r="IN373" s="74"/>
      <c r="IO373" s="74"/>
      <c r="IP373" s="74"/>
      <c r="IQ373" s="74"/>
      <c r="IR373" s="74"/>
      <c r="IS373" s="74"/>
      <c r="IT373" s="74"/>
      <c r="IU373" s="74"/>
      <c r="IV373" s="74"/>
      <c r="IW373" s="74"/>
      <c r="IX373" s="74"/>
      <c r="IY373" s="74"/>
      <c r="IZ373" s="74"/>
      <c r="JA373" s="74"/>
      <c r="JB373" s="74"/>
      <c r="JC373" s="74"/>
      <c r="JD373" s="74"/>
      <c r="JE373" s="74"/>
      <c r="JF373" s="74"/>
      <c r="JG373" s="74"/>
      <c r="JH373" s="74"/>
      <c r="JI373" s="74"/>
      <c r="JJ373" s="74"/>
      <c r="JK373" s="74"/>
      <c r="JL373" s="74"/>
      <c r="JM373" s="74"/>
      <c r="JN373" s="74"/>
      <c r="JO373" s="74"/>
      <c r="JP373" s="74"/>
      <c r="JQ373" s="74"/>
      <c r="JR373" s="74"/>
      <c r="JS373" s="74"/>
      <c r="JT373" s="74"/>
      <c r="JU373" s="74"/>
      <c r="JV373" s="74"/>
      <c r="JW373" s="74"/>
      <c r="JX373" s="74"/>
      <c r="JY373" s="74"/>
      <c r="JZ373" s="74"/>
      <c r="KA373" s="74"/>
      <c r="KB373" s="74"/>
      <c r="KC373" s="74"/>
      <c r="KD373" s="74"/>
      <c r="KE373" s="74"/>
      <c r="KF373" s="74"/>
      <c r="KG373" s="74"/>
      <c r="KH373" s="74"/>
      <c r="KI373" s="74"/>
      <c r="KJ373" s="74"/>
      <c r="KK373" s="74"/>
      <c r="KL373" s="74"/>
      <c r="KM373" s="74"/>
      <c r="KN373" s="74"/>
      <c r="KO373" s="74"/>
      <c r="KP373" s="74"/>
      <c r="KQ373" s="74"/>
      <c r="KR373" s="74"/>
      <c r="KS373" s="74"/>
      <c r="KT373" s="74"/>
      <c r="KU373" s="74"/>
      <c r="KV373" s="74"/>
      <c r="KW373" s="74"/>
      <c r="KX373" s="74"/>
      <c r="KY373" s="74"/>
      <c r="KZ373" s="74"/>
      <c r="LA373" s="74"/>
      <c r="LB373" s="74"/>
      <c r="LC373" s="74"/>
      <c r="LD373" s="74"/>
      <c r="LE373" s="74"/>
      <c r="LF373" s="74"/>
      <c r="LG373" s="74"/>
      <c r="LH373" s="74"/>
      <c r="LI373" s="74"/>
      <c r="LJ373" s="74"/>
      <c r="LK373" s="74"/>
      <c r="LL373" s="74"/>
      <c r="LM373" s="74"/>
      <c r="LN373" s="74"/>
      <c r="LO373" s="74"/>
      <c r="LP373" s="74"/>
      <c r="LQ373" s="74"/>
      <c r="LR373" s="74"/>
      <c r="LS373" s="74"/>
      <c r="LT373" s="74"/>
      <c r="LU373" s="74"/>
      <c r="LV373" s="74"/>
      <c r="LW373" s="74"/>
      <c r="LX373" s="74"/>
      <c r="LY373" s="74"/>
      <c r="LZ373" s="74"/>
      <c r="MA373" s="74"/>
      <c r="MB373" s="74"/>
      <c r="MC373" s="74"/>
      <c r="MD373" s="74"/>
      <c r="ME373" s="74"/>
      <c r="MF373" s="74"/>
      <c r="MG373" s="74"/>
      <c r="MH373" s="74"/>
      <c r="MI373" s="74"/>
      <c r="MJ373" s="74"/>
      <c r="MK373" s="74"/>
      <c r="ML373" s="74"/>
      <c r="MM373" s="74"/>
      <c r="MN373" s="74"/>
      <c r="MO373" s="74"/>
      <c r="MP373" s="74"/>
      <c r="MQ373" s="74"/>
      <c r="MR373" s="74"/>
      <c r="MS373" s="74"/>
      <c r="MT373" s="74"/>
      <c r="MU373" s="74"/>
      <c r="MV373" s="74"/>
      <c r="MW373" s="74"/>
      <c r="MX373" s="74"/>
      <c r="MY373" s="74"/>
      <c r="MZ373" s="74"/>
      <c r="NA373" s="74"/>
      <c r="NB373" s="74"/>
      <c r="NC373" s="74"/>
      <c r="ND373" s="74"/>
      <c r="NE373" s="74"/>
      <c r="NF373" s="74"/>
      <c r="NG373" s="74"/>
      <c r="NH373" s="74"/>
      <c r="NI373" s="74"/>
      <c r="NJ373" s="74"/>
      <c r="NK373" s="74"/>
      <c r="NL373" s="74"/>
      <c r="NM373" s="74"/>
      <c r="NN373" s="74"/>
      <c r="NO373" s="74"/>
      <c r="NP373" s="74"/>
      <c r="NQ373" s="74"/>
      <c r="NR373" s="74"/>
      <c r="NS373" s="74"/>
      <c r="NT373" s="74"/>
      <c r="NU373" s="74"/>
      <c r="NV373" s="74"/>
      <c r="NW373" s="74"/>
      <c r="NX373" s="74"/>
      <c r="NY373" s="74"/>
      <c r="NZ373" s="74"/>
      <c r="OA373" s="74"/>
      <c r="OB373" s="74"/>
      <c r="OC373" s="74"/>
      <c r="OD373" s="74"/>
      <c r="OE373" s="74"/>
      <c r="OF373" s="74"/>
      <c r="OG373" s="74"/>
      <c r="OH373" s="74"/>
      <c r="OI373" s="74"/>
      <c r="OJ373" s="74"/>
      <c r="OK373" s="74"/>
      <c r="OL373" s="74"/>
      <c r="OM373" s="74"/>
      <c r="ON373" s="74"/>
      <c r="OO373" s="74"/>
      <c r="OP373" s="74"/>
      <c r="OQ373" s="74"/>
      <c r="OR373" s="74"/>
      <c r="OS373" s="74"/>
      <c r="OT373" s="74"/>
      <c r="OU373" s="74"/>
      <c r="OV373" s="74"/>
      <c r="OW373" s="74"/>
      <c r="OX373" s="74"/>
      <c r="OY373" s="74"/>
      <c r="OZ373" s="74"/>
      <c r="PA373" s="74"/>
      <c r="PB373" s="74"/>
      <c r="PC373" s="74"/>
      <c r="PD373" s="74"/>
      <c r="PE373" s="74"/>
      <c r="PF373" s="74"/>
      <c r="PG373" s="74"/>
      <c r="PH373" s="74"/>
      <c r="PI373" s="74"/>
      <c r="PJ373" s="74"/>
      <c r="PK373" s="74"/>
      <c r="PL373" s="74"/>
      <c r="PM373" s="74"/>
      <c r="PN373" s="74"/>
      <c r="PO373" s="74"/>
      <c r="PP373" s="74"/>
      <c r="PQ373" s="74"/>
      <c r="PR373" s="74"/>
      <c r="PS373" s="74"/>
      <c r="PT373" s="74"/>
      <c r="PU373" s="74"/>
      <c r="PV373" s="74"/>
      <c r="PW373" s="74"/>
      <c r="PX373" s="74"/>
      <c r="PY373" s="74"/>
      <c r="PZ373" s="74"/>
      <c r="QA373" s="74"/>
      <c r="QB373" s="74"/>
      <c r="QC373" s="74"/>
      <c r="QD373" s="74"/>
      <c r="QE373" s="74"/>
      <c r="QF373" s="74"/>
      <c r="QG373" s="74"/>
      <c r="QH373" s="74"/>
      <c r="QI373" s="74"/>
      <c r="QJ373" s="74"/>
      <c r="QK373" s="74"/>
      <c r="QL373" s="74"/>
      <c r="QM373" s="74"/>
      <c r="QN373" s="74"/>
      <c r="QO373" s="74"/>
      <c r="QP373" s="74"/>
      <c r="QQ373" s="74"/>
      <c r="QR373" s="74"/>
      <c r="QS373" s="74"/>
      <c r="QT373" s="74"/>
      <c r="QU373" s="74"/>
      <c r="QV373" s="74"/>
      <c r="QW373" s="74"/>
      <c r="QX373" s="74"/>
      <c r="QY373" s="74"/>
      <c r="QZ373" s="74"/>
      <c r="RA373" s="74"/>
      <c r="RB373" s="74"/>
      <c r="RC373" s="74"/>
      <c r="RD373" s="74"/>
      <c r="RE373" s="74"/>
      <c r="RF373" s="74"/>
      <c r="RG373" s="74"/>
      <c r="RH373" s="74"/>
      <c r="RI373" s="74"/>
      <c r="RJ373" s="74"/>
      <c r="RK373" s="74"/>
      <c r="RL373" s="74"/>
      <c r="RM373" s="74"/>
      <c r="RN373" s="74"/>
      <c r="RO373" s="74"/>
      <c r="RP373" s="74"/>
      <c r="RQ373" s="74"/>
      <c r="RR373" s="74"/>
      <c r="RS373" s="74"/>
      <c r="RT373" s="74"/>
      <c r="RU373" s="74"/>
      <c r="RV373" s="74"/>
      <c r="RW373" s="74"/>
      <c r="RX373" s="74"/>
      <c r="RY373" s="74"/>
      <c r="RZ373" s="74"/>
      <c r="SA373" s="74"/>
      <c r="SB373" s="74"/>
      <c r="SC373" s="74"/>
      <c r="SD373" s="74"/>
      <c r="SE373" s="74"/>
      <c r="SF373" s="74"/>
      <c r="SG373" s="74"/>
      <c r="SH373" s="74"/>
      <c r="SI373" s="74"/>
      <c r="SJ373" s="74"/>
      <c r="SK373" s="74"/>
      <c r="SL373" s="74"/>
      <c r="SM373" s="74"/>
      <c r="SN373" s="74"/>
      <c r="SO373" s="74"/>
      <c r="SP373" s="74"/>
      <c r="SQ373" s="74"/>
      <c r="SR373" s="74"/>
      <c r="SS373" s="74"/>
      <c r="ST373" s="74"/>
      <c r="SU373" s="74"/>
      <c r="SV373" s="74"/>
      <c r="SW373" s="74"/>
      <c r="SX373" s="74"/>
      <c r="SY373" s="74"/>
      <c r="SZ373" s="74"/>
      <c r="TA373" s="74"/>
      <c r="TB373" s="74"/>
      <c r="TC373" s="74"/>
      <c r="TD373" s="74"/>
      <c r="TE373" s="74"/>
      <c r="TF373" s="74"/>
      <c r="TG373" s="74"/>
      <c r="TH373" s="74"/>
      <c r="TI373" s="74"/>
      <c r="TJ373" s="74"/>
      <c r="TK373" s="74"/>
      <c r="TL373" s="74"/>
      <c r="TM373" s="74"/>
      <c r="TN373" s="74"/>
      <c r="TO373" s="74"/>
      <c r="TP373" s="74"/>
      <c r="TQ373" s="74"/>
      <c r="TR373" s="74"/>
      <c r="TS373" s="74"/>
      <c r="TT373" s="74"/>
      <c r="TU373" s="74"/>
      <c r="TV373" s="74"/>
      <c r="TW373" s="74"/>
      <c r="TX373" s="74"/>
      <c r="TY373" s="74"/>
      <c r="TZ373" s="74"/>
      <c r="UA373" s="74"/>
      <c r="UB373" s="74"/>
      <c r="UC373" s="74"/>
      <c r="UD373" s="74"/>
      <c r="UE373" s="74"/>
      <c r="UF373" s="74"/>
      <c r="UG373" s="74"/>
      <c r="UH373" s="74"/>
      <c r="UI373" s="74"/>
      <c r="UJ373" s="74"/>
      <c r="UK373" s="74"/>
      <c r="UL373" s="74"/>
      <c r="UM373" s="74"/>
      <c r="UN373" s="74"/>
      <c r="UO373" s="74"/>
      <c r="UP373" s="74"/>
      <c r="UQ373" s="74"/>
      <c r="UR373" s="74"/>
      <c r="US373" s="74"/>
      <c r="UT373" s="74"/>
      <c r="UU373" s="74"/>
      <c r="UV373" s="74"/>
      <c r="UW373" s="74"/>
      <c r="UX373" s="74"/>
      <c r="UY373" s="74"/>
      <c r="UZ373" s="74"/>
      <c r="VA373" s="74"/>
      <c r="VB373" s="74"/>
      <c r="VC373" s="74"/>
      <c r="VD373" s="74"/>
      <c r="VE373" s="74"/>
      <c r="VF373" s="74"/>
      <c r="VG373" s="74"/>
      <c r="VH373" s="74"/>
      <c r="VI373" s="74"/>
      <c r="VJ373" s="74"/>
      <c r="VK373" s="74"/>
      <c r="VL373" s="74"/>
      <c r="VM373" s="74"/>
      <c r="VN373" s="74"/>
      <c r="VO373" s="74"/>
      <c r="VP373" s="74"/>
      <c r="VQ373" s="74"/>
      <c r="VR373" s="74"/>
      <c r="VS373" s="74"/>
      <c r="VT373" s="74"/>
      <c r="VU373" s="74"/>
      <c r="VV373" s="74"/>
      <c r="VW373" s="74"/>
      <c r="VX373" s="74"/>
      <c r="VY373" s="74"/>
      <c r="VZ373" s="74"/>
      <c r="WA373" s="74"/>
      <c r="WB373" s="74"/>
      <c r="WC373" s="74"/>
      <c r="WD373" s="74"/>
      <c r="WE373" s="74"/>
      <c r="WF373" s="74"/>
      <c r="WG373" s="74"/>
      <c r="WH373" s="74"/>
      <c r="WI373" s="74"/>
      <c r="WJ373" s="74"/>
      <c r="WK373" s="74"/>
      <c r="WL373" s="74"/>
      <c r="WM373" s="74"/>
      <c r="WN373" s="74"/>
      <c r="WO373" s="74"/>
      <c r="WP373" s="74"/>
      <c r="WQ373" s="74"/>
      <c r="WR373" s="74"/>
      <c r="WS373" s="74"/>
      <c r="WT373" s="74"/>
      <c r="WU373" s="74"/>
      <c r="WV373" s="74"/>
      <c r="WW373" s="74"/>
      <c r="WX373" s="74"/>
      <c r="WY373" s="74"/>
      <c r="WZ373" s="74"/>
      <c r="XA373" s="74"/>
      <c r="XB373" s="74"/>
      <c r="XC373" s="74"/>
      <c r="XD373" s="74"/>
      <c r="XE373" s="74"/>
      <c r="XF373" s="74"/>
      <c r="XG373" s="74"/>
      <c r="XH373" s="74"/>
      <c r="XI373" s="74"/>
      <c r="XJ373" s="74"/>
      <c r="XK373" s="74"/>
      <c r="XL373" s="74"/>
      <c r="XM373" s="74"/>
      <c r="XN373" s="74"/>
      <c r="XO373" s="74"/>
      <c r="XP373" s="74"/>
      <c r="XQ373" s="74"/>
      <c r="XR373" s="74"/>
      <c r="XS373" s="74"/>
      <c r="XT373" s="74"/>
      <c r="XU373" s="74"/>
      <c r="XV373" s="74"/>
      <c r="XW373" s="74"/>
      <c r="XX373" s="74"/>
      <c r="XY373" s="74"/>
      <c r="XZ373" s="74"/>
      <c r="YA373" s="74"/>
      <c r="YB373" s="74"/>
      <c r="YC373" s="74"/>
      <c r="YD373" s="74"/>
      <c r="YE373" s="74"/>
      <c r="YF373" s="74"/>
      <c r="YG373" s="74"/>
      <c r="YH373" s="74"/>
      <c r="YI373" s="74"/>
      <c r="YJ373" s="74"/>
      <c r="YK373" s="74"/>
      <c r="YL373" s="74"/>
      <c r="YM373" s="74"/>
      <c r="YN373" s="74"/>
      <c r="YO373" s="74"/>
      <c r="YP373" s="74"/>
      <c r="YQ373" s="74"/>
      <c r="YR373" s="74"/>
      <c r="YS373" s="74"/>
      <c r="YT373" s="74"/>
      <c r="YU373" s="74"/>
      <c r="YV373" s="74"/>
      <c r="YW373" s="74"/>
      <c r="YX373" s="74"/>
      <c r="YY373" s="74"/>
      <c r="YZ373" s="74"/>
      <c r="ZA373" s="74"/>
      <c r="ZB373" s="74"/>
      <c r="ZC373" s="74"/>
      <c r="ZD373" s="74"/>
      <c r="ZE373" s="74"/>
      <c r="ZF373" s="74"/>
      <c r="ZG373" s="74"/>
      <c r="ZH373" s="74"/>
      <c r="ZI373" s="74"/>
      <c r="ZJ373" s="74"/>
      <c r="ZK373" s="74"/>
      <c r="ZL373" s="74"/>
      <c r="ZM373" s="74"/>
      <c r="ZN373" s="74"/>
      <c r="ZO373" s="74"/>
      <c r="ZP373" s="74"/>
      <c r="ZQ373" s="74"/>
      <c r="ZR373" s="74"/>
      <c r="ZS373" s="74"/>
      <c r="ZT373" s="74"/>
      <c r="ZU373" s="74"/>
      <c r="ZV373" s="74"/>
      <c r="ZW373" s="74"/>
      <c r="ZX373" s="74"/>
      <c r="ZY373" s="74"/>
      <c r="ZZ373" s="74"/>
      <c r="AAA373" s="74"/>
      <c r="AAB373" s="74"/>
      <c r="AAC373" s="74"/>
      <c r="AAD373" s="74"/>
      <c r="AAE373" s="74"/>
      <c r="AAF373" s="74"/>
      <c r="AAG373" s="74"/>
      <c r="AAH373" s="74"/>
      <c r="AAI373" s="74"/>
      <c r="AAJ373" s="74"/>
      <c r="AAK373" s="74"/>
      <c r="AAL373" s="74"/>
      <c r="AAM373" s="74"/>
      <c r="AAN373" s="74"/>
      <c r="AAO373" s="74"/>
      <c r="AAP373" s="74"/>
      <c r="AAQ373" s="74"/>
      <c r="AAR373" s="74"/>
      <c r="AAS373" s="74"/>
      <c r="AAT373" s="74"/>
      <c r="AAU373" s="74"/>
      <c r="AAV373" s="74"/>
      <c r="AAW373" s="74"/>
      <c r="AAX373" s="74"/>
      <c r="AAY373" s="74"/>
      <c r="AAZ373" s="74"/>
      <c r="ABA373" s="74"/>
      <c r="ABB373" s="74"/>
      <c r="ABC373" s="74"/>
      <c r="ABD373" s="74"/>
      <c r="ABE373" s="74"/>
      <c r="ABF373" s="74"/>
      <c r="ABG373" s="74"/>
      <c r="ABH373" s="74"/>
      <c r="ABI373" s="74"/>
      <c r="ABJ373" s="74"/>
      <c r="ABK373" s="74"/>
      <c r="ABL373" s="74"/>
      <c r="ABM373" s="74"/>
      <c r="ABN373" s="74"/>
      <c r="ABO373" s="74"/>
      <c r="ABP373" s="74"/>
      <c r="ABQ373" s="74"/>
      <c r="ABR373" s="74"/>
      <c r="ABS373" s="74"/>
      <c r="ABT373" s="74"/>
      <c r="ABU373" s="74"/>
      <c r="ABV373" s="74"/>
      <c r="ABW373" s="74"/>
      <c r="ABX373" s="74"/>
      <c r="ABY373" s="74"/>
      <c r="ABZ373" s="74"/>
      <c r="ACA373" s="74"/>
      <c r="ACB373" s="74"/>
      <c r="ACC373" s="74"/>
      <c r="ACD373" s="74"/>
      <c r="ACE373" s="74"/>
      <c r="ACF373" s="74"/>
      <c r="ACG373" s="74"/>
      <c r="ACH373" s="74"/>
      <c r="ACI373" s="74"/>
      <c r="ACJ373" s="74"/>
      <c r="ACK373" s="74"/>
      <c r="ACL373" s="74"/>
      <c r="ACM373" s="74"/>
      <c r="ACN373" s="74"/>
      <c r="ACO373" s="74"/>
      <c r="ACP373" s="74"/>
      <c r="ACQ373" s="74"/>
      <c r="ACR373" s="74"/>
      <c r="ACS373" s="74"/>
      <c r="ACT373" s="74"/>
      <c r="ACU373" s="74"/>
      <c r="ACV373" s="74"/>
      <c r="ACW373" s="74"/>
      <c r="ACX373" s="74"/>
      <c r="ACY373" s="74"/>
      <c r="ACZ373" s="74"/>
      <c r="ADA373" s="74"/>
      <c r="ADB373" s="74"/>
      <c r="ADC373" s="74"/>
      <c r="ADD373" s="74"/>
      <c r="ADE373" s="74"/>
      <c r="ADF373" s="74"/>
      <c r="ADG373" s="74"/>
      <c r="ADH373" s="74"/>
      <c r="ADI373" s="74"/>
      <c r="ADJ373" s="74"/>
      <c r="ADK373" s="74"/>
      <c r="ADL373" s="74"/>
      <c r="ADM373" s="74"/>
      <c r="ADN373" s="74"/>
      <c r="ADO373" s="74"/>
      <c r="ADP373" s="74"/>
      <c r="ADQ373" s="74"/>
      <c r="ADR373" s="74"/>
      <c r="ADS373" s="74"/>
      <c r="ADT373" s="74"/>
      <c r="ADU373" s="74"/>
      <c r="ADV373" s="74"/>
      <c r="ADW373" s="74"/>
      <c r="ADX373" s="74"/>
      <c r="ADY373" s="74"/>
      <c r="ADZ373" s="74"/>
    </row>
    <row r="374" spans="1:806" x14ac:dyDescent="0.25">
      <c r="A374" s="122" t="s">
        <v>194</v>
      </c>
      <c r="B374" s="122" t="s">
        <v>4388</v>
      </c>
      <c r="C374" s="122" t="s">
        <v>65</v>
      </c>
      <c r="D374" s="122" t="s">
        <v>4388</v>
      </c>
      <c r="E374" s="122" t="s">
        <v>4331</v>
      </c>
      <c r="F374" s="162">
        <v>1</v>
      </c>
      <c r="G374" s="162">
        <v>0</v>
      </c>
      <c r="H374" s="162">
        <v>0</v>
      </c>
      <c r="I374" s="162">
        <v>90</v>
      </c>
      <c r="J374" s="162">
        <v>90</v>
      </c>
    </row>
    <row r="375" spans="1:806" x14ac:dyDescent="0.25">
      <c r="A375" s="122" t="s">
        <v>194</v>
      </c>
      <c r="B375" s="122" t="s">
        <v>4388</v>
      </c>
      <c r="C375" s="122" t="s">
        <v>65</v>
      </c>
      <c r="D375" s="122" t="s">
        <v>4388</v>
      </c>
      <c r="E375" s="122" t="s">
        <v>4332</v>
      </c>
      <c r="F375" s="162">
        <v>1</v>
      </c>
      <c r="G375" s="162">
        <v>0</v>
      </c>
      <c r="H375" s="162">
        <v>0</v>
      </c>
      <c r="I375" s="162">
        <v>90</v>
      </c>
      <c r="J375" s="162">
        <v>90</v>
      </c>
    </row>
    <row r="376" spans="1:806" x14ac:dyDescent="0.25">
      <c r="A376" s="122" t="s">
        <v>194</v>
      </c>
      <c r="B376" s="122" t="s">
        <v>4388</v>
      </c>
      <c r="C376" s="122" t="s">
        <v>65</v>
      </c>
      <c r="D376" s="122" t="s">
        <v>4388</v>
      </c>
      <c r="E376" s="122" t="s">
        <v>4343</v>
      </c>
      <c r="F376" s="162">
        <v>1</v>
      </c>
      <c r="G376" s="162">
        <v>0</v>
      </c>
      <c r="H376" s="162">
        <v>0</v>
      </c>
      <c r="I376" s="162">
        <v>90</v>
      </c>
      <c r="J376" s="162">
        <v>90</v>
      </c>
    </row>
    <row r="377" spans="1:806" x14ac:dyDescent="0.25">
      <c r="A377" s="122" t="s">
        <v>194</v>
      </c>
      <c r="B377" s="122" t="s">
        <v>4388</v>
      </c>
      <c r="C377" s="122" t="s">
        <v>65</v>
      </c>
      <c r="D377" s="122" t="s">
        <v>4388</v>
      </c>
      <c r="E377" s="122" t="s">
        <v>4334</v>
      </c>
      <c r="F377" s="162">
        <v>1</v>
      </c>
      <c r="G377" s="162">
        <v>0</v>
      </c>
      <c r="H377" s="162">
        <v>0</v>
      </c>
      <c r="I377" s="162">
        <v>90</v>
      </c>
      <c r="J377" s="162">
        <v>90</v>
      </c>
    </row>
    <row r="378" spans="1:806" x14ac:dyDescent="0.25">
      <c r="A378" s="122" t="s">
        <v>194</v>
      </c>
      <c r="B378" s="122" t="s">
        <v>4388</v>
      </c>
      <c r="C378" s="122" t="s">
        <v>65</v>
      </c>
      <c r="D378" s="122" t="s">
        <v>4388</v>
      </c>
      <c r="E378" s="122" t="s">
        <v>4335</v>
      </c>
      <c r="F378" s="162">
        <v>1</v>
      </c>
      <c r="G378" s="162">
        <v>0</v>
      </c>
      <c r="H378" s="162">
        <v>0</v>
      </c>
      <c r="I378" s="162">
        <v>90</v>
      </c>
      <c r="J378" s="162">
        <v>90</v>
      </c>
    </row>
    <row r="379" spans="1:806" x14ac:dyDescent="0.25">
      <c r="A379" s="122" t="s">
        <v>194</v>
      </c>
      <c r="B379" s="122" t="s">
        <v>4388</v>
      </c>
      <c r="C379" s="122" t="s">
        <v>65</v>
      </c>
      <c r="D379" s="122" t="s">
        <v>4388</v>
      </c>
      <c r="E379" s="122" t="s">
        <v>4336</v>
      </c>
      <c r="F379" s="162">
        <v>1</v>
      </c>
      <c r="G379" s="162">
        <v>0</v>
      </c>
      <c r="H379" s="162">
        <v>0</v>
      </c>
      <c r="I379" s="162">
        <v>90</v>
      </c>
      <c r="J379" s="162">
        <v>90</v>
      </c>
    </row>
    <row r="380" spans="1:806" x14ac:dyDescent="0.25">
      <c r="A380" s="122" t="s">
        <v>582</v>
      </c>
      <c r="B380" s="122" t="s">
        <v>4389</v>
      </c>
      <c r="C380" s="122" t="s">
        <v>65</v>
      </c>
      <c r="D380" s="122" t="s">
        <v>4390</v>
      </c>
      <c r="E380" s="122" t="s">
        <v>4334</v>
      </c>
      <c r="F380" s="162">
        <v>60</v>
      </c>
      <c r="G380" s="162">
        <v>0</v>
      </c>
      <c r="H380" s="162">
        <v>0</v>
      </c>
      <c r="I380" s="162">
        <v>90</v>
      </c>
      <c r="J380" s="162">
        <v>90</v>
      </c>
    </row>
    <row r="381" spans="1:806" x14ac:dyDescent="0.25">
      <c r="A381" s="122" t="s">
        <v>582</v>
      </c>
      <c r="B381" s="122" t="s">
        <v>4389</v>
      </c>
      <c r="C381" s="122" t="s">
        <v>65</v>
      </c>
      <c r="D381" s="122" t="s">
        <v>4390</v>
      </c>
      <c r="E381" s="122" t="s">
        <v>4335</v>
      </c>
      <c r="F381" s="162">
        <v>60</v>
      </c>
      <c r="G381" s="162">
        <v>0</v>
      </c>
      <c r="H381" s="162">
        <v>0</v>
      </c>
      <c r="I381" s="162">
        <v>90</v>
      </c>
      <c r="J381" s="162">
        <v>90</v>
      </c>
    </row>
    <row r="382" spans="1:806" x14ac:dyDescent="0.25">
      <c r="A382" s="122" t="s">
        <v>582</v>
      </c>
      <c r="B382" s="122" t="s">
        <v>4389</v>
      </c>
      <c r="C382" s="122" t="s">
        <v>65</v>
      </c>
      <c r="D382" s="122" t="s">
        <v>4390</v>
      </c>
      <c r="E382" s="122" t="s">
        <v>4336</v>
      </c>
      <c r="F382" s="162">
        <v>45</v>
      </c>
      <c r="G382" s="162">
        <v>0</v>
      </c>
      <c r="H382" s="162">
        <v>0</v>
      </c>
      <c r="I382" s="162">
        <v>90</v>
      </c>
      <c r="J382" s="162">
        <v>90</v>
      </c>
    </row>
    <row r="383" spans="1:806" x14ac:dyDescent="0.25">
      <c r="A383" s="122" t="s">
        <v>613</v>
      </c>
      <c r="B383" s="122" t="s">
        <v>4391</v>
      </c>
      <c r="C383" s="122" t="s">
        <v>1413</v>
      </c>
      <c r="D383" s="122" t="s">
        <v>4392</v>
      </c>
      <c r="E383" s="122" t="s">
        <v>4334</v>
      </c>
      <c r="F383" s="162">
        <v>5</v>
      </c>
      <c r="G383" s="162">
        <v>0</v>
      </c>
      <c r="H383" s="162">
        <v>0</v>
      </c>
      <c r="I383" s="162">
        <v>90</v>
      </c>
      <c r="J383" s="162">
        <v>90</v>
      </c>
      <c r="K383"/>
    </row>
    <row r="384" spans="1:806" x14ac:dyDescent="0.25">
      <c r="A384" s="122" t="s">
        <v>613</v>
      </c>
      <c r="B384" s="122" t="s">
        <v>4391</v>
      </c>
      <c r="C384" s="122" t="s">
        <v>1413</v>
      </c>
      <c r="D384" s="122" t="s">
        <v>4392</v>
      </c>
      <c r="E384" s="122" t="s">
        <v>4335</v>
      </c>
      <c r="F384" s="162">
        <v>5</v>
      </c>
      <c r="G384" s="162">
        <v>0</v>
      </c>
      <c r="H384" s="162">
        <v>0</v>
      </c>
      <c r="I384" s="162">
        <v>90</v>
      </c>
      <c r="J384" s="162">
        <v>90</v>
      </c>
      <c r="K384"/>
    </row>
    <row r="385" spans="1:11" x14ac:dyDescent="0.25">
      <c r="A385" s="122" t="s">
        <v>613</v>
      </c>
      <c r="B385" s="122" t="s">
        <v>4391</v>
      </c>
      <c r="C385" s="122" t="s">
        <v>1413</v>
      </c>
      <c r="D385" s="122" t="s">
        <v>4392</v>
      </c>
      <c r="E385" s="122" t="s">
        <v>4336</v>
      </c>
      <c r="F385" s="162">
        <v>5</v>
      </c>
      <c r="G385" s="162">
        <v>0</v>
      </c>
      <c r="H385" s="162">
        <v>0</v>
      </c>
      <c r="I385" s="162">
        <v>90</v>
      </c>
      <c r="J385" s="162">
        <v>90</v>
      </c>
      <c r="K385"/>
    </row>
    <row r="386" spans="1:11" x14ac:dyDescent="0.25">
      <c r="A386" s="122" t="s">
        <v>613</v>
      </c>
      <c r="B386" s="122" t="s">
        <v>4393</v>
      </c>
      <c r="C386" s="122" t="s">
        <v>1413</v>
      </c>
      <c r="D386" s="122" t="s">
        <v>4394</v>
      </c>
      <c r="E386" s="122" t="s">
        <v>4343</v>
      </c>
      <c r="F386" s="150">
        <v>4</v>
      </c>
      <c r="G386" s="162">
        <v>0</v>
      </c>
      <c r="H386" s="150">
        <v>0</v>
      </c>
      <c r="I386" s="150">
        <v>90</v>
      </c>
      <c r="J386" s="150">
        <v>90</v>
      </c>
      <c r="K386"/>
    </row>
    <row r="387" spans="1:11" x14ac:dyDescent="0.25">
      <c r="A387" s="122" t="s">
        <v>613</v>
      </c>
      <c r="B387" s="122" t="s">
        <v>4393</v>
      </c>
      <c r="C387" s="122" t="s">
        <v>1413</v>
      </c>
      <c r="D387" s="122" t="s">
        <v>4394</v>
      </c>
      <c r="E387" s="122" t="s">
        <v>4343</v>
      </c>
      <c r="F387" s="162">
        <v>4</v>
      </c>
      <c r="G387" s="162">
        <v>0</v>
      </c>
      <c r="H387" s="162">
        <v>0</v>
      </c>
      <c r="I387" s="162">
        <v>90</v>
      </c>
      <c r="J387" s="162">
        <v>90</v>
      </c>
      <c r="K387"/>
    </row>
    <row r="388" spans="1:11" x14ac:dyDescent="0.25">
      <c r="A388" s="122" t="s">
        <v>613</v>
      </c>
      <c r="B388" s="122" t="s">
        <v>4393</v>
      </c>
      <c r="C388" s="122" t="s">
        <v>1413</v>
      </c>
      <c r="D388" s="122" t="s">
        <v>4394</v>
      </c>
      <c r="E388" s="122" t="s">
        <v>4336</v>
      </c>
      <c r="F388" s="150">
        <v>4</v>
      </c>
      <c r="G388" s="162">
        <v>0</v>
      </c>
      <c r="H388" s="150">
        <v>0</v>
      </c>
      <c r="I388" s="150">
        <v>90</v>
      </c>
      <c r="J388" s="150">
        <v>90</v>
      </c>
    </row>
    <row r="389" spans="1:11" x14ac:dyDescent="0.25">
      <c r="A389" s="122" t="s">
        <v>613</v>
      </c>
      <c r="B389" s="122" t="s">
        <v>4393</v>
      </c>
      <c r="C389" s="122" t="s">
        <v>1413</v>
      </c>
      <c r="D389" s="122" t="s">
        <v>4394</v>
      </c>
      <c r="E389" s="122" t="s">
        <v>4336</v>
      </c>
      <c r="F389" s="162">
        <v>4</v>
      </c>
      <c r="G389" s="162">
        <v>0</v>
      </c>
      <c r="H389" s="162">
        <v>0</v>
      </c>
      <c r="I389" s="162">
        <v>90</v>
      </c>
      <c r="J389" s="162">
        <v>90</v>
      </c>
    </row>
    <row r="390" spans="1:11" x14ac:dyDescent="0.25">
      <c r="A390" s="122" t="s">
        <v>684</v>
      </c>
      <c r="B390" s="122" t="s">
        <v>4395</v>
      </c>
      <c r="C390" s="122" t="s">
        <v>41</v>
      </c>
      <c r="D390" s="122" t="s">
        <v>4395</v>
      </c>
      <c r="E390" s="122" t="s">
        <v>4343</v>
      </c>
      <c r="F390" s="162">
        <v>1</v>
      </c>
      <c r="G390" s="162">
        <v>0</v>
      </c>
      <c r="H390" s="162">
        <v>0</v>
      </c>
      <c r="I390" s="162">
        <v>90</v>
      </c>
      <c r="J390" s="162">
        <v>90</v>
      </c>
    </row>
    <row r="391" spans="1:11" x14ac:dyDescent="0.25">
      <c r="A391" s="122" t="s">
        <v>684</v>
      </c>
      <c r="B391" s="122" t="s">
        <v>4395</v>
      </c>
      <c r="C391" s="122" t="s">
        <v>41</v>
      </c>
      <c r="D391" s="122" t="s">
        <v>4395</v>
      </c>
      <c r="E391" s="122" t="s">
        <v>4334</v>
      </c>
      <c r="F391" s="162">
        <v>5</v>
      </c>
      <c r="G391" s="162">
        <v>0</v>
      </c>
      <c r="H391" s="162">
        <v>0</v>
      </c>
      <c r="I391" s="162">
        <v>90</v>
      </c>
      <c r="J391" s="162">
        <v>90</v>
      </c>
    </row>
    <row r="392" spans="1:11" x14ac:dyDescent="0.25">
      <c r="A392" s="122" t="s">
        <v>684</v>
      </c>
      <c r="B392" s="122" t="s">
        <v>4395</v>
      </c>
      <c r="C392" s="122" t="s">
        <v>41</v>
      </c>
      <c r="D392" s="122" t="s">
        <v>4395</v>
      </c>
      <c r="E392" s="122" t="s">
        <v>4335</v>
      </c>
      <c r="F392" s="162">
        <v>4</v>
      </c>
      <c r="G392" s="162">
        <v>0</v>
      </c>
      <c r="H392" s="162">
        <v>0</v>
      </c>
      <c r="I392" s="162">
        <v>90</v>
      </c>
      <c r="J392" s="162">
        <v>90</v>
      </c>
    </row>
    <row r="393" spans="1:11" x14ac:dyDescent="0.25">
      <c r="A393" s="122" t="s">
        <v>684</v>
      </c>
      <c r="B393" s="122" t="s">
        <v>4395</v>
      </c>
      <c r="C393" s="122" t="s">
        <v>41</v>
      </c>
      <c r="D393" s="122" t="s">
        <v>4395</v>
      </c>
      <c r="E393" s="122" t="s">
        <v>4336</v>
      </c>
      <c r="F393" s="162">
        <v>3</v>
      </c>
      <c r="G393" s="162">
        <v>0</v>
      </c>
      <c r="H393" s="162">
        <v>0</v>
      </c>
      <c r="I393" s="162">
        <v>90</v>
      </c>
      <c r="J393" s="162">
        <v>90</v>
      </c>
    </row>
    <row r="394" spans="1:11" x14ac:dyDescent="0.25">
      <c r="A394" s="122" t="s">
        <v>684</v>
      </c>
      <c r="B394" s="122" t="s">
        <v>4396</v>
      </c>
      <c r="C394" s="122" t="s">
        <v>47</v>
      </c>
      <c r="D394" s="122" t="s">
        <v>4396</v>
      </c>
      <c r="E394" s="122" t="s">
        <v>4343</v>
      </c>
      <c r="F394" s="162">
        <v>7</v>
      </c>
      <c r="G394" s="162">
        <v>0</v>
      </c>
      <c r="H394" s="162">
        <v>0</v>
      </c>
      <c r="I394" s="162">
        <v>90</v>
      </c>
      <c r="J394" s="162">
        <v>90</v>
      </c>
    </row>
    <row r="395" spans="1:11" x14ac:dyDescent="0.25">
      <c r="A395" s="122" t="s">
        <v>684</v>
      </c>
      <c r="B395" s="122" t="s">
        <v>4396</v>
      </c>
      <c r="C395" s="122" t="s">
        <v>47</v>
      </c>
      <c r="D395" s="122" t="s">
        <v>4396</v>
      </c>
      <c r="E395" s="122" t="s">
        <v>4334</v>
      </c>
      <c r="F395" s="162">
        <v>9</v>
      </c>
      <c r="G395" s="162">
        <v>0</v>
      </c>
      <c r="H395" s="162">
        <v>0</v>
      </c>
      <c r="I395" s="162">
        <v>90</v>
      </c>
      <c r="J395" s="162">
        <v>90</v>
      </c>
    </row>
    <row r="396" spans="1:11" x14ac:dyDescent="0.25">
      <c r="A396" s="122" t="s">
        <v>684</v>
      </c>
      <c r="B396" s="122" t="s">
        <v>4396</v>
      </c>
      <c r="C396" s="122" t="s">
        <v>47</v>
      </c>
      <c r="D396" s="122" t="s">
        <v>4396</v>
      </c>
      <c r="E396" s="122" t="s">
        <v>4335</v>
      </c>
      <c r="F396" s="162">
        <v>9</v>
      </c>
      <c r="G396" s="162">
        <v>0</v>
      </c>
      <c r="H396" s="162">
        <v>0</v>
      </c>
      <c r="I396" s="162">
        <v>90</v>
      </c>
      <c r="J396" s="162">
        <v>90</v>
      </c>
    </row>
    <row r="397" spans="1:11" x14ac:dyDescent="0.25">
      <c r="A397" s="122" t="s">
        <v>684</v>
      </c>
      <c r="B397" s="122" t="s">
        <v>4396</v>
      </c>
      <c r="C397" s="122" t="s">
        <v>47</v>
      </c>
      <c r="D397" s="122" t="s">
        <v>4396</v>
      </c>
      <c r="E397" s="122" t="s">
        <v>4336</v>
      </c>
      <c r="F397" s="162">
        <v>8</v>
      </c>
      <c r="G397" s="162">
        <v>0</v>
      </c>
      <c r="H397" s="162">
        <v>0</v>
      </c>
      <c r="I397" s="162">
        <v>90</v>
      </c>
      <c r="J397" s="162">
        <v>90</v>
      </c>
    </row>
    <row r="398" spans="1:11" x14ac:dyDescent="0.25">
      <c r="A398" s="122" t="s">
        <v>684</v>
      </c>
      <c r="B398" s="122" t="s">
        <v>4397</v>
      </c>
      <c r="C398" s="122" t="s">
        <v>41</v>
      </c>
      <c r="D398" s="122" t="s">
        <v>4397</v>
      </c>
      <c r="E398" s="122" t="s">
        <v>4343</v>
      </c>
      <c r="F398" s="162">
        <v>74</v>
      </c>
      <c r="G398" s="162">
        <v>0</v>
      </c>
      <c r="H398" s="162">
        <v>0</v>
      </c>
      <c r="I398" s="162">
        <v>90</v>
      </c>
      <c r="J398" s="162">
        <v>90</v>
      </c>
    </row>
    <row r="399" spans="1:11" x14ac:dyDescent="0.25">
      <c r="A399" s="122" t="s">
        <v>684</v>
      </c>
      <c r="B399" s="122" t="s">
        <v>4397</v>
      </c>
      <c r="C399" s="122" t="s">
        <v>41</v>
      </c>
      <c r="D399" s="122" t="s">
        <v>4397</v>
      </c>
      <c r="E399" s="122" t="s">
        <v>4334</v>
      </c>
      <c r="F399" s="162">
        <v>74</v>
      </c>
      <c r="G399" s="162">
        <v>0</v>
      </c>
      <c r="H399" s="162">
        <v>0</v>
      </c>
      <c r="I399" s="162">
        <v>90</v>
      </c>
      <c r="J399" s="162">
        <v>90</v>
      </c>
    </row>
    <row r="400" spans="1:11" x14ac:dyDescent="0.25">
      <c r="A400" s="122" t="s">
        <v>684</v>
      </c>
      <c r="B400" s="122" t="s">
        <v>4397</v>
      </c>
      <c r="C400" s="122" t="s">
        <v>41</v>
      </c>
      <c r="D400" s="122" t="s">
        <v>4397</v>
      </c>
      <c r="E400" s="122" t="s">
        <v>4335</v>
      </c>
      <c r="F400" s="162">
        <v>75</v>
      </c>
      <c r="G400" s="162">
        <v>0</v>
      </c>
      <c r="H400" s="162">
        <v>0</v>
      </c>
      <c r="I400" s="162">
        <v>90</v>
      </c>
      <c r="J400" s="162">
        <v>90</v>
      </c>
    </row>
    <row r="401" spans="1:10" x14ac:dyDescent="0.25">
      <c r="A401" s="122" t="s">
        <v>684</v>
      </c>
      <c r="B401" s="122" t="s">
        <v>4397</v>
      </c>
      <c r="C401" s="122" t="s">
        <v>41</v>
      </c>
      <c r="D401" s="122" t="s">
        <v>4397</v>
      </c>
      <c r="E401" s="122" t="s">
        <v>4336</v>
      </c>
      <c r="F401" s="162">
        <v>75</v>
      </c>
      <c r="G401" s="162">
        <v>0</v>
      </c>
      <c r="H401" s="162">
        <v>0</v>
      </c>
      <c r="I401" s="162">
        <v>90</v>
      </c>
      <c r="J401" s="162">
        <v>90</v>
      </c>
    </row>
    <row r="402" spans="1:10" x14ac:dyDescent="0.25">
      <c r="A402" s="122" t="s">
        <v>684</v>
      </c>
      <c r="B402" s="122" t="s">
        <v>4398</v>
      </c>
      <c r="C402" s="122" t="s">
        <v>65</v>
      </c>
      <c r="D402" s="122" t="s">
        <v>4398</v>
      </c>
      <c r="E402" s="122" t="s">
        <v>4343</v>
      </c>
      <c r="F402" s="162">
        <v>64</v>
      </c>
      <c r="G402" s="162">
        <v>0</v>
      </c>
      <c r="H402" s="162">
        <v>0</v>
      </c>
      <c r="I402" s="162">
        <v>90</v>
      </c>
      <c r="J402" s="162">
        <v>90</v>
      </c>
    </row>
    <row r="403" spans="1:10" x14ac:dyDescent="0.25">
      <c r="A403" s="122" t="s">
        <v>684</v>
      </c>
      <c r="B403" s="122" t="s">
        <v>4398</v>
      </c>
      <c r="C403" s="122" t="s">
        <v>65</v>
      </c>
      <c r="D403" s="122" t="s">
        <v>4398</v>
      </c>
      <c r="E403" s="122" t="s">
        <v>4334</v>
      </c>
      <c r="F403" s="162">
        <v>65</v>
      </c>
      <c r="G403" s="162">
        <v>0</v>
      </c>
      <c r="H403" s="162">
        <v>0</v>
      </c>
      <c r="I403" s="162">
        <v>90</v>
      </c>
      <c r="J403" s="162">
        <v>90</v>
      </c>
    </row>
    <row r="404" spans="1:10" x14ac:dyDescent="0.25">
      <c r="A404" s="122" t="s">
        <v>684</v>
      </c>
      <c r="B404" s="122" t="s">
        <v>4398</v>
      </c>
      <c r="C404" s="122" t="s">
        <v>65</v>
      </c>
      <c r="D404" s="122" t="s">
        <v>4398</v>
      </c>
      <c r="E404" s="122" t="s">
        <v>4335</v>
      </c>
      <c r="F404" s="162">
        <v>65</v>
      </c>
      <c r="G404" s="162">
        <v>0</v>
      </c>
      <c r="H404" s="162">
        <v>0</v>
      </c>
      <c r="I404" s="162">
        <v>90</v>
      </c>
      <c r="J404" s="162">
        <v>90</v>
      </c>
    </row>
    <row r="405" spans="1:10" x14ac:dyDescent="0.25">
      <c r="A405" s="122" t="s">
        <v>684</v>
      </c>
      <c r="B405" s="122" t="s">
        <v>4398</v>
      </c>
      <c r="C405" s="122" t="s">
        <v>65</v>
      </c>
      <c r="D405" s="122" t="s">
        <v>4398</v>
      </c>
      <c r="E405" s="122" t="s">
        <v>4336</v>
      </c>
      <c r="F405" s="162">
        <v>64</v>
      </c>
      <c r="G405" s="162">
        <v>0</v>
      </c>
      <c r="H405" s="162">
        <v>0</v>
      </c>
      <c r="I405" s="162">
        <v>90</v>
      </c>
      <c r="J405" s="162">
        <v>90</v>
      </c>
    </row>
    <row r="406" spans="1:10" x14ac:dyDescent="0.25">
      <c r="A406" s="122" t="s">
        <v>4399</v>
      </c>
      <c r="B406" s="122" t="s">
        <v>4400</v>
      </c>
      <c r="C406" s="122" t="s">
        <v>65</v>
      </c>
      <c r="D406" s="122" t="s">
        <v>4401</v>
      </c>
      <c r="E406" s="122" t="s">
        <v>4343</v>
      </c>
      <c r="F406" s="162">
        <v>1</v>
      </c>
      <c r="G406" s="162">
        <v>0</v>
      </c>
      <c r="H406" s="162">
        <v>0</v>
      </c>
      <c r="I406" s="162">
        <v>90</v>
      </c>
      <c r="J406" s="162">
        <v>90</v>
      </c>
    </row>
    <row r="407" spans="1:10" x14ac:dyDescent="0.25">
      <c r="A407" s="122" t="s">
        <v>4399</v>
      </c>
      <c r="B407" s="122" t="s">
        <v>4400</v>
      </c>
      <c r="C407" s="122" t="s">
        <v>65</v>
      </c>
      <c r="D407" s="122" t="s">
        <v>4401</v>
      </c>
      <c r="E407" s="122" t="s">
        <v>4334</v>
      </c>
      <c r="F407" s="162">
        <v>1</v>
      </c>
      <c r="G407" s="162">
        <v>0</v>
      </c>
      <c r="H407" s="162">
        <v>0</v>
      </c>
      <c r="I407" s="162">
        <v>90</v>
      </c>
      <c r="J407" s="162">
        <v>90</v>
      </c>
    </row>
    <row r="408" spans="1:10" x14ac:dyDescent="0.25">
      <c r="A408" s="122" t="s">
        <v>4399</v>
      </c>
      <c r="B408" s="122" t="s">
        <v>4400</v>
      </c>
      <c r="C408" s="122" t="s">
        <v>65</v>
      </c>
      <c r="D408" s="122" t="s">
        <v>4401</v>
      </c>
      <c r="E408" s="122" t="s">
        <v>4335</v>
      </c>
      <c r="F408" s="162">
        <v>1</v>
      </c>
      <c r="G408" s="162">
        <v>0</v>
      </c>
      <c r="H408" s="162">
        <v>0</v>
      </c>
      <c r="I408" s="162">
        <v>90</v>
      </c>
      <c r="J408" s="162">
        <v>90</v>
      </c>
    </row>
    <row r="409" spans="1:10" x14ac:dyDescent="0.25">
      <c r="A409" s="122" t="s">
        <v>4399</v>
      </c>
      <c r="B409" s="122" t="s">
        <v>4400</v>
      </c>
      <c r="C409" s="122" t="s">
        <v>65</v>
      </c>
      <c r="D409" s="122" t="s">
        <v>4401</v>
      </c>
      <c r="E409" s="122" t="s">
        <v>4336</v>
      </c>
      <c r="F409" s="162">
        <v>1</v>
      </c>
      <c r="G409" s="162">
        <v>0</v>
      </c>
      <c r="H409" s="162">
        <v>0</v>
      </c>
      <c r="I409" s="162">
        <v>90</v>
      </c>
      <c r="J409" s="162">
        <v>90</v>
      </c>
    </row>
    <row r="410" spans="1:10" x14ac:dyDescent="0.25">
      <c r="A410" s="122" t="s">
        <v>984</v>
      </c>
      <c r="B410" s="122" t="s">
        <v>4402</v>
      </c>
      <c r="C410" s="122" t="s">
        <v>41</v>
      </c>
      <c r="D410" s="122" t="s">
        <v>4402</v>
      </c>
      <c r="E410" s="122" t="s">
        <v>4334</v>
      </c>
      <c r="F410" s="162">
        <v>2</v>
      </c>
      <c r="G410" s="162">
        <v>0</v>
      </c>
      <c r="H410" s="162">
        <v>0</v>
      </c>
      <c r="I410" s="162">
        <v>90</v>
      </c>
      <c r="J410" s="162">
        <v>90</v>
      </c>
    </row>
    <row r="411" spans="1:10" x14ac:dyDescent="0.25">
      <c r="A411" s="122" t="s">
        <v>984</v>
      </c>
      <c r="B411" s="122" t="s">
        <v>4402</v>
      </c>
      <c r="C411" s="122" t="s">
        <v>41</v>
      </c>
      <c r="D411" s="122" t="s">
        <v>4402</v>
      </c>
      <c r="E411" s="122" t="s">
        <v>4335</v>
      </c>
      <c r="F411" s="162">
        <v>2</v>
      </c>
      <c r="G411" s="162">
        <v>0</v>
      </c>
      <c r="H411" s="162">
        <v>0</v>
      </c>
      <c r="I411" s="162">
        <v>90</v>
      </c>
      <c r="J411" s="162">
        <v>90</v>
      </c>
    </row>
    <row r="412" spans="1:10" x14ac:dyDescent="0.25">
      <c r="A412" s="122" t="s">
        <v>984</v>
      </c>
      <c r="B412" s="122" t="s">
        <v>4402</v>
      </c>
      <c r="C412" s="122" t="s">
        <v>41</v>
      </c>
      <c r="D412" s="122" t="s">
        <v>4402</v>
      </c>
      <c r="E412" s="122" t="s">
        <v>4336</v>
      </c>
      <c r="F412" s="162">
        <v>2</v>
      </c>
      <c r="G412" s="162">
        <v>0</v>
      </c>
      <c r="H412" s="162">
        <v>0</v>
      </c>
      <c r="I412" s="162">
        <v>90</v>
      </c>
      <c r="J412" s="162">
        <v>90</v>
      </c>
    </row>
    <row r="413" spans="1:10" x14ac:dyDescent="0.25">
      <c r="A413" s="122" t="s">
        <v>984</v>
      </c>
      <c r="B413" s="122" t="s">
        <v>4403</v>
      </c>
      <c r="C413" s="122" t="s">
        <v>47</v>
      </c>
      <c r="D413" s="122" t="s">
        <v>4403</v>
      </c>
      <c r="E413" s="122" t="s">
        <v>4334</v>
      </c>
      <c r="F413" s="162">
        <v>2</v>
      </c>
      <c r="G413" s="162">
        <v>0</v>
      </c>
      <c r="H413" s="162">
        <v>0</v>
      </c>
      <c r="I413" s="162">
        <v>90</v>
      </c>
      <c r="J413" s="162">
        <v>90</v>
      </c>
    </row>
    <row r="414" spans="1:10" x14ac:dyDescent="0.25">
      <c r="A414" s="122" t="s">
        <v>984</v>
      </c>
      <c r="B414" s="122" t="s">
        <v>4403</v>
      </c>
      <c r="C414" s="122" t="s">
        <v>47</v>
      </c>
      <c r="D414" s="122" t="s">
        <v>4403</v>
      </c>
      <c r="E414" s="122" t="s">
        <v>4335</v>
      </c>
      <c r="F414" s="162">
        <v>2</v>
      </c>
      <c r="G414" s="162">
        <v>0</v>
      </c>
      <c r="H414" s="162">
        <v>0</v>
      </c>
      <c r="I414" s="162">
        <v>90</v>
      </c>
      <c r="J414" s="162">
        <v>90</v>
      </c>
    </row>
    <row r="415" spans="1:10" x14ac:dyDescent="0.25">
      <c r="A415" s="122" t="s">
        <v>984</v>
      </c>
      <c r="B415" s="122" t="s">
        <v>4403</v>
      </c>
      <c r="C415" s="122" t="s">
        <v>47</v>
      </c>
      <c r="D415" s="122" t="s">
        <v>4403</v>
      </c>
      <c r="E415" s="122" t="s">
        <v>4336</v>
      </c>
      <c r="F415" s="162">
        <v>2</v>
      </c>
      <c r="G415" s="162">
        <v>0</v>
      </c>
      <c r="H415" s="162">
        <v>0</v>
      </c>
      <c r="I415" s="162">
        <v>90</v>
      </c>
      <c r="J415" s="162">
        <v>90</v>
      </c>
    </row>
    <row r="416" spans="1:10" x14ac:dyDescent="0.25">
      <c r="A416" s="122" t="s">
        <v>984</v>
      </c>
      <c r="B416" s="122" t="s">
        <v>4404</v>
      </c>
      <c r="C416" s="122" t="s">
        <v>55</v>
      </c>
      <c r="D416" s="122" t="s">
        <v>4404</v>
      </c>
      <c r="E416" s="122" t="s">
        <v>4343</v>
      </c>
      <c r="F416" s="162">
        <v>2</v>
      </c>
      <c r="G416" s="162">
        <v>0</v>
      </c>
      <c r="H416" s="162">
        <v>0</v>
      </c>
      <c r="I416" s="162">
        <v>90</v>
      </c>
      <c r="J416" s="162">
        <v>90</v>
      </c>
    </row>
    <row r="417" spans="1:10" x14ac:dyDescent="0.25">
      <c r="A417" s="122" t="s">
        <v>984</v>
      </c>
      <c r="B417" s="122" t="s">
        <v>4404</v>
      </c>
      <c r="C417" s="122" t="s">
        <v>55</v>
      </c>
      <c r="D417" s="122" t="s">
        <v>4404</v>
      </c>
      <c r="E417" s="122" t="s">
        <v>4334</v>
      </c>
      <c r="F417" s="162">
        <v>7</v>
      </c>
      <c r="G417" s="162">
        <v>0</v>
      </c>
      <c r="H417" s="162">
        <v>0</v>
      </c>
      <c r="I417" s="162">
        <v>90</v>
      </c>
      <c r="J417" s="162">
        <v>90</v>
      </c>
    </row>
    <row r="418" spans="1:10" x14ac:dyDescent="0.25">
      <c r="A418" s="122" t="s">
        <v>984</v>
      </c>
      <c r="B418" s="122" t="s">
        <v>4404</v>
      </c>
      <c r="C418" s="122" t="s">
        <v>55</v>
      </c>
      <c r="D418" s="122" t="s">
        <v>4404</v>
      </c>
      <c r="E418" s="122" t="s">
        <v>4335</v>
      </c>
      <c r="F418" s="162">
        <v>7</v>
      </c>
      <c r="G418" s="162">
        <v>0</v>
      </c>
      <c r="H418" s="162">
        <v>0</v>
      </c>
      <c r="I418" s="162">
        <v>90</v>
      </c>
      <c r="J418" s="162">
        <v>90</v>
      </c>
    </row>
    <row r="419" spans="1:10" x14ac:dyDescent="0.25">
      <c r="A419" s="122" t="s">
        <v>984</v>
      </c>
      <c r="B419" s="122" t="s">
        <v>4404</v>
      </c>
      <c r="C419" s="122" t="s">
        <v>55</v>
      </c>
      <c r="D419" s="122" t="s">
        <v>4404</v>
      </c>
      <c r="E419" s="122" t="s">
        <v>4336</v>
      </c>
      <c r="F419" s="162">
        <v>7</v>
      </c>
      <c r="G419" s="162">
        <v>0</v>
      </c>
      <c r="H419" s="162">
        <v>0</v>
      </c>
      <c r="I419" s="162">
        <v>90</v>
      </c>
      <c r="J419" s="162">
        <v>90</v>
      </c>
    </row>
    <row r="420" spans="1:10" x14ac:dyDescent="0.25">
      <c r="A420" s="122" t="s">
        <v>1070</v>
      </c>
      <c r="B420" s="122" t="s">
        <v>4405</v>
      </c>
      <c r="C420" s="122" t="s">
        <v>41</v>
      </c>
      <c r="D420" s="122" t="s">
        <v>4405</v>
      </c>
      <c r="E420" s="122" t="s">
        <v>4342</v>
      </c>
      <c r="F420" s="162">
        <v>1</v>
      </c>
      <c r="G420" s="162">
        <v>0</v>
      </c>
      <c r="H420" s="162">
        <v>0</v>
      </c>
      <c r="I420" s="162">
        <v>90</v>
      </c>
      <c r="J420" s="162">
        <v>90</v>
      </c>
    </row>
    <row r="421" spans="1:10" x14ac:dyDescent="0.25">
      <c r="A421" s="122" t="s">
        <v>1070</v>
      </c>
      <c r="B421" s="122" t="s">
        <v>4405</v>
      </c>
      <c r="C421" s="122" t="s">
        <v>41</v>
      </c>
      <c r="D421" s="122" t="s">
        <v>4405</v>
      </c>
      <c r="E421" s="122" t="s">
        <v>4330</v>
      </c>
      <c r="F421" s="162">
        <v>1</v>
      </c>
      <c r="G421" s="162">
        <v>0</v>
      </c>
      <c r="H421" s="162">
        <v>0</v>
      </c>
      <c r="I421" s="162">
        <v>90</v>
      </c>
      <c r="J421" s="162">
        <v>90</v>
      </c>
    </row>
    <row r="422" spans="1:10" x14ac:dyDescent="0.25">
      <c r="A422" s="122" t="s">
        <v>1070</v>
      </c>
      <c r="B422" s="122" t="s">
        <v>4405</v>
      </c>
      <c r="C422" s="122" t="s">
        <v>41</v>
      </c>
      <c r="D422" s="122" t="s">
        <v>4405</v>
      </c>
      <c r="E422" s="122" t="s">
        <v>4331</v>
      </c>
      <c r="F422" s="162">
        <v>1</v>
      </c>
      <c r="G422" s="162">
        <v>0</v>
      </c>
      <c r="H422" s="162">
        <v>0</v>
      </c>
      <c r="I422" s="162">
        <v>90</v>
      </c>
      <c r="J422" s="162">
        <v>90</v>
      </c>
    </row>
    <row r="423" spans="1:10" x14ac:dyDescent="0.25">
      <c r="A423" s="122" t="s">
        <v>1070</v>
      </c>
      <c r="B423" s="122" t="s">
        <v>4405</v>
      </c>
      <c r="C423" s="122" t="s">
        <v>41</v>
      </c>
      <c r="D423" s="122" t="s">
        <v>4405</v>
      </c>
      <c r="E423" s="122" t="s">
        <v>4332</v>
      </c>
      <c r="F423" s="162">
        <v>1</v>
      </c>
      <c r="G423" s="162">
        <v>0</v>
      </c>
      <c r="H423" s="162">
        <v>0</v>
      </c>
      <c r="I423" s="162">
        <v>90</v>
      </c>
      <c r="J423" s="162">
        <v>90</v>
      </c>
    </row>
    <row r="424" spans="1:10" x14ac:dyDescent="0.25">
      <c r="A424" s="122" t="s">
        <v>1070</v>
      </c>
      <c r="B424" s="122" t="s">
        <v>4405</v>
      </c>
      <c r="C424" s="122" t="s">
        <v>41</v>
      </c>
      <c r="D424" s="122" t="s">
        <v>4405</v>
      </c>
      <c r="E424" s="122" t="s">
        <v>4343</v>
      </c>
      <c r="F424" s="162">
        <v>1</v>
      </c>
      <c r="G424" s="162">
        <v>0</v>
      </c>
      <c r="H424" s="162">
        <v>0</v>
      </c>
      <c r="I424" s="162">
        <v>90</v>
      </c>
      <c r="J424" s="162">
        <v>90</v>
      </c>
    </row>
    <row r="425" spans="1:10" x14ac:dyDescent="0.25">
      <c r="A425" s="122" t="s">
        <v>1070</v>
      </c>
      <c r="B425" s="122" t="s">
        <v>4405</v>
      </c>
      <c r="C425" s="122" t="s">
        <v>41</v>
      </c>
      <c r="D425" s="122" t="s">
        <v>4405</v>
      </c>
      <c r="E425" s="122" t="s">
        <v>4334</v>
      </c>
      <c r="F425" s="162">
        <v>1</v>
      </c>
      <c r="G425" s="162">
        <v>0</v>
      </c>
      <c r="H425" s="162">
        <v>0</v>
      </c>
      <c r="I425" s="162">
        <v>90</v>
      </c>
      <c r="J425" s="162">
        <v>90</v>
      </c>
    </row>
    <row r="426" spans="1:10" x14ac:dyDescent="0.25">
      <c r="A426" s="122" t="s">
        <v>1070</v>
      </c>
      <c r="B426" s="122" t="s">
        <v>4405</v>
      </c>
      <c r="C426" s="122" t="s">
        <v>41</v>
      </c>
      <c r="D426" s="122" t="s">
        <v>4405</v>
      </c>
      <c r="E426" s="122" t="s">
        <v>4335</v>
      </c>
      <c r="F426" s="162">
        <v>1</v>
      </c>
      <c r="G426" s="162">
        <v>0</v>
      </c>
      <c r="H426" s="162">
        <v>0</v>
      </c>
      <c r="I426" s="162">
        <v>90</v>
      </c>
      <c r="J426" s="162">
        <v>90</v>
      </c>
    </row>
    <row r="427" spans="1:10" x14ac:dyDescent="0.25">
      <c r="A427" s="122" t="s">
        <v>1070</v>
      </c>
      <c r="B427" s="122" t="s">
        <v>4405</v>
      </c>
      <c r="C427" s="122" t="s">
        <v>41</v>
      </c>
      <c r="D427" s="122" t="s">
        <v>4405</v>
      </c>
      <c r="E427" s="122" t="s">
        <v>4336</v>
      </c>
      <c r="F427" s="162">
        <v>1</v>
      </c>
      <c r="G427" s="162">
        <v>0</v>
      </c>
      <c r="H427" s="162">
        <v>0</v>
      </c>
      <c r="I427" s="162">
        <v>90</v>
      </c>
      <c r="J427" s="162">
        <v>90</v>
      </c>
    </row>
    <row r="428" spans="1:10" x14ac:dyDescent="0.25">
      <c r="A428" s="122" t="s">
        <v>4406</v>
      </c>
      <c r="B428" s="122" t="s">
        <v>4407</v>
      </c>
      <c r="C428" s="122" t="s">
        <v>65</v>
      </c>
      <c r="D428" s="122" t="s">
        <v>4407</v>
      </c>
      <c r="E428" s="122" t="s">
        <v>4330</v>
      </c>
      <c r="F428" s="162">
        <v>2</v>
      </c>
      <c r="G428" s="162">
        <v>0</v>
      </c>
      <c r="H428" s="162">
        <v>0</v>
      </c>
      <c r="I428" s="162">
        <v>90</v>
      </c>
      <c r="J428" s="162">
        <v>90</v>
      </c>
    </row>
    <row r="429" spans="1:10" x14ac:dyDescent="0.25">
      <c r="A429" s="122" t="s">
        <v>4406</v>
      </c>
      <c r="B429" s="122" t="s">
        <v>4407</v>
      </c>
      <c r="C429" s="122" t="s">
        <v>65</v>
      </c>
      <c r="D429" s="122" t="s">
        <v>4407</v>
      </c>
      <c r="E429" s="122" t="s">
        <v>4331</v>
      </c>
      <c r="F429" s="162">
        <v>1</v>
      </c>
      <c r="G429" s="162">
        <v>0</v>
      </c>
      <c r="H429" s="162">
        <v>0</v>
      </c>
      <c r="I429" s="162">
        <v>90</v>
      </c>
      <c r="J429" s="162">
        <v>90</v>
      </c>
    </row>
    <row r="430" spans="1:10" x14ac:dyDescent="0.25">
      <c r="A430" s="122" t="s">
        <v>4406</v>
      </c>
      <c r="B430" s="122" t="s">
        <v>4407</v>
      </c>
      <c r="C430" s="122" t="s">
        <v>65</v>
      </c>
      <c r="D430" s="122" t="s">
        <v>4407</v>
      </c>
      <c r="E430" s="122" t="s">
        <v>4334</v>
      </c>
      <c r="F430" s="162">
        <v>1</v>
      </c>
      <c r="G430" s="162">
        <v>0</v>
      </c>
      <c r="H430" s="162">
        <v>0</v>
      </c>
      <c r="I430" s="162">
        <v>90</v>
      </c>
      <c r="J430" s="162">
        <v>90</v>
      </c>
    </row>
    <row r="431" spans="1:10" x14ac:dyDescent="0.25">
      <c r="A431" s="122" t="s">
        <v>4406</v>
      </c>
      <c r="B431" s="122" t="s">
        <v>4407</v>
      </c>
      <c r="C431" s="122" t="s">
        <v>65</v>
      </c>
      <c r="D431" s="122" t="s">
        <v>4407</v>
      </c>
      <c r="E431" s="122" t="s">
        <v>4335</v>
      </c>
      <c r="F431" s="162">
        <v>1</v>
      </c>
      <c r="G431" s="162">
        <v>0</v>
      </c>
      <c r="H431" s="162">
        <v>0</v>
      </c>
      <c r="I431" s="162">
        <v>90</v>
      </c>
      <c r="J431" s="162">
        <v>90</v>
      </c>
    </row>
    <row r="432" spans="1:10" x14ac:dyDescent="0.25">
      <c r="A432" s="122" t="s">
        <v>4406</v>
      </c>
      <c r="B432" s="122" t="s">
        <v>4408</v>
      </c>
      <c r="C432" s="122" t="s">
        <v>47</v>
      </c>
      <c r="D432" s="122" t="s">
        <v>4408</v>
      </c>
      <c r="E432" s="122" t="s">
        <v>4330</v>
      </c>
      <c r="F432" s="162">
        <v>4</v>
      </c>
      <c r="G432" s="162">
        <v>0</v>
      </c>
      <c r="H432" s="162">
        <v>0</v>
      </c>
      <c r="I432" s="162">
        <v>90</v>
      </c>
      <c r="J432" s="162">
        <v>90</v>
      </c>
    </row>
    <row r="433" spans="1:10" x14ac:dyDescent="0.25">
      <c r="A433" s="122" t="s">
        <v>4406</v>
      </c>
      <c r="B433" s="122" t="s">
        <v>4408</v>
      </c>
      <c r="C433" s="122" t="s">
        <v>47</v>
      </c>
      <c r="D433" s="122" t="s">
        <v>4408</v>
      </c>
      <c r="E433" s="122" t="s">
        <v>4331</v>
      </c>
      <c r="F433" s="162">
        <v>3</v>
      </c>
      <c r="G433" s="162">
        <v>0</v>
      </c>
      <c r="H433" s="162">
        <v>0</v>
      </c>
      <c r="I433" s="162">
        <v>90</v>
      </c>
      <c r="J433" s="162">
        <v>90</v>
      </c>
    </row>
    <row r="434" spans="1:10" x14ac:dyDescent="0.25">
      <c r="A434" s="122" t="s">
        <v>4406</v>
      </c>
      <c r="B434" s="122" t="s">
        <v>4408</v>
      </c>
      <c r="C434" s="122" t="s">
        <v>47</v>
      </c>
      <c r="D434" s="122" t="s">
        <v>4408</v>
      </c>
      <c r="E434" s="122" t="s">
        <v>4334</v>
      </c>
      <c r="F434" s="162">
        <v>2</v>
      </c>
      <c r="G434" s="162">
        <v>0</v>
      </c>
      <c r="H434" s="162">
        <v>0</v>
      </c>
      <c r="I434" s="162">
        <v>90</v>
      </c>
      <c r="J434" s="162">
        <v>90</v>
      </c>
    </row>
    <row r="435" spans="1:10" x14ac:dyDescent="0.25">
      <c r="A435" s="122" t="s">
        <v>4406</v>
      </c>
      <c r="B435" s="122" t="s">
        <v>4408</v>
      </c>
      <c r="C435" s="122" t="s">
        <v>47</v>
      </c>
      <c r="D435" s="122" t="s">
        <v>4408</v>
      </c>
      <c r="E435" s="122" t="s">
        <v>4335</v>
      </c>
      <c r="F435" s="162">
        <v>3</v>
      </c>
      <c r="G435" s="162">
        <v>0</v>
      </c>
      <c r="H435" s="162">
        <v>0</v>
      </c>
      <c r="I435" s="162">
        <v>90</v>
      </c>
      <c r="J435" s="162">
        <v>90</v>
      </c>
    </row>
    <row r="436" spans="1:10" x14ac:dyDescent="0.25">
      <c r="A436" s="122" t="s">
        <v>4406</v>
      </c>
      <c r="B436" s="122" t="s">
        <v>4409</v>
      </c>
      <c r="C436" s="122" t="s">
        <v>47</v>
      </c>
      <c r="D436" s="122" t="s">
        <v>4409</v>
      </c>
      <c r="E436" s="122" t="s">
        <v>4342</v>
      </c>
      <c r="F436" s="163">
        <v>1</v>
      </c>
      <c r="G436" s="163">
        <v>0</v>
      </c>
      <c r="H436" s="163">
        <v>0</v>
      </c>
      <c r="I436" s="163">
        <v>90</v>
      </c>
      <c r="J436" s="163">
        <v>90</v>
      </c>
    </row>
    <row r="437" spans="1:10" x14ac:dyDescent="0.25">
      <c r="A437" s="122" t="s">
        <v>4406</v>
      </c>
      <c r="B437" s="122" t="s">
        <v>4409</v>
      </c>
      <c r="C437" s="122" t="s">
        <v>47</v>
      </c>
      <c r="D437" s="122" t="s">
        <v>4409</v>
      </c>
      <c r="E437" s="122" t="s">
        <v>4330</v>
      </c>
      <c r="F437" s="163">
        <v>1</v>
      </c>
      <c r="G437" s="163">
        <v>0</v>
      </c>
      <c r="H437" s="163">
        <v>0</v>
      </c>
      <c r="I437" s="163">
        <v>90</v>
      </c>
      <c r="J437" s="163">
        <v>90</v>
      </c>
    </row>
    <row r="438" spans="1:10" x14ac:dyDescent="0.25">
      <c r="A438" s="122" t="s">
        <v>4406</v>
      </c>
      <c r="B438" s="122" t="s">
        <v>4409</v>
      </c>
      <c r="C438" s="122" t="s">
        <v>47</v>
      </c>
      <c r="D438" s="122" t="s">
        <v>4409</v>
      </c>
      <c r="E438" s="122" t="s">
        <v>4331</v>
      </c>
      <c r="F438" s="163">
        <v>1</v>
      </c>
      <c r="G438" s="163">
        <v>0</v>
      </c>
      <c r="H438" s="163">
        <v>0</v>
      </c>
      <c r="I438" s="163">
        <v>90</v>
      </c>
      <c r="J438" s="163">
        <v>90</v>
      </c>
    </row>
    <row r="439" spans="1:10" x14ac:dyDescent="0.25">
      <c r="A439" s="122" t="s">
        <v>4406</v>
      </c>
      <c r="B439" s="122" t="s">
        <v>4409</v>
      </c>
      <c r="C439" s="122" t="s">
        <v>47</v>
      </c>
      <c r="D439" s="122" t="s">
        <v>4409</v>
      </c>
      <c r="E439" s="122" t="s">
        <v>4332</v>
      </c>
      <c r="F439" s="163">
        <v>1</v>
      </c>
      <c r="G439" s="163">
        <v>0</v>
      </c>
      <c r="H439" s="163">
        <v>0</v>
      </c>
      <c r="I439" s="163">
        <v>90</v>
      </c>
      <c r="J439" s="163">
        <v>90</v>
      </c>
    </row>
    <row r="440" spans="1:10" x14ac:dyDescent="0.25">
      <c r="A440" s="122" t="s">
        <v>4406</v>
      </c>
      <c r="B440" s="122" t="s">
        <v>4409</v>
      </c>
      <c r="C440" s="122" t="s">
        <v>47</v>
      </c>
      <c r="D440" s="122" t="s">
        <v>4409</v>
      </c>
      <c r="E440" s="122" t="s">
        <v>4343</v>
      </c>
      <c r="F440" s="163">
        <v>1</v>
      </c>
      <c r="G440" s="163">
        <v>0</v>
      </c>
      <c r="H440" s="163">
        <v>0</v>
      </c>
      <c r="I440" s="163">
        <v>90</v>
      </c>
      <c r="J440" s="163">
        <v>90</v>
      </c>
    </row>
    <row r="441" spans="1:10" x14ac:dyDescent="0.25">
      <c r="A441" s="122" t="s">
        <v>4406</v>
      </c>
      <c r="B441" s="122" t="s">
        <v>4409</v>
      </c>
      <c r="C441" s="122" t="s">
        <v>47</v>
      </c>
      <c r="D441" s="122" t="s">
        <v>4409</v>
      </c>
      <c r="E441" s="122" t="s">
        <v>4334</v>
      </c>
      <c r="F441" s="163">
        <v>1</v>
      </c>
      <c r="G441" s="163">
        <v>0</v>
      </c>
      <c r="H441" s="163">
        <v>0</v>
      </c>
      <c r="I441" s="163">
        <v>90</v>
      </c>
      <c r="J441" s="163">
        <v>90</v>
      </c>
    </row>
    <row r="442" spans="1:10" x14ac:dyDescent="0.25">
      <c r="A442" s="122" t="s">
        <v>4406</v>
      </c>
      <c r="B442" s="122" t="s">
        <v>4409</v>
      </c>
      <c r="C442" s="122" t="s">
        <v>47</v>
      </c>
      <c r="D442" s="122" t="s">
        <v>4409</v>
      </c>
      <c r="E442" s="122" t="s">
        <v>4335</v>
      </c>
      <c r="F442" s="163">
        <v>1</v>
      </c>
      <c r="G442" s="163">
        <v>0</v>
      </c>
      <c r="H442" s="163">
        <v>0</v>
      </c>
      <c r="I442" s="163">
        <v>90</v>
      </c>
      <c r="J442" s="163">
        <v>90</v>
      </c>
    </row>
    <row r="443" spans="1:10" x14ac:dyDescent="0.25">
      <c r="A443" s="122" t="s">
        <v>4406</v>
      </c>
      <c r="B443" s="122" t="s">
        <v>4409</v>
      </c>
      <c r="C443" s="122" t="s">
        <v>47</v>
      </c>
      <c r="D443" s="122" t="s">
        <v>4409</v>
      </c>
      <c r="E443" s="122" t="s">
        <v>4336</v>
      </c>
      <c r="F443" s="163">
        <v>1</v>
      </c>
      <c r="G443" s="163">
        <v>0</v>
      </c>
      <c r="H443" s="163">
        <v>0</v>
      </c>
      <c r="I443" s="163">
        <v>90</v>
      </c>
      <c r="J443" s="163">
        <v>90</v>
      </c>
    </row>
    <row r="444" spans="1:10" x14ac:dyDescent="0.25">
      <c r="A444" s="122" t="s">
        <v>1298</v>
      </c>
      <c r="B444" s="122" t="s">
        <v>4410</v>
      </c>
      <c r="C444" s="122" t="s">
        <v>47</v>
      </c>
      <c r="D444" s="122" t="s">
        <v>4410</v>
      </c>
      <c r="E444" s="122" t="s">
        <v>4342</v>
      </c>
      <c r="F444" s="163">
        <v>3</v>
      </c>
      <c r="G444" s="162">
        <v>0</v>
      </c>
      <c r="H444" s="163">
        <v>0</v>
      </c>
      <c r="I444" s="163">
        <v>90</v>
      </c>
      <c r="J444" s="163">
        <v>90</v>
      </c>
    </row>
    <row r="445" spans="1:10" x14ac:dyDescent="0.25">
      <c r="A445" s="122" t="s">
        <v>1298</v>
      </c>
      <c r="B445" s="122" t="s">
        <v>4410</v>
      </c>
      <c r="C445" s="122" t="s">
        <v>47</v>
      </c>
      <c r="D445" s="122" t="s">
        <v>4410</v>
      </c>
      <c r="E445" s="122" t="s">
        <v>4330</v>
      </c>
      <c r="F445" s="163">
        <v>6</v>
      </c>
      <c r="G445" s="162">
        <v>0</v>
      </c>
      <c r="H445" s="163">
        <v>0</v>
      </c>
      <c r="I445" s="163">
        <v>90</v>
      </c>
      <c r="J445" s="163">
        <v>90</v>
      </c>
    </row>
    <row r="446" spans="1:10" x14ac:dyDescent="0.25">
      <c r="A446" s="122" t="s">
        <v>1298</v>
      </c>
      <c r="B446" s="122" t="s">
        <v>4410</v>
      </c>
      <c r="C446" s="122" t="s">
        <v>47</v>
      </c>
      <c r="D446" s="122" t="s">
        <v>4410</v>
      </c>
      <c r="E446" s="122" t="s">
        <v>4331</v>
      </c>
      <c r="F446" s="163">
        <v>6</v>
      </c>
      <c r="G446" s="162">
        <v>0</v>
      </c>
      <c r="H446" s="163">
        <v>0</v>
      </c>
      <c r="I446" s="163">
        <v>90</v>
      </c>
      <c r="J446" s="163">
        <v>90</v>
      </c>
    </row>
    <row r="447" spans="1:10" x14ac:dyDescent="0.25">
      <c r="A447" s="122" t="s">
        <v>1298</v>
      </c>
      <c r="B447" s="122" t="s">
        <v>4410</v>
      </c>
      <c r="C447" s="122" t="s">
        <v>47</v>
      </c>
      <c r="D447" s="122" t="s">
        <v>4410</v>
      </c>
      <c r="E447" s="122" t="s">
        <v>4332</v>
      </c>
      <c r="F447" s="163">
        <v>6</v>
      </c>
      <c r="G447" s="162">
        <v>0</v>
      </c>
      <c r="H447" s="163">
        <v>0</v>
      </c>
      <c r="I447" s="163">
        <v>90</v>
      </c>
      <c r="J447" s="163">
        <v>90</v>
      </c>
    </row>
    <row r="448" spans="1:10" x14ac:dyDescent="0.25">
      <c r="A448" s="122" t="s">
        <v>1298</v>
      </c>
      <c r="B448" s="122" t="s">
        <v>4410</v>
      </c>
      <c r="C448" s="122" t="s">
        <v>47</v>
      </c>
      <c r="D448" s="122" t="s">
        <v>4410</v>
      </c>
      <c r="E448" s="122" t="s">
        <v>4343</v>
      </c>
      <c r="F448" s="162">
        <v>11</v>
      </c>
      <c r="G448" s="162">
        <v>0</v>
      </c>
      <c r="H448" s="162">
        <v>0</v>
      </c>
      <c r="I448" s="162">
        <v>90</v>
      </c>
      <c r="J448" s="162">
        <v>90</v>
      </c>
    </row>
    <row r="449" spans="1:10" x14ac:dyDescent="0.25">
      <c r="A449" s="122" t="s">
        <v>1298</v>
      </c>
      <c r="B449" s="122" t="s">
        <v>4410</v>
      </c>
      <c r="C449" s="122" t="s">
        <v>47</v>
      </c>
      <c r="D449" s="122" t="s">
        <v>4410</v>
      </c>
      <c r="E449" s="122" t="s">
        <v>4334</v>
      </c>
      <c r="F449" s="163">
        <v>14</v>
      </c>
      <c r="G449" s="162">
        <v>0</v>
      </c>
      <c r="H449" s="163">
        <v>0</v>
      </c>
      <c r="I449" s="163">
        <v>90</v>
      </c>
      <c r="J449" s="163">
        <v>90</v>
      </c>
    </row>
    <row r="450" spans="1:10" x14ac:dyDescent="0.25">
      <c r="A450" s="122" t="s">
        <v>1298</v>
      </c>
      <c r="B450" s="122" t="s">
        <v>4410</v>
      </c>
      <c r="C450" s="122" t="s">
        <v>47</v>
      </c>
      <c r="D450" s="122" t="s">
        <v>4410</v>
      </c>
      <c r="E450" s="122" t="s">
        <v>4335</v>
      </c>
      <c r="F450" s="163">
        <v>14</v>
      </c>
      <c r="G450" s="162">
        <v>0</v>
      </c>
      <c r="H450" s="163">
        <v>0</v>
      </c>
      <c r="I450" s="163">
        <v>90</v>
      </c>
      <c r="J450" s="163">
        <v>90</v>
      </c>
    </row>
    <row r="451" spans="1:10" x14ac:dyDescent="0.25">
      <c r="A451" s="122" t="s">
        <v>1298</v>
      </c>
      <c r="B451" s="122" t="s">
        <v>4410</v>
      </c>
      <c r="C451" s="122" t="s">
        <v>47</v>
      </c>
      <c r="D451" s="122" t="s">
        <v>4410</v>
      </c>
      <c r="E451" s="122" t="s">
        <v>4336</v>
      </c>
      <c r="F451" s="163">
        <v>14</v>
      </c>
      <c r="G451" s="162">
        <v>0</v>
      </c>
      <c r="H451" s="163">
        <v>0</v>
      </c>
      <c r="I451" s="163">
        <v>90</v>
      </c>
      <c r="J451" s="163">
        <v>90</v>
      </c>
    </row>
    <row r="452" spans="1:10" x14ac:dyDescent="0.25">
      <c r="A452" s="122" t="s">
        <v>1298</v>
      </c>
      <c r="B452" s="122" t="s">
        <v>4411</v>
      </c>
      <c r="C452" s="122" t="s">
        <v>41</v>
      </c>
      <c r="D452" s="122" t="s">
        <v>4411</v>
      </c>
      <c r="E452" s="122" t="s">
        <v>4343</v>
      </c>
      <c r="F452" s="163">
        <v>2</v>
      </c>
      <c r="G452" s="162">
        <v>0</v>
      </c>
      <c r="H452" s="163">
        <v>0</v>
      </c>
      <c r="I452" s="163">
        <v>90</v>
      </c>
      <c r="J452" s="163">
        <v>90</v>
      </c>
    </row>
    <row r="453" spans="1:10" x14ac:dyDescent="0.25">
      <c r="A453" s="122" t="s">
        <v>1298</v>
      </c>
      <c r="B453" s="122" t="s">
        <v>4411</v>
      </c>
      <c r="C453" s="122" t="s">
        <v>41</v>
      </c>
      <c r="D453" s="122" t="s">
        <v>4411</v>
      </c>
      <c r="E453" s="122" t="s">
        <v>4334</v>
      </c>
      <c r="F453" s="163">
        <v>2</v>
      </c>
      <c r="G453" s="162">
        <v>0</v>
      </c>
      <c r="H453" s="163">
        <v>0</v>
      </c>
      <c r="I453" s="163">
        <v>90</v>
      </c>
      <c r="J453" s="163">
        <v>90</v>
      </c>
    </row>
    <row r="454" spans="1:10" x14ac:dyDescent="0.25">
      <c r="A454" s="122" t="s">
        <v>1298</v>
      </c>
      <c r="B454" s="122" t="s">
        <v>4411</v>
      </c>
      <c r="C454" s="122" t="s">
        <v>41</v>
      </c>
      <c r="D454" s="122" t="s">
        <v>4411</v>
      </c>
      <c r="E454" s="122" t="s">
        <v>4335</v>
      </c>
      <c r="F454" s="163">
        <v>2</v>
      </c>
      <c r="G454" s="162">
        <v>0</v>
      </c>
      <c r="H454" s="163">
        <v>0</v>
      </c>
      <c r="I454" s="163">
        <v>90</v>
      </c>
      <c r="J454" s="163">
        <v>90</v>
      </c>
    </row>
    <row r="455" spans="1:10" x14ac:dyDescent="0.25">
      <c r="A455" s="122" t="s">
        <v>1298</v>
      </c>
      <c r="B455" s="122" t="s">
        <v>4411</v>
      </c>
      <c r="C455" s="122" t="s">
        <v>41</v>
      </c>
      <c r="D455" s="122" t="s">
        <v>4411</v>
      </c>
      <c r="E455" s="122" t="s">
        <v>4336</v>
      </c>
      <c r="F455" s="163">
        <v>2</v>
      </c>
      <c r="G455" s="162">
        <v>0</v>
      </c>
      <c r="H455" s="163">
        <v>0</v>
      </c>
      <c r="I455" s="163">
        <v>90</v>
      </c>
      <c r="J455" s="163">
        <v>90</v>
      </c>
    </row>
    <row r="456" spans="1:10" x14ac:dyDescent="0.25">
      <c r="A456" s="122" t="s">
        <v>1298</v>
      </c>
      <c r="B456" s="122" t="s">
        <v>4412</v>
      </c>
      <c r="C456" s="122" t="s">
        <v>65</v>
      </c>
      <c r="D456" s="122" t="s">
        <v>4412</v>
      </c>
      <c r="E456" s="122" t="s">
        <v>4343</v>
      </c>
      <c r="F456" s="163">
        <v>10</v>
      </c>
      <c r="G456" s="162">
        <v>0</v>
      </c>
      <c r="H456" s="163">
        <v>0</v>
      </c>
      <c r="I456" s="163">
        <v>90</v>
      </c>
      <c r="J456" s="163">
        <v>90</v>
      </c>
    </row>
    <row r="457" spans="1:10" x14ac:dyDescent="0.25">
      <c r="A457" s="122" t="s">
        <v>1298</v>
      </c>
      <c r="B457" s="122" t="s">
        <v>4412</v>
      </c>
      <c r="C457" s="122" t="s">
        <v>65</v>
      </c>
      <c r="D457" s="122" t="s">
        <v>4412</v>
      </c>
      <c r="E457" s="122" t="s">
        <v>4334</v>
      </c>
      <c r="F457" s="163">
        <v>11</v>
      </c>
      <c r="G457" s="162">
        <v>0</v>
      </c>
      <c r="H457" s="163">
        <v>0</v>
      </c>
      <c r="I457" s="163">
        <v>90</v>
      </c>
      <c r="J457" s="163">
        <v>90</v>
      </c>
    </row>
    <row r="458" spans="1:10" x14ac:dyDescent="0.25">
      <c r="A458" s="122" t="s">
        <v>1298</v>
      </c>
      <c r="B458" s="122" t="s">
        <v>4412</v>
      </c>
      <c r="C458" s="122" t="s">
        <v>65</v>
      </c>
      <c r="D458" s="122" t="s">
        <v>4412</v>
      </c>
      <c r="E458" s="122" t="s">
        <v>4335</v>
      </c>
      <c r="F458" s="163">
        <v>10</v>
      </c>
      <c r="G458" s="162">
        <v>0</v>
      </c>
      <c r="H458" s="163">
        <v>0</v>
      </c>
      <c r="I458" s="163">
        <v>90</v>
      </c>
      <c r="J458" s="163">
        <v>90</v>
      </c>
    </row>
    <row r="459" spans="1:10" x14ac:dyDescent="0.25">
      <c r="A459" s="122" t="s">
        <v>1298</v>
      </c>
      <c r="B459" s="122" t="s">
        <v>4412</v>
      </c>
      <c r="C459" s="122" t="s">
        <v>65</v>
      </c>
      <c r="D459" s="122" t="s">
        <v>4412</v>
      </c>
      <c r="E459" s="122" t="s">
        <v>4336</v>
      </c>
      <c r="F459" s="163">
        <v>10</v>
      </c>
      <c r="G459" s="162">
        <v>0</v>
      </c>
      <c r="H459" s="163">
        <v>0</v>
      </c>
      <c r="I459" s="163">
        <v>90</v>
      </c>
      <c r="J459" s="163">
        <v>90</v>
      </c>
    </row>
    <row r="460" spans="1:10" x14ac:dyDescent="0.25">
      <c r="A460" s="122" t="s">
        <v>1298</v>
      </c>
      <c r="B460" s="122" t="s">
        <v>4413</v>
      </c>
      <c r="C460" s="122" t="s">
        <v>55</v>
      </c>
      <c r="D460" s="122" t="s">
        <v>4413</v>
      </c>
      <c r="E460" s="122" t="s">
        <v>4342</v>
      </c>
      <c r="F460" s="163">
        <v>1</v>
      </c>
      <c r="G460" s="162">
        <v>0</v>
      </c>
      <c r="H460" s="163">
        <v>0</v>
      </c>
      <c r="I460" s="163">
        <v>90</v>
      </c>
      <c r="J460" s="163">
        <v>90</v>
      </c>
    </row>
    <row r="461" spans="1:10" x14ac:dyDescent="0.25">
      <c r="A461" s="122" t="s">
        <v>1298</v>
      </c>
      <c r="B461" s="122" t="s">
        <v>4413</v>
      </c>
      <c r="C461" s="122" t="s">
        <v>55</v>
      </c>
      <c r="D461" s="122" t="s">
        <v>4413</v>
      </c>
      <c r="E461" s="122" t="s">
        <v>4330</v>
      </c>
      <c r="F461" s="163">
        <v>1</v>
      </c>
      <c r="G461" s="162">
        <v>0</v>
      </c>
      <c r="H461" s="163">
        <v>0</v>
      </c>
      <c r="I461" s="163">
        <v>90</v>
      </c>
      <c r="J461" s="163">
        <v>90</v>
      </c>
    </row>
    <row r="462" spans="1:10" x14ac:dyDescent="0.25">
      <c r="A462" s="122" t="s">
        <v>1298</v>
      </c>
      <c r="B462" s="122" t="s">
        <v>4413</v>
      </c>
      <c r="C462" s="122" t="s">
        <v>55</v>
      </c>
      <c r="D462" s="122" t="s">
        <v>4413</v>
      </c>
      <c r="E462" s="122" t="s">
        <v>4331</v>
      </c>
      <c r="F462" s="163">
        <v>1</v>
      </c>
      <c r="G462" s="162">
        <v>0</v>
      </c>
      <c r="H462" s="163">
        <v>0</v>
      </c>
      <c r="I462" s="163">
        <v>90</v>
      </c>
      <c r="J462" s="163">
        <v>90</v>
      </c>
    </row>
    <row r="463" spans="1:10" x14ac:dyDescent="0.25">
      <c r="A463" s="122" t="s">
        <v>1298</v>
      </c>
      <c r="B463" s="122" t="s">
        <v>4413</v>
      </c>
      <c r="C463" s="122" t="s">
        <v>55</v>
      </c>
      <c r="D463" s="122" t="s">
        <v>4413</v>
      </c>
      <c r="E463" s="122" t="s">
        <v>4332</v>
      </c>
      <c r="F463" s="163">
        <v>1</v>
      </c>
      <c r="G463" s="162">
        <v>0</v>
      </c>
      <c r="H463" s="163">
        <v>0</v>
      </c>
      <c r="I463" s="163">
        <v>90</v>
      </c>
      <c r="J463" s="163">
        <v>90</v>
      </c>
    </row>
    <row r="464" spans="1:10" x14ac:dyDescent="0.25">
      <c r="A464" s="122" t="s">
        <v>1298</v>
      </c>
      <c r="B464" s="122" t="s">
        <v>4413</v>
      </c>
      <c r="C464" s="122" t="s">
        <v>55</v>
      </c>
      <c r="D464" s="122" t="s">
        <v>4413</v>
      </c>
      <c r="E464" s="122" t="s">
        <v>4343</v>
      </c>
      <c r="F464" s="163">
        <v>26</v>
      </c>
      <c r="G464" s="162">
        <v>0</v>
      </c>
      <c r="H464" s="163">
        <v>0</v>
      </c>
      <c r="I464" s="163">
        <v>90</v>
      </c>
      <c r="J464" s="163">
        <v>90</v>
      </c>
    </row>
    <row r="465" spans="1:10" x14ac:dyDescent="0.25">
      <c r="A465" s="122" t="s">
        <v>1298</v>
      </c>
      <c r="B465" s="122" t="s">
        <v>4413</v>
      </c>
      <c r="C465" s="122" t="s">
        <v>55</v>
      </c>
      <c r="D465" s="122" t="s">
        <v>4413</v>
      </c>
      <c r="E465" s="122" t="s">
        <v>4334</v>
      </c>
      <c r="F465" s="163">
        <v>26</v>
      </c>
      <c r="G465" s="162">
        <v>0</v>
      </c>
      <c r="H465" s="163">
        <v>0</v>
      </c>
      <c r="I465" s="163">
        <v>90</v>
      </c>
      <c r="J465" s="163">
        <v>90</v>
      </c>
    </row>
    <row r="466" spans="1:10" x14ac:dyDescent="0.25">
      <c r="A466" s="122" t="s">
        <v>1298</v>
      </c>
      <c r="B466" s="122" t="s">
        <v>4413</v>
      </c>
      <c r="C466" s="122" t="s">
        <v>55</v>
      </c>
      <c r="D466" s="122" t="s">
        <v>4413</v>
      </c>
      <c r="E466" s="122" t="s">
        <v>4335</v>
      </c>
      <c r="F466" s="163">
        <v>25</v>
      </c>
      <c r="G466" s="162">
        <v>0</v>
      </c>
      <c r="H466" s="163">
        <v>0</v>
      </c>
      <c r="I466" s="163">
        <v>90</v>
      </c>
      <c r="J466" s="163">
        <v>90</v>
      </c>
    </row>
    <row r="467" spans="1:10" x14ac:dyDescent="0.25">
      <c r="A467" s="122" t="s">
        <v>1298</v>
      </c>
      <c r="B467" s="122" t="s">
        <v>4413</v>
      </c>
      <c r="C467" s="122" t="s">
        <v>55</v>
      </c>
      <c r="D467" s="122" t="s">
        <v>4413</v>
      </c>
      <c r="E467" s="122" t="s">
        <v>4336</v>
      </c>
      <c r="F467" s="163">
        <v>26</v>
      </c>
      <c r="G467" s="162">
        <v>0</v>
      </c>
      <c r="H467" s="163">
        <v>0</v>
      </c>
      <c r="I467" s="163">
        <v>90</v>
      </c>
      <c r="J467" s="163">
        <v>90</v>
      </c>
    </row>
    <row r="468" spans="1:10" x14ac:dyDescent="0.25">
      <c r="A468" s="122" t="s">
        <v>1298</v>
      </c>
      <c r="B468" s="122" t="s">
        <v>4414</v>
      </c>
      <c r="C468" s="122" t="s">
        <v>1413</v>
      </c>
      <c r="D468" s="122" t="s">
        <v>4414</v>
      </c>
      <c r="E468" s="122" t="s">
        <v>4343</v>
      </c>
      <c r="F468" s="163">
        <v>53</v>
      </c>
      <c r="G468" s="162">
        <v>0</v>
      </c>
      <c r="H468" s="163">
        <v>0</v>
      </c>
      <c r="I468" s="163">
        <v>90</v>
      </c>
      <c r="J468" s="163">
        <v>90</v>
      </c>
    </row>
    <row r="469" spans="1:10" x14ac:dyDescent="0.25">
      <c r="A469" s="122" t="s">
        <v>1298</v>
      </c>
      <c r="B469" s="122" t="s">
        <v>4414</v>
      </c>
      <c r="C469" s="122" t="s">
        <v>1413</v>
      </c>
      <c r="D469" s="122" t="s">
        <v>4414</v>
      </c>
      <c r="E469" s="122" t="s">
        <v>4334</v>
      </c>
      <c r="F469" s="163">
        <v>63</v>
      </c>
      <c r="G469" s="162">
        <v>0</v>
      </c>
      <c r="H469" s="163">
        <v>0</v>
      </c>
      <c r="I469" s="163">
        <v>90</v>
      </c>
      <c r="J469" s="163">
        <v>90</v>
      </c>
    </row>
    <row r="470" spans="1:10" x14ac:dyDescent="0.25">
      <c r="A470" s="122" t="s">
        <v>1298</v>
      </c>
      <c r="B470" s="122" t="s">
        <v>4414</v>
      </c>
      <c r="C470" s="122" t="s">
        <v>1413</v>
      </c>
      <c r="D470" s="122" t="s">
        <v>4414</v>
      </c>
      <c r="E470" s="122" t="s">
        <v>4335</v>
      </c>
      <c r="F470" s="163">
        <v>61</v>
      </c>
      <c r="G470" s="162">
        <v>0</v>
      </c>
      <c r="H470" s="163">
        <v>0</v>
      </c>
      <c r="I470" s="163">
        <v>90</v>
      </c>
      <c r="J470" s="163">
        <v>90</v>
      </c>
    </row>
    <row r="471" spans="1:10" x14ac:dyDescent="0.25">
      <c r="A471" s="122" t="s">
        <v>1298</v>
      </c>
      <c r="B471" s="122" t="s">
        <v>4414</v>
      </c>
      <c r="C471" s="122" t="s">
        <v>1413</v>
      </c>
      <c r="D471" s="122" t="s">
        <v>4414</v>
      </c>
      <c r="E471" s="122" t="s">
        <v>4336</v>
      </c>
      <c r="F471" s="163">
        <v>61</v>
      </c>
      <c r="G471" s="162">
        <v>0</v>
      </c>
      <c r="H471" s="163">
        <v>0</v>
      </c>
      <c r="I471" s="163">
        <v>90</v>
      </c>
      <c r="J471" s="163">
        <v>90</v>
      </c>
    </row>
    <row r="472" spans="1:10" x14ac:dyDescent="0.25">
      <c r="A472" s="122" t="s">
        <v>196</v>
      </c>
      <c r="B472" s="122" t="s">
        <v>2219</v>
      </c>
      <c r="C472" s="122" t="s">
        <v>41</v>
      </c>
      <c r="D472" s="122" t="s">
        <v>2220</v>
      </c>
      <c r="E472" s="122" t="s">
        <v>4331</v>
      </c>
      <c r="F472" s="162">
        <v>60</v>
      </c>
      <c r="G472" s="162">
        <v>0</v>
      </c>
      <c r="H472" s="162">
        <v>65</v>
      </c>
      <c r="I472" s="162">
        <v>45</v>
      </c>
      <c r="J472" s="162">
        <v>90</v>
      </c>
    </row>
    <row r="473" spans="1:10" x14ac:dyDescent="0.25">
      <c r="A473" s="122" t="s">
        <v>196</v>
      </c>
      <c r="B473" s="122" t="s">
        <v>2219</v>
      </c>
      <c r="C473" s="122" t="s">
        <v>41</v>
      </c>
      <c r="D473" s="122" t="s">
        <v>2220</v>
      </c>
      <c r="E473" s="122" t="s">
        <v>4332</v>
      </c>
      <c r="F473" s="162">
        <v>12</v>
      </c>
      <c r="G473" s="162">
        <v>0</v>
      </c>
      <c r="H473" s="162">
        <v>65</v>
      </c>
      <c r="I473" s="162">
        <v>45</v>
      </c>
      <c r="J473" s="162">
        <v>90</v>
      </c>
    </row>
    <row r="474" spans="1:10" x14ac:dyDescent="0.25">
      <c r="A474" s="122" t="s">
        <v>196</v>
      </c>
      <c r="B474" s="122" t="s">
        <v>2219</v>
      </c>
      <c r="C474" s="122" t="s">
        <v>41</v>
      </c>
      <c r="D474" s="122" t="s">
        <v>2220</v>
      </c>
      <c r="E474" s="122" t="s">
        <v>4333</v>
      </c>
      <c r="F474" s="162">
        <v>60</v>
      </c>
      <c r="G474" s="162">
        <v>0</v>
      </c>
      <c r="H474" s="162">
        <v>65</v>
      </c>
      <c r="I474" s="162">
        <v>45</v>
      </c>
      <c r="J474" s="162">
        <v>90</v>
      </c>
    </row>
    <row r="475" spans="1:10" x14ac:dyDescent="0.25">
      <c r="A475" s="122" t="s">
        <v>196</v>
      </c>
      <c r="B475" s="122" t="s">
        <v>2219</v>
      </c>
      <c r="C475" s="122" t="s">
        <v>41</v>
      </c>
      <c r="D475" s="122" t="s">
        <v>2220</v>
      </c>
      <c r="E475" s="122" t="s">
        <v>4334</v>
      </c>
      <c r="F475" s="162">
        <v>60</v>
      </c>
      <c r="G475" s="162">
        <v>0</v>
      </c>
      <c r="H475" s="162">
        <v>65</v>
      </c>
      <c r="I475" s="162">
        <v>90</v>
      </c>
      <c r="J475" s="162">
        <v>45</v>
      </c>
    </row>
    <row r="476" spans="1:10" x14ac:dyDescent="0.25">
      <c r="A476" s="122" t="s">
        <v>196</v>
      </c>
      <c r="B476" s="122" t="s">
        <v>2219</v>
      </c>
      <c r="C476" s="122" t="s">
        <v>41</v>
      </c>
      <c r="D476" s="122" t="s">
        <v>2220</v>
      </c>
      <c r="E476" s="122" t="s">
        <v>4335</v>
      </c>
      <c r="F476" s="162">
        <v>60</v>
      </c>
      <c r="G476" s="162">
        <v>0</v>
      </c>
      <c r="H476" s="162">
        <v>65</v>
      </c>
      <c r="I476" s="162">
        <v>90</v>
      </c>
      <c r="J476" s="162">
        <v>45</v>
      </c>
    </row>
    <row r="477" spans="1:10" x14ac:dyDescent="0.25">
      <c r="A477" s="122" t="s">
        <v>196</v>
      </c>
      <c r="B477" s="122" t="s">
        <v>2219</v>
      </c>
      <c r="C477" s="122" t="s">
        <v>41</v>
      </c>
      <c r="D477" s="122" t="s">
        <v>2220</v>
      </c>
      <c r="E477" s="122" t="s">
        <v>4336</v>
      </c>
      <c r="F477" s="162">
        <v>10</v>
      </c>
      <c r="G477" s="162">
        <v>0</v>
      </c>
      <c r="H477" s="162">
        <v>65</v>
      </c>
      <c r="I477" s="162">
        <v>90</v>
      </c>
      <c r="J477" s="162">
        <v>45</v>
      </c>
    </row>
    <row r="478" spans="1:10" x14ac:dyDescent="0.25">
      <c r="A478" s="122" t="s">
        <v>196</v>
      </c>
      <c r="B478" s="122" t="s">
        <v>2219</v>
      </c>
      <c r="C478" s="122" t="s">
        <v>41</v>
      </c>
      <c r="D478" s="122" t="s">
        <v>2220</v>
      </c>
      <c r="E478" s="122" t="s">
        <v>4337</v>
      </c>
      <c r="F478" s="162">
        <v>60</v>
      </c>
      <c r="G478" s="162">
        <v>0</v>
      </c>
      <c r="H478" s="162">
        <v>65</v>
      </c>
      <c r="I478" s="162">
        <v>90</v>
      </c>
      <c r="J478" s="162">
        <v>45</v>
      </c>
    </row>
    <row r="479" spans="1:10" x14ac:dyDescent="0.25">
      <c r="A479" s="122" t="s">
        <v>196</v>
      </c>
      <c r="B479" s="122" t="s">
        <v>2219</v>
      </c>
      <c r="C479" s="122" t="s">
        <v>41</v>
      </c>
      <c r="D479" s="122" t="s">
        <v>2222</v>
      </c>
      <c r="E479" s="122" t="s">
        <v>4331</v>
      </c>
      <c r="F479" s="162">
        <v>60</v>
      </c>
      <c r="G479" s="162">
        <v>0</v>
      </c>
      <c r="H479" s="162">
        <v>65</v>
      </c>
      <c r="I479" s="162">
        <v>45</v>
      </c>
      <c r="J479" s="162">
        <v>90</v>
      </c>
    </row>
    <row r="480" spans="1:10" x14ac:dyDescent="0.25">
      <c r="A480" s="122" t="s">
        <v>196</v>
      </c>
      <c r="B480" s="122" t="s">
        <v>2219</v>
      </c>
      <c r="C480" s="122" t="s">
        <v>41</v>
      </c>
      <c r="D480" s="122" t="s">
        <v>2222</v>
      </c>
      <c r="E480" s="122" t="s">
        <v>4332</v>
      </c>
      <c r="F480" s="162">
        <v>12</v>
      </c>
      <c r="G480" s="162">
        <v>0</v>
      </c>
      <c r="H480" s="162">
        <v>65</v>
      </c>
      <c r="I480" s="162">
        <v>45</v>
      </c>
      <c r="J480" s="162">
        <v>90</v>
      </c>
    </row>
    <row r="481" spans="1:11" x14ac:dyDescent="0.25">
      <c r="A481" s="122" t="s">
        <v>196</v>
      </c>
      <c r="B481" s="122" t="s">
        <v>2219</v>
      </c>
      <c r="C481" s="122" t="s">
        <v>41</v>
      </c>
      <c r="D481" s="122" t="s">
        <v>2222</v>
      </c>
      <c r="E481" s="122" t="s">
        <v>4333</v>
      </c>
      <c r="F481" s="162">
        <v>60</v>
      </c>
      <c r="G481" s="162">
        <v>0</v>
      </c>
      <c r="H481" s="162">
        <v>65</v>
      </c>
      <c r="I481" s="162">
        <v>45</v>
      </c>
      <c r="J481" s="162">
        <v>90</v>
      </c>
    </row>
    <row r="482" spans="1:11" x14ac:dyDescent="0.25">
      <c r="A482" s="122" t="s">
        <v>196</v>
      </c>
      <c r="B482" s="122" t="s">
        <v>2219</v>
      </c>
      <c r="C482" s="122" t="s">
        <v>41</v>
      </c>
      <c r="D482" s="122" t="s">
        <v>2222</v>
      </c>
      <c r="E482" s="122" t="s">
        <v>4334</v>
      </c>
      <c r="F482" s="162">
        <v>60</v>
      </c>
      <c r="G482" s="162">
        <v>0</v>
      </c>
      <c r="H482" s="162">
        <v>65</v>
      </c>
      <c r="I482" s="162">
        <v>90</v>
      </c>
      <c r="J482" s="162">
        <v>45</v>
      </c>
    </row>
    <row r="483" spans="1:11" x14ac:dyDescent="0.25">
      <c r="A483" s="122" t="s">
        <v>196</v>
      </c>
      <c r="B483" s="122" t="s">
        <v>2219</v>
      </c>
      <c r="C483" s="122" t="s">
        <v>41</v>
      </c>
      <c r="D483" s="122" t="s">
        <v>2222</v>
      </c>
      <c r="E483" s="122" t="s">
        <v>4335</v>
      </c>
      <c r="F483" s="162">
        <v>60</v>
      </c>
      <c r="G483" s="162">
        <v>0</v>
      </c>
      <c r="H483" s="162">
        <v>65</v>
      </c>
      <c r="I483" s="162">
        <v>90</v>
      </c>
      <c r="J483" s="162">
        <v>45</v>
      </c>
    </row>
    <row r="484" spans="1:11" x14ac:dyDescent="0.25">
      <c r="A484" s="122" t="s">
        <v>196</v>
      </c>
      <c r="B484" s="122" t="s">
        <v>2219</v>
      </c>
      <c r="C484" s="122" t="s">
        <v>41</v>
      </c>
      <c r="D484" s="122" t="s">
        <v>2222</v>
      </c>
      <c r="E484" s="122" t="s">
        <v>4336</v>
      </c>
      <c r="F484" s="162">
        <v>10</v>
      </c>
      <c r="G484" s="162">
        <v>0</v>
      </c>
      <c r="H484" s="162">
        <v>65</v>
      </c>
      <c r="I484" s="162">
        <v>90</v>
      </c>
      <c r="J484" s="162">
        <v>45</v>
      </c>
    </row>
    <row r="485" spans="1:11" x14ac:dyDescent="0.25">
      <c r="A485" s="122" t="s">
        <v>196</v>
      </c>
      <c r="B485" s="122" t="s">
        <v>2219</v>
      </c>
      <c r="C485" s="122" t="s">
        <v>41</v>
      </c>
      <c r="D485" s="122" t="s">
        <v>2222</v>
      </c>
      <c r="E485" s="122" t="s">
        <v>4337</v>
      </c>
      <c r="F485" s="162">
        <v>60</v>
      </c>
      <c r="G485" s="162">
        <v>0</v>
      </c>
      <c r="H485" s="162">
        <v>65</v>
      </c>
      <c r="I485" s="162">
        <v>90</v>
      </c>
      <c r="J485" s="162">
        <v>45</v>
      </c>
    </row>
    <row r="486" spans="1:11" x14ac:dyDescent="0.25">
      <c r="A486" s="122" t="s">
        <v>984</v>
      </c>
      <c r="B486" s="122" t="s">
        <v>1673</v>
      </c>
      <c r="C486" s="122" t="s">
        <v>65</v>
      </c>
      <c r="D486" s="122" t="s">
        <v>2231</v>
      </c>
      <c r="E486" s="122" t="s">
        <v>4330</v>
      </c>
      <c r="F486" s="162">
        <v>50</v>
      </c>
      <c r="G486" s="162">
        <v>180</v>
      </c>
      <c r="H486" s="162">
        <v>750</v>
      </c>
      <c r="I486" s="162">
        <v>45</v>
      </c>
      <c r="J486" s="162">
        <v>90</v>
      </c>
      <c r="K486" s="122"/>
    </row>
    <row r="487" spans="1:11" x14ac:dyDescent="0.25">
      <c r="A487" s="122" t="s">
        <v>984</v>
      </c>
      <c r="B487" s="122" t="s">
        <v>1673</v>
      </c>
      <c r="C487" s="122" t="s">
        <v>65</v>
      </c>
      <c r="D487" s="122" t="s">
        <v>2231</v>
      </c>
      <c r="E487" s="122" t="s">
        <v>4331</v>
      </c>
      <c r="F487" s="162">
        <v>83</v>
      </c>
      <c r="G487" s="162">
        <v>180</v>
      </c>
      <c r="H487" s="162">
        <v>750</v>
      </c>
      <c r="I487" s="162">
        <v>45</v>
      </c>
      <c r="J487" s="162">
        <v>90</v>
      </c>
      <c r="K487" s="122"/>
    </row>
    <row r="488" spans="1:11" x14ac:dyDescent="0.25">
      <c r="A488" s="122" t="s">
        <v>984</v>
      </c>
      <c r="B488" s="122" t="s">
        <v>1673</v>
      </c>
      <c r="C488" s="122" t="s">
        <v>65</v>
      </c>
      <c r="D488" s="122" t="s">
        <v>2231</v>
      </c>
      <c r="E488" s="122" t="s">
        <v>4332</v>
      </c>
      <c r="F488" s="162">
        <v>50</v>
      </c>
      <c r="G488" s="162">
        <v>180</v>
      </c>
      <c r="H488" s="162">
        <v>750</v>
      </c>
      <c r="I488" s="162">
        <v>45</v>
      </c>
      <c r="J488" s="162">
        <v>90</v>
      </c>
      <c r="K488" s="122"/>
    </row>
    <row r="489" spans="1:11" x14ac:dyDescent="0.25">
      <c r="A489" s="122" t="s">
        <v>984</v>
      </c>
      <c r="B489" s="122" t="s">
        <v>1673</v>
      </c>
      <c r="C489" s="122" t="s">
        <v>65</v>
      </c>
      <c r="D489" s="122" t="s">
        <v>2231</v>
      </c>
      <c r="E489" s="122" t="s">
        <v>4333</v>
      </c>
      <c r="F489" s="162">
        <v>100</v>
      </c>
      <c r="G489" s="162">
        <v>150</v>
      </c>
      <c r="H489" s="162">
        <v>750</v>
      </c>
      <c r="I489" s="162">
        <v>45</v>
      </c>
      <c r="J489" s="162">
        <v>90</v>
      </c>
      <c r="K489" s="122"/>
    </row>
    <row r="490" spans="1:11" x14ac:dyDescent="0.25">
      <c r="A490" s="122" t="s">
        <v>984</v>
      </c>
      <c r="B490" s="122" t="s">
        <v>1673</v>
      </c>
      <c r="C490" s="122" t="s">
        <v>65</v>
      </c>
      <c r="D490" s="122" t="s">
        <v>2231</v>
      </c>
      <c r="E490" s="122" t="s">
        <v>4334</v>
      </c>
      <c r="F490" s="162">
        <v>50</v>
      </c>
      <c r="G490" s="162">
        <v>180</v>
      </c>
      <c r="H490" s="162">
        <v>750</v>
      </c>
      <c r="I490" s="162">
        <v>90</v>
      </c>
      <c r="J490" s="162">
        <v>45</v>
      </c>
      <c r="K490" s="122"/>
    </row>
    <row r="491" spans="1:11" x14ac:dyDescent="0.25">
      <c r="A491" s="122" t="s">
        <v>984</v>
      </c>
      <c r="B491" s="122" t="s">
        <v>1673</v>
      </c>
      <c r="C491" s="122" t="s">
        <v>65</v>
      </c>
      <c r="D491" s="122" t="s">
        <v>2231</v>
      </c>
      <c r="E491" s="122" t="s">
        <v>4335</v>
      </c>
      <c r="F491" s="162">
        <v>83</v>
      </c>
      <c r="G491" s="162">
        <v>180</v>
      </c>
      <c r="H491" s="162">
        <v>750</v>
      </c>
      <c r="I491" s="162">
        <v>90</v>
      </c>
      <c r="J491" s="162">
        <v>45</v>
      </c>
      <c r="K491" s="122"/>
    </row>
    <row r="492" spans="1:11" x14ac:dyDescent="0.25">
      <c r="A492" s="122" t="s">
        <v>984</v>
      </c>
      <c r="B492" s="122" t="s">
        <v>1673</v>
      </c>
      <c r="C492" s="122" t="s">
        <v>65</v>
      </c>
      <c r="D492" s="122" t="s">
        <v>2231</v>
      </c>
      <c r="E492" s="122" t="s">
        <v>4336</v>
      </c>
      <c r="F492" s="162">
        <v>50</v>
      </c>
      <c r="G492" s="162">
        <v>180</v>
      </c>
      <c r="H492" s="162">
        <v>750</v>
      </c>
      <c r="I492" s="162">
        <v>90</v>
      </c>
      <c r="J492" s="162">
        <v>45</v>
      </c>
    </row>
    <row r="493" spans="1:11" x14ac:dyDescent="0.25">
      <c r="A493" s="122" t="s">
        <v>984</v>
      </c>
      <c r="B493" s="122" t="s">
        <v>1673</v>
      </c>
      <c r="C493" s="122" t="s">
        <v>65</v>
      </c>
      <c r="D493" s="122" t="s">
        <v>2231</v>
      </c>
      <c r="E493" s="122" t="s">
        <v>4337</v>
      </c>
      <c r="F493" s="162">
        <v>100</v>
      </c>
      <c r="G493" s="162">
        <v>150</v>
      </c>
      <c r="H493" s="162">
        <v>750</v>
      </c>
      <c r="I493" s="162">
        <v>90</v>
      </c>
      <c r="J493" s="162">
        <v>45</v>
      </c>
    </row>
    <row r="494" spans="1:11" x14ac:dyDescent="0.25">
      <c r="A494" s="122" t="s">
        <v>984</v>
      </c>
      <c r="B494" s="122" t="s">
        <v>1673</v>
      </c>
      <c r="C494" s="122" t="s">
        <v>65</v>
      </c>
      <c r="D494" s="122" t="s">
        <v>2232</v>
      </c>
      <c r="E494" s="122" t="s">
        <v>4330</v>
      </c>
      <c r="F494" s="162">
        <v>50</v>
      </c>
      <c r="G494" s="162">
        <v>180</v>
      </c>
      <c r="H494" s="162">
        <v>750</v>
      </c>
      <c r="I494" s="162">
        <v>45</v>
      </c>
      <c r="J494" s="162">
        <v>90</v>
      </c>
    </row>
    <row r="495" spans="1:11" x14ac:dyDescent="0.25">
      <c r="A495" s="122" t="s">
        <v>984</v>
      </c>
      <c r="B495" s="122" t="s">
        <v>1673</v>
      </c>
      <c r="C495" s="122" t="s">
        <v>65</v>
      </c>
      <c r="D495" s="122" t="s">
        <v>2232</v>
      </c>
      <c r="E495" s="122" t="s">
        <v>4331</v>
      </c>
      <c r="F495" s="162">
        <v>83</v>
      </c>
      <c r="G495" s="162">
        <v>180</v>
      </c>
      <c r="H495" s="162">
        <v>750</v>
      </c>
      <c r="I495" s="162">
        <v>45</v>
      </c>
      <c r="J495" s="162">
        <v>90</v>
      </c>
    </row>
    <row r="496" spans="1:11" x14ac:dyDescent="0.25">
      <c r="A496" s="122" t="s">
        <v>984</v>
      </c>
      <c r="B496" s="122" t="s">
        <v>1673</v>
      </c>
      <c r="C496" s="122" t="s">
        <v>65</v>
      </c>
      <c r="D496" s="122" t="s">
        <v>2232</v>
      </c>
      <c r="E496" s="122" t="s">
        <v>4332</v>
      </c>
      <c r="F496" s="162">
        <v>50</v>
      </c>
      <c r="G496" s="162">
        <v>180</v>
      </c>
      <c r="H496" s="162">
        <v>750</v>
      </c>
      <c r="I496" s="162">
        <v>45</v>
      </c>
      <c r="J496" s="162">
        <v>90</v>
      </c>
    </row>
    <row r="497" spans="1:10" x14ac:dyDescent="0.25">
      <c r="A497" s="122" t="s">
        <v>984</v>
      </c>
      <c r="B497" s="122" t="s">
        <v>1673</v>
      </c>
      <c r="C497" s="122" t="s">
        <v>65</v>
      </c>
      <c r="D497" s="122" t="s">
        <v>2232</v>
      </c>
      <c r="E497" s="122" t="s">
        <v>4333</v>
      </c>
      <c r="F497" s="162">
        <v>100</v>
      </c>
      <c r="G497" s="162">
        <v>150</v>
      </c>
      <c r="H497" s="162">
        <v>750</v>
      </c>
      <c r="I497" s="162">
        <v>45</v>
      </c>
      <c r="J497" s="162">
        <v>90</v>
      </c>
    </row>
    <row r="498" spans="1:10" x14ac:dyDescent="0.25">
      <c r="A498" s="122" t="s">
        <v>984</v>
      </c>
      <c r="B498" s="122" t="s">
        <v>1673</v>
      </c>
      <c r="C498" s="122" t="s">
        <v>65</v>
      </c>
      <c r="D498" s="122" t="s">
        <v>2232</v>
      </c>
      <c r="E498" s="122" t="s">
        <v>4334</v>
      </c>
      <c r="F498" s="162">
        <v>50</v>
      </c>
      <c r="G498" s="162">
        <v>180</v>
      </c>
      <c r="H498" s="162">
        <v>750</v>
      </c>
      <c r="I498" s="162">
        <v>90</v>
      </c>
      <c r="J498" s="162">
        <v>45</v>
      </c>
    </row>
    <row r="499" spans="1:10" x14ac:dyDescent="0.25">
      <c r="A499" s="122" t="s">
        <v>984</v>
      </c>
      <c r="B499" s="122" t="s">
        <v>1673</v>
      </c>
      <c r="C499" s="122" t="s">
        <v>65</v>
      </c>
      <c r="D499" s="122" t="s">
        <v>2232</v>
      </c>
      <c r="E499" s="122" t="s">
        <v>4335</v>
      </c>
      <c r="F499" s="162">
        <v>83</v>
      </c>
      <c r="G499" s="162">
        <v>180</v>
      </c>
      <c r="H499" s="162">
        <v>750</v>
      </c>
      <c r="I499" s="162">
        <v>90</v>
      </c>
      <c r="J499" s="162">
        <v>45</v>
      </c>
    </row>
    <row r="500" spans="1:10" x14ac:dyDescent="0.25">
      <c r="A500" s="122" t="s">
        <v>984</v>
      </c>
      <c r="B500" s="122" t="s">
        <v>1673</v>
      </c>
      <c r="C500" s="122" t="s">
        <v>65</v>
      </c>
      <c r="D500" s="122" t="s">
        <v>2232</v>
      </c>
      <c r="E500" s="122" t="s">
        <v>4336</v>
      </c>
      <c r="F500" s="162">
        <v>50</v>
      </c>
      <c r="G500" s="162">
        <v>180</v>
      </c>
      <c r="H500" s="162">
        <v>750</v>
      </c>
      <c r="I500" s="162">
        <v>90</v>
      </c>
      <c r="J500" s="162">
        <v>45</v>
      </c>
    </row>
    <row r="501" spans="1:10" x14ac:dyDescent="0.25">
      <c r="A501" s="122" t="s">
        <v>984</v>
      </c>
      <c r="B501" s="122" t="s">
        <v>1673</v>
      </c>
      <c r="C501" s="122" t="s">
        <v>65</v>
      </c>
      <c r="D501" s="122" t="s">
        <v>2232</v>
      </c>
      <c r="E501" s="122" t="s">
        <v>4337</v>
      </c>
      <c r="F501" s="162">
        <v>100</v>
      </c>
      <c r="G501" s="162">
        <v>150</v>
      </c>
      <c r="H501" s="162">
        <v>750</v>
      </c>
      <c r="I501" s="162">
        <v>90</v>
      </c>
      <c r="J501" s="162">
        <v>45</v>
      </c>
    </row>
    <row r="502" spans="1:10" x14ac:dyDescent="0.25">
      <c r="A502" s="122" t="s">
        <v>984</v>
      </c>
      <c r="B502" s="122" t="s">
        <v>1673</v>
      </c>
      <c r="C502" s="122" t="s">
        <v>65</v>
      </c>
      <c r="D502" s="122" t="s">
        <v>2233</v>
      </c>
      <c r="E502" s="122" t="s">
        <v>4330</v>
      </c>
      <c r="F502" s="162">
        <v>50</v>
      </c>
      <c r="G502" s="162">
        <v>180</v>
      </c>
      <c r="H502" s="162">
        <v>750</v>
      </c>
      <c r="I502" s="162">
        <v>45</v>
      </c>
      <c r="J502" s="162">
        <v>90</v>
      </c>
    </row>
    <row r="503" spans="1:10" x14ac:dyDescent="0.25">
      <c r="A503" s="122" t="s">
        <v>984</v>
      </c>
      <c r="B503" s="122" t="s">
        <v>1673</v>
      </c>
      <c r="C503" s="122" t="s">
        <v>65</v>
      </c>
      <c r="D503" s="122" t="s">
        <v>2233</v>
      </c>
      <c r="E503" s="122" t="s">
        <v>4331</v>
      </c>
      <c r="F503" s="162">
        <v>83</v>
      </c>
      <c r="G503" s="162">
        <v>180</v>
      </c>
      <c r="H503" s="162">
        <v>750</v>
      </c>
      <c r="I503" s="162">
        <v>45</v>
      </c>
      <c r="J503" s="162">
        <v>90</v>
      </c>
    </row>
    <row r="504" spans="1:10" x14ac:dyDescent="0.25">
      <c r="A504" s="122" t="s">
        <v>984</v>
      </c>
      <c r="B504" s="122" t="s">
        <v>1673</v>
      </c>
      <c r="C504" s="122" t="s">
        <v>65</v>
      </c>
      <c r="D504" s="122" t="s">
        <v>2233</v>
      </c>
      <c r="E504" s="122" t="s">
        <v>4332</v>
      </c>
      <c r="F504" s="162">
        <v>50</v>
      </c>
      <c r="G504" s="162">
        <v>180</v>
      </c>
      <c r="H504" s="162">
        <v>750</v>
      </c>
      <c r="I504" s="162">
        <v>45</v>
      </c>
      <c r="J504" s="162">
        <v>90</v>
      </c>
    </row>
    <row r="505" spans="1:10" x14ac:dyDescent="0.25">
      <c r="A505" s="122" t="s">
        <v>984</v>
      </c>
      <c r="B505" s="122" t="s">
        <v>1673</v>
      </c>
      <c r="C505" s="122" t="s">
        <v>65</v>
      </c>
      <c r="D505" s="122" t="s">
        <v>2233</v>
      </c>
      <c r="E505" s="122" t="s">
        <v>4333</v>
      </c>
      <c r="F505" s="162">
        <v>100</v>
      </c>
      <c r="G505" s="162">
        <v>150</v>
      </c>
      <c r="H505" s="162">
        <v>750</v>
      </c>
      <c r="I505" s="162">
        <v>45</v>
      </c>
      <c r="J505" s="162">
        <v>90</v>
      </c>
    </row>
    <row r="506" spans="1:10" x14ac:dyDescent="0.25">
      <c r="A506" s="122" t="s">
        <v>984</v>
      </c>
      <c r="B506" s="122" t="s">
        <v>1673</v>
      </c>
      <c r="C506" s="122" t="s">
        <v>65</v>
      </c>
      <c r="D506" s="122" t="s">
        <v>2233</v>
      </c>
      <c r="E506" s="122" t="s">
        <v>4334</v>
      </c>
      <c r="F506" s="162">
        <v>50</v>
      </c>
      <c r="G506" s="162">
        <v>180</v>
      </c>
      <c r="H506" s="162">
        <v>750</v>
      </c>
      <c r="I506" s="162">
        <v>90</v>
      </c>
      <c r="J506" s="162">
        <v>45</v>
      </c>
    </row>
    <row r="507" spans="1:10" x14ac:dyDescent="0.25">
      <c r="A507" s="122" t="s">
        <v>984</v>
      </c>
      <c r="B507" s="122" t="s">
        <v>1673</v>
      </c>
      <c r="C507" s="122" t="s">
        <v>65</v>
      </c>
      <c r="D507" s="122" t="s">
        <v>2233</v>
      </c>
      <c r="E507" s="122" t="s">
        <v>4335</v>
      </c>
      <c r="F507" s="162">
        <v>83</v>
      </c>
      <c r="G507" s="162">
        <v>180</v>
      </c>
      <c r="H507" s="162">
        <v>750</v>
      </c>
      <c r="I507" s="162">
        <v>90</v>
      </c>
      <c r="J507" s="162">
        <v>45</v>
      </c>
    </row>
    <row r="508" spans="1:10" x14ac:dyDescent="0.25">
      <c r="A508" s="122" t="s">
        <v>984</v>
      </c>
      <c r="B508" s="122" t="s">
        <v>1673</v>
      </c>
      <c r="C508" s="122" t="s">
        <v>65</v>
      </c>
      <c r="D508" s="122" t="s">
        <v>2233</v>
      </c>
      <c r="E508" s="122" t="s">
        <v>4336</v>
      </c>
      <c r="F508" s="162">
        <v>50</v>
      </c>
      <c r="G508" s="162">
        <v>180</v>
      </c>
      <c r="H508" s="162">
        <v>750</v>
      </c>
      <c r="I508" s="162">
        <v>90</v>
      </c>
      <c r="J508" s="162">
        <v>45</v>
      </c>
    </row>
    <row r="509" spans="1:10" x14ac:dyDescent="0.25">
      <c r="A509" s="122" t="s">
        <v>984</v>
      </c>
      <c r="B509" s="122" t="s">
        <v>1673</v>
      </c>
      <c r="C509" s="122" t="s">
        <v>65</v>
      </c>
      <c r="D509" s="122" t="s">
        <v>2233</v>
      </c>
      <c r="E509" s="122" t="s">
        <v>4337</v>
      </c>
      <c r="F509" s="162">
        <v>100</v>
      </c>
      <c r="G509" s="162">
        <v>150</v>
      </c>
      <c r="H509" s="162">
        <v>750</v>
      </c>
      <c r="I509" s="162">
        <v>90</v>
      </c>
      <c r="J509" s="162">
        <v>45</v>
      </c>
    </row>
    <row r="510" spans="1:10" x14ac:dyDescent="0.25">
      <c r="A510" s="122" t="s">
        <v>984</v>
      </c>
      <c r="B510" s="122" t="s">
        <v>1673</v>
      </c>
      <c r="C510" s="122" t="s">
        <v>65</v>
      </c>
      <c r="D510" s="122" t="s">
        <v>2234</v>
      </c>
      <c r="E510" s="122" t="s">
        <v>4330</v>
      </c>
      <c r="F510" s="162">
        <v>50</v>
      </c>
      <c r="G510" s="162">
        <v>180</v>
      </c>
      <c r="H510" s="162">
        <v>750</v>
      </c>
      <c r="I510" s="162">
        <v>45</v>
      </c>
      <c r="J510" s="162">
        <v>90</v>
      </c>
    </row>
    <row r="511" spans="1:10" x14ac:dyDescent="0.25">
      <c r="A511" s="122" t="s">
        <v>984</v>
      </c>
      <c r="B511" s="122" t="s">
        <v>1673</v>
      </c>
      <c r="C511" s="122" t="s">
        <v>65</v>
      </c>
      <c r="D511" s="122" t="s">
        <v>2234</v>
      </c>
      <c r="E511" s="122" t="s">
        <v>4331</v>
      </c>
      <c r="F511" s="162">
        <v>83</v>
      </c>
      <c r="G511" s="162">
        <v>180</v>
      </c>
      <c r="H511" s="162">
        <v>750</v>
      </c>
      <c r="I511" s="162">
        <v>45</v>
      </c>
      <c r="J511" s="162">
        <v>90</v>
      </c>
    </row>
    <row r="512" spans="1:10" x14ac:dyDescent="0.25">
      <c r="A512" s="122" t="s">
        <v>984</v>
      </c>
      <c r="B512" s="122" t="s">
        <v>1673</v>
      </c>
      <c r="C512" s="122" t="s">
        <v>65</v>
      </c>
      <c r="D512" s="122" t="s">
        <v>2234</v>
      </c>
      <c r="E512" s="122" t="s">
        <v>4332</v>
      </c>
      <c r="F512" s="162">
        <v>50</v>
      </c>
      <c r="G512" s="162">
        <v>180</v>
      </c>
      <c r="H512" s="162">
        <v>750</v>
      </c>
      <c r="I512" s="162">
        <v>45</v>
      </c>
      <c r="J512" s="162">
        <v>90</v>
      </c>
    </row>
    <row r="513" spans="1:10" x14ac:dyDescent="0.25">
      <c r="A513" s="122" t="s">
        <v>984</v>
      </c>
      <c r="B513" s="122" t="s">
        <v>1673</v>
      </c>
      <c r="C513" s="122" t="s">
        <v>65</v>
      </c>
      <c r="D513" s="122" t="s">
        <v>2234</v>
      </c>
      <c r="E513" s="122" t="s">
        <v>4333</v>
      </c>
      <c r="F513" s="162">
        <v>100</v>
      </c>
      <c r="G513" s="162">
        <v>150</v>
      </c>
      <c r="H513" s="162">
        <v>750</v>
      </c>
      <c r="I513" s="162">
        <v>45</v>
      </c>
      <c r="J513" s="162">
        <v>90</v>
      </c>
    </row>
    <row r="514" spans="1:10" x14ac:dyDescent="0.25">
      <c r="A514" s="122" t="s">
        <v>984</v>
      </c>
      <c r="B514" s="122" t="s">
        <v>1673</v>
      </c>
      <c r="C514" s="122" t="s">
        <v>65</v>
      </c>
      <c r="D514" s="122" t="s">
        <v>2234</v>
      </c>
      <c r="E514" s="122" t="s">
        <v>4334</v>
      </c>
      <c r="F514" s="162">
        <v>50</v>
      </c>
      <c r="G514" s="162">
        <v>180</v>
      </c>
      <c r="H514" s="162">
        <v>750</v>
      </c>
      <c r="I514" s="162">
        <v>90</v>
      </c>
      <c r="J514" s="162">
        <v>45</v>
      </c>
    </row>
    <row r="515" spans="1:10" x14ac:dyDescent="0.25">
      <c r="A515" s="122" t="s">
        <v>984</v>
      </c>
      <c r="B515" s="122" t="s">
        <v>1673</v>
      </c>
      <c r="C515" s="122" t="s">
        <v>65</v>
      </c>
      <c r="D515" s="122" t="s">
        <v>2234</v>
      </c>
      <c r="E515" s="122" t="s">
        <v>4335</v>
      </c>
      <c r="F515" s="162">
        <v>83</v>
      </c>
      <c r="G515" s="162">
        <v>180</v>
      </c>
      <c r="H515" s="162">
        <v>750</v>
      </c>
      <c r="I515" s="162">
        <v>90</v>
      </c>
      <c r="J515" s="162">
        <v>45</v>
      </c>
    </row>
    <row r="516" spans="1:10" x14ac:dyDescent="0.25">
      <c r="A516" s="122" t="s">
        <v>984</v>
      </c>
      <c r="B516" s="122" t="s">
        <v>1673</v>
      </c>
      <c r="C516" s="122" t="s">
        <v>65</v>
      </c>
      <c r="D516" s="122" t="s">
        <v>2234</v>
      </c>
      <c r="E516" s="122" t="s">
        <v>4336</v>
      </c>
      <c r="F516" s="162">
        <v>50</v>
      </c>
      <c r="G516" s="162">
        <v>180</v>
      </c>
      <c r="H516" s="162">
        <v>750</v>
      </c>
      <c r="I516" s="162">
        <v>90</v>
      </c>
      <c r="J516" s="162">
        <v>45</v>
      </c>
    </row>
    <row r="517" spans="1:10" x14ac:dyDescent="0.25">
      <c r="A517" s="122" t="s">
        <v>984</v>
      </c>
      <c r="B517" s="122" t="s">
        <v>1673</v>
      </c>
      <c r="C517" s="122" t="s">
        <v>65</v>
      </c>
      <c r="D517" s="122" t="s">
        <v>2234</v>
      </c>
      <c r="E517" s="122" t="s">
        <v>4337</v>
      </c>
      <c r="F517" s="162">
        <v>100</v>
      </c>
      <c r="G517" s="162">
        <v>150</v>
      </c>
      <c r="H517" s="162">
        <v>750</v>
      </c>
      <c r="I517" s="162">
        <v>90</v>
      </c>
      <c r="J517" s="162">
        <v>45</v>
      </c>
    </row>
    <row r="518" spans="1:10" x14ac:dyDescent="0.25">
      <c r="A518" s="122" t="s">
        <v>1605</v>
      </c>
      <c r="B518" s="122" t="s">
        <v>2244</v>
      </c>
      <c r="C518" s="122" t="s">
        <v>1413</v>
      </c>
      <c r="D518" s="122" t="s">
        <v>2245</v>
      </c>
      <c r="E518" s="122" t="s">
        <v>4330</v>
      </c>
      <c r="F518" s="162">
        <v>46</v>
      </c>
      <c r="G518" s="162">
        <v>0</v>
      </c>
      <c r="H518" s="162">
        <v>46</v>
      </c>
      <c r="I518" s="162">
        <v>45</v>
      </c>
      <c r="J518" s="162">
        <v>90</v>
      </c>
    </row>
    <row r="519" spans="1:10" x14ac:dyDescent="0.25">
      <c r="A519" s="122" t="s">
        <v>1605</v>
      </c>
      <c r="B519" s="122" t="s">
        <v>2244</v>
      </c>
      <c r="C519" s="122" t="s">
        <v>1413</v>
      </c>
      <c r="D519" s="122" t="s">
        <v>2245</v>
      </c>
      <c r="E519" s="122" t="s">
        <v>4331</v>
      </c>
      <c r="F519" s="162">
        <v>12</v>
      </c>
      <c r="G519" s="162">
        <v>0</v>
      </c>
      <c r="H519" s="162">
        <v>46</v>
      </c>
      <c r="I519" s="162">
        <v>45</v>
      </c>
      <c r="J519" s="162">
        <v>90</v>
      </c>
    </row>
    <row r="520" spans="1:10" x14ac:dyDescent="0.25">
      <c r="A520" s="122" t="s">
        <v>1605</v>
      </c>
      <c r="B520" s="122" t="s">
        <v>2244</v>
      </c>
      <c r="C520" s="122" t="s">
        <v>1413</v>
      </c>
      <c r="D520" s="122" t="s">
        <v>2245</v>
      </c>
      <c r="E520" s="122" t="s">
        <v>4332</v>
      </c>
      <c r="F520" s="162">
        <v>27</v>
      </c>
      <c r="G520" s="162">
        <v>6</v>
      </c>
      <c r="H520" s="162">
        <v>46</v>
      </c>
      <c r="I520" s="162">
        <v>34</v>
      </c>
      <c r="J520" s="162">
        <v>90</v>
      </c>
    </row>
    <row r="521" spans="1:10" x14ac:dyDescent="0.25">
      <c r="A521" s="122" t="s">
        <v>1605</v>
      </c>
      <c r="B521" s="122" t="s">
        <v>2244</v>
      </c>
      <c r="C521" s="122" t="s">
        <v>1413</v>
      </c>
      <c r="D521" s="122" t="s">
        <v>2245</v>
      </c>
      <c r="E521" s="122" t="s">
        <v>4333</v>
      </c>
      <c r="F521" s="162">
        <v>46</v>
      </c>
      <c r="G521" s="162">
        <v>0</v>
      </c>
      <c r="H521" s="162">
        <v>46</v>
      </c>
      <c r="I521" s="162">
        <v>45</v>
      </c>
      <c r="J521" s="162">
        <v>90</v>
      </c>
    </row>
    <row r="522" spans="1:10" x14ac:dyDescent="0.25">
      <c r="A522" s="122" t="s">
        <v>1605</v>
      </c>
      <c r="B522" s="122" t="s">
        <v>2244</v>
      </c>
      <c r="C522" s="122" t="s">
        <v>1413</v>
      </c>
      <c r="D522" s="122" t="s">
        <v>2245</v>
      </c>
      <c r="E522" s="122" t="s">
        <v>4334</v>
      </c>
      <c r="F522" s="162">
        <v>46</v>
      </c>
      <c r="G522" s="162">
        <v>0</v>
      </c>
      <c r="H522" s="162">
        <v>46</v>
      </c>
      <c r="I522" s="162">
        <v>90</v>
      </c>
      <c r="J522" s="162">
        <v>45</v>
      </c>
    </row>
    <row r="523" spans="1:10" x14ac:dyDescent="0.25">
      <c r="A523" s="122" t="s">
        <v>1605</v>
      </c>
      <c r="B523" s="122" t="s">
        <v>2244</v>
      </c>
      <c r="C523" s="122" t="s">
        <v>1413</v>
      </c>
      <c r="D523" s="122" t="s">
        <v>2245</v>
      </c>
      <c r="E523" s="122" t="s">
        <v>4335</v>
      </c>
      <c r="F523" s="162">
        <v>8</v>
      </c>
      <c r="G523" s="162">
        <v>0</v>
      </c>
      <c r="H523" s="162">
        <v>46</v>
      </c>
      <c r="I523" s="162">
        <v>90</v>
      </c>
      <c r="J523" s="162">
        <v>45</v>
      </c>
    </row>
    <row r="524" spans="1:10" x14ac:dyDescent="0.25">
      <c r="A524" s="122" t="s">
        <v>1605</v>
      </c>
      <c r="B524" s="122" t="s">
        <v>2244</v>
      </c>
      <c r="C524" s="122" t="s">
        <v>1413</v>
      </c>
      <c r="D524" s="122" t="s">
        <v>2245</v>
      </c>
      <c r="E524" s="122" t="s">
        <v>4336</v>
      </c>
      <c r="F524" s="162">
        <v>3</v>
      </c>
      <c r="G524" s="162">
        <v>0</v>
      </c>
      <c r="H524" s="162">
        <v>46</v>
      </c>
      <c r="I524" s="162">
        <v>90</v>
      </c>
      <c r="J524" s="162">
        <v>90</v>
      </c>
    </row>
    <row r="525" spans="1:10" x14ac:dyDescent="0.25">
      <c r="A525" s="122" t="s">
        <v>1605</v>
      </c>
      <c r="B525" s="122" t="s">
        <v>2244</v>
      </c>
      <c r="C525" s="122" t="s">
        <v>1413</v>
      </c>
      <c r="D525" s="122" t="s">
        <v>2245</v>
      </c>
      <c r="E525" s="122" t="s">
        <v>4337</v>
      </c>
      <c r="F525" s="162">
        <v>46</v>
      </c>
      <c r="G525" s="162">
        <v>0</v>
      </c>
      <c r="H525" s="162">
        <v>46</v>
      </c>
      <c r="I525" s="162">
        <v>90</v>
      </c>
      <c r="J525" s="162">
        <v>45</v>
      </c>
    </row>
    <row r="526" spans="1:10" x14ac:dyDescent="0.25">
      <c r="A526" s="122" t="s">
        <v>142</v>
      </c>
      <c r="B526" s="122" t="s">
        <v>4415</v>
      </c>
      <c r="C526" s="122" t="s">
        <v>41</v>
      </c>
      <c r="D526" s="122" t="s">
        <v>2253</v>
      </c>
      <c r="E526" s="122" t="s">
        <v>4330</v>
      </c>
      <c r="F526" s="162">
        <v>10</v>
      </c>
      <c r="G526" s="162">
        <v>0</v>
      </c>
      <c r="H526" s="162">
        <v>25</v>
      </c>
      <c r="I526" s="162">
        <v>90</v>
      </c>
      <c r="J526" s="162">
        <v>45</v>
      </c>
    </row>
    <row r="527" spans="1:10" x14ac:dyDescent="0.25">
      <c r="A527" s="122" t="s">
        <v>142</v>
      </c>
      <c r="B527" s="122" t="s">
        <v>4415</v>
      </c>
      <c r="C527" s="122" t="s">
        <v>41</v>
      </c>
      <c r="D527" s="122" t="s">
        <v>2253</v>
      </c>
      <c r="E527" s="122" t="s">
        <v>4331</v>
      </c>
      <c r="F527" s="162">
        <v>10</v>
      </c>
      <c r="G527" s="162">
        <v>0</v>
      </c>
      <c r="H527" s="162">
        <v>25</v>
      </c>
      <c r="I527" s="162">
        <v>90</v>
      </c>
      <c r="J527" s="162">
        <v>45</v>
      </c>
    </row>
    <row r="528" spans="1:10" x14ac:dyDescent="0.25">
      <c r="A528" s="122" t="s">
        <v>142</v>
      </c>
      <c r="B528" s="122" t="s">
        <v>4415</v>
      </c>
      <c r="C528" s="122" t="s">
        <v>41</v>
      </c>
      <c r="D528" s="122" t="s">
        <v>2253</v>
      </c>
      <c r="E528" s="122" t="s">
        <v>4332</v>
      </c>
      <c r="F528" s="162">
        <v>10</v>
      </c>
      <c r="G528" s="162">
        <v>0</v>
      </c>
      <c r="H528" s="162">
        <v>25</v>
      </c>
      <c r="I528" s="162">
        <v>90</v>
      </c>
      <c r="J528" s="162">
        <v>45</v>
      </c>
    </row>
    <row r="529" spans="1:10" x14ac:dyDescent="0.25">
      <c r="A529" s="122" t="s">
        <v>142</v>
      </c>
      <c r="B529" s="122" t="s">
        <v>4415</v>
      </c>
      <c r="C529" s="122" t="s">
        <v>41</v>
      </c>
      <c r="D529" s="122" t="s">
        <v>2253</v>
      </c>
      <c r="E529" s="122" t="s">
        <v>4333</v>
      </c>
      <c r="F529" s="162">
        <v>25</v>
      </c>
      <c r="G529" s="162">
        <v>0</v>
      </c>
      <c r="H529" s="162">
        <v>25</v>
      </c>
      <c r="I529" s="162">
        <v>45</v>
      </c>
      <c r="J529" s="162">
        <v>90</v>
      </c>
    </row>
    <row r="530" spans="1:10" x14ac:dyDescent="0.25">
      <c r="A530" s="122" t="s">
        <v>142</v>
      </c>
      <c r="B530" s="122" t="s">
        <v>4415</v>
      </c>
      <c r="C530" s="122" t="s">
        <v>41</v>
      </c>
      <c r="D530" s="122" t="s">
        <v>2253</v>
      </c>
      <c r="E530" s="122" t="s">
        <v>4333</v>
      </c>
      <c r="F530" s="162">
        <v>25</v>
      </c>
      <c r="G530" s="162">
        <v>0</v>
      </c>
      <c r="H530" s="162">
        <v>25</v>
      </c>
      <c r="I530" s="162">
        <v>90</v>
      </c>
      <c r="J530" s="162">
        <v>45</v>
      </c>
    </row>
    <row r="531" spans="1:10" x14ac:dyDescent="0.25">
      <c r="A531" s="122" t="s">
        <v>142</v>
      </c>
      <c r="B531" s="122" t="s">
        <v>4415</v>
      </c>
      <c r="C531" s="122" t="s">
        <v>41</v>
      </c>
      <c r="D531" s="122" t="s">
        <v>2253</v>
      </c>
      <c r="E531" s="122" t="s">
        <v>4334</v>
      </c>
      <c r="F531" s="162">
        <v>10</v>
      </c>
      <c r="G531" s="162">
        <v>0</v>
      </c>
      <c r="H531" s="162">
        <v>25</v>
      </c>
      <c r="I531" s="162">
        <v>90</v>
      </c>
      <c r="J531" s="162">
        <v>45</v>
      </c>
    </row>
    <row r="532" spans="1:10" x14ac:dyDescent="0.25">
      <c r="A532" s="122" t="s">
        <v>142</v>
      </c>
      <c r="B532" s="122" t="s">
        <v>4415</v>
      </c>
      <c r="C532" s="122" t="s">
        <v>41</v>
      </c>
      <c r="D532" s="122" t="s">
        <v>2253</v>
      </c>
      <c r="E532" s="122" t="s">
        <v>4335</v>
      </c>
      <c r="F532" s="162">
        <v>10</v>
      </c>
      <c r="G532" s="162">
        <v>0</v>
      </c>
      <c r="H532" s="162">
        <v>25</v>
      </c>
      <c r="I532" s="162">
        <v>90</v>
      </c>
      <c r="J532" s="162">
        <v>45</v>
      </c>
    </row>
    <row r="533" spans="1:10" x14ac:dyDescent="0.25">
      <c r="A533" s="122" t="s">
        <v>142</v>
      </c>
      <c r="B533" s="122" t="s">
        <v>4415</v>
      </c>
      <c r="C533" s="122" t="s">
        <v>41</v>
      </c>
      <c r="D533" s="122" t="s">
        <v>2253</v>
      </c>
      <c r="E533" s="122" t="s">
        <v>4336</v>
      </c>
      <c r="F533" s="162">
        <v>10</v>
      </c>
      <c r="G533" s="162">
        <v>0</v>
      </c>
      <c r="H533" s="162">
        <v>25</v>
      </c>
      <c r="I533" s="162">
        <v>90</v>
      </c>
      <c r="J533" s="162">
        <v>45</v>
      </c>
    </row>
    <row r="534" spans="1:10" x14ac:dyDescent="0.25">
      <c r="A534" s="122" t="s">
        <v>142</v>
      </c>
      <c r="B534" s="122" t="s">
        <v>4415</v>
      </c>
      <c r="C534" s="122" t="s">
        <v>41</v>
      </c>
      <c r="D534" s="122" t="s">
        <v>2253</v>
      </c>
      <c r="E534" s="122" t="s">
        <v>4337</v>
      </c>
      <c r="F534" s="162">
        <v>25</v>
      </c>
      <c r="G534" s="162">
        <v>0</v>
      </c>
      <c r="H534" s="162">
        <v>25</v>
      </c>
      <c r="I534" s="162">
        <v>90</v>
      </c>
      <c r="J534" s="162">
        <v>45</v>
      </c>
    </row>
    <row r="535" spans="1:10" x14ac:dyDescent="0.25">
      <c r="A535" s="122" t="s">
        <v>142</v>
      </c>
      <c r="B535" s="122" t="s">
        <v>4415</v>
      </c>
      <c r="C535" s="122" t="s">
        <v>41</v>
      </c>
      <c r="D535" s="122" t="s">
        <v>2253</v>
      </c>
      <c r="E535" s="122" t="s">
        <v>4337</v>
      </c>
      <c r="F535" s="162">
        <v>25</v>
      </c>
      <c r="G535" s="162">
        <v>0</v>
      </c>
      <c r="H535" s="162">
        <v>25</v>
      </c>
      <c r="I535" s="162">
        <v>45</v>
      </c>
      <c r="J535" s="162">
        <v>90</v>
      </c>
    </row>
    <row r="536" spans="1:10" x14ac:dyDescent="0.25">
      <c r="A536" s="122" t="s">
        <v>1605</v>
      </c>
      <c r="B536" s="122" t="s">
        <v>2289</v>
      </c>
      <c r="C536" s="122" t="s">
        <v>1413</v>
      </c>
      <c r="D536" s="122" t="s">
        <v>2290</v>
      </c>
      <c r="E536" s="122" t="s">
        <v>4330</v>
      </c>
      <c r="F536" s="162">
        <v>450</v>
      </c>
      <c r="G536" s="162">
        <v>0</v>
      </c>
      <c r="H536" s="162">
        <v>450</v>
      </c>
      <c r="I536" s="162">
        <v>45</v>
      </c>
      <c r="J536" s="162">
        <v>90</v>
      </c>
    </row>
    <row r="537" spans="1:10" x14ac:dyDescent="0.25">
      <c r="A537" s="122" t="s">
        <v>1605</v>
      </c>
      <c r="B537" s="122" t="s">
        <v>2289</v>
      </c>
      <c r="C537" s="122" t="s">
        <v>1413</v>
      </c>
      <c r="D537" s="122" t="s">
        <v>2290</v>
      </c>
      <c r="E537" s="122" t="s">
        <v>4331</v>
      </c>
      <c r="F537" s="162">
        <v>299</v>
      </c>
      <c r="G537" s="162">
        <v>0</v>
      </c>
      <c r="H537" s="162">
        <v>467</v>
      </c>
      <c r="I537" s="162">
        <v>45</v>
      </c>
      <c r="J537" s="162">
        <v>90</v>
      </c>
    </row>
    <row r="538" spans="1:10" x14ac:dyDescent="0.25">
      <c r="A538" s="122" t="s">
        <v>1605</v>
      </c>
      <c r="B538" s="122" t="s">
        <v>2289</v>
      </c>
      <c r="C538" s="122" t="s">
        <v>1413</v>
      </c>
      <c r="D538" s="122" t="s">
        <v>2290</v>
      </c>
      <c r="E538" s="122" t="s">
        <v>4332</v>
      </c>
      <c r="F538" s="162">
        <v>94</v>
      </c>
      <c r="G538" s="162">
        <v>0</v>
      </c>
      <c r="H538" s="162">
        <v>538</v>
      </c>
      <c r="I538" s="162">
        <v>45</v>
      </c>
      <c r="J538" s="162">
        <v>90</v>
      </c>
    </row>
    <row r="539" spans="1:10" x14ac:dyDescent="0.25">
      <c r="A539" s="122" t="s">
        <v>1605</v>
      </c>
      <c r="B539" s="122" t="s">
        <v>2289</v>
      </c>
      <c r="C539" s="122" t="s">
        <v>1413</v>
      </c>
      <c r="D539" s="122" t="s">
        <v>2290</v>
      </c>
      <c r="E539" s="122" t="s">
        <v>4333</v>
      </c>
      <c r="F539" s="162">
        <v>450</v>
      </c>
      <c r="G539" s="162">
        <v>0</v>
      </c>
      <c r="H539" s="162">
        <v>450</v>
      </c>
      <c r="I539" s="162">
        <v>45</v>
      </c>
      <c r="J539" s="162">
        <v>90</v>
      </c>
    </row>
    <row r="540" spans="1:10" x14ac:dyDescent="0.25">
      <c r="A540" s="122" t="s">
        <v>1605</v>
      </c>
      <c r="B540" s="122" t="s">
        <v>2289</v>
      </c>
      <c r="C540" s="122" t="s">
        <v>1413</v>
      </c>
      <c r="D540" s="122" t="s">
        <v>2290</v>
      </c>
      <c r="E540" s="122" t="s">
        <v>4334</v>
      </c>
      <c r="F540" s="162">
        <v>450</v>
      </c>
      <c r="G540" s="162">
        <v>0</v>
      </c>
      <c r="H540" s="162">
        <v>450</v>
      </c>
      <c r="I540" s="162">
        <v>90</v>
      </c>
      <c r="J540" s="162">
        <v>45</v>
      </c>
    </row>
    <row r="541" spans="1:10" x14ac:dyDescent="0.25">
      <c r="A541" s="122" t="s">
        <v>1605</v>
      </c>
      <c r="B541" s="122" t="s">
        <v>2289</v>
      </c>
      <c r="C541" s="122" t="s">
        <v>1413</v>
      </c>
      <c r="D541" s="122" t="s">
        <v>2290</v>
      </c>
      <c r="E541" s="122" t="s">
        <v>4335</v>
      </c>
      <c r="F541" s="162">
        <v>332</v>
      </c>
      <c r="G541" s="162">
        <v>0</v>
      </c>
      <c r="H541" s="162">
        <v>465</v>
      </c>
      <c r="I541" s="162">
        <v>90</v>
      </c>
      <c r="J541" s="162">
        <v>45</v>
      </c>
    </row>
    <row r="542" spans="1:10" x14ac:dyDescent="0.25">
      <c r="A542" s="122" t="s">
        <v>1605</v>
      </c>
      <c r="B542" s="122" t="s">
        <v>2289</v>
      </c>
      <c r="C542" s="122" t="s">
        <v>1413</v>
      </c>
      <c r="D542" s="122" t="s">
        <v>2290</v>
      </c>
      <c r="E542" s="122" t="s">
        <v>4336</v>
      </c>
      <c r="F542" s="162">
        <v>144</v>
      </c>
      <c r="G542" s="162">
        <v>0</v>
      </c>
      <c r="H542" s="162">
        <v>471</v>
      </c>
      <c r="I542" s="162">
        <v>90</v>
      </c>
      <c r="J542" s="162">
        <v>43</v>
      </c>
    </row>
    <row r="543" spans="1:10" x14ac:dyDescent="0.25">
      <c r="A543" s="122" t="s">
        <v>1605</v>
      </c>
      <c r="B543" s="122" t="s">
        <v>2289</v>
      </c>
      <c r="C543" s="122" t="s">
        <v>1413</v>
      </c>
      <c r="D543" s="122" t="s">
        <v>2290</v>
      </c>
      <c r="E543" s="122" t="s">
        <v>4337</v>
      </c>
      <c r="F543" s="162">
        <v>450</v>
      </c>
      <c r="G543" s="162">
        <v>0</v>
      </c>
      <c r="H543" s="162">
        <v>450</v>
      </c>
      <c r="I543" s="162">
        <v>90</v>
      </c>
      <c r="J543" s="162">
        <v>45</v>
      </c>
    </row>
    <row r="544" spans="1:10" x14ac:dyDescent="0.25">
      <c r="A544" s="122" t="s">
        <v>460</v>
      </c>
      <c r="B544" s="122" t="s">
        <v>1727</v>
      </c>
      <c r="C544" s="122" t="s">
        <v>55</v>
      </c>
      <c r="D544" s="122" t="s">
        <v>2262</v>
      </c>
      <c r="E544" s="122" t="s">
        <v>4330</v>
      </c>
      <c r="F544" s="162">
        <v>25</v>
      </c>
      <c r="G544" s="162">
        <v>110</v>
      </c>
      <c r="H544" s="162">
        <v>285</v>
      </c>
      <c r="I544" s="162">
        <v>45</v>
      </c>
      <c r="J544" s="162">
        <v>90</v>
      </c>
    </row>
    <row r="545" spans="1:10" x14ac:dyDescent="0.25">
      <c r="A545" s="122" t="s">
        <v>460</v>
      </c>
      <c r="B545" s="122" t="s">
        <v>1727</v>
      </c>
      <c r="C545" s="122" t="s">
        <v>55</v>
      </c>
      <c r="D545" s="122" t="s">
        <v>2262</v>
      </c>
      <c r="E545" s="122" t="s">
        <v>4331</v>
      </c>
      <c r="F545" s="162">
        <v>20</v>
      </c>
      <c r="G545" s="162">
        <v>110</v>
      </c>
      <c r="H545" s="162">
        <v>285</v>
      </c>
      <c r="I545" s="162">
        <v>45</v>
      </c>
      <c r="J545" s="162">
        <v>90</v>
      </c>
    </row>
    <row r="546" spans="1:10" x14ac:dyDescent="0.25">
      <c r="A546" s="122" t="s">
        <v>460</v>
      </c>
      <c r="B546" s="122" t="s">
        <v>1727</v>
      </c>
      <c r="C546" s="122" t="s">
        <v>55</v>
      </c>
      <c r="D546" s="122" t="s">
        <v>2262</v>
      </c>
      <c r="E546" s="122" t="s">
        <v>4332</v>
      </c>
      <c r="F546" s="162">
        <v>20</v>
      </c>
      <c r="G546" s="162">
        <v>110</v>
      </c>
      <c r="H546" s="162">
        <v>285</v>
      </c>
      <c r="I546" s="162">
        <v>45</v>
      </c>
      <c r="J546" s="162">
        <v>90</v>
      </c>
    </row>
    <row r="547" spans="1:10" x14ac:dyDescent="0.25">
      <c r="A547" s="122" t="s">
        <v>460</v>
      </c>
      <c r="B547" s="122" t="s">
        <v>1727</v>
      </c>
      <c r="C547" s="122" t="s">
        <v>55</v>
      </c>
      <c r="D547" s="122" t="s">
        <v>2262</v>
      </c>
      <c r="E547" s="122" t="s">
        <v>4333</v>
      </c>
      <c r="F547" s="162">
        <v>75</v>
      </c>
      <c r="G547" s="162">
        <v>110</v>
      </c>
      <c r="H547" s="162">
        <v>285</v>
      </c>
      <c r="I547" s="162">
        <v>45</v>
      </c>
      <c r="J547" s="162">
        <v>90</v>
      </c>
    </row>
    <row r="548" spans="1:10" x14ac:dyDescent="0.25">
      <c r="A548" s="122" t="s">
        <v>460</v>
      </c>
      <c r="B548" s="122" t="s">
        <v>1727</v>
      </c>
      <c r="C548" s="122" t="s">
        <v>55</v>
      </c>
      <c r="D548" s="122" t="s">
        <v>2262</v>
      </c>
      <c r="E548" s="122" t="s">
        <v>4334</v>
      </c>
      <c r="F548" s="162">
        <v>25</v>
      </c>
      <c r="G548" s="162">
        <v>105</v>
      </c>
      <c r="H548" s="162">
        <v>285</v>
      </c>
      <c r="I548" s="162">
        <v>90</v>
      </c>
      <c r="J548" s="162">
        <v>45</v>
      </c>
    </row>
    <row r="549" spans="1:10" x14ac:dyDescent="0.25">
      <c r="A549" s="122" t="s">
        <v>460</v>
      </c>
      <c r="B549" s="122" t="s">
        <v>1727</v>
      </c>
      <c r="C549" s="122" t="s">
        <v>55</v>
      </c>
      <c r="D549" s="122" t="s">
        <v>2262</v>
      </c>
      <c r="E549" s="122" t="s">
        <v>4335</v>
      </c>
      <c r="F549" s="162">
        <v>30</v>
      </c>
      <c r="G549" s="162">
        <v>110</v>
      </c>
      <c r="H549" s="162">
        <v>285</v>
      </c>
      <c r="I549" s="162">
        <v>90</v>
      </c>
      <c r="J549" s="162">
        <v>45</v>
      </c>
    </row>
    <row r="550" spans="1:10" x14ac:dyDescent="0.25">
      <c r="A550" s="122" t="s">
        <v>460</v>
      </c>
      <c r="B550" s="122" t="s">
        <v>1727</v>
      </c>
      <c r="C550" s="122" t="s">
        <v>55</v>
      </c>
      <c r="D550" s="122" t="s">
        <v>2262</v>
      </c>
      <c r="E550" s="122" t="s">
        <v>4336</v>
      </c>
      <c r="F550" s="162">
        <v>30</v>
      </c>
      <c r="G550" s="162">
        <v>110</v>
      </c>
      <c r="H550" s="162">
        <v>285</v>
      </c>
      <c r="I550" s="162">
        <v>90</v>
      </c>
      <c r="J550" s="162">
        <v>45</v>
      </c>
    </row>
    <row r="551" spans="1:10" x14ac:dyDescent="0.25">
      <c r="A551" s="122" t="s">
        <v>460</v>
      </c>
      <c r="B551" s="122" t="s">
        <v>1727</v>
      </c>
      <c r="C551" s="122" t="s">
        <v>55</v>
      </c>
      <c r="D551" s="122" t="s">
        <v>2262</v>
      </c>
      <c r="E551" s="122" t="s">
        <v>4337</v>
      </c>
      <c r="F551" s="162">
        <v>75</v>
      </c>
      <c r="G551" s="162">
        <v>110</v>
      </c>
      <c r="H551" s="162">
        <v>285</v>
      </c>
      <c r="I551" s="162">
        <v>90</v>
      </c>
      <c r="J551" s="162">
        <v>45</v>
      </c>
    </row>
    <row r="552" spans="1:10" x14ac:dyDescent="0.25">
      <c r="A552" s="122" t="s">
        <v>460</v>
      </c>
      <c r="B552" s="122" t="s">
        <v>1727</v>
      </c>
      <c r="C552" s="122" t="s">
        <v>55</v>
      </c>
      <c r="D552" s="122" t="s">
        <v>2263</v>
      </c>
      <c r="E552" s="122" t="s">
        <v>4330</v>
      </c>
      <c r="F552" s="162">
        <v>25</v>
      </c>
      <c r="G552" s="162">
        <v>110</v>
      </c>
      <c r="H552" s="162">
        <v>285</v>
      </c>
      <c r="I552" s="162">
        <v>45</v>
      </c>
      <c r="J552" s="162">
        <v>90</v>
      </c>
    </row>
    <row r="553" spans="1:10" x14ac:dyDescent="0.25">
      <c r="A553" s="122" t="s">
        <v>460</v>
      </c>
      <c r="B553" s="122" t="s">
        <v>1727</v>
      </c>
      <c r="C553" s="122" t="s">
        <v>55</v>
      </c>
      <c r="D553" s="122" t="s">
        <v>2263</v>
      </c>
      <c r="E553" s="122" t="s">
        <v>4331</v>
      </c>
      <c r="F553" s="162">
        <v>20</v>
      </c>
      <c r="G553" s="162">
        <v>110</v>
      </c>
      <c r="H553" s="162">
        <v>285</v>
      </c>
      <c r="I553" s="162">
        <v>45</v>
      </c>
      <c r="J553" s="162">
        <v>90</v>
      </c>
    </row>
    <row r="554" spans="1:10" x14ac:dyDescent="0.25">
      <c r="A554" s="122" t="s">
        <v>460</v>
      </c>
      <c r="B554" s="122" t="s">
        <v>1727</v>
      </c>
      <c r="C554" s="122" t="s">
        <v>55</v>
      </c>
      <c r="D554" s="122" t="s">
        <v>2263</v>
      </c>
      <c r="E554" s="122" t="s">
        <v>4332</v>
      </c>
      <c r="F554" s="162">
        <v>20</v>
      </c>
      <c r="G554" s="162">
        <v>110</v>
      </c>
      <c r="H554" s="162">
        <v>285</v>
      </c>
      <c r="I554" s="162">
        <v>45</v>
      </c>
      <c r="J554" s="162">
        <v>90</v>
      </c>
    </row>
    <row r="555" spans="1:10" x14ac:dyDescent="0.25">
      <c r="A555" s="122" t="s">
        <v>460</v>
      </c>
      <c r="B555" s="122" t="s">
        <v>1727</v>
      </c>
      <c r="C555" s="122" t="s">
        <v>55</v>
      </c>
      <c r="D555" s="122" t="s">
        <v>2263</v>
      </c>
      <c r="E555" s="122" t="s">
        <v>4333</v>
      </c>
      <c r="F555" s="162">
        <v>75</v>
      </c>
      <c r="G555" s="162">
        <v>110</v>
      </c>
      <c r="H555" s="162">
        <v>285</v>
      </c>
      <c r="I555" s="162">
        <v>45</v>
      </c>
      <c r="J555" s="162">
        <v>90</v>
      </c>
    </row>
    <row r="556" spans="1:10" x14ac:dyDescent="0.25">
      <c r="A556" s="122" t="s">
        <v>460</v>
      </c>
      <c r="B556" s="122" t="s">
        <v>1727</v>
      </c>
      <c r="C556" s="122" t="s">
        <v>55</v>
      </c>
      <c r="D556" s="122" t="s">
        <v>2263</v>
      </c>
      <c r="E556" s="122" t="s">
        <v>4334</v>
      </c>
      <c r="F556" s="162">
        <v>25</v>
      </c>
      <c r="G556" s="162">
        <v>105</v>
      </c>
      <c r="H556" s="162">
        <v>285</v>
      </c>
      <c r="I556" s="162">
        <v>90</v>
      </c>
      <c r="J556" s="162">
        <v>45</v>
      </c>
    </row>
    <row r="557" spans="1:10" x14ac:dyDescent="0.25">
      <c r="A557" s="122" t="s">
        <v>460</v>
      </c>
      <c r="B557" s="122" t="s">
        <v>1727</v>
      </c>
      <c r="C557" s="122" t="s">
        <v>55</v>
      </c>
      <c r="D557" s="122" t="s">
        <v>2263</v>
      </c>
      <c r="E557" s="122" t="s">
        <v>4335</v>
      </c>
      <c r="F557" s="162">
        <v>30</v>
      </c>
      <c r="G557" s="162">
        <v>110</v>
      </c>
      <c r="H557" s="162">
        <v>285</v>
      </c>
      <c r="I557" s="162">
        <v>90</v>
      </c>
      <c r="J557" s="162">
        <v>45</v>
      </c>
    </row>
    <row r="558" spans="1:10" x14ac:dyDescent="0.25">
      <c r="A558" s="122" t="s">
        <v>460</v>
      </c>
      <c r="B558" s="122" t="s">
        <v>1727</v>
      </c>
      <c r="C558" s="122" t="s">
        <v>55</v>
      </c>
      <c r="D558" s="122" t="s">
        <v>2263</v>
      </c>
      <c r="E558" s="122" t="s">
        <v>4336</v>
      </c>
      <c r="F558" s="162">
        <v>30</v>
      </c>
      <c r="G558" s="162">
        <v>110</v>
      </c>
      <c r="H558" s="162">
        <v>285</v>
      </c>
      <c r="I558" s="162">
        <v>90</v>
      </c>
      <c r="J558" s="162">
        <v>45</v>
      </c>
    </row>
    <row r="559" spans="1:10" x14ac:dyDescent="0.25">
      <c r="A559" s="122" t="s">
        <v>460</v>
      </c>
      <c r="B559" s="122" t="s">
        <v>1727</v>
      </c>
      <c r="C559" s="122" t="s">
        <v>55</v>
      </c>
      <c r="D559" s="122" t="s">
        <v>2263</v>
      </c>
      <c r="E559" s="122" t="s">
        <v>4337</v>
      </c>
      <c r="F559" s="162">
        <v>75</v>
      </c>
      <c r="G559" s="162">
        <v>110</v>
      </c>
      <c r="H559" s="162">
        <v>285</v>
      </c>
      <c r="I559" s="162">
        <v>90</v>
      </c>
      <c r="J559" s="162">
        <v>45</v>
      </c>
    </row>
    <row r="560" spans="1:10" x14ac:dyDescent="0.25">
      <c r="A560" s="122" t="s">
        <v>460</v>
      </c>
      <c r="B560" s="122" t="s">
        <v>1727</v>
      </c>
      <c r="C560" s="122" t="s">
        <v>55</v>
      </c>
      <c r="D560" s="122" t="s">
        <v>2264</v>
      </c>
      <c r="E560" s="122" t="s">
        <v>4330</v>
      </c>
      <c r="F560" s="162">
        <v>25</v>
      </c>
      <c r="G560" s="162">
        <v>110</v>
      </c>
      <c r="H560" s="162">
        <v>285</v>
      </c>
      <c r="I560" s="162">
        <v>45</v>
      </c>
      <c r="J560" s="162">
        <v>90</v>
      </c>
    </row>
    <row r="561" spans="1:10" x14ac:dyDescent="0.25">
      <c r="A561" s="122" t="s">
        <v>460</v>
      </c>
      <c r="B561" s="122" t="s">
        <v>1727</v>
      </c>
      <c r="C561" s="122" t="s">
        <v>55</v>
      </c>
      <c r="D561" s="122" t="s">
        <v>2264</v>
      </c>
      <c r="E561" s="122" t="s">
        <v>4331</v>
      </c>
      <c r="F561" s="162">
        <v>20</v>
      </c>
      <c r="G561" s="162">
        <v>110</v>
      </c>
      <c r="H561" s="162">
        <v>285</v>
      </c>
      <c r="I561" s="162">
        <v>45</v>
      </c>
      <c r="J561" s="162">
        <v>90</v>
      </c>
    </row>
    <row r="562" spans="1:10" x14ac:dyDescent="0.25">
      <c r="A562" s="122" t="s">
        <v>460</v>
      </c>
      <c r="B562" s="122" t="s">
        <v>1727</v>
      </c>
      <c r="C562" s="122" t="s">
        <v>55</v>
      </c>
      <c r="D562" s="122" t="s">
        <v>2264</v>
      </c>
      <c r="E562" s="122" t="s">
        <v>4332</v>
      </c>
      <c r="F562" s="162">
        <v>20</v>
      </c>
      <c r="G562" s="162">
        <v>110</v>
      </c>
      <c r="H562" s="162">
        <v>285</v>
      </c>
      <c r="I562" s="162">
        <v>45</v>
      </c>
      <c r="J562" s="162">
        <v>90</v>
      </c>
    </row>
    <row r="563" spans="1:10" x14ac:dyDescent="0.25">
      <c r="A563" s="122" t="s">
        <v>460</v>
      </c>
      <c r="B563" s="122" t="s">
        <v>1727</v>
      </c>
      <c r="C563" s="122" t="s">
        <v>55</v>
      </c>
      <c r="D563" s="122" t="s">
        <v>2264</v>
      </c>
      <c r="E563" s="122" t="s">
        <v>4333</v>
      </c>
      <c r="F563" s="162">
        <v>75</v>
      </c>
      <c r="G563" s="162">
        <v>110</v>
      </c>
      <c r="H563" s="162">
        <v>285</v>
      </c>
      <c r="I563" s="162">
        <v>45</v>
      </c>
      <c r="J563" s="162">
        <v>90</v>
      </c>
    </row>
    <row r="564" spans="1:10" x14ac:dyDescent="0.25">
      <c r="A564" s="122" t="s">
        <v>460</v>
      </c>
      <c r="B564" s="122" t="s">
        <v>1727</v>
      </c>
      <c r="C564" s="122" t="s">
        <v>55</v>
      </c>
      <c r="D564" s="122" t="s">
        <v>2264</v>
      </c>
      <c r="E564" s="122" t="s">
        <v>4334</v>
      </c>
      <c r="F564" s="162">
        <v>25</v>
      </c>
      <c r="G564" s="162">
        <v>105</v>
      </c>
      <c r="H564" s="162">
        <v>285</v>
      </c>
      <c r="I564" s="162">
        <v>90</v>
      </c>
      <c r="J564" s="162">
        <v>45</v>
      </c>
    </row>
    <row r="565" spans="1:10" x14ac:dyDescent="0.25">
      <c r="A565" s="122" t="s">
        <v>460</v>
      </c>
      <c r="B565" s="122" t="s">
        <v>1727</v>
      </c>
      <c r="C565" s="122" t="s">
        <v>55</v>
      </c>
      <c r="D565" s="122" t="s">
        <v>2264</v>
      </c>
      <c r="E565" s="122" t="s">
        <v>4335</v>
      </c>
      <c r="F565" s="162">
        <v>30</v>
      </c>
      <c r="G565" s="162">
        <v>110</v>
      </c>
      <c r="H565" s="162">
        <v>285</v>
      </c>
      <c r="I565" s="162">
        <v>90</v>
      </c>
      <c r="J565" s="162">
        <v>45</v>
      </c>
    </row>
    <row r="566" spans="1:10" x14ac:dyDescent="0.25">
      <c r="A566" s="122" t="s">
        <v>460</v>
      </c>
      <c r="B566" s="122" t="s">
        <v>1727</v>
      </c>
      <c r="C566" s="122" t="s">
        <v>55</v>
      </c>
      <c r="D566" s="122" t="s">
        <v>2264</v>
      </c>
      <c r="E566" s="122" t="s">
        <v>4336</v>
      </c>
      <c r="F566" s="162">
        <v>30</v>
      </c>
      <c r="G566" s="162">
        <v>110</v>
      </c>
      <c r="H566" s="162">
        <v>285</v>
      </c>
      <c r="I566" s="162">
        <v>90</v>
      </c>
      <c r="J566" s="162">
        <v>45</v>
      </c>
    </row>
    <row r="567" spans="1:10" x14ac:dyDescent="0.25">
      <c r="A567" s="122" t="s">
        <v>460</v>
      </c>
      <c r="B567" s="122" t="s">
        <v>1727</v>
      </c>
      <c r="C567" s="122" t="s">
        <v>55</v>
      </c>
      <c r="D567" s="122" t="s">
        <v>2264</v>
      </c>
      <c r="E567" s="122" t="s">
        <v>4337</v>
      </c>
      <c r="F567" s="162">
        <v>75</v>
      </c>
      <c r="G567" s="162">
        <v>110</v>
      </c>
      <c r="H567" s="162">
        <v>285</v>
      </c>
      <c r="I567" s="162">
        <v>90</v>
      </c>
      <c r="J567" s="162">
        <v>45</v>
      </c>
    </row>
    <row r="568" spans="1:10" x14ac:dyDescent="0.25">
      <c r="A568" s="122" t="s">
        <v>460</v>
      </c>
      <c r="B568" s="122" t="s">
        <v>1727</v>
      </c>
      <c r="C568" s="122" t="s">
        <v>55</v>
      </c>
      <c r="D568" s="122" t="s">
        <v>2265</v>
      </c>
      <c r="E568" s="122" t="s">
        <v>4330</v>
      </c>
      <c r="F568" s="162">
        <v>25</v>
      </c>
      <c r="G568" s="162">
        <v>110</v>
      </c>
      <c r="H568" s="162">
        <v>285</v>
      </c>
      <c r="I568" s="162">
        <v>45</v>
      </c>
      <c r="J568" s="162">
        <v>90</v>
      </c>
    </row>
    <row r="569" spans="1:10" x14ac:dyDescent="0.25">
      <c r="A569" s="122" t="s">
        <v>460</v>
      </c>
      <c r="B569" s="122" t="s">
        <v>1727</v>
      </c>
      <c r="C569" s="122" t="s">
        <v>55</v>
      </c>
      <c r="D569" s="122" t="s">
        <v>2265</v>
      </c>
      <c r="E569" s="122" t="s">
        <v>4331</v>
      </c>
      <c r="F569" s="162">
        <v>20</v>
      </c>
      <c r="G569" s="162">
        <v>110</v>
      </c>
      <c r="H569" s="162">
        <v>285</v>
      </c>
      <c r="I569" s="162">
        <v>45</v>
      </c>
      <c r="J569" s="162">
        <v>90</v>
      </c>
    </row>
    <row r="570" spans="1:10" x14ac:dyDescent="0.25">
      <c r="A570" s="122" t="s">
        <v>460</v>
      </c>
      <c r="B570" s="122" t="s">
        <v>1727</v>
      </c>
      <c r="C570" s="122" t="s">
        <v>55</v>
      </c>
      <c r="D570" s="122" t="s">
        <v>2265</v>
      </c>
      <c r="E570" s="122" t="s">
        <v>4332</v>
      </c>
      <c r="F570" s="162">
        <v>20</v>
      </c>
      <c r="G570" s="162">
        <v>110</v>
      </c>
      <c r="H570" s="162">
        <v>285</v>
      </c>
      <c r="I570" s="162">
        <v>45</v>
      </c>
      <c r="J570" s="162">
        <v>90</v>
      </c>
    </row>
    <row r="571" spans="1:10" x14ac:dyDescent="0.25">
      <c r="A571" s="122" t="s">
        <v>460</v>
      </c>
      <c r="B571" s="122" t="s">
        <v>1727</v>
      </c>
      <c r="C571" s="122" t="s">
        <v>55</v>
      </c>
      <c r="D571" s="122" t="s">
        <v>2265</v>
      </c>
      <c r="E571" s="122" t="s">
        <v>4333</v>
      </c>
      <c r="F571" s="162">
        <v>75</v>
      </c>
      <c r="G571" s="162">
        <v>110</v>
      </c>
      <c r="H571" s="162">
        <v>285</v>
      </c>
      <c r="I571" s="162">
        <v>45</v>
      </c>
      <c r="J571" s="162">
        <v>90</v>
      </c>
    </row>
    <row r="572" spans="1:10" x14ac:dyDescent="0.25">
      <c r="A572" s="122" t="s">
        <v>460</v>
      </c>
      <c r="B572" s="122" t="s">
        <v>1727</v>
      </c>
      <c r="C572" s="122" t="s">
        <v>55</v>
      </c>
      <c r="D572" s="122" t="s">
        <v>2265</v>
      </c>
      <c r="E572" s="122" t="s">
        <v>4334</v>
      </c>
      <c r="F572" s="162">
        <v>25</v>
      </c>
      <c r="G572" s="162">
        <v>105</v>
      </c>
      <c r="H572" s="162">
        <v>285</v>
      </c>
      <c r="I572" s="162">
        <v>90</v>
      </c>
      <c r="J572" s="162">
        <v>45</v>
      </c>
    </row>
    <row r="573" spans="1:10" x14ac:dyDescent="0.25">
      <c r="A573" s="122" t="s">
        <v>460</v>
      </c>
      <c r="B573" s="122" t="s">
        <v>1727</v>
      </c>
      <c r="C573" s="122" t="s">
        <v>55</v>
      </c>
      <c r="D573" s="122" t="s">
        <v>2265</v>
      </c>
      <c r="E573" s="122" t="s">
        <v>4335</v>
      </c>
      <c r="F573" s="162">
        <v>30</v>
      </c>
      <c r="G573" s="162">
        <v>110</v>
      </c>
      <c r="H573" s="162">
        <v>285</v>
      </c>
      <c r="I573" s="162">
        <v>90</v>
      </c>
      <c r="J573" s="162">
        <v>45</v>
      </c>
    </row>
    <row r="574" spans="1:10" x14ac:dyDescent="0.25">
      <c r="A574" s="122" t="s">
        <v>460</v>
      </c>
      <c r="B574" s="122" t="s">
        <v>1727</v>
      </c>
      <c r="C574" s="122" t="s">
        <v>55</v>
      </c>
      <c r="D574" s="122" t="s">
        <v>2265</v>
      </c>
      <c r="E574" s="122" t="s">
        <v>4336</v>
      </c>
      <c r="F574" s="162">
        <v>30</v>
      </c>
      <c r="G574" s="162">
        <v>110</v>
      </c>
      <c r="H574" s="162">
        <v>285</v>
      </c>
      <c r="I574" s="162">
        <v>90</v>
      </c>
      <c r="J574" s="162">
        <v>45</v>
      </c>
    </row>
    <row r="575" spans="1:10" x14ac:dyDescent="0.25">
      <c r="A575" s="122" t="s">
        <v>460</v>
      </c>
      <c r="B575" s="122" t="s">
        <v>1727</v>
      </c>
      <c r="C575" s="122" t="s">
        <v>55</v>
      </c>
      <c r="D575" s="122" t="s">
        <v>2265</v>
      </c>
      <c r="E575" s="122" t="s">
        <v>4337</v>
      </c>
      <c r="F575" s="162">
        <v>75</v>
      </c>
      <c r="G575" s="162">
        <v>110</v>
      </c>
      <c r="H575" s="162">
        <v>285</v>
      </c>
      <c r="I575" s="162">
        <v>90</v>
      </c>
      <c r="J575" s="162">
        <v>45</v>
      </c>
    </row>
    <row r="576" spans="1:10" x14ac:dyDescent="0.25">
      <c r="A576" s="122" t="s">
        <v>460</v>
      </c>
      <c r="B576" s="122" t="s">
        <v>1727</v>
      </c>
      <c r="C576" s="122" t="s">
        <v>55</v>
      </c>
      <c r="D576" s="122" t="s">
        <v>2266</v>
      </c>
      <c r="E576" s="122" t="s">
        <v>4330</v>
      </c>
      <c r="F576" s="162">
        <v>25</v>
      </c>
      <c r="G576" s="162">
        <v>110</v>
      </c>
      <c r="H576" s="162">
        <v>285</v>
      </c>
      <c r="I576" s="162">
        <v>45</v>
      </c>
      <c r="J576" s="162">
        <v>90</v>
      </c>
    </row>
    <row r="577" spans="1:10" x14ac:dyDescent="0.25">
      <c r="A577" s="122" t="s">
        <v>460</v>
      </c>
      <c r="B577" s="122" t="s">
        <v>1727</v>
      </c>
      <c r="C577" s="122" t="s">
        <v>55</v>
      </c>
      <c r="D577" s="122" t="s">
        <v>2266</v>
      </c>
      <c r="E577" s="122" t="s">
        <v>4331</v>
      </c>
      <c r="F577" s="162">
        <v>20</v>
      </c>
      <c r="G577" s="162">
        <v>110</v>
      </c>
      <c r="H577" s="162">
        <v>285</v>
      </c>
      <c r="I577" s="162">
        <v>45</v>
      </c>
      <c r="J577" s="162">
        <v>90</v>
      </c>
    </row>
    <row r="578" spans="1:10" x14ac:dyDescent="0.25">
      <c r="A578" s="122" t="s">
        <v>460</v>
      </c>
      <c r="B578" s="122" t="s">
        <v>1727</v>
      </c>
      <c r="C578" s="122" t="s">
        <v>55</v>
      </c>
      <c r="D578" s="122" t="s">
        <v>2266</v>
      </c>
      <c r="E578" s="122" t="s">
        <v>4332</v>
      </c>
      <c r="F578" s="162">
        <v>20</v>
      </c>
      <c r="G578" s="162">
        <v>110</v>
      </c>
      <c r="H578" s="162">
        <v>285</v>
      </c>
      <c r="I578" s="162">
        <v>45</v>
      </c>
      <c r="J578" s="162">
        <v>90</v>
      </c>
    </row>
    <row r="579" spans="1:10" x14ac:dyDescent="0.25">
      <c r="A579" s="122" t="s">
        <v>460</v>
      </c>
      <c r="B579" s="122" t="s">
        <v>1727</v>
      </c>
      <c r="C579" s="122" t="s">
        <v>55</v>
      </c>
      <c r="D579" s="122" t="s">
        <v>2266</v>
      </c>
      <c r="E579" s="122" t="s">
        <v>4333</v>
      </c>
      <c r="F579" s="162">
        <v>75</v>
      </c>
      <c r="G579" s="162">
        <v>110</v>
      </c>
      <c r="H579" s="162">
        <v>285</v>
      </c>
      <c r="I579" s="162">
        <v>45</v>
      </c>
      <c r="J579" s="162">
        <v>90</v>
      </c>
    </row>
    <row r="580" spans="1:10" x14ac:dyDescent="0.25">
      <c r="A580" s="122" t="s">
        <v>460</v>
      </c>
      <c r="B580" s="122" t="s">
        <v>1727</v>
      </c>
      <c r="C580" s="122" t="s">
        <v>55</v>
      </c>
      <c r="D580" s="122" t="s">
        <v>2266</v>
      </c>
      <c r="E580" s="122" t="s">
        <v>4334</v>
      </c>
      <c r="F580" s="162">
        <v>25</v>
      </c>
      <c r="G580" s="162">
        <v>105</v>
      </c>
      <c r="H580" s="162">
        <v>285</v>
      </c>
      <c r="I580" s="162">
        <v>90</v>
      </c>
      <c r="J580" s="162">
        <v>45</v>
      </c>
    </row>
    <row r="581" spans="1:10" x14ac:dyDescent="0.25">
      <c r="A581" s="122" t="s">
        <v>460</v>
      </c>
      <c r="B581" s="122" t="s">
        <v>1727</v>
      </c>
      <c r="C581" s="122" t="s">
        <v>55</v>
      </c>
      <c r="D581" s="122" t="s">
        <v>2266</v>
      </c>
      <c r="E581" s="122" t="s">
        <v>4335</v>
      </c>
      <c r="F581" s="162">
        <v>30</v>
      </c>
      <c r="G581" s="162">
        <v>110</v>
      </c>
      <c r="H581" s="162">
        <v>285</v>
      </c>
      <c r="I581" s="162">
        <v>90</v>
      </c>
      <c r="J581" s="162">
        <v>45</v>
      </c>
    </row>
    <row r="582" spans="1:10" x14ac:dyDescent="0.25">
      <c r="A582" s="122" t="s">
        <v>460</v>
      </c>
      <c r="B582" s="122" t="s">
        <v>1727</v>
      </c>
      <c r="C582" s="122" t="s">
        <v>55</v>
      </c>
      <c r="D582" s="122" t="s">
        <v>2266</v>
      </c>
      <c r="E582" s="122" t="s">
        <v>4336</v>
      </c>
      <c r="F582" s="162">
        <v>30</v>
      </c>
      <c r="G582" s="162">
        <v>110</v>
      </c>
      <c r="H582" s="162">
        <v>285</v>
      </c>
      <c r="I582" s="162">
        <v>90</v>
      </c>
      <c r="J582" s="162">
        <v>45</v>
      </c>
    </row>
    <row r="583" spans="1:10" x14ac:dyDescent="0.25">
      <c r="A583" s="122" t="s">
        <v>460</v>
      </c>
      <c r="B583" s="122" t="s">
        <v>1727</v>
      </c>
      <c r="C583" s="122" t="s">
        <v>55</v>
      </c>
      <c r="D583" s="122" t="s">
        <v>2266</v>
      </c>
      <c r="E583" s="122" t="s">
        <v>4337</v>
      </c>
      <c r="F583" s="162">
        <v>75</v>
      </c>
      <c r="G583" s="162">
        <v>110</v>
      </c>
      <c r="H583" s="162">
        <v>285</v>
      </c>
      <c r="I583" s="162">
        <v>90</v>
      </c>
      <c r="J583" s="162">
        <v>45</v>
      </c>
    </row>
    <row r="584" spans="1:10" x14ac:dyDescent="0.25">
      <c r="A584" s="122" t="s">
        <v>460</v>
      </c>
      <c r="B584" s="122" t="s">
        <v>1727</v>
      </c>
      <c r="C584" s="122" t="s">
        <v>55</v>
      </c>
      <c r="D584" s="122" t="s">
        <v>2267</v>
      </c>
      <c r="E584" s="122" t="s">
        <v>4330</v>
      </c>
      <c r="F584" s="162">
        <v>25</v>
      </c>
      <c r="G584" s="162">
        <v>110</v>
      </c>
      <c r="H584" s="162">
        <v>285</v>
      </c>
      <c r="I584" s="162">
        <v>45</v>
      </c>
      <c r="J584" s="162">
        <v>90</v>
      </c>
    </row>
    <row r="585" spans="1:10" x14ac:dyDescent="0.25">
      <c r="A585" s="122" t="s">
        <v>460</v>
      </c>
      <c r="B585" s="122" t="s">
        <v>1727</v>
      </c>
      <c r="C585" s="122" t="s">
        <v>55</v>
      </c>
      <c r="D585" s="122" t="s">
        <v>2267</v>
      </c>
      <c r="E585" s="122" t="s">
        <v>4331</v>
      </c>
      <c r="F585" s="162">
        <v>20</v>
      </c>
      <c r="G585" s="162">
        <v>110</v>
      </c>
      <c r="H585" s="162">
        <v>285</v>
      </c>
      <c r="I585" s="162">
        <v>45</v>
      </c>
      <c r="J585" s="162">
        <v>90</v>
      </c>
    </row>
    <row r="586" spans="1:10" x14ac:dyDescent="0.25">
      <c r="A586" s="122" t="s">
        <v>460</v>
      </c>
      <c r="B586" s="122" t="s">
        <v>1727</v>
      </c>
      <c r="C586" s="122" t="s">
        <v>55</v>
      </c>
      <c r="D586" s="122" t="s">
        <v>2267</v>
      </c>
      <c r="E586" s="122" t="s">
        <v>4332</v>
      </c>
      <c r="F586" s="162">
        <v>20</v>
      </c>
      <c r="G586" s="162">
        <v>110</v>
      </c>
      <c r="H586" s="162">
        <v>285</v>
      </c>
      <c r="I586" s="162">
        <v>45</v>
      </c>
      <c r="J586" s="162">
        <v>90</v>
      </c>
    </row>
    <row r="587" spans="1:10" x14ac:dyDescent="0.25">
      <c r="A587" s="122" t="s">
        <v>460</v>
      </c>
      <c r="B587" s="122" t="s">
        <v>1727</v>
      </c>
      <c r="C587" s="122" t="s">
        <v>55</v>
      </c>
      <c r="D587" s="122" t="s">
        <v>2267</v>
      </c>
      <c r="E587" s="122" t="s">
        <v>4333</v>
      </c>
      <c r="F587" s="162">
        <v>75</v>
      </c>
      <c r="G587" s="162">
        <v>110</v>
      </c>
      <c r="H587" s="162">
        <v>285</v>
      </c>
      <c r="I587" s="162">
        <v>45</v>
      </c>
      <c r="J587" s="162">
        <v>90</v>
      </c>
    </row>
    <row r="588" spans="1:10" x14ac:dyDescent="0.25">
      <c r="A588" s="122" t="s">
        <v>460</v>
      </c>
      <c r="B588" s="122" t="s">
        <v>1727</v>
      </c>
      <c r="C588" s="122" t="s">
        <v>55</v>
      </c>
      <c r="D588" s="122" t="s">
        <v>2267</v>
      </c>
      <c r="E588" s="122" t="s">
        <v>4334</v>
      </c>
      <c r="F588" s="162">
        <v>25</v>
      </c>
      <c r="G588" s="162">
        <v>105</v>
      </c>
      <c r="H588" s="162">
        <v>285</v>
      </c>
      <c r="I588" s="162">
        <v>90</v>
      </c>
      <c r="J588" s="162">
        <v>45</v>
      </c>
    </row>
    <row r="589" spans="1:10" x14ac:dyDescent="0.25">
      <c r="A589" s="122" t="s">
        <v>460</v>
      </c>
      <c r="B589" s="122" t="s">
        <v>1727</v>
      </c>
      <c r="C589" s="122" t="s">
        <v>55</v>
      </c>
      <c r="D589" s="122" t="s">
        <v>2267</v>
      </c>
      <c r="E589" s="122" t="s">
        <v>4335</v>
      </c>
      <c r="F589" s="162">
        <v>30</v>
      </c>
      <c r="G589" s="162">
        <v>110</v>
      </c>
      <c r="H589" s="162">
        <v>285</v>
      </c>
      <c r="I589" s="162">
        <v>90</v>
      </c>
      <c r="J589" s="162">
        <v>45</v>
      </c>
    </row>
    <row r="590" spans="1:10" x14ac:dyDescent="0.25">
      <c r="A590" s="122" t="s">
        <v>460</v>
      </c>
      <c r="B590" s="122" t="s">
        <v>1727</v>
      </c>
      <c r="C590" s="122" t="s">
        <v>55</v>
      </c>
      <c r="D590" s="122" t="s">
        <v>2267</v>
      </c>
      <c r="E590" s="122" t="s">
        <v>4336</v>
      </c>
      <c r="F590" s="162">
        <v>30</v>
      </c>
      <c r="G590" s="162">
        <v>110</v>
      </c>
      <c r="H590" s="162">
        <v>285</v>
      </c>
      <c r="I590" s="162">
        <v>90</v>
      </c>
      <c r="J590" s="162">
        <v>45</v>
      </c>
    </row>
    <row r="591" spans="1:10" x14ac:dyDescent="0.25">
      <c r="A591" s="122" t="s">
        <v>460</v>
      </c>
      <c r="B591" s="122" t="s">
        <v>1727</v>
      </c>
      <c r="C591" s="122" t="s">
        <v>55</v>
      </c>
      <c r="D591" s="122" t="s">
        <v>2267</v>
      </c>
      <c r="E591" s="122" t="s">
        <v>4337</v>
      </c>
      <c r="F591" s="162">
        <v>75</v>
      </c>
      <c r="G591" s="162">
        <v>110</v>
      </c>
      <c r="H591" s="162">
        <v>285</v>
      </c>
      <c r="I591" s="162">
        <v>90</v>
      </c>
      <c r="J591" s="162">
        <v>45</v>
      </c>
    </row>
    <row r="592" spans="1:10" x14ac:dyDescent="0.25">
      <c r="A592" s="122" t="s">
        <v>129</v>
      </c>
      <c r="B592" s="122" t="s">
        <v>2319</v>
      </c>
      <c r="C592" s="122" t="s">
        <v>65</v>
      </c>
      <c r="D592" s="122" t="s">
        <v>2320</v>
      </c>
      <c r="E592" s="122" t="s">
        <v>4330</v>
      </c>
      <c r="F592" s="162">
        <v>30</v>
      </c>
      <c r="G592" s="162">
        <v>0</v>
      </c>
      <c r="H592" s="162">
        <v>65</v>
      </c>
      <c r="I592" s="162">
        <v>45</v>
      </c>
      <c r="J592" s="162">
        <v>90</v>
      </c>
    </row>
    <row r="593" spans="1:10" x14ac:dyDescent="0.25">
      <c r="A593" s="122" t="s">
        <v>129</v>
      </c>
      <c r="B593" s="122" t="s">
        <v>2319</v>
      </c>
      <c r="C593" s="122" t="s">
        <v>65</v>
      </c>
      <c r="D593" s="122" t="s">
        <v>2320</v>
      </c>
      <c r="E593" s="122" t="s">
        <v>4331</v>
      </c>
      <c r="F593" s="162">
        <v>10</v>
      </c>
      <c r="G593" s="162">
        <v>0</v>
      </c>
      <c r="H593" s="162">
        <v>65</v>
      </c>
      <c r="I593" s="162">
        <v>45</v>
      </c>
      <c r="J593" s="162">
        <v>90</v>
      </c>
    </row>
    <row r="594" spans="1:10" x14ac:dyDescent="0.25">
      <c r="A594" s="122" t="s">
        <v>129</v>
      </c>
      <c r="B594" s="122" t="s">
        <v>2319</v>
      </c>
      <c r="C594" s="122" t="s">
        <v>65</v>
      </c>
      <c r="D594" s="122" t="s">
        <v>2320</v>
      </c>
      <c r="E594" s="122" t="s">
        <v>4333</v>
      </c>
      <c r="F594" s="162">
        <v>30</v>
      </c>
      <c r="G594" s="162">
        <v>0</v>
      </c>
      <c r="H594" s="162">
        <v>65</v>
      </c>
      <c r="I594" s="162">
        <v>45</v>
      </c>
      <c r="J594" s="162">
        <v>90</v>
      </c>
    </row>
    <row r="595" spans="1:10" x14ac:dyDescent="0.25">
      <c r="A595" s="122" t="s">
        <v>129</v>
      </c>
      <c r="B595" s="122" t="s">
        <v>2319</v>
      </c>
      <c r="C595" s="122" t="s">
        <v>65</v>
      </c>
      <c r="D595" s="122" t="s">
        <v>2320</v>
      </c>
      <c r="E595" s="122" t="s">
        <v>4334</v>
      </c>
      <c r="F595" s="162">
        <v>30</v>
      </c>
      <c r="G595" s="162">
        <v>0</v>
      </c>
      <c r="H595" s="162">
        <v>65</v>
      </c>
      <c r="I595" s="162">
        <v>90</v>
      </c>
      <c r="J595" s="162">
        <v>45</v>
      </c>
    </row>
    <row r="596" spans="1:10" x14ac:dyDescent="0.25">
      <c r="A596" s="122" t="s">
        <v>129</v>
      </c>
      <c r="B596" s="122" t="s">
        <v>2319</v>
      </c>
      <c r="C596" s="122" t="s">
        <v>65</v>
      </c>
      <c r="D596" s="122" t="s">
        <v>2320</v>
      </c>
      <c r="E596" s="122" t="s">
        <v>4335</v>
      </c>
      <c r="F596" s="162">
        <v>10</v>
      </c>
      <c r="G596" s="162">
        <v>0</v>
      </c>
      <c r="H596" s="162">
        <v>65</v>
      </c>
      <c r="I596" s="162">
        <v>90</v>
      </c>
      <c r="J596" s="162">
        <v>45</v>
      </c>
    </row>
    <row r="597" spans="1:10" x14ac:dyDescent="0.25">
      <c r="A597" s="122" t="s">
        <v>129</v>
      </c>
      <c r="B597" s="122" t="s">
        <v>2319</v>
      </c>
      <c r="C597" s="122" t="s">
        <v>65</v>
      </c>
      <c r="D597" s="122" t="s">
        <v>2320</v>
      </c>
      <c r="E597" s="122" t="s">
        <v>4337</v>
      </c>
      <c r="F597" s="162">
        <v>30</v>
      </c>
      <c r="G597" s="162">
        <v>0</v>
      </c>
      <c r="H597" s="162">
        <v>65</v>
      </c>
      <c r="I597" s="162">
        <v>90</v>
      </c>
      <c r="J597" s="162">
        <v>45</v>
      </c>
    </row>
    <row r="598" spans="1:10" ht="25" x14ac:dyDescent="0.25">
      <c r="A598" s="122" t="s">
        <v>2355</v>
      </c>
      <c r="B598" s="122" t="s">
        <v>2356</v>
      </c>
      <c r="C598" s="122" t="s">
        <v>41</v>
      </c>
      <c r="D598" s="122" t="s">
        <v>2360</v>
      </c>
      <c r="E598" s="122" t="s">
        <v>4342</v>
      </c>
      <c r="F598" s="162">
        <v>81</v>
      </c>
      <c r="G598" s="162">
        <v>-150</v>
      </c>
      <c r="H598" s="162">
        <v>150</v>
      </c>
      <c r="I598" s="162">
        <v>45</v>
      </c>
      <c r="J598" s="162">
        <v>90</v>
      </c>
    </row>
    <row r="599" spans="1:10" ht="25" x14ac:dyDescent="0.25">
      <c r="A599" s="122" t="s">
        <v>2355</v>
      </c>
      <c r="B599" s="122" t="s">
        <v>2356</v>
      </c>
      <c r="C599" s="122" t="s">
        <v>41</v>
      </c>
      <c r="D599" s="122" t="s">
        <v>2360</v>
      </c>
      <c r="E599" s="122" t="s">
        <v>4330</v>
      </c>
      <c r="F599" s="162">
        <v>81</v>
      </c>
      <c r="G599" s="162">
        <v>-150</v>
      </c>
      <c r="H599" s="162">
        <v>150</v>
      </c>
      <c r="I599" s="162">
        <v>45</v>
      </c>
      <c r="J599" s="162">
        <v>90</v>
      </c>
    </row>
    <row r="600" spans="1:10" ht="25" x14ac:dyDescent="0.25">
      <c r="A600" s="122" t="s">
        <v>2355</v>
      </c>
      <c r="B600" s="122" t="s">
        <v>2356</v>
      </c>
      <c r="C600" s="122" t="s">
        <v>41</v>
      </c>
      <c r="D600" s="122" t="s">
        <v>2360</v>
      </c>
      <c r="E600" s="122" t="s">
        <v>4331</v>
      </c>
      <c r="F600" s="162">
        <v>81</v>
      </c>
      <c r="G600" s="162">
        <v>-150</v>
      </c>
      <c r="H600" s="162">
        <v>150</v>
      </c>
      <c r="I600" s="162">
        <v>45</v>
      </c>
      <c r="J600" s="162">
        <v>90</v>
      </c>
    </row>
    <row r="601" spans="1:10" ht="25" x14ac:dyDescent="0.25">
      <c r="A601" s="122" t="s">
        <v>2355</v>
      </c>
      <c r="B601" s="122" t="s">
        <v>2356</v>
      </c>
      <c r="C601" s="122" t="s">
        <v>41</v>
      </c>
      <c r="D601" s="122" t="s">
        <v>2360</v>
      </c>
      <c r="E601" s="122" t="s">
        <v>4332</v>
      </c>
      <c r="F601" s="162">
        <v>80</v>
      </c>
      <c r="G601" s="162">
        <v>-150</v>
      </c>
      <c r="H601" s="162">
        <v>150</v>
      </c>
      <c r="I601" s="162">
        <v>45</v>
      </c>
      <c r="J601" s="162">
        <v>90</v>
      </c>
    </row>
    <row r="602" spans="1:10" ht="25" x14ac:dyDescent="0.25">
      <c r="A602" s="122" t="s">
        <v>2355</v>
      </c>
      <c r="B602" s="122" t="s">
        <v>2356</v>
      </c>
      <c r="C602" s="122" t="s">
        <v>41</v>
      </c>
      <c r="D602" s="122" t="s">
        <v>2360</v>
      </c>
      <c r="E602" s="122" t="s">
        <v>4333</v>
      </c>
      <c r="F602" s="162">
        <v>300</v>
      </c>
      <c r="G602" s="162">
        <v>-150</v>
      </c>
      <c r="H602" s="162">
        <v>150</v>
      </c>
      <c r="I602" s="162">
        <v>45</v>
      </c>
      <c r="J602" s="162">
        <v>90</v>
      </c>
    </row>
    <row r="603" spans="1:10" ht="25" x14ac:dyDescent="0.25">
      <c r="A603" s="122" t="s">
        <v>2355</v>
      </c>
      <c r="B603" s="122" t="s">
        <v>2356</v>
      </c>
      <c r="C603" s="122" t="s">
        <v>41</v>
      </c>
      <c r="D603" s="122" t="s">
        <v>2360</v>
      </c>
      <c r="E603" s="122" t="s">
        <v>4343</v>
      </c>
      <c r="F603" s="162">
        <v>81</v>
      </c>
      <c r="G603" s="162">
        <v>-150</v>
      </c>
      <c r="H603" s="162">
        <v>150</v>
      </c>
      <c r="I603" s="162">
        <v>90</v>
      </c>
      <c r="J603" s="162">
        <v>45</v>
      </c>
    </row>
    <row r="604" spans="1:10" ht="25" x14ac:dyDescent="0.25">
      <c r="A604" s="122" t="s">
        <v>2355</v>
      </c>
      <c r="B604" s="122" t="s">
        <v>2356</v>
      </c>
      <c r="C604" s="122" t="s">
        <v>41</v>
      </c>
      <c r="D604" s="122" t="s">
        <v>2360</v>
      </c>
      <c r="E604" s="122" t="s">
        <v>4334</v>
      </c>
      <c r="F604" s="162">
        <v>81</v>
      </c>
      <c r="G604" s="162">
        <v>-150</v>
      </c>
      <c r="H604" s="162">
        <v>150</v>
      </c>
      <c r="I604" s="162">
        <v>90</v>
      </c>
      <c r="J604" s="162">
        <v>45</v>
      </c>
    </row>
    <row r="605" spans="1:10" ht="25" x14ac:dyDescent="0.25">
      <c r="A605" s="122" t="s">
        <v>2355</v>
      </c>
      <c r="B605" s="122" t="s">
        <v>2356</v>
      </c>
      <c r="C605" s="122" t="s">
        <v>41</v>
      </c>
      <c r="D605" s="122" t="s">
        <v>2360</v>
      </c>
      <c r="E605" s="122" t="s">
        <v>4335</v>
      </c>
      <c r="F605" s="162">
        <v>81</v>
      </c>
      <c r="G605" s="162">
        <v>-150</v>
      </c>
      <c r="H605" s="162">
        <v>150</v>
      </c>
      <c r="I605" s="162">
        <v>90</v>
      </c>
      <c r="J605" s="162">
        <v>45</v>
      </c>
    </row>
    <row r="606" spans="1:10" ht="25" x14ac:dyDescent="0.25">
      <c r="A606" s="122" t="s">
        <v>2355</v>
      </c>
      <c r="B606" s="122" t="s">
        <v>2356</v>
      </c>
      <c r="C606" s="122" t="s">
        <v>41</v>
      </c>
      <c r="D606" s="122" t="s">
        <v>2360</v>
      </c>
      <c r="E606" s="122" t="s">
        <v>4336</v>
      </c>
      <c r="F606" s="162">
        <v>80</v>
      </c>
      <c r="G606" s="162">
        <v>-150</v>
      </c>
      <c r="H606" s="162">
        <v>150</v>
      </c>
      <c r="I606" s="162">
        <v>90</v>
      </c>
      <c r="J606" s="162">
        <v>45</v>
      </c>
    </row>
    <row r="607" spans="1:10" ht="25" x14ac:dyDescent="0.25">
      <c r="A607" s="122" t="s">
        <v>2355</v>
      </c>
      <c r="B607" s="122" t="s">
        <v>2356</v>
      </c>
      <c r="C607" s="122" t="s">
        <v>41</v>
      </c>
      <c r="D607" s="122" t="s">
        <v>2360</v>
      </c>
      <c r="E607" s="122" t="s">
        <v>4337</v>
      </c>
      <c r="F607" s="162">
        <v>300</v>
      </c>
      <c r="G607" s="162">
        <v>-150</v>
      </c>
      <c r="H607" s="162">
        <v>150</v>
      </c>
      <c r="I607" s="162">
        <v>90</v>
      </c>
      <c r="J607" s="162">
        <v>45</v>
      </c>
    </row>
    <row r="608" spans="1:10" x14ac:dyDescent="0.25">
      <c r="A608" s="122" t="s">
        <v>724</v>
      </c>
      <c r="B608" s="122" t="s">
        <v>2369</v>
      </c>
      <c r="C608" s="122" t="s">
        <v>47</v>
      </c>
      <c r="D608" s="122" t="s">
        <v>2370</v>
      </c>
      <c r="E608" s="122" t="s">
        <v>4333</v>
      </c>
      <c r="F608" s="162">
        <v>20</v>
      </c>
      <c r="G608" s="162">
        <v>15</v>
      </c>
      <c r="H608" s="162">
        <v>102</v>
      </c>
      <c r="I608" s="162">
        <v>45</v>
      </c>
      <c r="J608" s="162">
        <v>63</v>
      </c>
    </row>
    <row r="609" spans="1:10" x14ac:dyDescent="0.25">
      <c r="A609" s="122" t="s">
        <v>724</v>
      </c>
      <c r="B609" s="122" t="s">
        <v>2369</v>
      </c>
      <c r="C609" s="122" t="s">
        <v>47</v>
      </c>
      <c r="D609" s="122" t="s">
        <v>2370</v>
      </c>
      <c r="E609" s="122" t="s">
        <v>4337</v>
      </c>
      <c r="F609" s="162">
        <v>20</v>
      </c>
      <c r="G609" s="162">
        <v>15</v>
      </c>
      <c r="H609" s="162">
        <v>102</v>
      </c>
      <c r="I609" s="162">
        <v>90</v>
      </c>
      <c r="J609" s="162">
        <v>34</v>
      </c>
    </row>
    <row r="610" spans="1:10" x14ac:dyDescent="0.25">
      <c r="A610" s="122" t="s">
        <v>2371</v>
      </c>
      <c r="B610" s="122" t="s">
        <v>2372</v>
      </c>
      <c r="C610" s="122" t="s">
        <v>47</v>
      </c>
      <c r="D610" s="122" t="s">
        <v>2373</v>
      </c>
      <c r="E610" s="122" t="s">
        <v>4330</v>
      </c>
      <c r="F610" s="162">
        <v>20</v>
      </c>
      <c r="G610" s="162">
        <v>20</v>
      </c>
      <c r="H610" s="162">
        <v>102</v>
      </c>
      <c r="I610" s="162">
        <v>45</v>
      </c>
      <c r="J610" s="162">
        <v>68</v>
      </c>
    </row>
    <row r="611" spans="1:10" x14ac:dyDescent="0.25">
      <c r="A611" s="122" t="s">
        <v>2371</v>
      </c>
      <c r="B611" s="122" t="s">
        <v>2372</v>
      </c>
      <c r="C611" s="122" t="s">
        <v>47</v>
      </c>
      <c r="D611" s="122" t="s">
        <v>2373</v>
      </c>
      <c r="E611" s="122" t="s">
        <v>4331</v>
      </c>
      <c r="F611" s="162">
        <v>20</v>
      </c>
      <c r="G611" s="162">
        <v>20</v>
      </c>
      <c r="H611" s="162">
        <v>102</v>
      </c>
      <c r="I611" s="162">
        <v>45</v>
      </c>
      <c r="J611" s="162">
        <v>65</v>
      </c>
    </row>
    <row r="612" spans="1:10" x14ac:dyDescent="0.25">
      <c r="A612" s="122" t="s">
        <v>2371</v>
      </c>
      <c r="B612" s="122" t="s">
        <v>2372</v>
      </c>
      <c r="C612" s="122" t="s">
        <v>47</v>
      </c>
      <c r="D612" s="122" t="s">
        <v>2373</v>
      </c>
      <c r="E612" s="122" t="s">
        <v>4333</v>
      </c>
      <c r="F612" s="162">
        <v>20</v>
      </c>
      <c r="G612" s="162">
        <v>15</v>
      </c>
      <c r="H612" s="162">
        <v>102</v>
      </c>
      <c r="I612" s="162">
        <v>45</v>
      </c>
      <c r="J612" s="162">
        <v>63</v>
      </c>
    </row>
    <row r="613" spans="1:10" x14ac:dyDescent="0.25">
      <c r="A613" s="122" t="s">
        <v>2371</v>
      </c>
      <c r="B613" s="122" t="s">
        <v>2372</v>
      </c>
      <c r="C613" s="122" t="s">
        <v>47</v>
      </c>
      <c r="D613" s="122" t="s">
        <v>2373</v>
      </c>
      <c r="E613" s="122" t="s">
        <v>4334</v>
      </c>
      <c r="F613" s="162">
        <v>20</v>
      </c>
      <c r="G613" s="162">
        <v>20</v>
      </c>
      <c r="H613" s="162">
        <v>102</v>
      </c>
      <c r="I613" s="162">
        <v>90</v>
      </c>
      <c r="J613" s="162">
        <v>14</v>
      </c>
    </row>
    <row r="614" spans="1:10" x14ac:dyDescent="0.25">
      <c r="A614" s="122" t="s">
        <v>2371</v>
      </c>
      <c r="B614" s="122" t="s">
        <v>2372</v>
      </c>
      <c r="C614" s="122" t="s">
        <v>47</v>
      </c>
      <c r="D614" s="122" t="s">
        <v>2373</v>
      </c>
      <c r="E614" s="122" t="s">
        <v>4335</v>
      </c>
      <c r="F614" s="162">
        <v>20</v>
      </c>
      <c r="G614" s="162">
        <v>20</v>
      </c>
      <c r="H614" s="162">
        <v>102</v>
      </c>
      <c r="I614" s="162">
        <v>90</v>
      </c>
      <c r="J614" s="162">
        <v>21</v>
      </c>
    </row>
    <row r="615" spans="1:10" x14ac:dyDescent="0.25">
      <c r="A615" s="122" t="s">
        <v>2371</v>
      </c>
      <c r="B615" s="122" t="s">
        <v>2372</v>
      </c>
      <c r="C615" s="122" t="s">
        <v>47</v>
      </c>
      <c r="D615" s="122" t="s">
        <v>2373</v>
      </c>
      <c r="E615" s="122" t="s">
        <v>4337</v>
      </c>
      <c r="F615" s="162">
        <v>20</v>
      </c>
      <c r="G615" s="162">
        <v>15</v>
      </c>
      <c r="H615" s="162">
        <v>102</v>
      </c>
      <c r="I615" s="162">
        <v>90</v>
      </c>
      <c r="J615" s="162">
        <v>34</v>
      </c>
    </row>
    <row r="616" spans="1:10" x14ac:dyDescent="0.25">
      <c r="A616" s="122" t="s">
        <v>728</v>
      </c>
      <c r="B616" s="122" t="s">
        <v>2374</v>
      </c>
      <c r="C616" s="122" t="s">
        <v>47</v>
      </c>
      <c r="D616" s="122" t="s">
        <v>2375</v>
      </c>
      <c r="E616" s="122" t="s">
        <v>4333</v>
      </c>
      <c r="F616" s="162">
        <v>20</v>
      </c>
      <c r="G616" s="162">
        <v>15</v>
      </c>
      <c r="H616" s="162">
        <v>109</v>
      </c>
      <c r="I616" s="162">
        <v>45</v>
      </c>
      <c r="J616" s="162">
        <v>62</v>
      </c>
    </row>
    <row r="617" spans="1:10" x14ac:dyDescent="0.25">
      <c r="A617" s="122" t="s">
        <v>728</v>
      </c>
      <c r="B617" s="122" t="s">
        <v>2374</v>
      </c>
      <c r="C617" s="122" t="s">
        <v>47</v>
      </c>
      <c r="D617" s="122" t="s">
        <v>2375</v>
      </c>
      <c r="E617" s="122" t="s">
        <v>4337</v>
      </c>
      <c r="F617" s="162">
        <v>20</v>
      </c>
      <c r="G617" s="162">
        <v>15</v>
      </c>
      <c r="H617" s="162">
        <v>109</v>
      </c>
      <c r="I617" s="162">
        <v>90</v>
      </c>
      <c r="J617" s="162">
        <v>33</v>
      </c>
    </row>
    <row r="618" spans="1:10" x14ac:dyDescent="0.25">
      <c r="A618" s="122" t="s">
        <v>718</v>
      </c>
      <c r="B618" s="122" t="s">
        <v>2366</v>
      </c>
      <c r="C618" s="122" t="s">
        <v>47</v>
      </c>
      <c r="D618" s="122" t="s">
        <v>2368</v>
      </c>
      <c r="E618" s="122" t="s">
        <v>4342</v>
      </c>
      <c r="F618" s="162">
        <v>85</v>
      </c>
      <c r="G618" s="162">
        <v>-120</v>
      </c>
      <c r="H618" s="162">
        <v>120</v>
      </c>
      <c r="I618" s="162">
        <v>45</v>
      </c>
      <c r="J618" s="162">
        <v>90</v>
      </c>
    </row>
    <row r="619" spans="1:10" x14ac:dyDescent="0.25">
      <c r="A619" s="122" t="s">
        <v>718</v>
      </c>
      <c r="B619" s="122" t="s">
        <v>2366</v>
      </c>
      <c r="C619" s="122" t="s">
        <v>47</v>
      </c>
      <c r="D619" s="122" t="s">
        <v>2368</v>
      </c>
      <c r="E619" s="122" t="s">
        <v>4330</v>
      </c>
      <c r="F619" s="162">
        <v>85</v>
      </c>
      <c r="G619" s="162">
        <v>-120</v>
      </c>
      <c r="H619" s="162">
        <v>120</v>
      </c>
      <c r="I619" s="162">
        <v>45</v>
      </c>
      <c r="J619" s="162">
        <v>90</v>
      </c>
    </row>
    <row r="620" spans="1:10" x14ac:dyDescent="0.25">
      <c r="A620" s="122" t="s">
        <v>718</v>
      </c>
      <c r="B620" s="122" t="s">
        <v>2366</v>
      </c>
      <c r="C620" s="122" t="s">
        <v>47</v>
      </c>
      <c r="D620" s="122" t="s">
        <v>2368</v>
      </c>
      <c r="E620" s="122" t="s">
        <v>4331</v>
      </c>
      <c r="F620" s="162">
        <v>85</v>
      </c>
      <c r="G620" s="162">
        <v>-120</v>
      </c>
      <c r="H620" s="162">
        <v>120</v>
      </c>
      <c r="I620" s="162">
        <v>45</v>
      </c>
      <c r="J620" s="162">
        <v>90</v>
      </c>
    </row>
    <row r="621" spans="1:10" x14ac:dyDescent="0.25">
      <c r="A621" s="122" t="s">
        <v>718</v>
      </c>
      <c r="B621" s="122" t="s">
        <v>2366</v>
      </c>
      <c r="C621" s="122" t="s">
        <v>47</v>
      </c>
      <c r="D621" s="122" t="s">
        <v>2368</v>
      </c>
      <c r="E621" s="122" t="s">
        <v>4332</v>
      </c>
      <c r="F621" s="162">
        <v>85</v>
      </c>
      <c r="G621" s="162">
        <v>-120</v>
      </c>
      <c r="H621" s="162">
        <v>120</v>
      </c>
      <c r="I621" s="162">
        <v>45</v>
      </c>
      <c r="J621" s="162">
        <v>90</v>
      </c>
    </row>
    <row r="622" spans="1:10" x14ac:dyDescent="0.25">
      <c r="A622" s="122" t="s">
        <v>718</v>
      </c>
      <c r="B622" s="122" t="s">
        <v>2366</v>
      </c>
      <c r="C622" s="122" t="s">
        <v>47</v>
      </c>
      <c r="D622" s="122" t="s">
        <v>2368</v>
      </c>
      <c r="E622" s="122" t="s">
        <v>4333</v>
      </c>
      <c r="F622" s="162">
        <v>270</v>
      </c>
      <c r="G622" s="162">
        <v>-120</v>
      </c>
      <c r="H622" s="162">
        <v>120</v>
      </c>
      <c r="I622" s="162">
        <v>45</v>
      </c>
      <c r="J622" s="162">
        <v>90</v>
      </c>
    </row>
    <row r="623" spans="1:10" x14ac:dyDescent="0.25">
      <c r="A623" s="122" t="s">
        <v>718</v>
      </c>
      <c r="B623" s="122" t="s">
        <v>2366</v>
      </c>
      <c r="C623" s="122" t="s">
        <v>47</v>
      </c>
      <c r="D623" s="122" t="s">
        <v>2368</v>
      </c>
      <c r="E623" s="122" t="s">
        <v>4343</v>
      </c>
      <c r="F623" s="162">
        <v>85</v>
      </c>
      <c r="G623" s="162">
        <v>-120</v>
      </c>
      <c r="H623" s="162">
        <v>150</v>
      </c>
      <c r="I623" s="162">
        <v>90</v>
      </c>
      <c r="J623" s="162">
        <v>45</v>
      </c>
    </row>
    <row r="624" spans="1:10" x14ac:dyDescent="0.25">
      <c r="A624" s="122" t="s">
        <v>718</v>
      </c>
      <c r="B624" s="122" t="s">
        <v>2366</v>
      </c>
      <c r="C624" s="122" t="s">
        <v>47</v>
      </c>
      <c r="D624" s="122" t="s">
        <v>2368</v>
      </c>
      <c r="E624" s="122" t="s">
        <v>4334</v>
      </c>
      <c r="F624" s="162">
        <v>85</v>
      </c>
      <c r="G624" s="162">
        <v>-120</v>
      </c>
      <c r="H624" s="162">
        <v>150</v>
      </c>
      <c r="I624" s="162">
        <v>90</v>
      </c>
      <c r="J624" s="162">
        <v>45</v>
      </c>
    </row>
    <row r="625" spans="1:806" x14ac:dyDescent="0.25">
      <c r="A625" s="122" t="s">
        <v>718</v>
      </c>
      <c r="B625" s="122" t="s">
        <v>2366</v>
      </c>
      <c r="C625" s="122" t="s">
        <v>47</v>
      </c>
      <c r="D625" s="122" t="s">
        <v>2368</v>
      </c>
      <c r="E625" s="122" t="s">
        <v>4335</v>
      </c>
      <c r="F625" s="162">
        <v>85</v>
      </c>
      <c r="G625" s="162">
        <v>-120</v>
      </c>
      <c r="H625" s="162">
        <v>150</v>
      </c>
      <c r="I625" s="162">
        <v>90</v>
      </c>
      <c r="J625" s="162">
        <v>45</v>
      </c>
    </row>
    <row r="626" spans="1:806" x14ac:dyDescent="0.25">
      <c r="A626" s="122" t="s">
        <v>718</v>
      </c>
      <c r="B626" s="122" t="s">
        <v>2366</v>
      </c>
      <c r="C626" s="122" t="s">
        <v>47</v>
      </c>
      <c r="D626" s="122" t="s">
        <v>2368</v>
      </c>
      <c r="E626" s="122" t="s">
        <v>4336</v>
      </c>
      <c r="F626" s="162">
        <v>85</v>
      </c>
      <c r="G626" s="162">
        <v>-120</v>
      </c>
      <c r="H626" s="162">
        <v>150</v>
      </c>
      <c r="I626" s="162">
        <v>90</v>
      </c>
      <c r="J626" s="162">
        <v>45</v>
      </c>
    </row>
    <row r="627" spans="1:806" x14ac:dyDescent="0.25">
      <c r="A627" s="122" t="s">
        <v>718</v>
      </c>
      <c r="B627" s="122" t="s">
        <v>2366</v>
      </c>
      <c r="C627" s="122" t="s">
        <v>47</v>
      </c>
      <c r="D627" s="122" t="s">
        <v>2368</v>
      </c>
      <c r="E627" s="122" t="s">
        <v>4337</v>
      </c>
      <c r="F627" s="162">
        <v>270</v>
      </c>
      <c r="G627" s="162">
        <v>-120</v>
      </c>
      <c r="H627" s="162">
        <v>150</v>
      </c>
      <c r="I627" s="162">
        <v>90</v>
      </c>
      <c r="J627" s="162">
        <v>45</v>
      </c>
    </row>
    <row r="628" spans="1:806" x14ac:dyDescent="0.25">
      <c r="A628" s="122" t="s">
        <v>1183</v>
      </c>
      <c r="B628" s="122" t="s">
        <v>2336</v>
      </c>
      <c r="C628" s="122" t="s">
        <v>47</v>
      </c>
      <c r="D628" s="122" t="s">
        <v>2339</v>
      </c>
      <c r="E628" s="122" t="s">
        <v>4330</v>
      </c>
      <c r="F628" s="162">
        <v>2</v>
      </c>
      <c r="G628" s="162">
        <v>-4</v>
      </c>
      <c r="H628" s="162">
        <v>4</v>
      </c>
      <c r="I628" s="162">
        <v>45</v>
      </c>
      <c r="J628" s="162">
        <v>90</v>
      </c>
    </row>
    <row r="629" spans="1:806" x14ac:dyDescent="0.25">
      <c r="A629" s="122" t="s">
        <v>1183</v>
      </c>
      <c r="B629" s="122" t="s">
        <v>2336</v>
      </c>
      <c r="C629" s="122" t="s">
        <v>47</v>
      </c>
      <c r="D629" s="122" t="s">
        <v>2339</v>
      </c>
      <c r="E629" s="122" t="s">
        <v>4331</v>
      </c>
      <c r="F629" s="162">
        <v>2</v>
      </c>
      <c r="G629" s="162">
        <v>-4</v>
      </c>
      <c r="H629" s="162">
        <v>4</v>
      </c>
      <c r="I629" s="162">
        <v>45</v>
      </c>
      <c r="J629" s="162">
        <v>90</v>
      </c>
    </row>
    <row r="630" spans="1:806" x14ac:dyDescent="0.25">
      <c r="A630" s="122" t="s">
        <v>1183</v>
      </c>
      <c r="B630" s="122" t="s">
        <v>2336</v>
      </c>
      <c r="C630" s="122" t="s">
        <v>47</v>
      </c>
      <c r="D630" s="122" t="s">
        <v>2339</v>
      </c>
      <c r="E630" s="122" t="s">
        <v>4332</v>
      </c>
      <c r="F630" s="162">
        <v>2</v>
      </c>
      <c r="G630" s="162">
        <v>-4</v>
      </c>
      <c r="H630" s="162">
        <v>4</v>
      </c>
      <c r="I630" s="162">
        <v>45</v>
      </c>
      <c r="J630" s="162">
        <v>90</v>
      </c>
    </row>
    <row r="631" spans="1:806" x14ac:dyDescent="0.25">
      <c r="A631" s="122" t="s">
        <v>1183</v>
      </c>
      <c r="B631" s="122" t="s">
        <v>2336</v>
      </c>
      <c r="C631" s="122" t="s">
        <v>47</v>
      </c>
      <c r="D631" s="122" t="s">
        <v>2339</v>
      </c>
      <c r="E631" s="122" t="s">
        <v>4333</v>
      </c>
      <c r="F631" s="162">
        <v>8</v>
      </c>
      <c r="G631" s="162">
        <v>-4</v>
      </c>
      <c r="H631" s="162">
        <v>4</v>
      </c>
      <c r="I631" s="162">
        <v>45</v>
      </c>
      <c r="J631" s="162">
        <v>90</v>
      </c>
    </row>
    <row r="632" spans="1:806" x14ac:dyDescent="0.25">
      <c r="A632" s="122" t="s">
        <v>1183</v>
      </c>
      <c r="B632" s="122" t="s">
        <v>2336</v>
      </c>
      <c r="C632" s="122" t="s">
        <v>47</v>
      </c>
      <c r="D632" s="122" t="s">
        <v>2339</v>
      </c>
      <c r="E632" s="122" t="s">
        <v>4334</v>
      </c>
      <c r="F632" s="162">
        <v>2</v>
      </c>
      <c r="G632" s="162">
        <v>-4</v>
      </c>
      <c r="H632" s="162">
        <v>4</v>
      </c>
      <c r="I632" s="162">
        <v>90</v>
      </c>
      <c r="J632" s="162">
        <v>45</v>
      </c>
    </row>
    <row r="633" spans="1:806" x14ac:dyDescent="0.25">
      <c r="A633" s="122" t="s">
        <v>1183</v>
      </c>
      <c r="B633" s="122" t="s">
        <v>2336</v>
      </c>
      <c r="C633" s="122" t="s">
        <v>47</v>
      </c>
      <c r="D633" s="122" t="s">
        <v>2339</v>
      </c>
      <c r="E633" s="122" t="s">
        <v>4335</v>
      </c>
      <c r="F633" s="162">
        <v>2</v>
      </c>
      <c r="G633" s="162">
        <v>-4</v>
      </c>
      <c r="H633" s="162">
        <v>4</v>
      </c>
      <c r="I633" s="162">
        <v>90</v>
      </c>
      <c r="J633" s="162">
        <v>45</v>
      </c>
    </row>
    <row r="634" spans="1:806" x14ac:dyDescent="0.25">
      <c r="A634" s="122" t="s">
        <v>1183</v>
      </c>
      <c r="B634" s="122" t="s">
        <v>2336</v>
      </c>
      <c r="C634" s="122" t="s">
        <v>47</v>
      </c>
      <c r="D634" s="122" t="s">
        <v>2339</v>
      </c>
      <c r="E634" s="122" t="s">
        <v>4336</v>
      </c>
      <c r="F634" s="162">
        <v>2</v>
      </c>
      <c r="G634" s="162">
        <v>-4</v>
      </c>
      <c r="H634" s="162">
        <v>4</v>
      </c>
      <c r="I634" s="162">
        <v>90</v>
      </c>
      <c r="J634" s="162">
        <v>45</v>
      </c>
    </row>
    <row r="635" spans="1:806" x14ac:dyDescent="0.25">
      <c r="A635" s="122" t="s">
        <v>1183</v>
      </c>
      <c r="B635" s="122" t="s">
        <v>2336</v>
      </c>
      <c r="C635" s="122" t="s">
        <v>47</v>
      </c>
      <c r="D635" s="122" t="s">
        <v>2339</v>
      </c>
      <c r="E635" s="122" t="s">
        <v>4337</v>
      </c>
      <c r="F635" s="162">
        <v>8</v>
      </c>
      <c r="G635" s="162">
        <v>-4</v>
      </c>
      <c r="H635" s="162">
        <v>4</v>
      </c>
      <c r="I635" s="162">
        <v>90</v>
      </c>
      <c r="J635" s="162">
        <v>45</v>
      </c>
    </row>
    <row r="636" spans="1:806" x14ac:dyDescent="0.25">
      <c r="A636" s="122" t="s">
        <v>1605</v>
      </c>
      <c r="B636" s="122" t="s">
        <v>2409</v>
      </c>
      <c r="C636" s="122" t="s">
        <v>1413</v>
      </c>
      <c r="D636" s="122" t="s">
        <v>2410</v>
      </c>
      <c r="E636" s="122" t="s">
        <v>4342</v>
      </c>
      <c r="F636" s="162">
        <v>2</v>
      </c>
      <c r="G636" s="162">
        <v>2</v>
      </c>
      <c r="H636" s="162">
        <v>72</v>
      </c>
      <c r="I636" s="162">
        <v>29</v>
      </c>
      <c r="J636" s="162">
        <v>6</v>
      </c>
    </row>
    <row r="637" spans="1:806" x14ac:dyDescent="0.25">
      <c r="A637" s="122" t="s">
        <v>1605</v>
      </c>
      <c r="B637" s="122" t="s">
        <v>2409</v>
      </c>
      <c r="C637" s="122" t="s">
        <v>1413</v>
      </c>
      <c r="D637" s="122" t="s">
        <v>2410</v>
      </c>
      <c r="E637" s="122" t="s">
        <v>4330</v>
      </c>
      <c r="F637" s="162">
        <v>144</v>
      </c>
      <c r="G637" s="162">
        <v>0</v>
      </c>
      <c r="H637" s="162">
        <v>144</v>
      </c>
      <c r="I637" s="162">
        <v>45</v>
      </c>
      <c r="J637" s="162">
        <v>90</v>
      </c>
    </row>
    <row r="638" spans="1:806" x14ac:dyDescent="0.25">
      <c r="A638" s="122" t="s">
        <v>1605</v>
      </c>
      <c r="B638" s="122" t="s">
        <v>2409</v>
      </c>
      <c r="C638" s="122" t="s">
        <v>1413</v>
      </c>
      <c r="D638" s="122" t="s">
        <v>2410</v>
      </c>
      <c r="E638" s="122" t="s">
        <v>4331</v>
      </c>
      <c r="F638" s="162">
        <v>77</v>
      </c>
      <c r="G638" s="162">
        <v>0</v>
      </c>
      <c r="H638" s="162">
        <v>144</v>
      </c>
      <c r="I638" s="162">
        <v>45</v>
      </c>
      <c r="J638" s="162">
        <v>90</v>
      </c>
    </row>
    <row r="639" spans="1:806" s="74" customFormat="1" ht="13" x14ac:dyDescent="0.25">
      <c r="A639" s="122" t="s">
        <v>1605</v>
      </c>
      <c r="B639" s="122" t="s">
        <v>2409</v>
      </c>
      <c r="C639" s="122" t="s">
        <v>1413</v>
      </c>
      <c r="D639" s="122" t="s">
        <v>2410</v>
      </c>
      <c r="E639" s="122" t="s">
        <v>4332</v>
      </c>
      <c r="F639" s="162">
        <v>18</v>
      </c>
      <c r="G639" s="162">
        <v>0</v>
      </c>
      <c r="H639" s="162">
        <v>144</v>
      </c>
      <c r="I639" s="162">
        <v>45</v>
      </c>
      <c r="J639" s="162">
        <v>45</v>
      </c>
      <c r="K639" s="54"/>
      <c r="L639" s="54"/>
      <c r="M639" s="54"/>
      <c r="N639" s="54"/>
      <c r="O639" s="54"/>
      <c r="P639" s="54"/>
      <c r="Q639" s="54"/>
      <c r="R639" s="54"/>
      <c r="S639" s="54"/>
      <c r="T639" s="54"/>
      <c r="U639" s="54"/>
      <c r="V639" s="54"/>
      <c r="W639" s="54"/>
      <c r="X639" s="54"/>
      <c r="Y639" s="54"/>
      <c r="Z639" s="54"/>
      <c r="AA639" s="54"/>
      <c r="AB639" s="54"/>
      <c r="AC639" s="54"/>
      <c r="AD639" s="54"/>
      <c r="AE639" s="54"/>
      <c r="AF639" s="54"/>
      <c r="AG639" s="54"/>
      <c r="AH639" s="54"/>
      <c r="AI639" s="54"/>
      <c r="AJ639" s="54"/>
      <c r="AK639" s="54"/>
      <c r="AL639" s="54"/>
      <c r="AM639" s="54"/>
      <c r="AN639" s="54"/>
      <c r="AO639" s="54"/>
      <c r="AP639" s="54"/>
      <c r="AQ639" s="54"/>
      <c r="AR639" s="54"/>
      <c r="AS639" s="54"/>
      <c r="AT639" s="54"/>
      <c r="AU639" s="54"/>
      <c r="AV639" s="54"/>
      <c r="AW639" s="54"/>
      <c r="AX639" s="54"/>
      <c r="AY639" s="54"/>
      <c r="AZ639" s="54"/>
      <c r="BA639" s="54"/>
      <c r="BB639" s="54"/>
      <c r="BC639" s="54"/>
      <c r="BD639" s="54"/>
      <c r="BE639" s="54"/>
      <c r="BF639" s="54"/>
      <c r="BG639" s="54"/>
      <c r="BH639" s="54"/>
      <c r="BI639" s="54"/>
      <c r="BJ639" s="54"/>
      <c r="BK639" s="54"/>
      <c r="BL639" s="54"/>
      <c r="BM639" s="54"/>
      <c r="BN639" s="54"/>
      <c r="BO639" s="54"/>
      <c r="BP639" s="54"/>
      <c r="BQ639" s="54"/>
      <c r="BR639" s="54"/>
      <c r="BS639" s="54"/>
      <c r="BT639" s="54"/>
      <c r="BU639" s="54"/>
      <c r="BV639" s="54"/>
      <c r="BW639" s="54"/>
      <c r="BX639" s="54"/>
      <c r="BY639" s="54"/>
      <c r="BZ639" s="54"/>
      <c r="CA639" s="54"/>
      <c r="CB639" s="54"/>
      <c r="CC639" s="54"/>
      <c r="CD639" s="54"/>
      <c r="CE639" s="54"/>
      <c r="CF639" s="54"/>
      <c r="CG639" s="54"/>
      <c r="CH639" s="54"/>
      <c r="CI639" s="54"/>
      <c r="CJ639" s="54"/>
      <c r="CK639" s="54"/>
      <c r="CL639" s="54"/>
      <c r="CM639" s="54"/>
      <c r="CN639" s="54"/>
      <c r="CO639" s="54"/>
      <c r="CP639" s="54"/>
      <c r="CQ639" s="54"/>
      <c r="CR639" s="54"/>
      <c r="CS639" s="54"/>
      <c r="CT639" s="54"/>
      <c r="CU639" s="54"/>
      <c r="CV639" s="54"/>
      <c r="CW639" s="54"/>
      <c r="CX639" s="54"/>
      <c r="CY639" s="54"/>
      <c r="CZ639" s="54"/>
      <c r="DA639" s="54"/>
      <c r="DB639" s="54"/>
      <c r="DC639" s="54"/>
      <c r="DD639" s="54"/>
      <c r="DE639" s="54"/>
      <c r="DF639" s="54"/>
      <c r="DG639" s="54"/>
      <c r="DH639" s="54"/>
      <c r="DI639" s="54"/>
      <c r="DJ639" s="54"/>
      <c r="DK639" s="54"/>
      <c r="DL639" s="54"/>
      <c r="DM639" s="54"/>
      <c r="DN639" s="54"/>
      <c r="DO639" s="54"/>
      <c r="DP639" s="54"/>
      <c r="DQ639" s="54"/>
      <c r="DR639" s="54"/>
      <c r="DS639" s="54"/>
      <c r="DT639" s="54"/>
      <c r="DU639" s="54"/>
      <c r="DV639" s="54"/>
      <c r="DW639" s="54"/>
      <c r="DX639" s="54"/>
      <c r="DY639" s="54"/>
      <c r="DZ639" s="54"/>
      <c r="EA639" s="54"/>
      <c r="EB639" s="54"/>
      <c r="EC639" s="54"/>
      <c r="ED639" s="54"/>
      <c r="EE639" s="54"/>
      <c r="EF639" s="54"/>
      <c r="EG639" s="54"/>
      <c r="EH639" s="54"/>
      <c r="EI639" s="54"/>
      <c r="EJ639" s="54"/>
      <c r="EK639" s="54"/>
      <c r="EL639" s="54"/>
      <c r="EM639" s="54"/>
      <c r="EN639" s="54"/>
      <c r="EO639" s="54"/>
      <c r="EP639" s="54"/>
      <c r="EQ639" s="54"/>
      <c r="ER639" s="54"/>
      <c r="ES639" s="54"/>
      <c r="ET639" s="54"/>
      <c r="EU639" s="54"/>
      <c r="EV639" s="54"/>
      <c r="EW639" s="54"/>
      <c r="EX639" s="54"/>
      <c r="EY639" s="54"/>
      <c r="EZ639" s="54"/>
      <c r="FA639" s="54"/>
      <c r="FB639" s="54"/>
      <c r="FC639" s="54"/>
      <c r="FD639" s="54"/>
      <c r="FE639" s="54"/>
      <c r="FF639" s="54"/>
      <c r="FG639" s="54"/>
      <c r="FH639" s="54"/>
      <c r="FI639" s="54"/>
      <c r="FJ639" s="54"/>
      <c r="FK639" s="54"/>
      <c r="FL639" s="54"/>
      <c r="FM639" s="54"/>
      <c r="FN639" s="54"/>
      <c r="FO639" s="54"/>
      <c r="FP639" s="54"/>
      <c r="FQ639" s="54"/>
      <c r="FR639" s="54"/>
      <c r="FS639" s="54"/>
      <c r="FT639" s="54"/>
      <c r="FU639" s="54"/>
      <c r="FV639" s="54"/>
      <c r="FW639" s="54"/>
      <c r="FX639" s="54"/>
      <c r="FY639" s="54"/>
      <c r="FZ639" s="54"/>
      <c r="GA639" s="54"/>
      <c r="GB639" s="54"/>
      <c r="GC639" s="54"/>
      <c r="GD639" s="54"/>
      <c r="GE639" s="54"/>
      <c r="GF639" s="54"/>
      <c r="GG639" s="54"/>
      <c r="GH639" s="54"/>
      <c r="GI639" s="54"/>
      <c r="GJ639" s="54"/>
      <c r="GK639" s="54"/>
      <c r="GL639" s="54"/>
      <c r="GM639" s="54"/>
      <c r="GN639" s="54"/>
      <c r="GO639" s="54"/>
      <c r="GP639" s="54"/>
      <c r="GQ639" s="54"/>
      <c r="GR639" s="54"/>
      <c r="GS639" s="54"/>
      <c r="GT639" s="54"/>
      <c r="GU639" s="54"/>
      <c r="GV639" s="54"/>
      <c r="GW639" s="54"/>
      <c r="GX639" s="54"/>
      <c r="GY639" s="54"/>
      <c r="GZ639" s="54"/>
      <c r="HA639" s="54"/>
      <c r="HB639" s="54"/>
      <c r="HC639" s="54"/>
      <c r="HD639" s="54"/>
      <c r="HE639" s="54"/>
      <c r="HF639" s="54"/>
      <c r="HG639" s="54"/>
      <c r="HH639" s="54"/>
      <c r="HI639" s="54"/>
      <c r="HJ639" s="54"/>
      <c r="HK639" s="54"/>
      <c r="HL639" s="54"/>
      <c r="HM639" s="54"/>
      <c r="HN639" s="54"/>
      <c r="HO639" s="54"/>
      <c r="HP639" s="54"/>
      <c r="HQ639" s="54"/>
      <c r="HR639" s="54"/>
      <c r="HS639" s="54"/>
      <c r="HT639" s="54"/>
      <c r="HU639" s="54"/>
      <c r="HV639" s="54"/>
      <c r="HW639" s="54"/>
      <c r="HX639" s="54"/>
      <c r="HY639" s="54"/>
      <c r="HZ639" s="54"/>
      <c r="IA639" s="54"/>
      <c r="IB639" s="54"/>
      <c r="IC639" s="54"/>
      <c r="ID639" s="54"/>
      <c r="IE639" s="54"/>
      <c r="IF639" s="54"/>
      <c r="IG639" s="54"/>
      <c r="IH639" s="54"/>
      <c r="II639" s="54"/>
      <c r="IJ639" s="54"/>
      <c r="IK639" s="54"/>
      <c r="IL639" s="54"/>
      <c r="IM639" s="54"/>
      <c r="IN639" s="54"/>
      <c r="IO639" s="54"/>
      <c r="IP639" s="54"/>
      <c r="IQ639" s="54"/>
      <c r="IR639" s="54"/>
      <c r="IS639" s="54"/>
      <c r="IT639" s="54"/>
      <c r="IU639" s="54"/>
      <c r="IV639" s="54"/>
      <c r="IW639" s="54"/>
      <c r="IX639" s="54"/>
      <c r="IY639" s="54"/>
      <c r="IZ639" s="54"/>
      <c r="JA639" s="54"/>
      <c r="JB639" s="54"/>
      <c r="JC639" s="54"/>
      <c r="JD639" s="54"/>
      <c r="JE639" s="54"/>
      <c r="JF639" s="54"/>
      <c r="JG639" s="54"/>
      <c r="JH639" s="54"/>
      <c r="JI639" s="54"/>
      <c r="JJ639" s="54"/>
      <c r="JK639" s="54"/>
      <c r="JL639" s="54"/>
      <c r="JM639" s="54"/>
      <c r="JN639" s="54"/>
      <c r="JO639" s="54"/>
      <c r="JP639" s="54"/>
      <c r="JQ639" s="54"/>
      <c r="JR639" s="54"/>
      <c r="JS639" s="54"/>
      <c r="JT639" s="54"/>
      <c r="JU639" s="54"/>
      <c r="JV639" s="54"/>
      <c r="JW639" s="54"/>
      <c r="JX639" s="54"/>
      <c r="JY639" s="54"/>
      <c r="JZ639" s="54"/>
      <c r="KA639" s="54"/>
      <c r="KB639" s="54"/>
      <c r="KC639" s="54"/>
      <c r="KD639" s="54"/>
      <c r="KE639" s="54"/>
      <c r="KF639" s="54"/>
      <c r="KG639" s="54"/>
      <c r="KH639" s="54"/>
      <c r="KI639" s="54"/>
      <c r="KJ639" s="54"/>
      <c r="KK639" s="54"/>
      <c r="KL639" s="54"/>
      <c r="KM639" s="54"/>
      <c r="KN639" s="54"/>
      <c r="KO639" s="54"/>
      <c r="KP639" s="54"/>
      <c r="KQ639" s="54"/>
      <c r="KR639" s="54"/>
      <c r="KS639" s="54"/>
      <c r="KT639" s="54"/>
      <c r="KU639" s="54"/>
      <c r="KV639" s="54"/>
      <c r="KW639" s="54"/>
      <c r="KX639" s="54"/>
      <c r="KY639" s="54"/>
      <c r="KZ639" s="54"/>
      <c r="LA639" s="54"/>
      <c r="LB639" s="54"/>
      <c r="LC639" s="54"/>
      <c r="LD639" s="54"/>
      <c r="LE639" s="54"/>
      <c r="LF639" s="54"/>
      <c r="LG639" s="54"/>
      <c r="LH639" s="54"/>
      <c r="LI639" s="54"/>
      <c r="LJ639" s="54"/>
      <c r="LK639" s="54"/>
      <c r="LL639" s="54"/>
      <c r="LM639" s="54"/>
      <c r="LN639" s="54"/>
      <c r="LO639" s="54"/>
      <c r="LP639" s="54"/>
      <c r="LQ639" s="54"/>
      <c r="LR639" s="54"/>
      <c r="LS639" s="54"/>
      <c r="LT639" s="54"/>
      <c r="LU639" s="54"/>
      <c r="LV639" s="54"/>
      <c r="LW639" s="54"/>
      <c r="LX639" s="54"/>
      <c r="LY639" s="54"/>
      <c r="LZ639" s="54"/>
      <c r="MA639" s="54"/>
      <c r="MB639" s="54"/>
      <c r="MC639" s="54"/>
      <c r="MD639" s="54"/>
      <c r="ME639" s="54"/>
      <c r="MF639" s="54"/>
      <c r="MG639" s="54"/>
      <c r="MH639" s="54"/>
      <c r="MI639" s="54"/>
      <c r="MJ639" s="54"/>
      <c r="MK639" s="54"/>
      <c r="ML639" s="54"/>
      <c r="MM639" s="54"/>
      <c r="MN639" s="54"/>
      <c r="MO639" s="54"/>
      <c r="MP639" s="54"/>
      <c r="MQ639" s="54"/>
      <c r="MR639" s="54"/>
      <c r="MS639" s="54"/>
      <c r="MT639" s="54"/>
      <c r="MU639" s="54"/>
      <c r="MV639" s="54"/>
      <c r="MW639" s="54"/>
      <c r="MX639" s="54"/>
      <c r="MY639" s="54"/>
      <c r="MZ639" s="54"/>
      <c r="NA639" s="54"/>
      <c r="NB639" s="54"/>
      <c r="NC639" s="54"/>
      <c r="ND639" s="54"/>
      <c r="NE639" s="54"/>
      <c r="NF639" s="54"/>
      <c r="NG639" s="54"/>
      <c r="NH639" s="54"/>
      <c r="NI639" s="54"/>
      <c r="NJ639" s="54"/>
      <c r="NK639" s="54"/>
      <c r="NL639" s="54"/>
      <c r="NM639" s="54"/>
      <c r="NN639" s="54"/>
      <c r="NO639" s="54"/>
      <c r="NP639" s="54"/>
      <c r="NQ639" s="54"/>
      <c r="NR639" s="54"/>
      <c r="NS639" s="54"/>
      <c r="NT639" s="54"/>
      <c r="NU639" s="54"/>
      <c r="NV639" s="54"/>
      <c r="NW639" s="54"/>
      <c r="NX639" s="54"/>
      <c r="NY639" s="54"/>
      <c r="NZ639" s="54"/>
      <c r="OA639" s="54"/>
      <c r="OB639" s="54"/>
      <c r="OC639" s="54"/>
      <c r="OD639" s="54"/>
      <c r="OE639" s="54"/>
      <c r="OF639" s="54"/>
      <c r="OG639" s="54"/>
      <c r="OH639" s="54"/>
      <c r="OI639" s="54"/>
      <c r="OJ639" s="54"/>
      <c r="OK639" s="54"/>
      <c r="OL639" s="54"/>
      <c r="OM639" s="54"/>
      <c r="ON639" s="54"/>
      <c r="OO639" s="54"/>
      <c r="OP639" s="54"/>
      <c r="OQ639" s="54"/>
      <c r="OR639" s="54"/>
      <c r="OS639" s="54"/>
      <c r="OT639" s="54"/>
      <c r="OU639" s="54"/>
      <c r="OV639" s="54"/>
      <c r="OW639" s="54"/>
      <c r="OX639" s="54"/>
      <c r="OY639" s="54"/>
      <c r="OZ639" s="54"/>
      <c r="PA639" s="54"/>
      <c r="PB639" s="54"/>
      <c r="PC639" s="54"/>
      <c r="PD639" s="54"/>
      <c r="PE639" s="54"/>
      <c r="PF639" s="54"/>
      <c r="PG639" s="54"/>
      <c r="PH639" s="54"/>
      <c r="PI639" s="54"/>
      <c r="PJ639" s="54"/>
      <c r="PK639" s="54"/>
      <c r="PL639" s="54"/>
      <c r="PM639" s="54"/>
      <c r="PN639" s="54"/>
      <c r="PO639" s="54"/>
      <c r="PP639" s="54"/>
      <c r="PQ639" s="54"/>
      <c r="PR639" s="54"/>
      <c r="PS639" s="54"/>
      <c r="PT639" s="54"/>
      <c r="PU639" s="54"/>
      <c r="PV639" s="54"/>
      <c r="PW639" s="54"/>
      <c r="PX639" s="54"/>
      <c r="PY639" s="54"/>
      <c r="PZ639" s="54"/>
      <c r="QA639" s="54"/>
      <c r="QB639" s="54"/>
      <c r="QC639" s="54"/>
      <c r="QD639" s="54"/>
      <c r="QE639" s="54"/>
      <c r="QF639" s="54"/>
      <c r="QG639" s="54"/>
      <c r="QH639" s="54"/>
      <c r="QI639" s="54"/>
      <c r="QJ639" s="54"/>
      <c r="QK639" s="54"/>
      <c r="QL639" s="54"/>
      <c r="QM639" s="54"/>
      <c r="QN639" s="54"/>
      <c r="QO639" s="54"/>
      <c r="QP639" s="54"/>
      <c r="QQ639" s="54"/>
      <c r="QR639" s="54"/>
      <c r="QS639" s="54"/>
      <c r="QT639" s="54"/>
      <c r="QU639" s="54"/>
      <c r="QV639" s="54"/>
      <c r="QW639" s="54"/>
      <c r="QX639" s="54"/>
      <c r="QY639" s="54"/>
      <c r="QZ639" s="54"/>
      <c r="RA639" s="54"/>
      <c r="RB639" s="54"/>
      <c r="RC639" s="54"/>
      <c r="RD639" s="54"/>
      <c r="RE639" s="54"/>
      <c r="RF639" s="54"/>
      <c r="RG639" s="54"/>
      <c r="RH639" s="54"/>
      <c r="RI639" s="54"/>
      <c r="RJ639" s="54"/>
      <c r="RK639" s="54"/>
      <c r="RL639" s="54"/>
      <c r="RM639" s="54"/>
      <c r="RN639" s="54"/>
      <c r="RO639" s="54"/>
      <c r="RP639" s="54"/>
      <c r="RQ639" s="54"/>
      <c r="RR639" s="54"/>
      <c r="RS639" s="54"/>
      <c r="RT639" s="54"/>
      <c r="RU639" s="54"/>
      <c r="RV639" s="54"/>
      <c r="RW639" s="54"/>
      <c r="RX639" s="54"/>
      <c r="RY639" s="54"/>
      <c r="RZ639" s="54"/>
      <c r="SA639" s="54"/>
      <c r="SB639" s="54"/>
      <c r="SC639" s="54"/>
      <c r="SD639" s="54"/>
      <c r="SE639" s="54"/>
      <c r="SF639" s="54"/>
      <c r="SG639" s="54"/>
      <c r="SH639" s="54"/>
      <c r="SI639" s="54"/>
      <c r="SJ639" s="54"/>
      <c r="SK639" s="54"/>
      <c r="SL639" s="54"/>
      <c r="SM639" s="54"/>
      <c r="SN639" s="54"/>
      <c r="SO639" s="54"/>
      <c r="SP639" s="54"/>
      <c r="SQ639" s="54"/>
      <c r="SR639" s="54"/>
      <c r="SS639" s="54"/>
      <c r="ST639" s="54"/>
      <c r="SU639" s="54"/>
      <c r="SV639" s="54"/>
      <c r="SW639" s="54"/>
      <c r="SX639" s="54"/>
      <c r="SY639" s="54"/>
      <c r="SZ639" s="54"/>
      <c r="TA639" s="54"/>
      <c r="TB639" s="54"/>
      <c r="TC639" s="54"/>
      <c r="TD639" s="54"/>
      <c r="TE639" s="54"/>
      <c r="TF639" s="54"/>
      <c r="TG639" s="54"/>
      <c r="TH639" s="54"/>
      <c r="TI639" s="54"/>
      <c r="TJ639" s="54"/>
      <c r="TK639" s="54"/>
      <c r="TL639" s="54"/>
      <c r="TM639" s="54"/>
      <c r="TN639" s="54"/>
      <c r="TO639" s="54"/>
      <c r="TP639" s="54"/>
      <c r="TQ639" s="54"/>
      <c r="TR639" s="54"/>
      <c r="TS639" s="54"/>
      <c r="TT639" s="54"/>
      <c r="TU639" s="54"/>
      <c r="TV639" s="54"/>
      <c r="TW639" s="54"/>
      <c r="TX639" s="54"/>
      <c r="TY639" s="54"/>
      <c r="TZ639" s="54"/>
      <c r="UA639" s="54"/>
      <c r="UB639" s="54"/>
      <c r="UC639" s="54"/>
      <c r="UD639" s="54"/>
      <c r="UE639" s="54"/>
      <c r="UF639" s="54"/>
      <c r="UG639" s="54"/>
      <c r="UH639" s="54"/>
      <c r="UI639" s="54"/>
      <c r="UJ639" s="54"/>
      <c r="UK639" s="54"/>
      <c r="UL639" s="54"/>
      <c r="UM639" s="54"/>
      <c r="UN639" s="54"/>
      <c r="UO639" s="54"/>
      <c r="UP639" s="54"/>
      <c r="UQ639" s="54"/>
      <c r="UR639" s="54"/>
      <c r="US639" s="54"/>
      <c r="UT639" s="54"/>
      <c r="UU639" s="54"/>
      <c r="UV639" s="54"/>
      <c r="UW639" s="54"/>
      <c r="UX639" s="54"/>
      <c r="UY639" s="54"/>
      <c r="UZ639" s="54"/>
      <c r="VA639" s="54"/>
      <c r="VB639" s="54"/>
      <c r="VC639" s="54"/>
      <c r="VD639" s="54"/>
      <c r="VE639" s="54"/>
      <c r="VF639" s="54"/>
      <c r="VG639" s="54"/>
      <c r="VH639" s="54"/>
      <c r="VI639" s="54"/>
      <c r="VJ639" s="54"/>
      <c r="VK639" s="54"/>
      <c r="VL639" s="54"/>
      <c r="VM639" s="54"/>
      <c r="VN639" s="54"/>
      <c r="VO639" s="54"/>
      <c r="VP639" s="54"/>
      <c r="VQ639" s="54"/>
      <c r="VR639" s="54"/>
      <c r="VS639" s="54"/>
      <c r="VT639" s="54"/>
      <c r="VU639" s="54"/>
      <c r="VV639" s="54"/>
      <c r="VW639" s="54"/>
      <c r="VX639" s="54"/>
      <c r="VY639" s="54"/>
      <c r="VZ639" s="54"/>
      <c r="WA639" s="54"/>
      <c r="WB639" s="54"/>
      <c r="WC639" s="54"/>
      <c r="WD639" s="54"/>
      <c r="WE639" s="54"/>
      <c r="WF639" s="54"/>
      <c r="WG639" s="54"/>
      <c r="WH639" s="54"/>
      <c r="WI639" s="54"/>
      <c r="WJ639" s="54"/>
      <c r="WK639" s="54"/>
      <c r="WL639" s="54"/>
      <c r="WM639" s="54"/>
      <c r="WN639" s="54"/>
      <c r="WO639" s="54"/>
      <c r="WP639" s="54"/>
      <c r="WQ639" s="54"/>
      <c r="WR639" s="54"/>
      <c r="WS639" s="54"/>
      <c r="WT639" s="54"/>
      <c r="WU639" s="54"/>
      <c r="WV639" s="54"/>
      <c r="WW639" s="54"/>
      <c r="WX639" s="54"/>
      <c r="WY639" s="54"/>
      <c r="WZ639" s="54"/>
      <c r="XA639" s="54"/>
      <c r="XB639" s="54"/>
      <c r="XC639" s="54"/>
      <c r="XD639" s="54"/>
      <c r="XE639" s="54"/>
      <c r="XF639" s="54"/>
      <c r="XG639" s="54"/>
      <c r="XH639" s="54"/>
      <c r="XI639" s="54"/>
      <c r="XJ639" s="54"/>
      <c r="XK639" s="54"/>
      <c r="XL639" s="54"/>
      <c r="XM639" s="54"/>
      <c r="XN639" s="54"/>
      <c r="XO639" s="54"/>
      <c r="XP639" s="54"/>
      <c r="XQ639" s="54"/>
      <c r="XR639" s="54"/>
      <c r="XS639" s="54"/>
      <c r="XT639" s="54"/>
      <c r="XU639" s="54"/>
      <c r="XV639" s="54"/>
      <c r="XW639" s="54"/>
      <c r="XX639" s="54"/>
      <c r="XY639" s="54"/>
      <c r="XZ639" s="54"/>
      <c r="YA639" s="54"/>
      <c r="YB639" s="54"/>
      <c r="YC639" s="54"/>
      <c r="YD639" s="54"/>
      <c r="YE639" s="54"/>
      <c r="YF639" s="54"/>
      <c r="YG639" s="54"/>
      <c r="YH639" s="54"/>
      <c r="YI639" s="54"/>
      <c r="YJ639" s="54"/>
      <c r="YK639" s="54"/>
      <c r="YL639" s="54"/>
      <c r="YM639" s="54"/>
      <c r="YN639" s="54"/>
      <c r="YO639" s="54"/>
      <c r="YP639" s="54"/>
      <c r="YQ639" s="54"/>
      <c r="YR639" s="54"/>
      <c r="YS639" s="54"/>
      <c r="YT639" s="54"/>
      <c r="YU639" s="54"/>
      <c r="YV639" s="54"/>
      <c r="YW639" s="54"/>
      <c r="YX639" s="54"/>
      <c r="YY639" s="54"/>
      <c r="YZ639" s="54"/>
      <c r="ZA639" s="54"/>
      <c r="ZB639" s="54"/>
      <c r="ZC639" s="54"/>
      <c r="ZD639" s="54"/>
      <c r="ZE639" s="54"/>
      <c r="ZF639" s="54"/>
      <c r="ZG639" s="54"/>
      <c r="ZH639" s="54"/>
      <c r="ZI639" s="54"/>
      <c r="ZJ639" s="54"/>
      <c r="ZK639" s="54"/>
      <c r="ZL639" s="54"/>
      <c r="ZM639" s="54"/>
      <c r="ZN639" s="54"/>
      <c r="ZO639" s="54"/>
      <c r="ZP639" s="54"/>
      <c r="ZQ639" s="54"/>
      <c r="ZR639" s="54"/>
      <c r="ZS639" s="54"/>
      <c r="ZT639" s="54"/>
      <c r="ZU639" s="54"/>
      <c r="ZV639" s="54"/>
      <c r="ZW639" s="54"/>
      <c r="ZX639" s="54"/>
      <c r="ZY639" s="54"/>
      <c r="ZZ639" s="54"/>
      <c r="AAA639" s="54"/>
      <c r="AAB639" s="54"/>
      <c r="AAC639" s="54"/>
      <c r="AAD639" s="54"/>
      <c r="AAE639" s="54"/>
      <c r="AAF639" s="54"/>
      <c r="AAG639" s="54"/>
      <c r="AAH639" s="54"/>
      <c r="AAI639" s="54"/>
      <c r="AAJ639" s="54"/>
      <c r="AAK639" s="54"/>
      <c r="AAL639" s="54"/>
      <c r="AAM639" s="54"/>
      <c r="AAN639" s="54"/>
      <c r="AAO639" s="54"/>
      <c r="AAP639" s="54"/>
      <c r="AAQ639" s="54"/>
      <c r="AAR639" s="54"/>
      <c r="AAS639" s="54"/>
      <c r="AAT639" s="54"/>
      <c r="AAU639" s="54"/>
      <c r="AAV639" s="54"/>
      <c r="AAW639" s="54"/>
      <c r="AAX639" s="54"/>
      <c r="AAY639" s="54"/>
      <c r="AAZ639" s="54"/>
      <c r="ABA639" s="54"/>
      <c r="ABB639" s="54"/>
      <c r="ABC639" s="54"/>
      <c r="ABD639" s="54"/>
      <c r="ABE639" s="54"/>
      <c r="ABF639" s="54"/>
      <c r="ABG639" s="54"/>
      <c r="ABH639" s="54"/>
      <c r="ABI639" s="54"/>
      <c r="ABJ639" s="54"/>
      <c r="ABK639" s="54"/>
      <c r="ABL639" s="54"/>
      <c r="ABM639" s="54"/>
      <c r="ABN639" s="54"/>
      <c r="ABO639" s="54"/>
      <c r="ABP639" s="54"/>
      <c r="ABQ639" s="54"/>
      <c r="ABR639" s="54"/>
      <c r="ABS639" s="54"/>
      <c r="ABT639" s="54"/>
      <c r="ABU639" s="54"/>
      <c r="ABV639" s="54"/>
      <c r="ABW639" s="54"/>
      <c r="ABX639" s="54"/>
      <c r="ABY639" s="54"/>
      <c r="ABZ639" s="54"/>
      <c r="ACA639" s="54"/>
      <c r="ACB639" s="54"/>
      <c r="ACC639" s="54"/>
      <c r="ACD639" s="54"/>
      <c r="ACE639" s="54"/>
      <c r="ACF639" s="54"/>
      <c r="ACG639" s="54"/>
      <c r="ACH639" s="54"/>
      <c r="ACI639" s="54"/>
      <c r="ACJ639" s="54"/>
      <c r="ACK639" s="54"/>
      <c r="ACL639" s="54"/>
      <c r="ACM639" s="54"/>
      <c r="ACN639" s="54"/>
      <c r="ACO639" s="54"/>
      <c r="ACP639" s="54"/>
      <c r="ACQ639" s="54"/>
      <c r="ACR639" s="54"/>
      <c r="ACS639" s="54"/>
      <c r="ACT639" s="54"/>
      <c r="ACU639" s="54"/>
      <c r="ACV639" s="54"/>
      <c r="ACW639" s="54"/>
      <c r="ACX639" s="54"/>
      <c r="ACY639" s="54"/>
      <c r="ACZ639" s="54"/>
      <c r="ADA639" s="54"/>
      <c r="ADB639" s="54"/>
      <c r="ADC639" s="54"/>
      <c r="ADD639" s="54"/>
      <c r="ADE639" s="54"/>
      <c r="ADF639" s="54"/>
      <c r="ADG639" s="54"/>
      <c r="ADH639" s="54"/>
      <c r="ADI639" s="54"/>
      <c r="ADJ639" s="54"/>
      <c r="ADK639" s="54"/>
      <c r="ADL639" s="54"/>
      <c r="ADM639" s="54"/>
      <c r="ADN639" s="54"/>
      <c r="ADO639" s="54"/>
      <c r="ADP639" s="54"/>
      <c r="ADQ639" s="54"/>
      <c r="ADR639" s="54"/>
      <c r="ADS639" s="54"/>
      <c r="ADT639" s="54"/>
      <c r="ADU639" s="54"/>
      <c r="ADV639" s="54"/>
      <c r="ADW639" s="54"/>
      <c r="ADX639" s="54"/>
      <c r="ADY639" s="54"/>
      <c r="ADZ639" s="54"/>
    </row>
    <row r="640" spans="1:806" s="74" customFormat="1" ht="13" x14ac:dyDescent="0.25">
      <c r="A640" s="122" t="s">
        <v>1605</v>
      </c>
      <c r="B640" s="122" t="s">
        <v>2409</v>
      </c>
      <c r="C640" s="122" t="s">
        <v>1413</v>
      </c>
      <c r="D640" s="122" t="s">
        <v>2410</v>
      </c>
      <c r="E640" s="122" t="s">
        <v>4333</v>
      </c>
      <c r="F640" s="162">
        <v>144</v>
      </c>
      <c r="G640" s="162">
        <v>0</v>
      </c>
      <c r="H640" s="162">
        <v>144</v>
      </c>
      <c r="I640" s="162">
        <v>45</v>
      </c>
      <c r="J640" s="162">
        <v>90</v>
      </c>
      <c r="K640" s="54"/>
      <c r="L640" s="54"/>
      <c r="M640" s="54"/>
      <c r="N640" s="54"/>
      <c r="O640" s="54"/>
      <c r="P640" s="54"/>
      <c r="Q640" s="54"/>
      <c r="R640" s="54"/>
      <c r="S640" s="54"/>
      <c r="T640" s="54"/>
      <c r="U640" s="54"/>
      <c r="V640" s="54"/>
      <c r="W640" s="54"/>
      <c r="X640" s="54"/>
      <c r="Y640" s="54"/>
      <c r="Z640" s="54"/>
      <c r="AA640" s="54"/>
      <c r="AB640" s="54"/>
      <c r="AC640" s="54"/>
      <c r="AD640" s="54"/>
      <c r="AE640" s="54"/>
      <c r="AF640" s="54"/>
      <c r="AG640" s="54"/>
      <c r="AH640" s="54"/>
      <c r="AI640" s="54"/>
      <c r="AJ640" s="54"/>
      <c r="AK640" s="54"/>
      <c r="AL640" s="54"/>
      <c r="AM640" s="54"/>
      <c r="AN640" s="54"/>
      <c r="AO640" s="54"/>
      <c r="AP640" s="54"/>
      <c r="AQ640" s="54"/>
      <c r="AR640" s="54"/>
      <c r="AS640" s="54"/>
      <c r="AT640" s="54"/>
      <c r="AU640" s="54"/>
      <c r="AV640" s="54"/>
      <c r="AW640" s="54"/>
      <c r="AX640" s="54"/>
      <c r="AY640" s="54"/>
      <c r="AZ640" s="54"/>
      <c r="BA640" s="54"/>
      <c r="BB640" s="54"/>
      <c r="BC640" s="54"/>
      <c r="BD640" s="54"/>
      <c r="BE640" s="54"/>
      <c r="BF640" s="54"/>
      <c r="BG640" s="54"/>
      <c r="BH640" s="54"/>
      <c r="BI640" s="54"/>
      <c r="BJ640" s="54"/>
      <c r="BK640" s="54"/>
      <c r="BL640" s="54"/>
      <c r="BM640" s="54"/>
      <c r="BN640" s="54"/>
      <c r="BO640" s="54"/>
      <c r="BP640" s="54"/>
      <c r="BQ640" s="54"/>
      <c r="BR640" s="54"/>
      <c r="BS640" s="54"/>
      <c r="BT640" s="54"/>
      <c r="BU640" s="54"/>
      <c r="BV640" s="54"/>
      <c r="BW640" s="54"/>
      <c r="BX640" s="54"/>
      <c r="BY640" s="54"/>
      <c r="BZ640" s="54"/>
      <c r="CA640" s="54"/>
      <c r="CB640" s="54"/>
      <c r="CC640" s="54"/>
      <c r="CD640" s="54"/>
      <c r="CE640" s="54"/>
      <c r="CF640" s="54"/>
      <c r="CG640" s="54"/>
      <c r="CH640" s="54"/>
      <c r="CI640" s="54"/>
      <c r="CJ640" s="54"/>
      <c r="CK640" s="54"/>
      <c r="CL640" s="54"/>
      <c r="CM640" s="54"/>
      <c r="CN640" s="54"/>
      <c r="CO640" s="54"/>
      <c r="CP640" s="54"/>
      <c r="CQ640" s="54"/>
      <c r="CR640" s="54"/>
      <c r="CS640" s="54"/>
      <c r="CT640" s="54"/>
      <c r="CU640" s="54"/>
      <c r="CV640" s="54"/>
      <c r="CW640" s="54"/>
      <c r="CX640" s="54"/>
      <c r="CY640" s="54"/>
      <c r="CZ640" s="54"/>
      <c r="DA640" s="54"/>
      <c r="DB640" s="54"/>
      <c r="DC640" s="54"/>
      <c r="DD640" s="54"/>
      <c r="DE640" s="54"/>
      <c r="DF640" s="54"/>
      <c r="DG640" s="54"/>
      <c r="DH640" s="54"/>
      <c r="DI640" s="54"/>
      <c r="DJ640" s="54"/>
      <c r="DK640" s="54"/>
      <c r="DL640" s="54"/>
      <c r="DM640" s="54"/>
      <c r="DN640" s="54"/>
      <c r="DO640" s="54"/>
      <c r="DP640" s="54"/>
      <c r="DQ640" s="54"/>
      <c r="DR640" s="54"/>
      <c r="DS640" s="54"/>
      <c r="DT640" s="54"/>
      <c r="DU640" s="54"/>
      <c r="DV640" s="54"/>
      <c r="DW640" s="54"/>
      <c r="DX640" s="54"/>
      <c r="DY640" s="54"/>
      <c r="DZ640" s="54"/>
      <c r="EA640" s="54"/>
      <c r="EB640" s="54"/>
      <c r="EC640" s="54"/>
      <c r="ED640" s="54"/>
      <c r="EE640" s="54"/>
      <c r="EF640" s="54"/>
      <c r="EG640" s="54"/>
      <c r="EH640" s="54"/>
      <c r="EI640" s="54"/>
      <c r="EJ640" s="54"/>
      <c r="EK640" s="54"/>
      <c r="EL640" s="54"/>
      <c r="EM640" s="54"/>
      <c r="EN640" s="54"/>
      <c r="EO640" s="54"/>
      <c r="EP640" s="54"/>
      <c r="EQ640" s="54"/>
      <c r="ER640" s="54"/>
      <c r="ES640" s="54"/>
      <c r="ET640" s="54"/>
      <c r="EU640" s="54"/>
      <c r="EV640" s="54"/>
      <c r="EW640" s="54"/>
      <c r="EX640" s="54"/>
      <c r="EY640" s="54"/>
      <c r="EZ640" s="54"/>
      <c r="FA640" s="54"/>
      <c r="FB640" s="54"/>
      <c r="FC640" s="54"/>
      <c r="FD640" s="54"/>
      <c r="FE640" s="54"/>
      <c r="FF640" s="54"/>
      <c r="FG640" s="54"/>
      <c r="FH640" s="54"/>
      <c r="FI640" s="54"/>
      <c r="FJ640" s="54"/>
      <c r="FK640" s="54"/>
      <c r="FL640" s="54"/>
      <c r="FM640" s="54"/>
      <c r="FN640" s="54"/>
      <c r="FO640" s="54"/>
      <c r="FP640" s="54"/>
      <c r="FQ640" s="54"/>
      <c r="FR640" s="54"/>
      <c r="FS640" s="54"/>
      <c r="FT640" s="54"/>
      <c r="FU640" s="54"/>
      <c r="FV640" s="54"/>
      <c r="FW640" s="54"/>
      <c r="FX640" s="54"/>
      <c r="FY640" s="54"/>
      <c r="FZ640" s="54"/>
      <c r="GA640" s="54"/>
      <c r="GB640" s="54"/>
      <c r="GC640" s="54"/>
      <c r="GD640" s="54"/>
      <c r="GE640" s="54"/>
      <c r="GF640" s="54"/>
      <c r="GG640" s="54"/>
      <c r="GH640" s="54"/>
      <c r="GI640" s="54"/>
      <c r="GJ640" s="54"/>
      <c r="GK640" s="54"/>
      <c r="GL640" s="54"/>
      <c r="GM640" s="54"/>
      <c r="GN640" s="54"/>
      <c r="GO640" s="54"/>
      <c r="GP640" s="54"/>
      <c r="GQ640" s="54"/>
      <c r="GR640" s="54"/>
      <c r="GS640" s="54"/>
      <c r="GT640" s="54"/>
      <c r="GU640" s="54"/>
      <c r="GV640" s="54"/>
      <c r="GW640" s="54"/>
      <c r="GX640" s="54"/>
      <c r="GY640" s="54"/>
      <c r="GZ640" s="54"/>
      <c r="HA640" s="54"/>
      <c r="HB640" s="54"/>
      <c r="HC640" s="54"/>
      <c r="HD640" s="54"/>
      <c r="HE640" s="54"/>
      <c r="HF640" s="54"/>
      <c r="HG640" s="54"/>
      <c r="HH640" s="54"/>
      <c r="HI640" s="54"/>
      <c r="HJ640" s="54"/>
      <c r="HK640" s="54"/>
      <c r="HL640" s="54"/>
      <c r="HM640" s="54"/>
      <c r="HN640" s="54"/>
      <c r="HO640" s="54"/>
      <c r="HP640" s="54"/>
      <c r="HQ640" s="54"/>
      <c r="HR640" s="54"/>
      <c r="HS640" s="54"/>
      <c r="HT640" s="54"/>
      <c r="HU640" s="54"/>
      <c r="HV640" s="54"/>
      <c r="HW640" s="54"/>
      <c r="HX640" s="54"/>
      <c r="HY640" s="54"/>
      <c r="HZ640" s="54"/>
      <c r="IA640" s="54"/>
      <c r="IB640" s="54"/>
      <c r="IC640" s="54"/>
      <c r="ID640" s="54"/>
      <c r="IE640" s="54"/>
      <c r="IF640" s="54"/>
      <c r="IG640" s="54"/>
      <c r="IH640" s="54"/>
      <c r="II640" s="54"/>
      <c r="IJ640" s="54"/>
      <c r="IK640" s="54"/>
      <c r="IL640" s="54"/>
      <c r="IM640" s="54"/>
      <c r="IN640" s="54"/>
      <c r="IO640" s="54"/>
      <c r="IP640" s="54"/>
      <c r="IQ640" s="54"/>
      <c r="IR640" s="54"/>
      <c r="IS640" s="54"/>
      <c r="IT640" s="54"/>
      <c r="IU640" s="54"/>
      <c r="IV640" s="54"/>
      <c r="IW640" s="54"/>
      <c r="IX640" s="54"/>
      <c r="IY640" s="54"/>
      <c r="IZ640" s="54"/>
      <c r="JA640" s="54"/>
      <c r="JB640" s="54"/>
      <c r="JC640" s="54"/>
      <c r="JD640" s="54"/>
      <c r="JE640" s="54"/>
      <c r="JF640" s="54"/>
      <c r="JG640" s="54"/>
      <c r="JH640" s="54"/>
      <c r="JI640" s="54"/>
      <c r="JJ640" s="54"/>
      <c r="JK640" s="54"/>
      <c r="JL640" s="54"/>
      <c r="JM640" s="54"/>
      <c r="JN640" s="54"/>
      <c r="JO640" s="54"/>
      <c r="JP640" s="54"/>
      <c r="JQ640" s="54"/>
      <c r="JR640" s="54"/>
      <c r="JS640" s="54"/>
      <c r="JT640" s="54"/>
      <c r="JU640" s="54"/>
      <c r="JV640" s="54"/>
      <c r="JW640" s="54"/>
      <c r="JX640" s="54"/>
      <c r="JY640" s="54"/>
      <c r="JZ640" s="54"/>
      <c r="KA640" s="54"/>
      <c r="KB640" s="54"/>
      <c r="KC640" s="54"/>
      <c r="KD640" s="54"/>
      <c r="KE640" s="54"/>
      <c r="KF640" s="54"/>
      <c r="KG640" s="54"/>
      <c r="KH640" s="54"/>
      <c r="KI640" s="54"/>
      <c r="KJ640" s="54"/>
      <c r="KK640" s="54"/>
      <c r="KL640" s="54"/>
      <c r="KM640" s="54"/>
      <c r="KN640" s="54"/>
      <c r="KO640" s="54"/>
      <c r="KP640" s="54"/>
      <c r="KQ640" s="54"/>
      <c r="KR640" s="54"/>
      <c r="KS640" s="54"/>
      <c r="KT640" s="54"/>
      <c r="KU640" s="54"/>
      <c r="KV640" s="54"/>
      <c r="KW640" s="54"/>
      <c r="KX640" s="54"/>
      <c r="KY640" s="54"/>
      <c r="KZ640" s="54"/>
      <c r="LA640" s="54"/>
      <c r="LB640" s="54"/>
      <c r="LC640" s="54"/>
      <c r="LD640" s="54"/>
      <c r="LE640" s="54"/>
      <c r="LF640" s="54"/>
      <c r="LG640" s="54"/>
      <c r="LH640" s="54"/>
      <c r="LI640" s="54"/>
      <c r="LJ640" s="54"/>
      <c r="LK640" s="54"/>
      <c r="LL640" s="54"/>
      <c r="LM640" s="54"/>
      <c r="LN640" s="54"/>
      <c r="LO640" s="54"/>
      <c r="LP640" s="54"/>
      <c r="LQ640" s="54"/>
      <c r="LR640" s="54"/>
      <c r="LS640" s="54"/>
      <c r="LT640" s="54"/>
      <c r="LU640" s="54"/>
      <c r="LV640" s="54"/>
      <c r="LW640" s="54"/>
      <c r="LX640" s="54"/>
      <c r="LY640" s="54"/>
      <c r="LZ640" s="54"/>
      <c r="MA640" s="54"/>
      <c r="MB640" s="54"/>
      <c r="MC640" s="54"/>
      <c r="MD640" s="54"/>
      <c r="ME640" s="54"/>
      <c r="MF640" s="54"/>
      <c r="MG640" s="54"/>
      <c r="MH640" s="54"/>
      <c r="MI640" s="54"/>
      <c r="MJ640" s="54"/>
      <c r="MK640" s="54"/>
      <c r="ML640" s="54"/>
      <c r="MM640" s="54"/>
      <c r="MN640" s="54"/>
      <c r="MO640" s="54"/>
      <c r="MP640" s="54"/>
      <c r="MQ640" s="54"/>
      <c r="MR640" s="54"/>
      <c r="MS640" s="54"/>
      <c r="MT640" s="54"/>
      <c r="MU640" s="54"/>
      <c r="MV640" s="54"/>
      <c r="MW640" s="54"/>
      <c r="MX640" s="54"/>
      <c r="MY640" s="54"/>
      <c r="MZ640" s="54"/>
      <c r="NA640" s="54"/>
      <c r="NB640" s="54"/>
      <c r="NC640" s="54"/>
      <c r="ND640" s="54"/>
      <c r="NE640" s="54"/>
      <c r="NF640" s="54"/>
      <c r="NG640" s="54"/>
      <c r="NH640" s="54"/>
      <c r="NI640" s="54"/>
      <c r="NJ640" s="54"/>
      <c r="NK640" s="54"/>
      <c r="NL640" s="54"/>
      <c r="NM640" s="54"/>
      <c r="NN640" s="54"/>
      <c r="NO640" s="54"/>
      <c r="NP640" s="54"/>
      <c r="NQ640" s="54"/>
      <c r="NR640" s="54"/>
      <c r="NS640" s="54"/>
      <c r="NT640" s="54"/>
      <c r="NU640" s="54"/>
      <c r="NV640" s="54"/>
      <c r="NW640" s="54"/>
      <c r="NX640" s="54"/>
      <c r="NY640" s="54"/>
      <c r="NZ640" s="54"/>
      <c r="OA640" s="54"/>
      <c r="OB640" s="54"/>
      <c r="OC640" s="54"/>
      <c r="OD640" s="54"/>
      <c r="OE640" s="54"/>
      <c r="OF640" s="54"/>
      <c r="OG640" s="54"/>
      <c r="OH640" s="54"/>
      <c r="OI640" s="54"/>
      <c r="OJ640" s="54"/>
      <c r="OK640" s="54"/>
      <c r="OL640" s="54"/>
      <c r="OM640" s="54"/>
      <c r="ON640" s="54"/>
      <c r="OO640" s="54"/>
      <c r="OP640" s="54"/>
      <c r="OQ640" s="54"/>
      <c r="OR640" s="54"/>
      <c r="OS640" s="54"/>
      <c r="OT640" s="54"/>
      <c r="OU640" s="54"/>
      <c r="OV640" s="54"/>
      <c r="OW640" s="54"/>
      <c r="OX640" s="54"/>
      <c r="OY640" s="54"/>
      <c r="OZ640" s="54"/>
      <c r="PA640" s="54"/>
      <c r="PB640" s="54"/>
      <c r="PC640" s="54"/>
      <c r="PD640" s="54"/>
      <c r="PE640" s="54"/>
      <c r="PF640" s="54"/>
      <c r="PG640" s="54"/>
      <c r="PH640" s="54"/>
      <c r="PI640" s="54"/>
      <c r="PJ640" s="54"/>
      <c r="PK640" s="54"/>
      <c r="PL640" s="54"/>
      <c r="PM640" s="54"/>
      <c r="PN640" s="54"/>
      <c r="PO640" s="54"/>
      <c r="PP640" s="54"/>
      <c r="PQ640" s="54"/>
      <c r="PR640" s="54"/>
      <c r="PS640" s="54"/>
      <c r="PT640" s="54"/>
      <c r="PU640" s="54"/>
      <c r="PV640" s="54"/>
      <c r="PW640" s="54"/>
      <c r="PX640" s="54"/>
      <c r="PY640" s="54"/>
      <c r="PZ640" s="54"/>
      <c r="QA640" s="54"/>
      <c r="QB640" s="54"/>
      <c r="QC640" s="54"/>
      <c r="QD640" s="54"/>
      <c r="QE640" s="54"/>
      <c r="QF640" s="54"/>
      <c r="QG640" s="54"/>
      <c r="QH640" s="54"/>
      <c r="QI640" s="54"/>
      <c r="QJ640" s="54"/>
      <c r="QK640" s="54"/>
      <c r="QL640" s="54"/>
      <c r="QM640" s="54"/>
      <c r="QN640" s="54"/>
      <c r="QO640" s="54"/>
      <c r="QP640" s="54"/>
      <c r="QQ640" s="54"/>
      <c r="QR640" s="54"/>
      <c r="QS640" s="54"/>
      <c r="QT640" s="54"/>
      <c r="QU640" s="54"/>
      <c r="QV640" s="54"/>
      <c r="QW640" s="54"/>
      <c r="QX640" s="54"/>
      <c r="QY640" s="54"/>
      <c r="QZ640" s="54"/>
      <c r="RA640" s="54"/>
      <c r="RB640" s="54"/>
      <c r="RC640" s="54"/>
      <c r="RD640" s="54"/>
      <c r="RE640" s="54"/>
      <c r="RF640" s="54"/>
      <c r="RG640" s="54"/>
      <c r="RH640" s="54"/>
      <c r="RI640" s="54"/>
      <c r="RJ640" s="54"/>
      <c r="RK640" s="54"/>
      <c r="RL640" s="54"/>
      <c r="RM640" s="54"/>
      <c r="RN640" s="54"/>
      <c r="RO640" s="54"/>
      <c r="RP640" s="54"/>
      <c r="RQ640" s="54"/>
      <c r="RR640" s="54"/>
      <c r="RS640" s="54"/>
      <c r="RT640" s="54"/>
      <c r="RU640" s="54"/>
      <c r="RV640" s="54"/>
      <c r="RW640" s="54"/>
      <c r="RX640" s="54"/>
      <c r="RY640" s="54"/>
      <c r="RZ640" s="54"/>
      <c r="SA640" s="54"/>
      <c r="SB640" s="54"/>
      <c r="SC640" s="54"/>
      <c r="SD640" s="54"/>
      <c r="SE640" s="54"/>
      <c r="SF640" s="54"/>
      <c r="SG640" s="54"/>
      <c r="SH640" s="54"/>
      <c r="SI640" s="54"/>
      <c r="SJ640" s="54"/>
      <c r="SK640" s="54"/>
      <c r="SL640" s="54"/>
      <c r="SM640" s="54"/>
      <c r="SN640" s="54"/>
      <c r="SO640" s="54"/>
      <c r="SP640" s="54"/>
      <c r="SQ640" s="54"/>
      <c r="SR640" s="54"/>
      <c r="SS640" s="54"/>
      <c r="ST640" s="54"/>
      <c r="SU640" s="54"/>
      <c r="SV640" s="54"/>
      <c r="SW640" s="54"/>
      <c r="SX640" s="54"/>
      <c r="SY640" s="54"/>
      <c r="SZ640" s="54"/>
      <c r="TA640" s="54"/>
      <c r="TB640" s="54"/>
      <c r="TC640" s="54"/>
      <c r="TD640" s="54"/>
      <c r="TE640" s="54"/>
      <c r="TF640" s="54"/>
      <c r="TG640" s="54"/>
      <c r="TH640" s="54"/>
      <c r="TI640" s="54"/>
      <c r="TJ640" s="54"/>
      <c r="TK640" s="54"/>
      <c r="TL640" s="54"/>
      <c r="TM640" s="54"/>
      <c r="TN640" s="54"/>
      <c r="TO640" s="54"/>
      <c r="TP640" s="54"/>
      <c r="TQ640" s="54"/>
      <c r="TR640" s="54"/>
      <c r="TS640" s="54"/>
      <c r="TT640" s="54"/>
      <c r="TU640" s="54"/>
      <c r="TV640" s="54"/>
      <c r="TW640" s="54"/>
      <c r="TX640" s="54"/>
      <c r="TY640" s="54"/>
      <c r="TZ640" s="54"/>
      <c r="UA640" s="54"/>
      <c r="UB640" s="54"/>
      <c r="UC640" s="54"/>
      <c r="UD640" s="54"/>
      <c r="UE640" s="54"/>
      <c r="UF640" s="54"/>
      <c r="UG640" s="54"/>
      <c r="UH640" s="54"/>
      <c r="UI640" s="54"/>
      <c r="UJ640" s="54"/>
      <c r="UK640" s="54"/>
      <c r="UL640" s="54"/>
      <c r="UM640" s="54"/>
      <c r="UN640" s="54"/>
      <c r="UO640" s="54"/>
      <c r="UP640" s="54"/>
      <c r="UQ640" s="54"/>
      <c r="UR640" s="54"/>
      <c r="US640" s="54"/>
      <c r="UT640" s="54"/>
      <c r="UU640" s="54"/>
      <c r="UV640" s="54"/>
      <c r="UW640" s="54"/>
      <c r="UX640" s="54"/>
      <c r="UY640" s="54"/>
      <c r="UZ640" s="54"/>
      <c r="VA640" s="54"/>
      <c r="VB640" s="54"/>
      <c r="VC640" s="54"/>
      <c r="VD640" s="54"/>
      <c r="VE640" s="54"/>
      <c r="VF640" s="54"/>
      <c r="VG640" s="54"/>
      <c r="VH640" s="54"/>
      <c r="VI640" s="54"/>
      <c r="VJ640" s="54"/>
      <c r="VK640" s="54"/>
      <c r="VL640" s="54"/>
      <c r="VM640" s="54"/>
      <c r="VN640" s="54"/>
      <c r="VO640" s="54"/>
      <c r="VP640" s="54"/>
      <c r="VQ640" s="54"/>
      <c r="VR640" s="54"/>
      <c r="VS640" s="54"/>
      <c r="VT640" s="54"/>
      <c r="VU640" s="54"/>
      <c r="VV640" s="54"/>
      <c r="VW640" s="54"/>
      <c r="VX640" s="54"/>
      <c r="VY640" s="54"/>
      <c r="VZ640" s="54"/>
      <c r="WA640" s="54"/>
      <c r="WB640" s="54"/>
      <c r="WC640" s="54"/>
      <c r="WD640" s="54"/>
      <c r="WE640" s="54"/>
      <c r="WF640" s="54"/>
      <c r="WG640" s="54"/>
      <c r="WH640" s="54"/>
      <c r="WI640" s="54"/>
      <c r="WJ640" s="54"/>
      <c r="WK640" s="54"/>
      <c r="WL640" s="54"/>
      <c r="WM640" s="54"/>
      <c r="WN640" s="54"/>
      <c r="WO640" s="54"/>
      <c r="WP640" s="54"/>
      <c r="WQ640" s="54"/>
      <c r="WR640" s="54"/>
      <c r="WS640" s="54"/>
      <c r="WT640" s="54"/>
      <c r="WU640" s="54"/>
      <c r="WV640" s="54"/>
      <c r="WW640" s="54"/>
      <c r="WX640" s="54"/>
      <c r="WY640" s="54"/>
      <c r="WZ640" s="54"/>
      <c r="XA640" s="54"/>
      <c r="XB640" s="54"/>
      <c r="XC640" s="54"/>
      <c r="XD640" s="54"/>
      <c r="XE640" s="54"/>
      <c r="XF640" s="54"/>
      <c r="XG640" s="54"/>
      <c r="XH640" s="54"/>
      <c r="XI640" s="54"/>
      <c r="XJ640" s="54"/>
      <c r="XK640" s="54"/>
      <c r="XL640" s="54"/>
      <c r="XM640" s="54"/>
      <c r="XN640" s="54"/>
      <c r="XO640" s="54"/>
      <c r="XP640" s="54"/>
      <c r="XQ640" s="54"/>
      <c r="XR640" s="54"/>
      <c r="XS640" s="54"/>
      <c r="XT640" s="54"/>
      <c r="XU640" s="54"/>
      <c r="XV640" s="54"/>
      <c r="XW640" s="54"/>
      <c r="XX640" s="54"/>
      <c r="XY640" s="54"/>
      <c r="XZ640" s="54"/>
      <c r="YA640" s="54"/>
      <c r="YB640" s="54"/>
      <c r="YC640" s="54"/>
      <c r="YD640" s="54"/>
      <c r="YE640" s="54"/>
      <c r="YF640" s="54"/>
      <c r="YG640" s="54"/>
      <c r="YH640" s="54"/>
      <c r="YI640" s="54"/>
      <c r="YJ640" s="54"/>
      <c r="YK640" s="54"/>
      <c r="YL640" s="54"/>
      <c r="YM640" s="54"/>
      <c r="YN640" s="54"/>
      <c r="YO640" s="54"/>
      <c r="YP640" s="54"/>
      <c r="YQ640" s="54"/>
      <c r="YR640" s="54"/>
      <c r="YS640" s="54"/>
      <c r="YT640" s="54"/>
      <c r="YU640" s="54"/>
      <c r="YV640" s="54"/>
      <c r="YW640" s="54"/>
      <c r="YX640" s="54"/>
      <c r="YY640" s="54"/>
      <c r="YZ640" s="54"/>
      <c r="ZA640" s="54"/>
      <c r="ZB640" s="54"/>
      <c r="ZC640" s="54"/>
      <c r="ZD640" s="54"/>
      <c r="ZE640" s="54"/>
      <c r="ZF640" s="54"/>
      <c r="ZG640" s="54"/>
      <c r="ZH640" s="54"/>
      <c r="ZI640" s="54"/>
      <c r="ZJ640" s="54"/>
      <c r="ZK640" s="54"/>
      <c r="ZL640" s="54"/>
      <c r="ZM640" s="54"/>
      <c r="ZN640" s="54"/>
      <c r="ZO640" s="54"/>
      <c r="ZP640" s="54"/>
      <c r="ZQ640" s="54"/>
      <c r="ZR640" s="54"/>
      <c r="ZS640" s="54"/>
      <c r="ZT640" s="54"/>
      <c r="ZU640" s="54"/>
      <c r="ZV640" s="54"/>
      <c r="ZW640" s="54"/>
      <c r="ZX640" s="54"/>
      <c r="ZY640" s="54"/>
      <c r="ZZ640" s="54"/>
      <c r="AAA640" s="54"/>
      <c r="AAB640" s="54"/>
      <c r="AAC640" s="54"/>
      <c r="AAD640" s="54"/>
      <c r="AAE640" s="54"/>
      <c r="AAF640" s="54"/>
      <c r="AAG640" s="54"/>
      <c r="AAH640" s="54"/>
      <c r="AAI640" s="54"/>
      <c r="AAJ640" s="54"/>
      <c r="AAK640" s="54"/>
      <c r="AAL640" s="54"/>
      <c r="AAM640" s="54"/>
      <c r="AAN640" s="54"/>
      <c r="AAO640" s="54"/>
      <c r="AAP640" s="54"/>
      <c r="AAQ640" s="54"/>
      <c r="AAR640" s="54"/>
      <c r="AAS640" s="54"/>
      <c r="AAT640" s="54"/>
      <c r="AAU640" s="54"/>
      <c r="AAV640" s="54"/>
      <c r="AAW640" s="54"/>
      <c r="AAX640" s="54"/>
      <c r="AAY640" s="54"/>
      <c r="AAZ640" s="54"/>
      <c r="ABA640" s="54"/>
      <c r="ABB640" s="54"/>
      <c r="ABC640" s="54"/>
      <c r="ABD640" s="54"/>
      <c r="ABE640" s="54"/>
      <c r="ABF640" s="54"/>
      <c r="ABG640" s="54"/>
      <c r="ABH640" s="54"/>
      <c r="ABI640" s="54"/>
      <c r="ABJ640" s="54"/>
      <c r="ABK640" s="54"/>
      <c r="ABL640" s="54"/>
      <c r="ABM640" s="54"/>
      <c r="ABN640" s="54"/>
      <c r="ABO640" s="54"/>
      <c r="ABP640" s="54"/>
      <c r="ABQ640" s="54"/>
      <c r="ABR640" s="54"/>
      <c r="ABS640" s="54"/>
      <c r="ABT640" s="54"/>
      <c r="ABU640" s="54"/>
      <c r="ABV640" s="54"/>
      <c r="ABW640" s="54"/>
      <c r="ABX640" s="54"/>
      <c r="ABY640" s="54"/>
      <c r="ABZ640" s="54"/>
      <c r="ACA640" s="54"/>
      <c r="ACB640" s="54"/>
      <c r="ACC640" s="54"/>
      <c r="ACD640" s="54"/>
      <c r="ACE640" s="54"/>
      <c r="ACF640" s="54"/>
      <c r="ACG640" s="54"/>
      <c r="ACH640" s="54"/>
      <c r="ACI640" s="54"/>
      <c r="ACJ640" s="54"/>
      <c r="ACK640" s="54"/>
      <c r="ACL640" s="54"/>
      <c r="ACM640" s="54"/>
      <c r="ACN640" s="54"/>
      <c r="ACO640" s="54"/>
      <c r="ACP640" s="54"/>
      <c r="ACQ640" s="54"/>
      <c r="ACR640" s="54"/>
      <c r="ACS640" s="54"/>
      <c r="ACT640" s="54"/>
      <c r="ACU640" s="54"/>
      <c r="ACV640" s="54"/>
      <c r="ACW640" s="54"/>
      <c r="ACX640" s="54"/>
      <c r="ACY640" s="54"/>
      <c r="ACZ640" s="54"/>
      <c r="ADA640" s="54"/>
      <c r="ADB640" s="54"/>
      <c r="ADC640" s="54"/>
      <c r="ADD640" s="54"/>
      <c r="ADE640" s="54"/>
      <c r="ADF640" s="54"/>
      <c r="ADG640" s="54"/>
      <c r="ADH640" s="54"/>
      <c r="ADI640" s="54"/>
      <c r="ADJ640" s="54"/>
      <c r="ADK640" s="54"/>
      <c r="ADL640" s="54"/>
      <c r="ADM640" s="54"/>
      <c r="ADN640" s="54"/>
      <c r="ADO640" s="54"/>
      <c r="ADP640" s="54"/>
      <c r="ADQ640" s="54"/>
      <c r="ADR640" s="54"/>
      <c r="ADS640" s="54"/>
      <c r="ADT640" s="54"/>
      <c r="ADU640" s="54"/>
      <c r="ADV640" s="54"/>
      <c r="ADW640" s="54"/>
      <c r="ADX640" s="54"/>
      <c r="ADY640" s="54"/>
      <c r="ADZ640" s="54"/>
    </row>
    <row r="641" spans="1:10" x14ac:dyDescent="0.25">
      <c r="A641" s="122" t="s">
        <v>1605</v>
      </c>
      <c r="B641" s="122" t="s">
        <v>2409</v>
      </c>
      <c r="C641" s="122" t="s">
        <v>1413</v>
      </c>
      <c r="D641" s="122" t="s">
        <v>2410</v>
      </c>
      <c r="E641" s="122" t="s">
        <v>4343</v>
      </c>
      <c r="F641" s="162">
        <v>2</v>
      </c>
      <c r="G641" s="162">
        <v>2</v>
      </c>
      <c r="H641" s="162">
        <v>62</v>
      </c>
      <c r="I641" s="162">
        <v>29</v>
      </c>
      <c r="J641" s="162">
        <v>4</v>
      </c>
    </row>
    <row r="642" spans="1:10" x14ac:dyDescent="0.25">
      <c r="A642" s="122" t="s">
        <v>1605</v>
      </c>
      <c r="B642" s="122" t="s">
        <v>2409</v>
      </c>
      <c r="C642" s="122" t="s">
        <v>1413</v>
      </c>
      <c r="D642" s="122" t="s">
        <v>2410</v>
      </c>
      <c r="E642" s="122" t="s">
        <v>4334</v>
      </c>
      <c r="F642" s="162">
        <v>144</v>
      </c>
      <c r="G642" s="162">
        <v>0</v>
      </c>
      <c r="H642" s="162">
        <v>144</v>
      </c>
      <c r="I642" s="162">
        <v>90</v>
      </c>
      <c r="J642" s="162">
        <v>45</v>
      </c>
    </row>
    <row r="643" spans="1:10" x14ac:dyDescent="0.25">
      <c r="A643" s="122" t="s">
        <v>1605</v>
      </c>
      <c r="B643" s="122" t="s">
        <v>2409</v>
      </c>
      <c r="C643" s="122" t="s">
        <v>1413</v>
      </c>
      <c r="D643" s="122" t="s">
        <v>2410</v>
      </c>
      <c r="E643" s="122" t="s">
        <v>4335</v>
      </c>
      <c r="F643" s="162">
        <v>87</v>
      </c>
      <c r="G643" s="162">
        <v>0</v>
      </c>
      <c r="H643" s="162">
        <v>144</v>
      </c>
      <c r="I643" s="162">
        <v>90</v>
      </c>
      <c r="J643" s="162">
        <v>45</v>
      </c>
    </row>
    <row r="644" spans="1:10" x14ac:dyDescent="0.25">
      <c r="A644" s="122" t="s">
        <v>1605</v>
      </c>
      <c r="B644" s="122" t="s">
        <v>2409</v>
      </c>
      <c r="C644" s="122" t="s">
        <v>1413</v>
      </c>
      <c r="D644" s="122" t="s">
        <v>2410</v>
      </c>
      <c r="E644" s="122" t="s">
        <v>4336</v>
      </c>
      <c r="F644" s="162">
        <v>39</v>
      </c>
      <c r="G644" s="162">
        <v>0</v>
      </c>
      <c r="H644" s="162">
        <v>144</v>
      </c>
      <c r="I644" s="162">
        <v>81</v>
      </c>
      <c r="J644" s="162">
        <v>27</v>
      </c>
    </row>
    <row r="645" spans="1:10" x14ac:dyDescent="0.25">
      <c r="A645" s="122" t="s">
        <v>1605</v>
      </c>
      <c r="B645" s="122" t="s">
        <v>2409</v>
      </c>
      <c r="C645" s="122" t="s">
        <v>1413</v>
      </c>
      <c r="D645" s="122" t="s">
        <v>2410</v>
      </c>
      <c r="E645" s="122" t="s">
        <v>4337</v>
      </c>
      <c r="F645" s="162">
        <v>144</v>
      </c>
      <c r="G645" s="162">
        <v>0</v>
      </c>
      <c r="H645" s="162">
        <v>144</v>
      </c>
      <c r="I645" s="162">
        <v>90</v>
      </c>
      <c r="J645" s="162">
        <v>45</v>
      </c>
    </row>
    <row r="646" spans="1:10" x14ac:dyDescent="0.25">
      <c r="A646" s="122" t="s">
        <v>419</v>
      </c>
      <c r="B646" s="122" t="s">
        <v>2419</v>
      </c>
      <c r="C646" s="122" t="s">
        <v>55</v>
      </c>
      <c r="D646" s="122" t="s">
        <v>2420</v>
      </c>
      <c r="E646" s="122" t="s">
        <v>4333</v>
      </c>
      <c r="F646" s="162">
        <v>21</v>
      </c>
      <c r="G646" s="162">
        <v>5</v>
      </c>
      <c r="H646" s="162">
        <v>21</v>
      </c>
      <c r="I646" s="162">
        <v>45</v>
      </c>
      <c r="J646" s="162">
        <v>90</v>
      </c>
    </row>
    <row r="647" spans="1:10" x14ac:dyDescent="0.25">
      <c r="A647" s="122" t="s">
        <v>419</v>
      </c>
      <c r="B647" s="122" t="s">
        <v>2419</v>
      </c>
      <c r="C647" s="122" t="s">
        <v>55</v>
      </c>
      <c r="D647" s="122" t="s">
        <v>2420</v>
      </c>
      <c r="E647" s="122" t="s">
        <v>4337</v>
      </c>
      <c r="F647" s="162">
        <v>21</v>
      </c>
      <c r="G647" s="162">
        <v>5</v>
      </c>
      <c r="H647" s="162">
        <v>21</v>
      </c>
      <c r="I647" s="162">
        <v>90</v>
      </c>
      <c r="J647" s="162">
        <v>45</v>
      </c>
    </row>
    <row r="648" spans="1:10" x14ac:dyDescent="0.25">
      <c r="A648" s="122" t="s">
        <v>419</v>
      </c>
      <c r="B648" s="122" t="s">
        <v>2419</v>
      </c>
      <c r="C648" s="122" t="s">
        <v>55</v>
      </c>
      <c r="D648" s="122" t="s">
        <v>2421</v>
      </c>
      <c r="E648" s="122" t="s">
        <v>4333</v>
      </c>
      <c r="F648" s="162">
        <v>21</v>
      </c>
      <c r="G648" s="162">
        <v>5</v>
      </c>
      <c r="H648" s="162">
        <v>21</v>
      </c>
      <c r="I648" s="162">
        <v>45</v>
      </c>
      <c r="J648" s="162">
        <v>90</v>
      </c>
    </row>
    <row r="649" spans="1:10" x14ac:dyDescent="0.25">
      <c r="A649" s="122" t="s">
        <v>419</v>
      </c>
      <c r="B649" s="122" t="s">
        <v>2419</v>
      </c>
      <c r="C649" s="122" t="s">
        <v>55</v>
      </c>
      <c r="D649" s="122" t="s">
        <v>2421</v>
      </c>
      <c r="E649" s="122" t="s">
        <v>4337</v>
      </c>
      <c r="F649" s="162">
        <v>21</v>
      </c>
      <c r="G649" s="162">
        <v>5</v>
      </c>
      <c r="H649" s="162">
        <v>21</v>
      </c>
      <c r="I649" s="162">
        <v>90</v>
      </c>
      <c r="J649" s="162">
        <v>45</v>
      </c>
    </row>
    <row r="650" spans="1:10" x14ac:dyDescent="0.25">
      <c r="A650" s="122" t="s">
        <v>419</v>
      </c>
      <c r="B650" s="122" t="s">
        <v>2419</v>
      </c>
      <c r="C650" s="122" t="s">
        <v>55</v>
      </c>
      <c r="D650" s="122" t="s">
        <v>2422</v>
      </c>
      <c r="E650" s="122" t="s">
        <v>4333</v>
      </c>
      <c r="F650" s="162">
        <v>21</v>
      </c>
      <c r="G650" s="162">
        <v>5</v>
      </c>
      <c r="H650" s="162">
        <v>21</v>
      </c>
      <c r="I650" s="162">
        <v>45</v>
      </c>
      <c r="J650" s="162">
        <v>90</v>
      </c>
    </row>
    <row r="651" spans="1:10" x14ac:dyDescent="0.25">
      <c r="A651" s="122" t="s">
        <v>419</v>
      </c>
      <c r="B651" s="122" t="s">
        <v>2419</v>
      </c>
      <c r="C651" s="122" t="s">
        <v>55</v>
      </c>
      <c r="D651" s="122" t="s">
        <v>2422</v>
      </c>
      <c r="E651" s="122" t="s">
        <v>4337</v>
      </c>
      <c r="F651" s="162">
        <v>21</v>
      </c>
      <c r="G651" s="162">
        <v>5</v>
      </c>
      <c r="H651" s="162">
        <v>21</v>
      </c>
      <c r="I651" s="162">
        <v>90</v>
      </c>
      <c r="J651" s="162">
        <v>45</v>
      </c>
    </row>
    <row r="652" spans="1:10" x14ac:dyDescent="0.25">
      <c r="A652" s="122" t="s">
        <v>419</v>
      </c>
      <c r="B652" s="122" t="s">
        <v>2419</v>
      </c>
      <c r="C652" s="122" t="s">
        <v>55</v>
      </c>
      <c r="D652" s="122" t="s">
        <v>2423</v>
      </c>
      <c r="E652" s="122" t="s">
        <v>4333</v>
      </c>
      <c r="F652" s="162">
        <v>21</v>
      </c>
      <c r="G652" s="162">
        <v>5</v>
      </c>
      <c r="H652" s="162">
        <v>21</v>
      </c>
      <c r="I652" s="162">
        <v>45</v>
      </c>
      <c r="J652" s="162">
        <v>90</v>
      </c>
    </row>
    <row r="653" spans="1:10" x14ac:dyDescent="0.25">
      <c r="A653" s="122" t="s">
        <v>419</v>
      </c>
      <c r="B653" s="122" t="s">
        <v>2419</v>
      </c>
      <c r="C653" s="122" t="s">
        <v>55</v>
      </c>
      <c r="D653" s="122" t="s">
        <v>2423</v>
      </c>
      <c r="E653" s="122" t="s">
        <v>4337</v>
      </c>
      <c r="F653" s="162">
        <v>21</v>
      </c>
      <c r="G653" s="162">
        <v>5</v>
      </c>
      <c r="H653" s="162">
        <v>21</v>
      </c>
      <c r="I653" s="162">
        <v>90</v>
      </c>
      <c r="J653" s="162">
        <v>45</v>
      </c>
    </row>
    <row r="654" spans="1:10" x14ac:dyDescent="0.25">
      <c r="A654" s="122" t="s">
        <v>774</v>
      </c>
      <c r="B654" s="122" t="s">
        <v>2428</v>
      </c>
      <c r="C654" s="122" t="s">
        <v>55</v>
      </c>
      <c r="D654" s="122" t="s">
        <v>2432</v>
      </c>
      <c r="E654" s="122" t="s">
        <v>4334</v>
      </c>
      <c r="F654" s="162">
        <v>2</v>
      </c>
      <c r="G654" s="162">
        <v>0</v>
      </c>
      <c r="H654" s="162">
        <v>0</v>
      </c>
      <c r="I654" s="162">
        <v>90</v>
      </c>
      <c r="J654" s="162">
        <v>90</v>
      </c>
    </row>
    <row r="655" spans="1:10" x14ac:dyDescent="0.25">
      <c r="A655" s="122" t="s">
        <v>774</v>
      </c>
      <c r="B655" s="122" t="s">
        <v>2428</v>
      </c>
      <c r="C655" s="122" t="s">
        <v>55</v>
      </c>
      <c r="D655" s="122" t="s">
        <v>2432</v>
      </c>
      <c r="E655" s="122" t="s">
        <v>4335</v>
      </c>
      <c r="F655" s="162">
        <v>2</v>
      </c>
      <c r="G655" s="162">
        <v>0</v>
      </c>
      <c r="H655" s="162">
        <v>0</v>
      </c>
      <c r="I655" s="162">
        <v>90</v>
      </c>
      <c r="J655" s="162">
        <v>90</v>
      </c>
    </row>
    <row r="656" spans="1:10" x14ac:dyDescent="0.25">
      <c r="A656" s="122" t="s">
        <v>774</v>
      </c>
      <c r="B656" s="122" t="s">
        <v>2428</v>
      </c>
      <c r="C656" s="122" t="s">
        <v>55</v>
      </c>
      <c r="D656" s="122" t="s">
        <v>2432</v>
      </c>
      <c r="E656" s="122" t="s">
        <v>4336</v>
      </c>
      <c r="F656" s="162">
        <v>2</v>
      </c>
      <c r="G656" s="162">
        <v>0</v>
      </c>
      <c r="H656" s="162">
        <v>0</v>
      </c>
      <c r="I656" s="162">
        <v>90</v>
      </c>
      <c r="J656" s="162">
        <v>90</v>
      </c>
    </row>
    <row r="657" spans="1:10" x14ac:dyDescent="0.25">
      <c r="A657" s="122" t="s">
        <v>774</v>
      </c>
      <c r="B657" s="122" t="s">
        <v>2428</v>
      </c>
      <c r="C657" s="122" t="s">
        <v>55</v>
      </c>
      <c r="D657" s="122" t="s">
        <v>2433</v>
      </c>
      <c r="E657" s="122" t="s">
        <v>4330</v>
      </c>
      <c r="F657" s="162">
        <v>2</v>
      </c>
      <c r="G657" s="162">
        <v>0</v>
      </c>
      <c r="H657" s="162">
        <v>0</v>
      </c>
      <c r="I657" s="162">
        <v>90</v>
      </c>
      <c r="J657" s="162">
        <v>90</v>
      </c>
    </row>
    <row r="658" spans="1:10" x14ac:dyDescent="0.25">
      <c r="A658" s="122" t="s">
        <v>774</v>
      </c>
      <c r="B658" s="122" t="s">
        <v>2428</v>
      </c>
      <c r="C658" s="122" t="s">
        <v>55</v>
      </c>
      <c r="D658" s="122" t="s">
        <v>2433</v>
      </c>
      <c r="E658" s="122" t="s">
        <v>4331</v>
      </c>
      <c r="F658" s="162">
        <v>2</v>
      </c>
      <c r="G658" s="162">
        <v>0</v>
      </c>
      <c r="H658" s="162">
        <v>0</v>
      </c>
      <c r="I658" s="162">
        <v>90</v>
      </c>
      <c r="J658" s="162">
        <v>90</v>
      </c>
    </row>
    <row r="659" spans="1:10" x14ac:dyDescent="0.25">
      <c r="A659" s="122" t="s">
        <v>774</v>
      </c>
      <c r="B659" s="122" t="s">
        <v>2428</v>
      </c>
      <c r="C659" s="122" t="s">
        <v>55</v>
      </c>
      <c r="D659" s="122" t="s">
        <v>2433</v>
      </c>
      <c r="E659" s="122" t="s">
        <v>4332</v>
      </c>
      <c r="F659" s="162">
        <v>2</v>
      </c>
      <c r="G659" s="162">
        <v>0</v>
      </c>
      <c r="H659" s="162">
        <v>0</v>
      </c>
      <c r="I659" s="162">
        <v>90</v>
      </c>
      <c r="J659" s="162">
        <v>90</v>
      </c>
    </row>
    <row r="660" spans="1:10" ht="25" x14ac:dyDescent="0.25">
      <c r="A660" s="122" t="s">
        <v>4416</v>
      </c>
      <c r="B660" s="122" t="s">
        <v>4417</v>
      </c>
      <c r="C660" s="122" t="s">
        <v>41</v>
      </c>
      <c r="D660" s="122" t="s">
        <v>4418</v>
      </c>
      <c r="E660" s="122" t="s">
        <v>4330</v>
      </c>
      <c r="F660" s="162">
        <v>37</v>
      </c>
      <c r="G660" s="162">
        <v>1</v>
      </c>
      <c r="H660" s="162">
        <v>200</v>
      </c>
      <c r="I660" s="162">
        <v>11</v>
      </c>
      <c r="J660" s="162">
        <v>90</v>
      </c>
    </row>
    <row r="661" spans="1:10" ht="25" x14ac:dyDescent="0.25">
      <c r="A661" s="122" t="s">
        <v>4416</v>
      </c>
      <c r="B661" s="122" t="s">
        <v>4417</v>
      </c>
      <c r="C661" s="122" t="s">
        <v>41</v>
      </c>
      <c r="D661" s="122" t="s">
        <v>4418</v>
      </c>
      <c r="E661" s="122" t="s">
        <v>4331</v>
      </c>
      <c r="F661" s="162">
        <v>37</v>
      </c>
      <c r="G661" s="162">
        <v>1</v>
      </c>
      <c r="H661" s="162">
        <v>200</v>
      </c>
      <c r="I661" s="162">
        <v>11</v>
      </c>
      <c r="J661" s="162">
        <v>90</v>
      </c>
    </row>
    <row r="662" spans="1:10" ht="25" x14ac:dyDescent="0.25">
      <c r="A662" s="122" t="s">
        <v>4416</v>
      </c>
      <c r="B662" s="122" t="s">
        <v>4417</v>
      </c>
      <c r="C662" s="122" t="s">
        <v>41</v>
      </c>
      <c r="D662" s="122" t="s">
        <v>4418</v>
      </c>
      <c r="E662" s="122" t="s">
        <v>4332</v>
      </c>
      <c r="F662" s="162">
        <v>37</v>
      </c>
      <c r="G662" s="162">
        <v>1</v>
      </c>
      <c r="H662" s="162">
        <v>200</v>
      </c>
      <c r="I662" s="162">
        <v>11</v>
      </c>
      <c r="J662" s="162">
        <v>90</v>
      </c>
    </row>
    <row r="663" spans="1:10" ht="25" x14ac:dyDescent="0.25">
      <c r="A663" s="122" t="s">
        <v>4416</v>
      </c>
      <c r="B663" s="122" t="s">
        <v>4417</v>
      </c>
      <c r="C663" s="122" t="s">
        <v>41</v>
      </c>
      <c r="D663" s="122" t="s">
        <v>4418</v>
      </c>
      <c r="E663" s="122" t="s">
        <v>4334</v>
      </c>
      <c r="F663" s="162">
        <v>28</v>
      </c>
      <c r="G663" s="162">
        <v>1</v>
      </c>
      <c r="H663" s="162">
        <v>200</v>
      </c>
      <c r="I663" s="162">
        <v>11</v>
      </c>
      <c r="J663" s="162">
        <v>31</v>
      </c>
    </row>
    <row r="664" spans="1:10" ht="25" x14ac:dyDescent="0.25">
      <c r="A664" s="122" t="s">
        <v>4416</v>
      </c>
      <c r="B664" s="122" t="s">
        <v>4417</v>
      </c>
      <c r="C664" s="122" t="s">
        <v>41</v>
      </c>
      <c r="D664" s="122" t="s">
        <v>4418</v>
      </c>
      <c r="E664" s="122" t="s">
        <v>4335</v>
      </c>
      <c r="F664" s="162">
        <v>28</v>
      </c>
      <c r="G664" s="162">
        <v>1</v>
      </c>
      <c r="H664" s="162">
        <v>200</v>
      </c>
      <c r="I664" s="162">
        <v>11</v>
      </c>
      <c r="J664" s="162">
        <v>31</v>
      </c>
    </row>
    <row r="665" spans="1:10" ht="25" x14ac:dyDescent="0.25">
      <c r="A665" s="122" t="s">
        <v>4416</v>
      </c>
      <c r="B665" s="122" t="s">
        <v>4417</v>
      </c>
      <c r="C665" s="122" t="s">
        <v>41</v>
      </c>
      <c r="D665" s="122" t="s">
        <v>4418</v>
      </c>
      <c r="E665" s="122" t="s">
        <v>4336</v>
      </c>
      <c r="F665" s="162">
        <v>28</v>
      </c>
      <c r="G665" s="162">
        <v>1</v>
      </c>
      <c r="H665" s="162">
        <v>200</v>
      </c>
      <c r="I665" s="162">
        <v>11</v>
      </c>
      <c r="J665" s="162">
        <v>31</v>
      </c>
    </row>
    <row r="666" spans="1:10" x14ac:dyDescent="0.25">
      <c r="A666" s="122" t="s">
        <v>984</v>
      </c>
      <c r="B666" s="122" t="s">
        <v>2452</v>
      </c>
      <c r="C666" s="122" t="s">
        <v>47</v>
      </c>
      <c r="D666" s="122" t="s">
        <v>2453</v>
      </c>
      <c r="E666" s="122" t="s">
        <v>4330</v>
      </c>
      <c r="F666" s="162">
        <v>5</v>
      </c>
      <c r="G666" s="162">
        <v>6</v>
      </c>
      <c r="H666" s="162">
        <v>40</v>
      </c>
      <c r="I666" s="162">
        <v>45</v>
      </c>
      <c r="J666" s="162">
        <v>90</v>
      </c>
    </row>
    <row r="667" spans="1:10" x14ac:dyDescent="0.25">
      <c r="A667" s="122" t="s">
        <v>984</v>
      </c>
      <c r="B667" s="122" t="s">
        <v>2452</v>
      </c>
      <c r="C667" s="122" t="s">
        <v>47</v>
      </c>
      <c r="D667" s="122" t="s">
        <v>2453</v>
      </c>
      <c r="E667" s="122" t="s">
        <v>4331</v>
      </c>
      <c r="F667" s="162">
        <v>14</v>
      </c>
      <c r="G667" s="162">
        <v>6</v>
      </c>
      <c r="H667" s="162">
        <v>43</v>
      </c>
      <c r="I667" s="162">
        <v>45</v>
      </c>
      <c r="J667" s="162">
        <v>90</v>
      </c>
    </row>
    <row r="668" spans="1:10" x14ac:dyDescent="0.25">
      <c r="A668" s="122" t="s">
        <v>984</v>
      </c>
      <c r="B668" s="122" t="s">
        <v>2452</v>
      </c>
      <c r="C668" s="122" t="s">
        <v>47</v>
      </c>
      <c r="D668" s="122" t="s">
        <v>2453</v>
      </c>
      <c r="E668" s="122" t="s">
        <v>4332</v>
      </c>
      <c r="F668" s="162">
        <v>6</v>
      </c>
      <c r="G668" s="162">
        <v>6</v>
      </c>
      <c r="H668" s="162">
        <v>40</v>
      </c>
      <c r="I668" s="162">
        <v>45</v>
      </c>
      <c r="J668" s="162">
        <v>90</v>
      </c>
    </row>
    <row r="669" spans="1:10" x14ac:dyDescent="0.25">
      <c r="A669" s="122" t="s">
        <v>984</v>
      </c>
      <c r="B669" s="122" t="s">
        <v>2452</v>
      </c>
      <c r="C669" s="122" t="s">
        <v>47</v>
      </c>
      <c r="D669" s="122" t="s">
        <v>2453</v>
      </c>
      <c r="E669" s="122" t="s">
        <v>4334</v>
      </c>
      <c r="F669" s="162">
        <v>7</v>
      </c>
      <c r="G669" s="162">
        <v>6</v>
      </c>
      <c r="H669" s="162">
        <v>35</v>
      </c>
      <c r="I669" s="162">
        <v>90</v>
      </c>
      <c r="J669" s="162">
        <v>45</v>
      </c>
    </row>
    <row r="670" spans="1:10" x14ac:dyDescent="0.25">
      <c r="A670" s="122" t="s">
        <v>984</v>
      </c>
      <c r="B670" s="122" t="s">
        <v>2452</v>
      </c>
      <c r="C670" s="122" t="s">
        <v>47</v>
      </c>
      <c r="D670" s="122" t="s">
        <v>2453</v>
      </c>
      <c r="E670" s="122" t="s">
        <v>4335</v>
      </c>
      <c r="F670" s="162">
        <v>13</v>
      </c>
      <c r="G670" s="162">
        <v>6</v>
      </c>
      <c r="H670" s="162">
        <v>41</v>
      </c>
      <c r="I670" s="162">
        <v>90</v>
      </c>
      <c r="J670" s="162">
        <v>45</v>
      </c>
    </row>
    <row r="671" spans="1:10" x14ac:dyDescent="0.25">
      <c r="A671" s="122" t="s">
        <v>984</v>
      </c>
      <c r="B671" s="122" t="s">
        <v>2452</v>
      </c>
      <c r="C671" s="122" t="s">
        <v>47</v>
      </c>
      <c r="D671" s="122" t="s">
        <v>2453</v>
      </c>
      <c r="E671" s="122" t="s">
        <v>4336</v>
      </c>
      <c r="F671" s="162">
        <v>6</v>
      </c>
      <c r="G671" s="162">
        <v>6</v>
      </c>
      <c r="H671" s="162">
        <v>43</v>
      </c>
      <c r="I671" s="162">
        <v>90</v>
      </c>
      <c r="J671" s="162">
        <v>45</v>
      </c>
    </row>
    <row r="672" spans="1:10" x14ac:dyDescent="0.25">
      <c r="A672" s="122" t="s">
        <v>984</v>
      </c>
      <c r="B672" s="122" t="s">
        <v>2452</v>
      </c>
      <c r="C672" s="122" t="s">
        <v>47</v>
      </c>
      <c r="D672" s="122" t="s">
        <v>2454</v>
      </c>
      <c r="E672" s="122" t="s">
        <v>4330</v>
      </c>
      <c r="F672" s="162">
        <v>5</v>
      </c>
      <c r="G672" s="162">
        <v>6</v>
      </c>
      <c r="H672" s="162">
        <v>40</v>
      </c>
      <c r="I672" s="162">
        <v>45</v>
      </c>
      <c r="J672" s="162">
        <v>90</v>
      </c>
    </row>
    <row r="673" spans="1:10" x14ac:dyDescent="0.25">
      <c r="A673" s="122" t="s">
        <v>984</v>
      </c>
      <c r="B673" s="122" t="s">
        <v>2452</v>
      </c>
      <c r="C673" s="122" t="s">
        <v>47</v>
      </c>
      <c r="D673" s="122" t="s">
        <v>2454</v>
      </c>
      <c r="E673" s="122" t="s">
        <v>4331</v>
      </c>
      <c r="F673" s="162">
        <v>14</v>
      </c>
      <c r="G673" s="162">
        <v>6</v>
      </c>
      <c r="H673" s="162">
        <v>43</v>
      </c>
      <c r="I673" s="162">
        <v>45</v>
      </c>
      <c r="J673" s="162">
        <v>90</v>
      </c>
    </row>
    <row r="674" spans="1:10" x14ac:dyDescent="0.25">
      <c r="A674" s="122" t="s">
        <v>984</v>
      </c>
      <c r="B674" s="122" t="s">
        <v>2452</v>
      </c>
      <c r="C674" s="122" t="s">
        <v>47</v>
      </c>
      <c r="D674" s="122" t="s">
        <v>2454</v>
      </c>
      <c r="E674" s="122" t="s">
        <v>4332</v>
      </c>
      <c r="F674" s="162">
        <v>6</v>
      </c>
      <c r="G674" s="162">
        <v>6</v>
      </c>
      <c r="H674" s="162">
        <v>40</v>
      </c>
      <c r="I674" s="162">
        <v>45</v>
      </c>
      <c r="J674" s="162">
        <v>90</v>
      </c>
    </row>
    <row r="675" spans="1:10" x14ac:dyDescent="0.25">
      <c r="A675" s="122" t="s">
        <v>984</v>
      </c>
      <c r="B675" s="122" t="s">
        <v>2452</v>
      </c>
      <c r="C675" s="122" t="s">
        <v>47</v>
      </c>
      <c r="D675" s="122" t="s">
        <v>2454</v>
      </c>
      <c r="E675" s="122" t="s">
        <v>4334</v>
      </c>
      <c r="F675" s="162">
        <v>7</v>
      </c>
      <c r="G675" s="162">
        <v>6</v>
      </c>
      <c r="H675" s="162">
        <v>35</v>
      </c>
      <c r="I675" s="162">
        <v>90</v>
      </c>
      <c r="J675" s="162">
        <v>45</v>
      </c>
    </row>
    <row r="676" spans="1:10" x14ac:dyDescent="0.25">
      <c r="A676" s="122" t="s">
        <v>984</v>
      </c>
      <c r="B676" s="122" t="s">
        <v>2452</v>
      </c>
      <c r="C676" s="122" t="s">
        <v>47</v>
      </c>
      <c r="D676" s="122" t="s">
        <v>2454</v>
      </c>
      <c r="E676" s="122" t="s">
        <v>4335</v>
      </c>
      <c r="F676" s="162">
        <v>13</v>
      </c>
      <c r="G676" s="162">
        <v>6</v>
      </c>
      <c r="H676" s="162">
        <v>41</v>
      </c>
      <c r="I676" s="162">
        <v>90</v>
      </c>
      <c r="J676" s="162">
        <v>45</v>
      </c>
    </row>
    <row r="677" spans="1:10" x14ac:dyDescent="0.25">
      <c r="A677" s="122" t="s">
        <v>984</v>
      </c>
      <c r="B677" s="122" t="s">
        <v>2452</v>
      </c>
      <c r="C677" s="122" t="s">
        <v>47</v>
      </c>
      <c r="D677" s="122" t="s">
        <v>2454</v>
      </c>
      <c r="E677" s="122" t="s">
        <v>4336</v>
      </c>
      <c r="F677" s="162">
        <v>6</v>
      </c>
      <c r="G677" s="162">
        <v>6</v>
      </c>
      <c r="H677" s="162">
        <v>43</v>
      </c>
      <c r="I677" s="162">
        <v>90</v>
      </c>
      <c r="J677" s="162">
        <v>45</v>
      </c>
    </row>
    <row r="678" spans="1:10" x14ac:dyDescent="0.25">
      <c r="A678" s="122" t="s">
        <v>786</v>
      </c>
      <c r="B678" s="122" t="s">
        <v>2455</v>
      </c>
      <c r="C678" s="122" t="s">
        <v>47</v>
      </c>
      <c r="D678" s="122" t="s">
        <v>2456</v>
      </c>
      <c r="E678" s="122" t="s">
        <v>4342</v>
      </c>
      <c r="F678" s="162">
        <v>13</v>
      </c>
      <c r="G678" s="162">
        <v>-25</v>
      </c>
      <c r="H678" s="162">
        <v>25</v>
      </c>
      <c r="I678" s="162">
        <v>45</v>
      </c>
      <c r="J678" s="162">
        <v>90</v>
      </c>
    </row>
    <row r="679" spans="1:10" x14ac:dyDescent="0.25">
      <c r="A679" s="122" t="s">
        <v>786</v>
      </c>
      <c r="B679" s="122" t="s">
        <v>2455</v>
      </c>
      <c r="C679" s="122" t="s">
        <v>47</v>
      </c>
      <c r="D679" s="122" t="s">
        <v>2456</v>
      </c>
      <c r="E679" s="122" t="s">
        <v>4330</v>
      </c>
      <c r="F679" s="162">
        <v>13</v>
      </c>
      <c r="G679" s="162">
        <v>-25</v>
      </c>
      <c r="H679" s="162">
        <v>25</v>
      </c>
      <c r="I679" s="162">
        <v>45</v>
      </c>
      <c r="J679" s="162">
        <v>90</v>
      </c>
    </row>
    <row r="680" spans="1:10" x14ac:dyDescent="0.25">
      <c r="A680" s="122" t="s">
        <v>786</v>
      </c>
      <c r="B680" s="122" t="s">
        <v>2455</v>
      </c>
      <c r="C680" s="122" t="s">
        <v>47</v>
      </c>
      <c r="D680" s="122" t="s">
        <v>2456</v>
      </c>
      <c r="E680" s="122" t="s">
        <v>4331</v>
      </c>
      <c r="F680" s="162">
        <v>13</v>
      </c>
      <c r="G680" s="162">
        <v>-25</v>
      </c>
      <c r="H680" s="162">
        <v>25</v>
      </c>
      <c r="I680" s="162">
        <v>45</v>
      </c>
      <c r="J680" s="162">
        <v>90</v>
      </c>
    </row>
    <row r="681" spans="1:10" x14ac:dyDescent="0.25">
      <c r="A681" s="122" t="s">
        <v>786</v>
      </c>
      <c r="B681" s="122" t="s">
        <v>2455</v>
      </c>
      <c r="C681" s="122" t="s">
        <v>47</v>
      </c>
      <c r="D681" s="122" t="s">
        <v>2456</v>
      </c>
      <c r="E681" s="122" t="s">
        <v>4332</v>
      </c>
      <c r="F681" s="162">
        <v>13</v>
      </c>
      <c r="G681" s="162">
        <v>-25</v>
      </c>
      <c r="H681" s="162">
        <v>25</v>
      </c>
      <c r="I681" s="162">
        <v>45</v>
      </c>
      <c r="J681" s="162">
        <v>90</v>
      </c>
    </row>
    <row r="682" spans="1:10" x14ac:dyDescent="0.25">
      <c r="A682" s="122" t="s">
        <v>786</v>
      </c>
      <c r="B682" s="122" t="s">
        <v>2455</v>
      </c>
      <c r="C682" s="122" t="s">
        <v>47</v>
      </c>
      <c r="D682" s="122" t="s">
        <v>2456</v>
      </c>
      <c r="E682" s="122" t="s">
        <v>4333</v>
      </c>
      <c r="F682" s="162">
        <v>50</v>
      </c>
      <c r="G682" s="162">
        <v>-25</v>
      </c>
      <c r="H682" s="162">
        <v>25</v>
      </c>
      <c r="I682" s="162">
        <v>45</v>
      </c>
      <c r="J682" s="162">
        <v>90</v>
      </c>
    </row>
    <row r="683" spans="1:10" x14ac:dyDescent="0.25">
      <c r="A683" s="122" t="s">
        <v>786</v>
      </c>
      <c r="B683" s="122" t="s">
        <v>2455</v>
      </c>
      <c r="C683" s="122" t="s">
        <v>47</v>
      </c>
      <c r="D683" s="122" t="s">
        <v>2456</v>
      </c>
      <c r="E683" s="122" t="s">
        <v>4343</v>
      </c>
      <c r="F683" s="162">
        <v>13</v>
      </c>
      <c r="G683" s="162">
        <v>-25</v>
      </c>
      <c r="H683" s="162">
        <v>25</v>
      </c>
      <c r="I683" s="162">
        <v>90</v>
      </c>
      <c r="J683" s="162">
        <v>45</v>
      </c>
    </row>
    <row r="684" spans="1:10" x14ac:dyDescent="0.25">
      <c r="A684" s="122" t="s">
        <v>786</v>
      </c>
      <c r="B684" s="122" t="s">
        <v>2455</v>
      </c>
      <c r="C684" s="122" t="s">
        <v>47</v>
      </c>
      <c r="D684" s="122" t="s">
        <v>2456</v>
      </c>
      <c r="E684" s="122" t="s">
        <v>4334</v>
      </c>
      <c r="F684" s="162">
        <v>13</v>
      </c>
      <c r="G684" s="162">
        <v>-25</v>
      </c>
      <c r="H684" s="162">
        <v>25</v>
      </c>
      <c r="I684" s="162">
        <v>90</v>
      </c>
      <c r="J684" s="162">
        <v>45</v>
      </c>
    </row>
    <row r="685" spans="1:10" x14ac:dyDescent="0.25">
      <c r="A685" s="122" t="s">
        <v>786</v>
      </c>
      <c r="B685" s="122" t="s">
        <v>2455</v>
      </c>
      <c r="C685" s="122" t="s">
        <v>47</v>
      </c>
      <c r="D685" s="122" t="s">
        <v>2456</v>
      </c>
      <c r="E685" s="122" t="s">
        <v>4335</v>
      </c>
      <c r="F685" s="162">
        <v>13</v>
      </c>
      <c r="G685" s="162">
        <v>-25</v>
      </c>
      <c r="H685" s="162">
        <v>25</v>
      </c>
      <c r="I685" s="162">
        <v>90</v>
      </c>
      <c r="J685" s="162">
        <v>45</v>
      </c>
    </row>
    <row r="686" spans="1:10" x14ac:dyDescent="0.25">
      <c r="A686" s="122" t="s">
        <v>786</v>
      </c>
      <c r="B686" s="122" t="s">
        <v>2455</v>
      </c>
      <c r="C686" s="122" t="s">
        <v>47</v>
      </c>
      <c r="D686" s="122" t="s">
        <v>2456</v>
      </c>
      <c r="E686" s="122" t="s">
        <v>4336</v>
      </c>
      <c r="F686" s="162">
        <v>13</v>
      </c>
      <c r="G686" s="162">
        <v>-25</v>
      </c>
      <c r="H686" s="162">
        <v>25</v>
      </c>
      <c r="I686" s="162">
        <v>90</v>
      </c>
      <c r="J686" s="162">
        <v>45</v>
      </c>
    </row>
    <row r="687" spans="1:10" x14ac:dyDescent="0.25">
      <c r="A687" s="122" t="s">
        <v>786</v>
      </c>
      <c r="B687" s="122" t="s">
        <v>2455</v>
      </c>
      <c r="C687" s="122" t="s">
        <v>47</v>
      </c>
      <c r="D687" s="122" t="s">
        <v>2456</v>
      </c>
      <c r="E687" s="122" t="s">
        <v>4337</v>
      </c>
      <c r="F687" s="162">
        <v>50</v>
      </c>
      <c r="G687" s="162">
        <v>-25</v>
      </c>
      <c r="H687" s="162">
        <v>25</v>
      </c>
      <c r="I687" s="162">
        <v>90</v>
      </c>
      <c r="J687" s="162">
        <v>45</v>
      </c>
    </row>
    <row r="688" spans="1:10" x14ac:dyDescent="0.25">
      <c r="A688" s="122" t="s">
        <v>200</v>
      </c>
      <c r="B688" s="122" t="s">
        <v>1433</v>
      </c>
      <c r="C688" s="122" t="s">
        <v>65</v>
      </c>
      <c r="D688" s="122" t="s">
        <v>4419</v>
      </c>
      <c r="E688" s="122" t="s">
        <v>4330</v>
      </c>
      <c r="F688" s="162">
        <v>30</v>
      </c>
      <c r="G688" s="162">
        <v>240</v>
      </c>
      <c r="H688" s="162">
        <v>520</v>
      </c>
      <c r="I688" s="162">
        <v>45</v>
      </c>
      <c r="J688" s="162">
        <v>90</v>
      </c>
    </row>
    <row r="689" spans="1:10" x14ac:dyDescent="0.25">
      <c r="A689" s="122" t="s">
        <v>200</v>
      </c>
      <c r="B689" s="122" t="s">
        <v>1433</v>
      </c>
      <c r="C689" s="122" t="s">
        <v>65</v>
      </c>
      <c r="D689" s="122" t="s">
        <v>4419</v>
      </c>
      <c r="E689" s="122" t="s">
        <v>4331</v>
      </c>
      <c r="F689" s="162">
        <v>100</v>
      </c>
      <c r="G689" s="162">
        <v>150</v>
      </c>
      <c r="H689" s="162">
        <v>520</v>
      </c>
      <c r="I689" s="162">
        <v>45</v>
      </c>
      <c r="J689" s="162">
        <v>90</v>
      </c>
    </row>
    <row r="690" spans="1:10" x14ac:dyDescent="0.25">
      <c r="A690" s="122" t="s">
        <v>200</v>
      </c>
      <c r="B690" s="122" t="s">
        <v>1433</v>
      </c>
      <c r="C690" s="122" t="s">
        <v>65</v>
      </c>
      <c r="D690" s="122" t="s">
        <v>4419</v>
      </c>
      <c r="E690" s="122" t="s">
        <v>4332</v>
      </c>
      <c r="F690" s="162">
        <v>100</v>
      </c>
      <c r="G690" s="162">
        <v>150</v>
      </c>
      <c r="H690" s="162">
        <v>520</v>
      </c>
      <c r="I690" s="162">
        <v>45</v>
      </c>
      <c r="J690" s="162">
        <v>90</v>
      </c>
    </row>
    <row r="691" spans="1:10" x14ac:dyDescent="0.25">
      <c r="A691" s="122" t="s">
        <v>200</v>
      </c>
      <c r="B691" s="122" t="s">
        <v>1433</v>
      </c>
      <c r="C691" s="122" t="s">
        <v>65</v>
      </c>
      <c r="D691" s="122" t="s">
        <v>4419</v>
      </c>
      <c r="E691" s="122" t="s">
        <v>4333</v>
      </c>
      <c r="F691" s="162">
        <v>20</v>
      </c>
      <c r="G691" s="162">
        <v>240</v>
      </c>
      <c r="H691" s="162">
        <v>520</v>
      </c>
      <c r="I691" s="162">
        <v>45</v>
      </c>
      <c r="J691" s="162">
        <v>90</v>
      </c>
    </row>
    <row r="692" spans="1:10" x14ac:dyDescent="0.25">
      <c r="A692" s="122" t="s">
        <v>200</v>
      </c>
      <c r="B692" s="122" t="s">
        <v>1433</v>
      </c>
      <c r="C692" s="122" t="s">
        <v>65</v>
      </c>
      <c r="D692" s="122" t="s">
        <v>4419</v>
      </c>
      <c r="E692" s="122" t="s">
        <v>4334</v>
      </c>
      <c r="F692" s="162">
        <v>30</v>
      </c>
      <c r="G692" s="162">
        <v>240</v>
      </c>
      <c r="H692" s="162">
        <v>520</v>
      </c>
      <c r="I692" s="162">
        <v>90</v>
      </c>
      <c r="J692" s="162">
        <v>22</v>
      </c>
    </row>
    <row r="693" spans="1:10" x14ac:dyDescent="0.25">
      <c r="A693" s="122" t="s">
        <v>200</v>
      </c>
      <c r="B693" s="122" t="s">
        <v>1433</v>
      </c>
      <c r="C693" s="122" t="s">
        <v>65</v>
      </c>
      <c r="D693" s="122" t="s">
        <v>4419</v>
      </c>
      <c r="E693" s="122" t="s">
        <v>4335</v>
      </c>
      <c r="F693" s="162">
        <v>30</v>
      </c>
      <c r="G693" s="162">
        <v>220</v>
      </c>
      <c r="H693" s="162">
        <v>520</v>
      </c>
      <c r="I693" s="162">
        <v>45</v>
      </c>
      <c r="J693" s="162">
        <v>22</v>
      </c>
    </row>
    <row r="694" spans="1:10" x14ac:dyDescent="0.25">
      <c r="A694" s="122" t="s">
        <v>200</v>
      </c>
      <c r="B694" s="122" t="s">
        <v>1433</v>
      </c>
      <c r="C694" s="122" t="s">
        <v>65</v>
      </c>
      <c r="D694" s="122" t="s">
        <v>4419</v>
      </c>
      <c r="E694" s="122" t="s">
        <v>4336</v>
      </c>
      <c r="F694" s="162">
        <v>30</v>
      </c>
      <c r="G694" s="162">
        <v>220</v>
      </c>
      <c r="H694" s="162">
        <v>520</v>
      </c>
      <c r="I694" s="162">
        <v>45</v>
      </c>
      <c r="J694" s="162">
        <v>22</v>
      </c>
    </row>
    <row r="695" spans="1:10" x14ac:dyDescent="0.25">
      <c r="A695" s="122" t="s">
        <v>200</v>
      </c>
      <c r="B695" s="122" t="s">
        <v>1433</v>
      </c>
      <c r="C695" s="122" t="s">
        <v>65</v>
      </c>
      <c r="D695" s="122" t="s">
        <v>4419</v>
      </c>
      <c r="E695" s="122" t="s">
        <v>4337</v>
      </c>
      <c r="F695" s="162">
        <v>20</v>
      </c>
      <c r="G695" s="162">
        <v>240</v>
      </c>
      <c r="H695" s="162">
        <v>520</v>
      </c>
      <c r="I695" s="162">
        <v>90</v>
      </c>
      <c r="J695" s="162">
        <v>45</v>
      </c>
    </row>
    <row r="696" spans="1:10" x14ac:dyDescent="0.25">
      <c r="A696" s="122" t="s">
        <v>200</v>
      </c>
      <c r="B696" s="122" t="s">
        <v>1433</v>
      </c>
      <c r="C696" s="122" t="s">
        <v>65</v>
      </c>
      <c r="D696" s="122" t="s">
        <v>4420</v>
      </c>
      <c r="E696" s="122" t="s">
        <v>4330</v>
      </c>
      <c r="F696" s="162">
        <v>30</v>
      </c>
      <c r="G696" s="162">
        <v>240</v>
      </c>
      <c r="H696" s="162">
        <v>520</v>
      </c>
      <c r="I696" s="162">
        <v>45</v>
      </c>
      <c r="J696" s="162">
        <v>90</v>
      </c>
    </row>
    <row r="697" spans="1:10" x14ac:dyDescent="0.25">
      <c r="A697" s="122" t="s">
        <v>200</v>
      </c>
      <c r="B697" s="122" t="s">
        <v>1433</v>
      </c>
      <c r="C697" s="122" t="s">
        <v>65</v>
      </c>
      <c r="D697" s="122" t="s">
        <v>4420</v>
      </c>
      <c r="E697" s="122" t="s">
        <v>4331</v>
      </c>
      <c r="F697" s="162">
        <v>100</v>
      </c>
      <c r="G697" s="162">
        <v>150</v>
      </c>
      <c r="H697" s="162">
        <v>520</v>
      </c>
      <c r="I697" s="162">
        <v>45</v>
      </c>
      <c r="J697" s="162">
        <v>90</v>
      </c>
    </row>
    <row r="698" spans="1:10" x14ac:dyDescent="0.25">
      <c r="A698" s="122" t="s">
        <v>200</v>
      </c>
      <c r="B698" s="122" t="s">
        <v>1433</v>
      </c>
      <c r="C698" s="122" t="s">
        <v>65</v>
      </c>
      <c r="D698" s="122" t="s">
        <v>4420</v>
      </c>
      <c r="E698" s="122" t="s">
        <v>4332</v>
      </c>
      <c r="F698" s="162">
        <v>100</v>
      </c>
      <c r="G698" s="162">
        <v>150</v>
      </c>
      <c r="H698" s="162">
        <v>520</v>
      </c>
      <c r="I698" s="162">
        <v>45</v>
      </c>
      <c r="J698" s="162">
        <v>90</v>
      </c>
    </row>
    <row r="699" spans="1:10" x14ac:dyDescent="0.25">
      <c r="A699" s="122" t="s">
        <v>200</v>
      </c>
      <c r="B699" s="122" t="s">
        <v>1433</v>
      </c>
      <c r="C699" s="122" t="s">
        <v>65</v>
      </c>
      <c r="D699" s="122" t="s">
        <v>4420</v>
      </c>
      <c r="E699" s="122" t="s">
        <v>4333</v>
      </c>
      <c r="F699" s="162">
        <v>20</v>
      </c>
      <c r="G699" s="162">
        <v>240</v>
      </c>
      <c r="H699" s="162">
        <v>520</v>
      </c>
      <c r="I699" s="162">
        <v>45</v>
      </c>
      <c r="J699" s="162">
        <v>90</v>
      </c>
    </row>
    <row r="700" spans="1:10" x14ac:dyDescent="0.25">
      <c r="A700" s="122" t="s">
        <v>200</v>
      </c>
      <c r="B700" s="122" t="s">
        <v>1433</v>
      </c>
      <c r="C700" s="122" t="s">
        <v>65</v>
      </c>
      <c r="D700" s="122" t="s">
        <v>4420</v>
      </c>
      <c r="E700" s="122" t="s">
        <v>4334</v>
      </c>
      <c r="F700" s="162">
        <v>30</v>
      </c>
      <c r="G700" s="162">
        <v>240</v>
      </c>
      <c r="H700" s="162">
        <v>520</v>
      </c>
      <c r="I700" s="162">
        <v>90</v>
      </c>
      <c r="J700" s="162">
        <v>22</v>
      </c>
    </row>
    <row r="701" spans="1:10" x14ac:dyDescent="0.25">
      <c r="A701" s="122" t="s">
        <v>200</v>
      </c>
      <c r="B701" s="122" t="s">
        <v>1433</v>
      </c>
      <c r="C701" s="122" t="s">
        <v>65</v>
      </c>
      <c r="D701" s="122" t="s">
        <v>4420</v>
      </c>
      <c r="E701" s="122" t="s">
        <v>4335</v>
      </c>
      <c r="F701" s="162">
        <v>30</v>
      </c>
      <c r="G701" s="162">
        <v>220</v>
      </c>
      <c r="H701" s="162">
        <v>520</v>
      </c>
      <c r="I701" s="162">
        <v>45</v>
      </c>
      <c r="J701" s="162">
        <v>22</v>
      </c>
    </row>
    <row r="702" spans="1:10" x14ac:dyDescent="0.25">
      <c r="A702" s="122" t="s">
        <v>200</v>
      </c>
      <c r="B702" s="122" t="s">
        <v>1433</v>
      </c>
      <c r="C702" s="122" t="s">
        <v>65</v>
      </c>
      <c r="D702" s="122" t="s">
        <v>4420</v>
      </c>
      <c r="E702" s="122" t="s">
        <v>4336</v>
      </c>
      <c r="F702" s="162">
        <v>30</v>
      </c>
      <c r="G702" s="162">
        <v>220</v>
      </c>
      <c r="H702" s="162">
        <v>520</v>
      </c>
      <c r="I702" s="162">
        <v>45</v>
      </c>
      <c r="J702" s="162">
        <v>22</v>
      </c>
    </row>
    <row r="703" spans="1:10" x14ac:dyDescent="0.25">
      <c r="A703" s="122" t="s">
        <v>200</v>
      </c>
      <c r="B703" s="122" t="s">
        <v>1433</v>
      </c>
      <c r="C703" s="122" t="s">
        <v>65</v>
      </c>
      <c r="D703" s="122" t="s">
        <v>4420</v>
      </c>
      <c r="E703" s="122" t="s">
        <v>4337</v>
      </c>
      <c r="F703" s="162">
        <v>20</v>
      </c>
      <c r="G703" s="162">
        <v>240</v>
      </c>
      <c r="H703" s="162">
        <v>520</v>
      </c>
      <c r="I703" s="162">
        <v>90</v>
      </c>
      <c r="J703" s="162">
        <v>45</v>
      </c>
    </row>
    <row r="704" spans="1:10" x14ac:dyDescent="0.25">
      <c r="A704" s="122" t="s">
        <v>200</v>
      </c>
      <c r="B704" s="122" t="s">
        <v>1433</v>
      </c>
      <c r="C704" s="122" t="s">
        <v>65</v>
      </c>
      <c r="D704" s="122" t="s">
        <v>4421</v>
      </c>
      <c r="E704" s="122" t="s">
        <v>4330</v>
      </c>
      <c r="F704" s="162">
        <v>30</v>
      </c>
      <c r="G704" s="162">
        <v>240</v>
      </c>
      <c r="H704" s="162">
        <v>520</v>
      </c>
      <c r="I704" s="162">
        <v>45</v>
      </c>
      <c r="J704" s="162">
        <v>90</v>
      </c>
    </row>
    <row r="705" spans="1:10" x14ac:dyDescent="0.25">
      <c r="A705" s="122" t="s">
        <v>200</v>
      </c>
      <c r="B705" s="122" t="s">
        <v>1433</v>
      </c>
      <c r="C705" s="122" t="s">
        <v>65</v>
      </c>
      <c r="D705" s="122" t="s">
        <v>4421</v>
      </c>
      <c r="E705" s="122" t="s">
        <v>4331</v>
      </c>
      <c r="F705" s="162">
        <v>100</v>
      </c>
      <c r="G705" s="162">
        <v>150</v>
      </c>
      <c r="H705" s="162">
        <v>520</v>
      </c>
      <c r="I705" s="162">
        <v>45</v>
      </c>
      <c r="J705" s="162">
        <v>90</v>
      </c>
    </row>
    <row r="706" spans="1:10" x14ac:dyDescent="0.25">
      <c r="A706" s="122" t="s">
        <v>200</v>
      </c>
      <c r="B706" s="122" t="s">
        <v>1433</v>
      </c>
      <c r="C706" s="122" t="s">
        <v>65</v>
      </c>
      <c r="D706" s="122" t="s">
        <v>4421</v>
      </c>
      <c r="E706" s="122" t="s">
        <v>4332</v>
      </c>
      <c r="F706" s="162">
        <v>100</v>
      </c>
      <c r="G706" s="162">
        <v>150</v>
      </c>
      <c r="H706" s="162">
        <v>520</v>
      </c>
      <c r="I706" s="162">
        <v>45</v>
      </c>
      <c r="J706" s="162">
        <v>90</v>
      </c>
    </row>
    <row r="707" spans="1:10" x14ac:dyDescent="0.25">
      <c r="A707" s="122" t="s">
        <v>200</v>
      </c>
      <c r="B707" s="122" t="s">
        <v>1433</v>
      </c>
      <c r="C707" s="122" t="s">
        <v>65</v>
      </c>
      <c r="D707" s="122" t="s">
        <v>4421</v>
      </c>
      <c r="E707" s="122" t="s">
        <v>4333</v>
      </c>
      <c r="F707" s="162">
        <v>20</v>
      </c>
      <c r="G707" s="162">
        <v>240</v>
      </c>
      <c r="H707" s="162">
        <v>520</v>
      </c>
      <c r="I707" s="162">
        <v>45</v>
      </c>
      <c r="J707" s="162">
        <v>90</v>
      </c>
    </row>
    <row r="708" spans="1:10" x14ac:dyDescent="0.25">
      <c r="A708" s="122" t="s">
        <v>200</v>
      </c>
      <c r="B708" s="122" t="s">
        <v>1433</v>
      </c>
      <c r="C708" s="122" t="s">
        <v>65</v>
      </c>
      <c r="D708" s="122" t="s">
        <v>4421</v>
      </c>
      <c r="E708" s="122" t="s">
        <v>4334</v>
      </c>
      <c r="F708" s="162">
        <v>30</v>
      </c>
      <c r="G708" s="162">
        <v>240</v>
      </c>
      <c r="H708" s="162">
        <v>520</v>
      </c>
      <c r="I708" s="162">
        <v>90</v>
      </c>
      <c r="J708" s="162">
        <v>22</v>
      </c>
    </row>
    <row r="709" spans="1:10" x14ac:dyDescent="0.25">
      <c r="A709" s="122" t="s">
        <v>200</v>
      </c>
      <c r="B709" s="122" t="s">
        <v>1433</v>
      </c>
      <c r="C709" s="122" t="s">
        <v>65</v>
      </c>
      <c r="D709" s="122" t="s">
        <v>4421</v>
      </c>
      <c r="E709" s="122" t="s">
        <v>4335</v>
      </c>
      <c r="F709" s="162">
        <v>30</v>
      </c>
      <c r="G709" s="162">
        <v>220</v>
      </c>
      <c r="H709" s="162">
        <v>520</v>
      </c>
      <c r="I709" s="162">
        <v>45</v>
      </c>
      <c r="J709" s="162">
        <v>22</v>
      </c>
    </row>
    <row r="710" spans="1:10" x14ac:dyDescent="0.25">
      <c r="A710" s="122" t="s">
        <v>200</v>
      </c>
      <c r="B710" s="122" t="s">
        <v>1433</v>
      </c>
      <c r="C710" s="122" t="s">
        <v>65</v>
      </c>
      <c r="D710" s="122" t="s">
        <v>4421</v>
      </c>
      <c r="E710" s="122" t="s">
        <v>4336</v>
      </c>
      <c r="F710" s="162">
        <v>30</v>
      </c>
      <c r="G710" s="162">
        <v>220</v>
      </c>
      <c r="H710" s="162">
        <v>520</v>
      </c>
      <c r="I710" s="162">
        <v>45</v>
      </c>
      <c r="J710" s="162">
        <v>22</v>
      </c>
    </row>
    <row r="711" spans="1:10" x14ac:dyDescent="0.25">
      <c r="A711" s="122" t="s">
        <v>200</v>
      </c>
      <c r="B711" s="122" t="s">
        <v>1433</v>
      </c>
      <c r="C711" s="122" t="s">
        <v>65</v>
      </c>
      <c r="D711" s="122" t="s">
        <v>4421</v>
      </c>
      <c r="E711" s="122" t="s">
        <v>4337</v>
      </c>
      <c r="F711" s="162">
        <v>20</v>
      </c>
      <c r="G711" s="162">
        <v>240</v>
      </c>
      <c r="H711" s="162">
        <v>520</v>
      </c>
      <c r="I711" s="162">
        <v>90</v>
      </c>
      <c r="J711" s="162">
        <v>45</v>
      </c>
    </row>
    <row r="712" spans="1:10" x14ac:dyDescent="0.25">
      <c r="A712" s="122" t="s">
        <v>200</v>
      </c>
      <c r="B712" s="122" t="s">
        <v>1433</v>
      </c>
      <c r="C712" s="122" t="s">
        <v>65</v>
      </c>
      <c r="D712" s="122" t="s">
        <v>4422</v>
      </c>
      <c r="E712" s="122" t="s">
        <v>4330</v>
      </c>
      <c r="F712" s="162">
        <v>30</v>
      </c>
      <c r="G712" s="162">
        <v>240</v>
      </c>
      <c r="H712" s="162">
        <v>520</v>
      </c>
      <c r="I712" s="162">
        <v>45</v>
      </c>
      <c r="J712" s="162">
        <v>90</v>
      </c>
    </row>
    <row r="713" spans="1:10" x14ac:dyDescent="0.25">
      <c r="A713" s="122" t="s">
        <v>200</v>
      </c>
      <c r="B713" s="122" t="s">
        <v>1433</v>
      </c>
      <c r="C713" s="122" t="s">
        <v>65</v>
      </c>
      <c r="D713" s="122" t="s">
        <v>4422</v>
      </c>
      <c r="E713" s="122" t="s">
        <v>4331</v>
      </c>
      <c r="F713" s="162">
        <v>100</v>
      </c>
      <c r="G713" s="162">
        <v>150</v>
      </c>
      <c r="H713" s="162">
        <v>520</v>
      </c>
      <c r="I713" s="162">
        <v>45</v>
      </c>
      <c r="J713" s="162">
        <v>90</v>
      </c>
    </row>
    <row r="714" spans="1:10" x14ac:dyDescent="0.25">
      <c r="A714" s="122" t="s">
        <v>200</v>
      </c>
      <c r="B714" s="122" t="s">
        <v>1433</v>
      </c>
      <c r="C714" s="122" t="s">
        <v>65</v>
      </c>
      <c r="D714" s="122" t="s">
        <v>4422</v>
      </c>
      <c r="E714" s="122" t="s">
        <v>4332</v>
      </c>
      <c r="F714" s="162">
        <v>100</v>
      </c>
      <c r="G714" s="162">
        <v>150</v>
      </c>
      <c r="H714" s="162">
        <v>520</v>
      </c>
      <c r="I714" s="162">
        <v>45</v>
      </c>
      <c r="J714" s="162">
        <v>90</v>
      </c>
    </row>
    <row r="715" spans="1:10" x14ac:dyDescent="0.25">
      <c r="A715" s="122" t="s">
        <v>200</v>
      </c>
      <c r="B715" s="122" t="s">
        <v>1433</v>
      </c>
      <c r="C715" s="122" t="s">
        <v>65</v>
      </c>
      <c r="D715" s="122" t="s">
        <v>4422</v>
      </c>
      <c r="E715" s="122" t="s">
        <v>4333</v>
      </c>
      <c r="F715" s="162">
        <v>20</v>
      </c>
      <c r="G715" s="162">
        <v>240</v>
      </c>
      <c r="H715" s="162">
        <v>520</v>
      </c>
      <c r="I715" s="162">
        <v>45</v>
      </c>
      <c r="J715" s="162">
        <v>90</v>
      </c>
    </row>
    <row r="716" spans="1:10" x14ac:dyDescent="0.25">
      <c r="A716" s="122" t="s">
        <v>200</v>
      </c>
      <c r="B716" s="122" t="s">
        <v>1433</v>
      </c>
      <c r="C716" s="122" t="s">
        <v>65</v>
      </c>
      <c r="D716" s="122" t="s">
        <v>4422</v>
      </c>
      <c r="E716" s="122" t="s">
        <v>4334</v>
      </c>
      <c r="F716" s="162">
        <v>30</v>
      </c>
      <c r="G716" s="162">
        <v>240</v>
      </c>
      <c r="H716" s="162">
        <v>520</v>
      </c>
      <c r="I716" s="162">
        <v>90</v>
      </c>
      <c r="J716" s="162">
        <v>22</v>
      </c>
    </row>
    <row r="717" spans="1:10" x14ac:dyDescent="0.25">
      <c r="A717" s="122" t="s">
        <v>200</v>
      </c>
      <c r="B717" s="122" t="s">
        <v>1433</v>
      </c>
      <c r="C717" s="122" t="s">
        <v>65</v>
      </c>
      <c r="D717" s="122" t="s">
        <v>4422</v>
      </c>
      <c r="E717" s="122" t="s">
        <v>4335</v>
      </c>
      <c r="F717" s="162">
        <v>30</v>
      </c>
      <c r="G717" s="162">
        <v>220</v>
      </c>
      <c r="H717" s="162">
        <v>520</v>
      </c>
      <c r="I717" s="162">
        <v>45</v>
      </c>
      <c r="J717" s="162">
        <v>22</v>
      </c>
    </row>
    <row r="718" spans="1:10" x14ac:dyDescent="0.25">
      <c r="A718" s="122" t="s">
        <v>200</v>
      </c>
      <c r="B718" s="122" t="s">
        <v>1433</v>
      </c>
      <c r="C718" s="122" t="s">
        <v>65</v>
      </c>
      <c r="D718" s="122" t="s">
        <v>4422</v>
      </c>
      <c r="E718" s="122" t="s">
        <v>4336</v>
      </c>
      <c r="F718" s="162">
        <v>30</v>
      </c>
      <c r="G718" s="162">
        <v>220</v>
      </c>
      <c r="H718" s="162">
        <v>520</v>
      </c>
      <c r="I718" s="162">
        <v>45</v>
      </c>
      <c r="J718" s="162">
        <v>22</v>
      </c>
    </row>
    <row r="719" spans="1:10" x14ac:dyDescent="0.25">
      <c r="A719" s="122" t="s">
        <v>200</v>
      </c>
      <c r="B719" s="122" t="s">
        <v>1433</v>
      </c>
      <c r="C719" s="122" t="s">
        <v>65</v>
      </c>
      <c r="D719" s="122" t="s">
        <v>4422</v>
      </c>
      <c r="E719" s="122" t="s">
        <v>4337</v>
      </c>
      <c r="F719" s="162">
        <v>20</v>
      </c>
      <c r="G719" s="162">
        <v>240</v>
      </c>
      <c r="H719" s="162">
        <v>520</v>
      </c>
      <c r="I719" s="162">
        <v>90</v>
      </c>
      <c r="J719" s="162">
        <v>45</v>
      </c>
    </row>
    <row r="720" spans="1:10" x14ac:dyDescent="0.25">
      <c r="A720" s="122" t="s">
        <v>1605</v>
      </c>
      <c r="B720" s="122" t="s">
        <v>2474</v>
      </c>
      <c r="C720" s="122" t="s">
        <v>1413</v>
      </c>
      <c r="D720" s="122" t="s">
        <v>2475</v>
      </c>
      <c r="E720" s="122" t="s">
        <v>4330</v>
      </c>
      <c r="F720" s="162">
        <v>70</v>
      </c>
      <c r="G720" s="162">
        <v>0</v>
      </c>
      <c r="H720" s="162">
        <v>87</v>
      </c>
      <c r="I720" s="162">
        <v>42</v>
      </c>
      <c r="J720" s="162">
        <v>90</v>
      </c>
    </row>
    <row r="721" spans="1:10" x14ac:dyDescent="0.25">
      <c r="A721" s="122" t="s">
        <v>1605</v>
      </c>
      <c r="B721" s="122" t="s">
        <v>2474</v>
      </c>
      <c r="C721" s="122" t="s">
        <v>1413</v>
      </c>
      <c r="D721" s="122" t="s">
        <v>2475</v>
      </c>
      <c r="E721" s="122" t="s">
        <v>4331</v>
      </c>
      <c r="F721" s="162">
        <v>18</v>
      </c>
      <c r="G721" s="162">
        <v>0</v>
      </c>
      <c r="H721" s="162">
        <v>87</v>
      </c>
      <c r="I721" s="162">
        <v>45</v>
      </c>
      <c r="J721" s="162">
        <v>90</v>
      </c>
    </row>
    <row r="722" spans="1:10" x14ac:dyDescent="0.25">
      <c r="A722" s="122" t="s">
        <v>1605</v>
      </c>
      <c r="B722" s="122" t="s">
        <v>2474</v>
      </c>
      <c r="C722" s="122" t="s">
        <v>1413</v>
      </c>
      <c r="D722" s="122" t="s">
        <v>2475</v>
      </c>
      <c r="E722" s="122" t="s">
        <v>4332</v>
      </c>
      <c r="F722" s="162">
        <v>2</v>
      </c>
      <c r="G722" s="162">
        <v>0</v>
      </c>
      <c r="H722" s="162">
        <v>87</v>
      </c>
      <c r="I722" s="162">
        <v>45</v>
      </c>
      <c r="J722" s="162">
        <v>90</v>
      </c>
    </row>
    <row r="723" spans="1:10" x14ac:dyDescent="0.25">
      <c r="A723" s="122" t="s">
        <v>1605</v>
      </c>
      <c r="B723" s="122" t="s">
        <v>2474</v>
      </c>
      <c r="C723" s="122" t="s">
        <v>1413</v>
      </c>
      <c r="D723" s="122" t="s">
        <v>2475</v>
      </c>
      <c r="E723" s="122" t="s">
        <v>4333</v>
      </c>
      <c r="F723" s="162">
        <v>82</v>
      </c>
      <c r="G723" s="162">
        <v>0</v>
      </c>
      <c r="H723" s="162">
        <v>87</v>
      </c>
      <c r="I723" s="162">
        <v>45</v>
      </c>
      <c r="J723" s="162">
        <v>90</v>
      </c>
    </row>
    <row r="724" spans="1:10" x14ac:dyDescent="0.25">
      <c r="A724" s="122" t="s">
        <v>1605</v>
      </c>
      <c r="B724" s="122" t="s">
        <v>2474</v>
      </c>
      <c r="C724" s="122" t="s">
        <v>1413</v>
      </c>
      <c r="D724" s="122" t="s">
        <v>2475</v>
      </c>
      <c r="E724" s="122" t="s">
        <v>4334</v>
      </c>
      <c r="F724" s="162">
        <v>70</v>
      </c>
      <c r="G724" s="162">
        <v>0</v>
      </c>
      <c r="H724" s="162">
        <v>87</v>
      </c>
      <c r="I724" s="162">
        <v>90</v>
      </c>
      <c r="J724" s="162">
        <v>42</v>
      </c>
    </row>
    <row r="725" spans="1:10" x14ac:dyDescent="0.25">
      <c r="A725" s="122" t="s">
        <v>1605</v>
      </c>
      <c r="B725" s="122" t="s">
        <v>2474</v>
      </c>
      <c r="C725" s="122" t="s">
        <v>1413</v>
      </c>
      <c r="D725" s="122" t="s">
        <v>2475</v>
      </c>
      <c r="E725" s="122" t="s">
        <v>4335</v>
      </c>
      <c r="F725" s="162">
        <v>7</v>
      </c>
      <c r="G725" s="162">
        <v>0</v>
      </c>
      <c r="H725" s="162">
        <v>87</v>
      </c>
      <c r="I725" s="162">
        <v>90</v>
      </c>
      <c r="J725" s="162">
        <v>45</v>
      </c>
    </row>
    <row r="726" spans="1:10" x14ac:dyDescent="0.25">
      <c r="A726" s="122" t="s">
        <v>1605</v>
      </c>
      <c r="B726" s="122" t="s">
        <v>2474</v>
      </c>
      <c r="C726" s="122" t="s">
        <v>1413</v>
      </c>
      <c r="D726" s="122" t="s">
        <v>2475</v>
      </c>
      <c r="E726" s="122" t="s">
        <v>4336</v>
      </c>
      <c r="F726" s="162">
        <v>1</v>
      </c>
      <c r="G726" s="162">
        <v>0</v>
      </c>
      <c r="H726" s="162">
        <v>87</v>
      </c>
      <c r="I726" s="162">
        <v>90</v>
      </c>
      <c r="J726" s="162">
        <v>45</v>
      </c>
    </row>
    <row r="727" spans="1:10" x14ac:dyDescent="0.25">
      <c r="A727" s="122" t="s">
        <v>1605</v>
      </c>
      <c r="B727" s="122" t="s">
        <v>2474</v>
      </c>
      <c r="C727" s="122" t="s">
        <v>1413</v>
      </c>
      <c r="D727" s="122" t="s">
        <v>2475</v>
      </c>
      <c r="E727" s="122" t="s">
        <v>4337</v>
      </c>
      <c r="F727" s="162">
        <v>82</v>
      </c>
      <c r="G727" s="162">
        <v>0</v>
      </c>
      <c r="H727" s="162">
        <v>87</v>
      </c>
      <c r="I727" s="162">
        <v>90</v>
      </c>
      <c r="J727" s="162">
        <v>45</v>
      </c>
    </row>
    <row r="728" spans="1:10" x14ac:dyDescent="0.25">
      <c r="A728" s="122" t="s">
        <v>1605</v>
      </c>
      <c r="B728" s="122" t="s">
        <v>2068</v>
      </c>
      <c r="C728" s="122" t="s">
        <v>1413</v>
      </c>
      <c r="D728" s="122" t="s">
        <v>2069</v>
      </c>
      <c r="E728" s="122" t="s">
        <v>4342</v>
      </c>
      <c r="F728" s="162">
        <v>29</v>
      </c>
      <c r="G728" s="162">
        <v>10</v>
      </c>
      <c r="H728" s="162">
        <v>192</v>
      </c>
      <c r="I728" s="162">
        <v>25</v>
      </c>
      <c r="J728" s="162">
        <v>90</v>
      </c>
    </row>
    <row r="729" spans="1:10" x14ac:dyDescent="0.25">
      <c r="A729" s="122" t="s">
        <v>1605</v>
      </c>
      <c r="B729" s="122" t="s">
        <v>2068</v>
      </c>
      <c r="C729" s="122" t="s">
        <v>1413</v>
      </c>
      <c r="D729" s="122" t="s">
        <v>2069</v>
      </c>
      <c r="E729" s="122" t="s">
        <v>4330</v>
      </c>
      <c r="F729" s="162">
        <v>170</v>
      </c>
      <c r="G729" s="162">
        <v>0</v>
      </c>
      <c r="H729" s="162">
        <v>192</v>
      </c>
      <c r="I729" s="162">
        <v>45</v>
      </c>
      <c r="J729" s="162">
        <v>90</v>
      </c>
    </row>
    <row r="730" spans="1:10" x14ac:dyDescent="0.25">
      <c r="A730" s="122" t="s">
        <v>1605</v>
      </c>
      <c r="B730" s="122" t="s">
        <v>2068</v>
      </c>
      <c r="C730" s="122" t="s">
        <v>1413</v>
      </c>
      <c r="D730" s="122" t="s">
        <v>2069</v>
      </c>
      <c r="E730" s="122" t="s">
        <v>4331</v>
      </c>
      <c r="F730" s="162">
        <v>121</v>
      </c>
      <c r="G730" s="162">
        <v>0</v>
      </c>
      <c r="H730" s="162">
        <v>192</v>
      </c>
      <c r="I730" s="162">
        <v>45</v>
      </c>
      <c r="J730" s="162">
        <v>90</v>
      </c>
    </row>
    <row r="731" spans="1:10" x14ac:dyDescent="0.25">
      <c r="A731" s="122" t="s">
        <v>1605</v>
      </c>
      <c r="B731" s="122" t="s">
        <v>2068</v>
      </c>
      <c r="C731" s="122" t="s">
        <v>1413</v>
      </c>
      <c r="D731" s="122" t="s">
        <v>2069</v>
      </c>
      <c r="E731" s="122" t="s">
        <v>4332</v>
      </c>
      <c r="F731" s="162">
        <v>56</v>
      </c>
      <c r="G731" s="162">
        <v>0</v>
      </c>
      <c r="H731" s="162">
        <v>192</v>
      </c>
      <c r="I731" s="162">
        <v>45</v>
      </c>
      <c r="J731" s="162">
        <v>90</v>
      </c>
    </row>
    <row r="732" spans="1:10" x14ac:dyDescent="0.25">
      <c r="A732" s="122" t="s">
        <v>1605</v>
      </c>
      <c r="B732" s="122" t="s">
        <v>2068</v>
      </c>
      <c r="C732" s="122" t="s">
        <v>1413</v>
      </c>
      <c r="D732" s="122" t="s">
        <v>2069</v>
      </c>
      <c r="E732" s="122" t="s">
        <v>4333</v>
      </c>
      <c r="F732" s="162">
        <v>192</v>
      </c>
      <c r="G732" s="162">
        <v>0</v>
      </c>
      <c r="H732" s="162">
        <v>192</v>
      </c>
      <c r="I732" s="162">
        <v>45</v>
      </c>
      <c r="J732" s="162">
        <v>90</v>
      </c>
    </row>
    <row r="733" spans="1:10" x14ac:dyDescent="0.25">
      <c r="A733" s="122" t="s">
        <v>1605</v>
      </c>
      <c r="B733" s="122" t="s">
        <v>2068</v>
      </c>
      <c r="C733" s="122" t="s">
        <v>1413</v>
      </c>
      <c r="D733" s="122" t="s">
        <v>2069</v>
      </c>
      <c r="E733" s="122" t="s">
        <v>4334</v>
      </c>
      <c r="F733" s="162">
        <v>113</v>
      </c>
      <c r="G733" s="162">
        <v>0</v>
      </c>
      <c r="H733" s="162">
        <v>192</v>
      </c>
      <c r="I733" s="162">
        <v>90</v>
      </c>
      <c r="J733" s="162">
        <v>45</v>
      </c>
    </row>
    <row r="734" spans="1:10" x14ac:dyDescent="0.25">
      <c r="A734" s="122" t="s">
        <v>1605</v>
      </c>
      <c r="B734" s="122" t="s">
        <v>2068</v>
      </c>
      <c r="C734" s="122" t="s">
        <v>1413</v>
      </c>
      <c r="D734" s="122" t="s">
        <v>2069</v>
      </c>
      <c r="E734" s="122" t="s">
        <v>4335</v>
      </c>
      <c r="F734" s="162">
        <v>103</v>
      </c>
      <c r="G734" s="162">
        <v>0</v>
      </c>
      <c r="H734" s="162">
        <v>192</v>
      </c>
      <c r="I734" s="162">
        <v>90</v>
      </c>
      <c r="J734" s="162">
        <v>45</v>
      </c>
    </row>
    <row r="735" spans="1:10" x14ac:dyDescent="0.25">
      <c r="A735" s="122" t="s">
        <v>1605</v>
      </c>
      <c r="B735" s="122" t="s">
        <v>2068</v>
      </c>
      <c r="C735" s="122" t="s">
        <v>1413</v>
      </c>
      <c r="D735" s="122" t="s">
        <v>2069</v>
      </c>
      <c r="E735" s="122" t="s">
        <v>4336</v>
      </c>
      <c r="F735" s="162">
        <v>25</v>
      </c>
      <c r="G735" s="162">
        <v>0</v>
      </c>
      <c r="H735" s="162">
        <v>192</v>
      </c>
      <c r="I735" s="162">
        <v>90</v>
      </c>
      <c r="J735" s="162">
        <v>14</v>
      </c>
    </row>
    <row r="736" spans="1:10" x14ac:dyDescent="0.25">
      <c r="A736" s="122" t="s">
        <v>1605</v>
      </c>
      <c r="B736" s="122" t="s">
        <v>2068</v>
      </c>
      <c r="C736" s="122" t="s">
        <v>1413</v>
      </c>
      <c r="D736" s="122" t="s">
        <v>2069</v>
      </c>
      <c r="E736" s="122" t="s">
        <v>4337</v>
      </c>
      <c r="F736" s="162">
        <v>192</v>
      </c>
      <c r="G736" s="162">
        <v>0</v>
      </c>
      <c r="H736" s="162">
        <v>192</v>
      </c>
      <c r="I736" s="162">
        <v>90</v>
      </c>
      <c r="J736" s="162">
        <v>45</v>
      </c>
    </row>
    <row r="737" spans="1:10" x14ac:dyDescent="0.25">
      <c r="A737" s="122" t="s">
        <v>129</v>
      </c>
      <c r="B737" s="122" t="s">
        <v>2489</v>
      </c>
      <c r="C737" s="122" t="s">
        <v>47</v>
      </c>
      <c r="D737" s="122" t="s">
        <v>2490</v>
      </c>
      <c r="E737" s="122" t="s">
        <v>4333</v>
      </c>
      <c r="F737" s="162">
        <v>21</v>
      </c>
      <c r="G737" s="162">
        <v>5</v>
      </c>
      <c r="H737" s="162">
        <v>21</v>
      </c>
      <c r="I737" s="162">
        <v>45</v>
      </c>
      <c r="J737" s="162">
        <v>90</v>
      </c>
    </row>
    <row r="738" spans="1:10" x14ac:dyDescent="0.25">
      <c r="A738" s="122" t="s">
        <v>129</v>
      </c>
      <c r="B738" s="122" t="s">
        <v>2489</v>
      </c>
      <c r="C738" s="122" t="s">
        <v>47</v>
      </c>
      <c r="D738" s="122" t="s">
        <v>2490</v>
      </c>
      <c r="E738" s="122" t="s">
        <v>4337</v>
      </c>
      <c r="F738" s="162">
        <v>21</v>
      </c>
      <c r="G738" s="162">
        <v>5</v>
      </c>
      <c r="H738" s="162">
        <v>21</v>
      </c>
      <c r="I738" s="162">
        <v>90</v>
      </c>
      <c r="J738" s="162">
        <v>45</v>
      </c>
    </row>
    <row r="739" spans="1:10" x14ac:dyDescent="0.25">
      <c r="A739" s="122" t="s">
        <v>220</v>
      </c>
      <c r="B739" s="122" t="s">
        <v>2500</v>
      </c>
      <c r="C739" s="122" t="s">
        <v>41</v>
      </c>
      <c r="D739" s="122" t="s">
        <v>2501</v>
      </c>
      <c r="E739" s="122" t="s">
        <v>4342</v>
      </c>
      <c r="F739" s="162">
        <v>18</v>
      </c>
      <c r="G739" s="162">
        <v>300</v>
      </c>
      <c r="H739" s="162">
        <v>600</v>
      </c>
      <c r="I739" s="162">
        <v>7</v>
      </c>
      <c r="J739" s="162">
        <v>90</v>
      </c>
    </row>
    <row r="740" spans="1:10" x14ac:dyDescent="0.25">
      <c r="A740" s="122" t="s">
        <v>220</v>
      </c>
      <c r="B740" s="122" t="s">
        <v>2500</v>
      </c>
      <c r="C740" s="122" t="s">
        <v>41</v>
      </c>
      <c r="D740" s="122" t="s">
        <v>2501</v>
      </c>
      <c r="E740" s="122" t="s">
        <v>4330</v>
      </c>
      <c r="F740" s="162">
        <v>96</v>
      </c>
      <c r="G740" s="162">
        <v>300</v>
      </c>
      <c r="H740" s="162">
        <v>600</v>
      </c>
      <c r="I740" s="162">
        <v>45</v>
      </c>
      <c r="J740" s="162">
        <v>90</v>
      </c>
    </row>
    <row r="741" spans="1:10" x14ac:dyDescent="0.25">
      <c r="A741" s="122" t="s">
        <v>220</v>
      </c>
      <c r="B741" s="122" t="s">
        <v>2500</v>
      </c>
      <c r="C741" s="122" t="s">
        <v>41</v>
      </c>
      <c r="D741" s="122" t="s">
        <v>2501</v>
      </c>
      <c r="E741" s="122" t="s">
        <v>4331</v>
      </c>
      <c r="F741" s="162">
        <v>97</v>
      </c>
      <c r="G741" s="162">
        <v>300</v>
      </c>
      <c r="H741" s="162">
        <v>600</v>
      </c>
      <c r="I741" s="162">
        <v>45</v>
      </c>
      <c r="J741" s="162">
        <v>90</v>
      </c>
    </row>
    <row r="742" spans="1:10" x14ac:dyDescent="0.25">
      <c r="A742" s="122" t="s">
        <v>220</v>
      </c>
      <c r="B742" s="122" t="s">
        <v>2500</v>
      </c>
      <c r="C742" s="122" t="s">
        <v>41</v>
      </c>
      <c r="D742" s="122" t="s">
        <v>2501</v>
      </c>
      <c r="E742" s="122" t="s">
        <v>4332</v>
      </c>
      <c r="F742" s="162">
        <v>73</v>
      </c>
      <c r="G742" s="162">
        <v>300</v>
      </c>
      <c r="H742" s="162">
        <v>600</v>
      </c>
      <c r="I742" s="162">
        <v>45</v>
      </c>
      <c r="J742" s="162">
        <v>90</v>
      </c>
    </row>
    <row r="743" spans="1:10" x14ac:dyDescent="0.25">
      <c r="A743" s="122" t="s">
        <v>220</v>
      </c>
      <c r="B743" s="122" t="s">
        <v>2500</v>
      </c>
      <c r="C743" s="122" t="s">
        <v>41</v>
      </c>
      <c r="D743" s="122" t="s">
        <v>2501</v>
      </c>
      <c r="E743" s="122" t="s">
        <v>4333</v>
      </c>
      <c r="F743" s="162">
        <v>75</v>
      </c>
      <c r="G743" s="162">
        <v>250</v>
      </c>
      <c r="H743" s="162">
        <v>600</v>
      </c>
      <c r="I743" s="162">
        <v>45</v>
      </c>
      <c r="J743" s="162">
        <v>90</v>
      </c>
    </row>
    <row r="744" spans="1:10" x14ac:dyDescent="0.25">
      <c r="A744" s="122" t="s">
        <v>220</v>
      </c>
      <c r="B744" s="122" t="s">
        <v>2500</v>
      </c>
      <c r="C744" s="122" t="s">
        <v>41</v>
      </c>
      <c r="D744" s="122" t="s">
        <v>2501</v>
      </c>
      <c r="E744" s="122" t="s">
        <v>4343</v>
      </c>
      <c r="F744" s="162">
        <v>18</v>
      </c>
      <c r="G744" s="162">
        <v>300</v>
      </c>
      <c r="H744" s="162">
        <v>600</v>
      </c>
      <c r="I744" s="162">
        <v>6</v>
      </c>
      <c r="J744" s="162">
        <v>45</v>
      </c>
    </row>
    <row r="745" spans="1:10" x14ac:dyDescent="0.25">
      <c r="A745" s="122" t="s">
        <v>220</v>
      </c>
      <c r="B745" s="122" t="s">
        <v>2500</v>
      </c>
      <c r="C745" s="122" t="s">
        <v>41</v>
      </c>
      <c r="D745" s="122" t="s">
        <v>2501</v>
      </c>
      <c r="E745" s="122" t="s">
        <v>4334</v>
      </c>
      <c r="F745" s="162">
        <v>75</v>
      </c>
      <c r="G745" s="162">
        <v>300</v>
      </c>
      <c r="H745" s="162">
        <v>600</v>
      </c>
      <c r="I745" s="162">
        <v>90</v>
      </c>
      <c r="J745" s="162">
        <v>45</v>
      </c>
    </row>
    <row r="746" spans="1:10" x14ac:dyDescent="0.25">
      <c r="A746" s="122" t="s">
        <v>220</v>
      </c>
      <c r="B746" s="122" t="s">
        <v>2500</v>
      </c>
      <c r="C746" s="122" t="s">
        <v>41</v>
      </c>
      <c r="D746" s="122" t="s">
        <v>2501</v>
      </c>
      <c r="E746" s="122" t="s">
        <v>4335</v>
      </c>
      <c r="F746" s="162">
        <v>75</v>
      </c>
      <c r="G746" s="162">
        <v>300</v>
      </c>
      <c r="H746" s="162">
        <v>600</v>
      </c>
      <c r="I746" s="162">
        <v>90</v>
      </c>
      <c r="J746" s="162">
        <v>45</v>
      </c>
    </row>
    <row r="747" spans="1:10" x14ac:dyDescent="0.25">
      <c r="A747" s="122" t="s">
        <v>220</v>
      </c>
      <c r="B747" s="122" t="s">
        <v>2500</v>
      </c>
      <c r="C747" s="122" t="s">
        <v>41</v>
      </c>
      <c r="D747" s="122" t="s">
        <v>2501</v>
      </c>
      <c r="E747" s="122" t="s">
        <v>4336</v>
      </c>
      <c r="F747" s="162">
        <v>55</v>
      </c>
      <c r="G747" s="162">
        <v>300</v>
      </c>
      <c r="H747" s="162">
        <v>600</v>
      </c>
      <c r="I747" s="162">
        <v>90</v>
      </c>
      <c r="J747" s="162">
        <v>45</v>
      </c>
    </row>
    <row r="748" spans="1:10" x14ac:dyDescent="0.25">
      <c r="A748" s="122" t="s">
        <v>220</v>
      </c>
      <c r="B748" s="122" t="s">
        <v>2500</v>
      </c>
      <c r="C748" s="122" t="s">
        <v>41</v>
      </c>
      <c r="D748" s="122" t="s">
        <v>2501</v>
      </c>
      <c r="E748" s="122" t="s">
        <v>4337</v>
      </c>
      <c r="F748" s="162">
        <v>75</v>
      </c>
      <c r="G748" s="162">
        <v>250</v>
      </c>
      <c r="H748" s="162">
        <v>600</v>
      </c>
      <c r="I748" s="162">
        <v>90</v>
      </c>
      <c r="J748" s="162">
        <v>45</v>
      </c>
    </row>
    <row r="749" spans="1:10" x14ac:dyDescent="0.25">
      <c r="A749" s="122" t="s">
        <v>220</v>
      </c>
      <c r="B749" s="122" t="s">
        <v>2500</v>
      </c>
      <c r="C749" s="122" t="s">
        <v>41</v>
      </c>
      <c r="D749" s="122" t="s">
        <v>2502</v>
      </c>
      <c r="E749" s="122" t="s">
        <v>4342</v>
      </c>
      <c r="F749" s="162">
        <v>18</v>
      </c>
      <c r="G749" s="162">
        <v>300</v>
      </c>
      <c r="H749" s="162">
        <v>600</v>
      </c>
      <c r="I749" s="162">
        <v>7</v>
      </c>
      <c r="J749" s="162">
        <v>90</v>
      </c>
    </row>
    <row r="750" spans="1:10" x14ac:dyDescent="0.25">
      <c r="A750" s="122" t="s">
        <v>220</v>
      </c>
      <c r="B750" s="122" t="s">
        <v>2500</v>
      </c>
      <c r="C750" s="122" t="s">
        <v>41</v>
      </c>
      <c r="D750" s="122" t="s">
        <v>2502</v>
      </c>
      <c r="E750" s="122" t="s">
        <v>4330</v>
      </c>
      <c r="F750" s="162">
        <v>96</v>
      </c>
      <c r="G750" s="162">
        <v>300</v>
      </c>
      <c r="H750" s="162">
        <v>600</v>
      </c>
      <c r="I750" s="162">
        <v>45</v>
      </c>
      <c r="J750" s="162">
        <v>90</v>
      </c>
    </row>
    <row r="751" spans="1:10" x14ac:dyDescent="0.25">
      <c r="A751" s="122" t="s">
        <v>220</v>
      </c>
      <c r="B751" s="122" t="s">
        <v>2500</v>
      </c>
      <c r="C751" s="122" t="s">
        <v>41</v>
      </c>
      <c r="D751" s="122" t="s">
        <v>2502</v>
      </c>
      <c r="E751" s="122" t="s">
        <v>4331</v>
      </c>
      <c r="F751" s="162">
        <v>97</v>
      </c>
      <c r="G751" s="162">
        <v>300</v>
      </c>
      <c r="H751" s="162">
        <v>600</v>
      </c>
      <c r="I751" s="162">
        <v>45</v>
      </c>
      <c r="J751" s="162">
        <v>90</v>
      </c>
    </row>
    <row r="752" spans="1:10" x14ac:dyDescent="0.25">
      <c r="A752" s="122" t="s">
        <v>220</v>
      </c>
      <c r="B752" s="122" t="s">
        <v>2500</v>
      </c>
      <c r="C752" s="122" t="s">
        <v>41</v>
      </c>
      <c r="D752" s="122" t="s">
        <v>2502</v>
      </c>
      <c r="E752" s="122" t="s">
        <v>4332</v>
      </c>
      <c r="F752" s="162">
        <v>73</v>
      </c>
      <c r="G752" s="162">
        <v>300</v>
      </c>
      <c r="H752" s="162">
        <v>600</v>
      </c>
      <c r="I752" s="162">
        <v>45</v>
      </c>
      <c r="J752" s="162">
        <v>90</v>
      </c>
    </row>
    <row r="753" spans="1:11" x14ac:dyDescent="0.25">
      <c r="A753" s="122" t="s">
        <v>220</v>
      </c>
      <c r="B753" s="122" t="s">
        <v>2500</v>
      </c>
      <c r="C753" s="122" t="s">
        <v>41</v>
      </c>
      <c r="D753" s="122" t="s">
        <v>2502</v>
      </c>
      <c r="E753" s="122" t="s">
        <v>4333</v>
      </c>
      <c r="F753" s="162">
        <v>75</v>
      </c>
      <c r="G753" s="162">
        <v>250</v>
      </c>
      <c r="H753" s="162">
        <v>600</v>
      </c>
      <c r="I753" s="162">
        <v>45</v>
      </c>
      <c r="J753" s="162">
        <v>90</v>
      </c>
    </row>
    <row r="754" spans="1:11" x14ac:dyDescent="0.25">
      <c r="A754" s="122" t="s">
        <v>220</v>
      </c>
      <c r="B754" s="122" t="s">
        <v>2500</v>
      </c>
      <c r="C754" s="122" t="s">
        <v>41</v>
      </c>
      <c r="D754" s="122" t="s">
        <v>2502</v>
      </c>
      <c r="E754" s="122" t="s">
        <v>4343</v>
      </c>
      <c r="F754" s="162">
        <v>18</v>
      </c>
      <c r="G754" s="162">
        <v>300</v>
      </c>
      <c r="H754" s="162">
        <v>600</v>
      </c>
      <c r="I754" s="162">
        <v>6</v>
      </c>
      <c r="J754" s="162">
        <v>45</v>
      </c>
    </row>
    <row r="755" spans="1:11" x14ac:dyDescent="0.25">
      <c r="A755" s="122" t="s">
        <v>220</v>
      </c>
      <c r="B755" s="122" t="s">
        <v>2500</v>
      </c>
      <c r="C755" s="122" t="s">
        <v>41</v>
      </c>
      <c r="D755" s="122" t="s">
        <v>2502</v>
      </c>
      <c r="E755" s="122" t="s">
        <v>4334</v>
      </c>
      <c r="F755" s="162">
        <v>75</v>
      </c>
      <c r="G755" s="162">
        <v>300</v>
      </c>
      <c r="H755" s="162">
        <v>600</v>
      </c>
      <c r="I755" s="162">
        <v>90</v>
      </c>
      <c r="J755" s="162">
        <v>45</v>
      </c>
    </row>
    <row r="756" spans="1:11" x14ac:dyDescent="0.25">
      <c r="A756" s="122" t="s">
        <v>220</v>
      </c>
      <c r="B756" s="122" t="s">
        <v>2500</v>
      </c>
      <c r="C756" s="122" t="s">
        <v>41</v>
      </c>
      <c r="D756" s="122" t="s">
        <v>2502</v>
      </c>
      <c r="E756" s="122" t="s">
        <v>4335</v>
      </c>
      <c r="F756" s="162">
        <v>75</v>
      </c>
      <c r="G756" s="162">
        <v>300</v>
      </c>
      <c r="H756" s="162">
        <v>600</v>
      </c>
      <c r="I756" s="162">
        <v>90</v>
      </c>
      <c r="J756" s="162">
        <v>45</v>
      </c>
    </row>
    <row r="757" spans="1:11" x14ac:dyDescent="0.25">
      <c r="A757" s="122" t="s">
        <v>220</v>
      </c>
      <c r="B757" s="122" t="s">
        <v>2500</v>
      </c>
      <c r="C757" s="122" t="s">
        <v>41</v>
      </c>
      <c r="D757" s="122" t="s">
        <v>2502</v>
      </c>
      <c r="E757" s="122" t="s">
        <v>4336</v>
      </c>
      <c r="F757" s="162">
        <v>55</v>
      </c>
      <c r="G757" s="162">
        <v>300</v>
      </c>
      <c r="H757" s="162">
        <v>600</v>
      </c>
      <c r="I757" s="162">
        <v>90</v>
      </c>
      <c r="J757" s="162">
        <v>45</v>
      </c>
    </row>
    <row r="758" spans="1:11" x14ac:dyDescent="0.25">
      <c r="A758" s="122" t="s">
        <v>220</v>
      </c>
      <c r="B758" s="122" t="s">
        <v>2500</v>
      </c>
      <c r="C758" s="122" t="s">
        <v>41</v>
      </c>
      <c r="D758" s="122" t="s">
        <v>2502</v>
      </c>
      <c r="E758" s="122" t="s">
        <v>4337</v>
      </c>
      <c r="F758" s="162">
        <v>75</v>
      </c>
      <c r="G758" s="162">
        <v>250</v>
      </c>
      <c r="H758" s="162">
        <v>600</v>
      </c>
      <c r="I758" s="162">
        <v>90</v>
      </c>
      <c r="J758" s="162">
        <v>45</v>
      </c>
      <c r="K758" s="122"/>
    </row>
    <row r="759" spans="1:11" x14ac:dyDescent="0.25">
      <c r="A759" s="122" t="s">
        <v>198</v>
      </c>
      <c r="B759" s="122" t="s">
        <v>2491</v>
      </c>
      <c r="C759" s="122" t="s">
        <v>41</v>
      </c>
      <c r="D759" s="122" t="s">
        <v>2493</v>
      </c>
      <c r="E759" s="122" t="s">
        <v>4330</v>
      </c>
      <c r="F759" s="162">
        <v>70</v>
      </c>
      <c r="G759" s="162">
        <v>300</v>
      </c>
      <c r="H759" s="162">
        <v>580</v>
      </c>
      <c r="I759" s="162">
        <v>45</v>
      </c>
      <c r="J759" s="162">
        <v>90</v>
      </c>
    </row>
    <row r="760" spans="1:11" x14ac:dyDescent="0.25">
      <c r="A760" s="122" t="s">
        <v>198</v>
      </c>
      <c r="B760" s="122" t="s">
        <v>2491</v>
      </c>
      <c r="C760" s="122" t="s">
        <v>41</v>
      </c>
      <c r="D760" s="122" t="s">
        <v>2493</v>
      </c>
      <c r="E760" s="122" t="s">
        <v>4331</v>
      </c>
      <c r="F760" s="162">
        <v>70</v>
      </c>
      <c r="G760" s="162">
        <v>300</v>
      </c>
      <c r="H760" s="162">
        <v>580</v>
      </c>
      <c r="I760" s="162">
        <v>45</v>
      </c>
      <c r="J760" s="162">
        <v>90</v>
      </c>
    </row>
    <row r="761" spans="1:11" x14ac:dyDescent="0.25">
      <c r="A761" s="122" t="s">
        <v>198</v>
      </c>
      <c r="B761" s="122" t="s">
        <v>2491</v>
      </c>
      <c r="C761" s="122" t="s">
        <v>41</v>
      </c>
      <c r="D761" s="122" t="s">
        <v>2493</v>
      </c>
      <c r="E761" s="122" t="s">
        <v>4332</v>
      </c>
      <c r="F761" s="162">
        <v>70</v>
      </c>
      <c r="G761" s="162">
        <v>300</v>
      </c>
      <c r="H761" s="162">
        <v>580</v>
      </c>
      <c r="I761" s="162">
        <v>45</v>
      </c>
      <c r="J761" s="162">
        <v>90</v>
      </c>
    </row>
    <row r="762" spans="1:11" x14ac:dyDescent="0.25">
      <c r="A762" s="122" t="s">
        <v>198</v>
      </c>
      <c r="B762" s="122" t="s">
        <v>2491</v>
      </c>
      <c r="C762" s="122" t="s">
        <v>41</v>
      </c>
      <c r="D762" s="122" t="s">
        <v>2493</v>
      </c>
      <c r="E762" s="122" t="s">
        <v>4333</v>
      </c>
      <c r="F762" s="162">
        <v>50</v>
      </c>
      <c r="G762" s="162">
        <v>300</v>
      </c>
      <c r="H762" s="162">
        <v>580</v>
      </c>
      <c r="I762" s="162">
        <v>45</v>
      </c>
      <c r="J762" s="162">
        <v>90</v>
      </c>
    </row>
    <row r="763" spans="1:11" x14ac:dyDescent="0.25">
      <c r="A763" s="122" t="s">
        <v>198</v>
      </c>
      <c r="B763" s="122" t="s">
        <v>2491</v>
      </c>
      <c r="C763" s="122" t="s">
        <v>41</v>
      </c>
      <c r="D763" s="122" t="s">
        <v>2493</v>
      </c>
      <c r="E763" s="122" t="s">
        <v>4334</v>
      </c>
      <c r="F763" s="162">
        <v>30</v>
      </c>
      <c r="G763" s="162">
        <v>300</v>
      </c>
      <c r="H763" s="162">
        <v>580</v>
      </c>
      <c r="I763" s="162">
        <v>90</v>
      </c>
      <c r="J763" s="162">
        <v>45</v>
      </c>
    </row>
    <row r="764" spans="1:11" x14ac:dyDescent="0.25">
      <c r="A764" s="122" t="s">
        <v>198</v>
      </c>
      <c r="B764" s="122" t="s">
        <v>2491</v>
      </c>
      <c r="C764" s="122" t="s">
        <v>41</v>
      </c>
      <c r="D764" s="122" t="s">
        <v>2493</v>
      </c>
      <c r="E764" s="122" t="s">
        <v>4335</v>
      </c>
      <c r="F764" s="162">
        <v>30</v>
      </c>
      <c r="G764" s="162">
        <v>300</v>
      </c>
      <c r="H764" s="162">
        <v>580</v>
      </c>
      <c r="I764" s="162">
        <v>90</v>
      </c>
      <c r="J764" s="162">
        <v>45</v>
      </c>
    </row>
    <row r="765" spans="1:11" x14ac:dyDescent="0.25">
      <c r="A765" s="122" t="s">
        <v>198</v>
      </c>
      <c r="B765" s="122" t="s">
        <v>2491</v>
      </c>
      <c r="C765" s="122" t="s">
        <v>41</v>
      </c>
      <c r="D765" s="122" t="s">
        <v>2493</v>
      </c>
      <c r="E765" s="122" t="s">
        <v>4336</v>
      </c>
      <c r="F765" s="162">
        <v>20</v>
      </c>
      <c r="G765" s="162">
        <v>300</v>
      </c>
      <c r="H765" s="162">
        <v>580</v>
      </c>
      <c r="I765" s="162">
        <v>90</v>
      </c>
      <c r="J765" s="162">
        <v>34</v>
      </c>
    </row>
    <row r="766" spans="1:11" x14ac:dyDescent="0.25">
      <c r="A766" s="122" t="s">
        <v>198</v>
      </c>
      <c r="B766" s="122" t="s">
        <v>2491</v>
      </c>
      <c r="C766" s="122" t="s">
        <v>41</v>
      </c>
      <c r="D766" s="122" t="s">
        <v>2493</v>
      </c>
      <c r="E766" s="122" t="s">
        <v>4337</v>
      </c>
      <c r="F766" s="162">
        <v>50</v>
      </c>
      <c r="G766" s="162">
        <v>300</v>
      </c>
      <c r="H766" s="162">
        <v>580</v>
      </c>
      <c r="I766" s="162">
        <v>90</v>
      </c>
      <c r="J766" s="162">
        <v>45</v>
      </c>
    </row>
    <row r="767" spans="1:11" x14ac:dyDescent="0.25">
      <c r="A767" s="122" t="s">
        <v>198</v>
      </c>
      <c r="B767" s="122" t="s">
        <v>2491</v>
      </c>
      <c r="C767" s="122" t="s">
        <v>41</v>
      </c>
      <c r="D767" s="122" t="s">
        <v>2495</v>
      </c>
      <c r="E767" s="122" t="s">
        <v>4330</v>
      </c>
      <c r="F767" s="162">
        <v>70</v>
      </c>
      <c r="G767" s="162">
        <v>300</v>
      </c>
      <c r="H767" s="162">
        <v>530</v>
      </c>
      <c r="I767" s="162">
        <v>45</v>
      </c>
      <c r="J767" s="162">
        <v>90</v>
      </c>
    </row>
    <row r="768" spans="1:11" x14ac:dyDescent="0.25">
      <c r="A768" s="122" t="s">
        <v>198</v>
      </c>
      <c r="B768" s="122" t="s">
        <v>2491</v>
      </c>
      <c r="C768" s="122" t="s">
        <v>41</v>
      </c>
      <c r="D768" s="122" t="s">
        <v>2495</v>
      </c>
      <c r="E768" s="122" t="s">
        <v>4331</v>
      </c>
      <c r="F768" s="162">
        <v>70</v>
      </c>
      <c r="G768" s="162">
        <v>300</v>
      </c>
      <c r="H768" s="162">
        <v>530</v>
      </c>
      <c r="I768" s="162">
        <v>45</v>
      </c>
      <c r="J768" s="162">
        <v>90</v>
      </c>
    </row>
    <row r="769" spans="1:10" x14ac:dyDescent="0.25">
      <c r="A769" s="122" t="s">
        <v>198</v>
      </c>
      <c r="B769" s="122" t="s">
        <v>2491</v>
      </c>
      <c r="C769" s="122" t="s">
        <v>41</v>
      </c>
      <c r="D769" s="122" t="s">
        <v>2495</v>
      </c>
      <c r="E769" s="122" t="s">
        <v>4332</v>
      </c>
      <c r="F769" s="162">
        <v>70</v>
      </c>
      <c r="G769" s="162">
        <v>300</v>
      </c>
      <c r="H769" s="162">
        <v>530</v>
      </c>
      <c r="I769" s="162">
        <v>45</v>
      </c>
      <c r="J769" s="162">
        <v>90</v>
      </c>
    </row>
    <row r="770" spans="1:10" x14ac:dyDescent="0.25">
      <c r="A770" s="122" t="s">
        <v>198</v>
      </c>
      <c r="B770" s="122" t="s">
        <v>2491</v>
      </c>
      <c r="C770" s="122" t="s">
        <v>41</v>
      </c>
      <c r="D770" s="122" t="s">
        <v>2495</v>
      </c>
      <c r="E770" s="122" t="s">
        <v>4333</v>
      </c>
      <c r="F770" s="162">
        <v>50</v>
      </c>
      <c r="G770" s="162">
        <v>300</v>
      </c>
      <c r="H770" s="162">
        <v>530</v>
      </c>
      <c r="I770" s="162">
        <v>45</v>
      </c>
      <c r="J770" s="162">
        <v>90</v>
      </c>
    </row>
    <row r="771" spans="1:10" x14ac:dyDescent="0.25">
      <c r="A771" s="122" t="s">
        <v>198</v>
      </c>
      <c r="B771" s="122" t="s">
        <v>2491</v>
      </c>
      <c r="C771" s="122" t="s">
        <v>41</v>
      </c>
      <c r="D771" s="122" t="s">
        <v>2495</v>
      </c>
      <c r="E771" s="122" t="s">
        <v>4334</v>
      </c>
      <c r="F771" s="162">
        <v>30</v>
      </c>
      <c r="G771" s="162">
        <v>300</v>
      </c>
      <c r="H771" s="162">
        <v>530</v>
      </c>
      <c r="I771" s="162">
        <v>90</v>
      </c>
      <c r="J771" s="162">
        <v>45</v>
      </c>
    </row>
    <row r="772" spans="1:10" x14ac:dyDescent="0.25">
      <c r="A772" s="122" t="s">
        <v>198</v>
      </c>
      <c r="B772" s="122" t="s">
        <v>2491</v>
      </c>
      <c r="C772" s="122" t="s">
        <v>41</v>
      </c>
      <c r="D772" s="122" t="s">
        <v>2495</v>
      </c>
      <c r="E772" s="122" t="s">
        <v>4335</v>
      </c>
      <c r="F772" s="162">
        <v>30</v>
      </c>
      <c r="G772" s="162">
        <v>300</v>
      </c>
      <c r="H772" s="162">
        <v>530</v>
      </c>
      <c r="I772" s="162">
        <v>90</v>
      </c>
      <c r="J772" s="162">
        <v>24</v>
      </c>
    </row>
    <row r="773" spans="1:10" x14ac:dyDescent="0.25">
      <c r="A773" s="122" t="s">
        <v>198</v>
      </c>
      <c r="B773" s="122" t="s">
        <v>2491</v>
      </c>
      <c r="C773" s="122" t="s">
        <v>41</v>
      </c>
      <c r="D773" s="122" t="s">
        <v>2495</v>
      </c>
      <c r="E773" s="122" t="s">
        <v>4336</v>
      </c>
      <c r="F773" s="162">
        <v>20</v>
      </c>
      <c r="G773" s="162">
        <v>300</v>
      </c>
      <c r="H773" s="162">
        <v>530</v>
      </c>
      <c r="I773" s="162">
        <v>90</v>
      </c>
      <c r="J773" s="162">
        <v>16</v>
      </c>
    </row>
    <row r="774" spans="1:10" x14ac:dyDescent="0.25">
      <c r="A774" s="122" t="s">
        <v>198</v>
      </c>
      <c r="B774" s="122" t="s">
        <v>2491</v>
      </c>
      <c r="C774" s="122" t="s">
        <v>41</v>
      </c>
      <c r="D774" s="122" t="s">
        <v>2495</v>
      </c>
      <c r="E774" s="122" t="s">
        <v>4337</v>
      </c>
      <c r="F774" s="162">
        <v>50</v>
      </c>
      <c r="G774" s="162">
        <v>300</v>
      </c>
      <c r="H774" s="162">
        <v>530</v>
      </c>
      <c r="I774" s="162">
        <v>90</v>
      </c>
      <c r="J774" s="162">
        <v>45</v>
      </c>
    </row>
    <row r="775" spans="1:10" x14ac:dyDescent="0.25">
      <c r="A775" s="122" t="s">
        <v>198</v>
      </c>
      <c r="B775" s="122" t="s">
        <v>2491</v>
      </c>
      <c r="C775" s="122" t="s">
        <v>41</v>
      </c>
      <c r="D775" s="122" t="s">
        <v>2497</v>
      </c>
      <c r="E775" s="122" t="s">
        <v>4330</v>
      </c>
      <c r="F775" s="162">
        <v>70</v>
      </c>
      <c r="G775" s="162">
        <v>300</v>
      </c>
      <c r="H775" s="162">
        <v>580</v>
      </c>
      <c r="I775" s="162">
        <v>45</v>
      </c>
      <c r="J775" s="162">
        <v>90</v>
      </c>
    </row>
    <row r="776" spans="1:10" x14ac:dyDescent="0.25">
      <c r="A776" s="122" t="s">
        <v>198</v>
      </c>
      <c r="B776" s="122" t="s">
        <v>2491</v>
      </c>
      <c r="C776" s="122" t="s">
        <v>41</v>
      </c>
      <c r="D776" s="122" t="s">
        <v>2497</v>
      </c>
      <c r="E776" s="122" t="s">
        <v>4331</v>
      </c>
      <c r="F776" s="162">
        <v>70</v>
      </c>
      <c r="G776" s="162">
        <v>300</v>
      </c>
      <c r="H776" s="162">
        <v>580</v>
      </c>
      <c r="I776" s="162">
        <v>45</v>
      </c>
      <c r="J776" s="162">
        <v>90</v>
      </c>
    </row>
    <row r="777" spans="1:10" x14ac:dyDescent="0.25">
      <c r="A777" s="122" t="s">
        <v>198</v>
      </c>
      <c r="B777" s="122" t="s">
        <v>2491</v>
      </c>
      <c r="C777" s="122" t="s">
        <v>41</v>
      </c>
      <c r="D777" s="122" t="s">
        <v>2497</v>
      </c>
      <c r="E777" s="122" t="s">
        <v>4332</v>
      </c>
      <c r="F777" s="162">
        <v>70</v>
      </c>
      <c r="G777" s="162">
        <v>300</v>
      </c>
      <c r="H777" s="162">
        <v>580</v>
      </c>
      <c r="I777" s="162">
        <v>45</v>
      </c>
      <c r="J777" s="162">
        <v>90</v>
      </c>
    </row>
    <row r="778" spans="1:10" x14ac:dyDescent="0.25">
      <c r="A778" s="122" t="s">
        <v>198</v>
      </c>
      <c r="B778" s="122" t="s">
        <v>2491</v>
      </c>
      <c r="C778" s="122" t="s">
        <v>41</v>
      </c>
      <c r="D778" s="122" t="s">
        <v>2497</v>
      </c>
      <c r="E778" s="122" t="s">
        <v>4333</v>
      </c>
      <c r="F778" s="162">
        <v>50</v>
      </c>
      <c r="G778" s="162">
        <v>300</v>
      </c>
      <c r="H778" s="162">
        <v>580</v>
      </c>
      <c r="I778" s="162">
        <v>45</v>
      </c>
      <c r="J778" s="162">
        <v>90</v>
      </c>
    </row>
    <row r="779" spans="1:10" x14ac:dyDescent="0.25">
      <c r="A779" s="122" t="s">
        <v>198</v>
      </c>
      <c r="B779" s="122" t="s">
        <v>2491</v>
      </c>
      <c r="C779" s="122" t="s">
        <v>41</v>
      </c>
      <c r="D779" s="122" t="s">
        <v>2497</v>
      </c>
      <c r="E779" s="122" t="s">
        <v>4334</v>
      </c>
      <c r="F779" s="162">
        <v>30</v>
      </c>
      <c r="G779" s="162">
        <v>300</v>
      </c>
      <c r="H779" s="162">
        <v>580</v>
      </c>
      <c r="I779" s="162">
        <v>90</v>
      </c>
      <c r="J779" s="162">
        <v>45</v>
      </c>
    </row>
    <row r="780" spans="1:10" x14ac:dyDescent="0.25">
      <c r="A780" s="122" t="s">
        <v>198</v>
      </c>
      <c r="B780" s="122" t="s">
        <v>2491</v>
      </c>
      <c r="C780" s="122" t="s">
        <v>41</v>
      </c>
      <c r="D780" s="122" t="s">
        <v>2497</v>
      </c>
      <c r="E780" s="122" t="s">
        <v>4335</v>
      </c>
      <c r="F780" s="162">
        <v>30</v>
      </c>
      <c r="G780" s="162">
        <v>300</v>
      </c>
      <c r="H780" s="162">
        <v>580</v>
      </c>
      <c r="I780" s="162">
        <v>90</v>
      </c>
      <c r="J780" s="162">
        <v>45</v>
      </c>
    </row>
    <row r="781" spans="1:10" x14ac:dyDescent="0.25">
      <c r="A781" s="122" t="s">
        <v>198</v>
      </c>
      <c r="B781" s="122" t="s">
        <v>2491</v>
      </c>
      <c r="C781" s="122" t="s">
        <v>41</v>
      </c>
      <c r="D781" s="122" t="s">
        <v>2497</v>
      </c>
      <c r="E781" s="122" t="s">
        <v>4336</v>
      </c>
      <c r="F781" s="162">
        <v>20</v>
      </c>
      <c r="G781" s="162">
        <v>300</v>
      </c>
      <c r="H781" s="162">
        <v>580</v>
      </c>
      <c r="I781" s="162">
        <v>90</v>
      </c>
      <c r="J781" s="162">
        <v>34</v>
      </c>
    </row>
    <row r="782" spans="1:10" x14ac:dyDescent="0.25">
      <c r="A782" s="122" t="s">
        <v>198</v>
      </c>
      <c r="B782" s="122" t="s">
        <v>2491</v>
      </c>
      <c r="C782" s="122" t="s">
        <v>41</v>
      </c>
      <c r="D782" s="122" t="s">
        <v>2497</v>
      </c>
      <c r="E782" s="122" t="s">
        <v>4337</v>
      </c>
      <c r="F782" s="162">
        <v>50</v>
      </c>
      <c r="G782" s="162">
        <v>300</v>
      </c>
      <c r="H782" s="162">
        <v>580</v>
      </c>
      <c r="I782" s="162">
        <v>90</v>
      </c>
      <c r="J782" s="162">
        <v>45</v>
      </c>
    </row>
    <row r="783" spans="1:10" x14ac:dyDescent="0.25">
      <c r="A783" s="122" t="s">
        <v>198</v>
      </c>
      <c r="B783" s="122" t="s">
        <v>2491</v>
      </c>
      <c r="C783" s="122" t="s">
        <v>41</v>
      </c>
      <c r="D783" s="122" t="s">
        <v>2498</v>
      </c>
      <c r="E783" s="122" t="s">
        <v>4330</v>
      </c>
      <c r="F783" s="162">
        <v>70</v>
      </c>
      <c r="G783" s="162">
        <v>300</v>
      </c>
      <c r="H783" s="162">
        <v>580</v>
      </c>
      <c r="I783" s="162">
        <v>45</v>
      </c>
      <c r="J783" s="162">
        <v>90</v>
      </c>
    </row>
    <row r="784" spans="1:10" x14ac:dyDescent="0.25">
      <c r="A784" s="122" t="s">
        <v>198</v>
      </c>
      <c r="B784" s="122" t="s">
        <v>2491</v>
      </c>
      <c r="C784" s="122" t="s">
        <v>41</v>
      </c>
      <c r="D784" s="122" t="s">
        <v>2498</v>
      </c>
      <c r="E784" s="122" t="s">
        <v>4331</v>
      </c>
      <c r="F784" s="162">
        <v>70</v>
      </c>
      <c r="G784" s="162">
        <v>300</v>
      </c>
      <c r="H784" s="162">
        <v>580</v>
      </c>
      <c r="I784" s="162">
        <v>45</v>
      </c>
      <c r="J784" s="162">
        <v>90</v>
      </c>
    </row>
    <row r="785" spans="1:11" x14ac:dyDescent="0.25">
      <c r="A785" s="122" t="s">
        <v>198</v>
      </c>
      <c r="B785" s="122" t="s">
        <v>2491</v>
      </c>
      <c r="C785" s="122" t="s">
        <v>41</v>
      </c>
      <c r="D785" s="122" t="s">
        <v>2498</v>
      </c>
      <c r="E785" s="122" t="s">
        <v>4332</v>
      </c>
      <c r="F785" s="162">
        <v>70</v>
      </c>
      <c r="G785" s="162">
        <v>300</v>
      </c>
      <c r="H785" s="162">
        <v>580</v>
      </c>
      <c r="I785" s="162">
        <v>45</v>
      </c>
      <c r="J785" s="162">
        <v>90</v>
      </c>
    </row>
    <row r="786" spans="1:11" x14ac:dyDescent="0.25">
      <c r="A786" s="122" t="s">
        <v>198</v>
      </c>
      <c r="B786" s="122" t="s">
        <v>2491</v>
      </c>
      <c r="C786" s="122" t="s">
        <v>41</v>
      </c>
      <c r="D786" s="122" t="s">
        <v>2498</v>
      </c>
      <c r="E786" s="122" t="s">
        <v>4333</v>
      </c>
      <c r="F786" s="162">
        <v>50</v>
      </c>
      <c r="G786" s="162">
        <v>300</v>
      </c>
      <c r="H786" s="162">
        <v>580</v>
      </c>
      <c r="I786" s="162">
        <v>45</v>
      </c>
      <c r="J786" s="162">
        <v>90</v>
      </c>
    </row>
    <row r="787" spans="1:11" x14ac:dyDescent="0.25">
      <c r="A787" s="122" t="s">
        <v>198</v>
      </c>
      <c r="B787" s="122" t="s">
        <v>2491</v>
      </c>
      <c r="C787" s="122" t="s">
        <v>41</v>
      </c>
      <c r="D787" s="122" t="s">
        <v>2498</v>
      </c>
      <c r="E787" s="122" t="s">
        <v>4334</v>
      </c>
      <c r="F787" s="162">
        <v>30</v>
      </c>
      <c r="G787" s="162">
        <v>300</v>
      </c>
      <c r="H787" s="162">
        <v>580</v>
      </c>
      <c r="I787" s="162">
        <v>90</v>
      </c>
      <c r="J787" s="162">
        <v>45</v>
      </c>
    </row>
    <row r="788" spans="1:11" x14ac:dyDescent="0.25">
      <c r="A788" s="122" t="s">
        <v>198</v>
      </c>
      <c r="B788" s="122" t="s">
        <v>2491</v>
      </c>
      <c r="C788" s="122" t="s">
        <v>41</v>
      </c>
      <c r="D788" s="122" t="s">
        <v>2498</v>
      </c>
      <c r="E788" s="122" t="s">
        <v>4335</v>
      </c>
      <c r="F788" s="162">
        <v>30</v>
      </c>
      <c r="G788" s="162">
        <v>300</v>
      </c>
      <c r="H788" s="162">
        <v>580</v>
      </c>
      <c r="I788" s="162">
        <v>90</v>
      </c>
      <c r="J788" s="162">
        <v>45</v>
      </c>
    </row>
    <row r="789" spans="1:11" x14ac:dyDescent="0.25">
      <c r="A789" s="122" t="s">
        <v>198</v>
      </c>
      <c r="B789" s="122" t="s">
        <v>2491</v>
      </c>
      <c r="C789" s="122" t="s">
        <v>41</v>
      </c>
      <c r="D789" s="122" t="s">
        <v>2498</v>
      </c>
      <c r="E789" s="122" t="s">
        <v>4336</v>
      </c>
      <c r="F789" s="162">
        <v>20</v>
      </c>
      <c r="G789" s="162">
        <v>300</v>
      </c>
      <c r="H789" s="162">
        <v>580</v>
      </c>
      <c r="I789" s="162">
        <v>90</v>
      </c>
      <c r="J789" s="162">
        <v>34</v>
      </c>
    </row>
    <row r="790" spans="1:11" x14ac:dyDescent="0.25">
      <c r="A790" s="122" t="s">
        <v>198</v>
      </c>
      <c r="B790" s="122" t="s">
        <v>2491</v>
      </c>
      <c r="C790" s="122" t="s">
        <v>41</v>
      </c>
      <c r="D790" s="122" t="s">
        <v>2498</v>
      </c>
      <c r="E790" s="122" t="s">
        <v>4337</v>
      </c>
      <c r="F790" s="162">
        <v>50</v>
      </c>
      <c r="G790" s="162">
        <v>300</v>
      </c>
      <c r="H790" s="162">
        <v>580</v>
      </c>
      <c r="I790" s="162">
        <v>90</v>
      </c>
      <c r="J790" s="162">
        <v>45</v>
      </c>
    </row>
    <row r="791" spans="1:11" x14ac:dyDescent="0.25">
      <c r="A791" s="122" t="s">
        <v>98</v>
      </c>
      <c r="B791" s="122" t="s">
        <v>1728</v>
      </c>
      <c r="C791" s="122" t="s">
        <v>55</v>
      </c>
      <c r="D791" s="122" t="s">
        <v>4423</v>
      </c>
      <c r="E791" s="122" t="s">
        <v>4334</v>
      </c>
      <c r="F791" s="162">
        <v>34</v>
      </c>
      <c r="G791" s="162">
        <v>0</v>
      </c>
      <c r="H791" s="162">
        <v>34</v>
      </c>
      <c r="I791" s="162">
        <v>90</v>
      </c>
      <c r="J791" s="162">
        <v>45</v>
      </c>
      <c r="K791" s="122"/>
    </row>
    <row r="792" spans="1:11" x14ac:dyDescent="0.25">
      <c r="A792" s="122" t="s">
        <v>1605</v>
      </c>
      <c r="B792" s="122" t="s">
        <v>2515</v>
      </c>
      <c r="C792" s="122" t="s">
        <v>1413</v>
      </c>
      <c r="D792" s="122" t="s">
        <v>2516</v>
      </c>
      <c r="E792" s="122" t="s">
        <v>4330</v>
      </c>
      <c r="F792" s="162">
        <v>89</v>
      </c>
      <c r="G792" s="162">
        <v>0</v>
      </c>
      <c r="H792" s="162">
        <v>89</v>
      </c>
      <c r="I792" s="162">
        <v>45</v>
      </c>
      <c r="J792" s="162">
        <v>90</v>
      </c>
      <c r="K792" s="122"/>
    </row>
    <row r="793" spans="1:11" x14ac:dyDescent="0.25">
      <c r="A793" s="122" t="s">
        <v>1605</v>
      </c>
      <c r="B793" s="122" t="s">
        <v>2515</v>
      </c>
      <c r="C793" s="122" t="s">
        <v>1413</v>
      </c>
      <c r="D793" s="122" t="s">
        <v>2516</v>
      </c>
      <c r="E793" s="122" t="s">
        <v>4331</v>
      </c>
      <c r="F793" s="162">
        <v>41</v>
      </c>
      <c r="G793" s="162">
        <v>0</v>
      </c>
      <c r="H793" s="162">
        <v>90</v>
      </c>
      <c r="I793" s="162">
        <v>45</v>
      </c>
      <c r="J793" s="162">
        <v>81</v>
      </c>
      <c r="K793" s="122"/>
    </row>
    <row r="794" spans="1:11" x14ac:dyDescent="0.25">
      <c r="A794" s="122" t="s">
        <v>1605</v>
      </c>
      <c r="B794" s="122" t="s">
        <v>2515</v>
      </c>
      <c r="C794" s="122" t="s">
        <v>1413</v>
      </c>
      <c r="D794" s="122" t="s">
        <v>2516</v>
      </c>
      <c r="E794" s="122" t="s">
        <v>4332</v>
      </c>
      <c r="F794" s="162">
        <v>5</v>
      </c>
      <c r="G794" s="162">
        <v>0</v>
      </c>
      <c r="H794" s="162">
        <v>90</v>
      </c>
      <c r="I794" s="162">
        <v>30</v>
      </c>
      <c r="J794" s="162">
        <v>12</v>
      </c>
      <c r="K794" s="122"/>
    </row>
    <row r="795" spans="1:11" x14ac:dyDescent="0.25">
      <c r="A795" s="122" t="s">
        <v>1605</v>
      </c>
      <c r="B795" s="122" t="s">
        <v>2515</v>
      </c>
      <c r="C795" s="122" t="s">
        <v>1413</v>
      </c>
      <c r="D795" s="122" t="s">
        <v>2516</v>
      </c>
      <c r="E795" s="122" t="s">
        <v>4333</v>
      </c>
      <c r="F795" s="162">
        <v>89</v>
      </c>
      <c r="G795" s="162">
        <v>0</v>
      </c>
      <c r="H795" s="162">
        <v>89</v>
      </c>
      <c r="I795" s="162">
        <v>45</v>
      </c>
      <c r="J795" s="162">
        <v>90</v>
      </c>
      <c r="K795" s="122"/>
    </row>
    <row r="796" spans="1:11" x14ac:dyDescent="0.25">
      <c r="A796" s="122" t="s">
        <v>1605</v>
      </c>
      <c r="B796" s="122" t="s">
        <v>2515</v>
      </c>
      <c r="C796" s="122" t="s">
        <v>1413</v>
      </c>
      <c r="D796" s="122" t="s">
        <v>2516</v>
      </c>
      <c r="E796" s="122" t="s">
        <v>4334</v>
      </c>
      <c r="F796" s="162">
        <v>89</v>
      </c>
      <c r="G796" s="162">
        <v>0</v>
      </c>
      <c r="H796" s="162">
        <v>89</v>
      </c>
      <c r="I796" s="162">
        <v>90</v>
      </c>
      <c r="J796" s="162">
        <v>45</v>
      </c>
      <c r="K796" s="122"/>
    </row>
    <row r="797" spans="1:11" x14ac:dyDescent="0.25">
      <c r="A797" s="122" t="s">
        <v>1605</v>
      </c>
      <c r="B797" s="122" t="s">
        <v>2515</v>
      </c>
      <c r="C797" s="122" t="s">
        <v>1413</v>
      </c>
      <c r="D797" s="122" t="s">
        <v>2516</v>
      </c>
      <c r="E797" s="122" t="s">
        <v>4335</v>
      </c>
      <c r="F797" s="162">
        <v>36</v>
      </c>
      <c r="G797" s="162">
        <v>0</v>
      </c>
      <c r="H797" s="162">
        <v>89</v>
      </c>
      <c r="I797" s="162">
        <v>77</v>
      </c>
      <c r="J797" s="162">
        <v>45</v>
      </c>
      <c r="K797" s="122"/>
    </row>
    <row r="798" spans="1:11" x14ac:dyDescent="0.25">
      <c r="A798" s="122" t="s">
        <v>1605</v>
      </c>
      <c r="B798" s="122" t="s">
        <v>2515</v>
      </c>
      <c r="C798" s="122" t="s">
        <v>1413</v>
      </c>
      <c r="D798" s="122" t="s">
        <v>2516</v>
      </c>
      <c r="E798" s="122" t="s">
        <v>4336</v>
      </c>
      <c r="F798" s="162">
        <v>5</v>
      </c>
      <c r="G798" s="162">
        <v>0</v>
      </c>
      <c r="H798" s="162">
        <v>88</v>
      </c>
      <c r="I798" s="162">
        <v>46</v>
      </c>
      <c r="J798" s="162">
        <v>10</v>
      </c>
      <c r="K798" s="122"/>
    </row>
    <row r="799" spans="1:11" x14ac:dyDescent="0.25">
      <c r="A799" s="122" t="s">
        <v>1605</v>
      </c>
      <c r="B799" s="122" t="s">
        <v>2515</v>
      </c>
      <c r="C799" s="122" t="s">
        <v>1413</v>
      </c>
      <c r="D799" s="122" t="s">
        <v>2516</v>
      </c>
      <c r="E799" s="122" t="s">
        <v>4337</v>
      </c>
      <c r="F799" s="162">
        <v>89</v>
      </c>
      <c r="G799" s="162">
        <v>0</v>
      </c>
      <c r="H799" s="162">
        <v>89</v>
      </c>
      <c r="I799" s="162">
        <v>90</v>
      </c>
      <c r="J799" s="162">
        <v>45</v>
      </c>
      <c r="K799" s="122"/>
    </row>
    <row r="800" spans="1:11" x14ac:dyDescent="0.25">
      <c r="A800" s="122" t="s">
        <v>196</v>
      </c>
      <c r="B800" s="122" t="s">
        <v>1982</v>
      </c>
      <c r="C800" s="122" t="s">
        <v>41</v>
      </c>
      <c r="D800" s="122" t="s">
        <v>1983</v>
      </c>
      <c r="E800" s="122" t="s">
        <v>4331</v>
      </c>
      <c r="F800" s="162">
        <v>73</v>
      </c>
      <c r="G800" s="162">
        <v>0</v>
      </c>
      <c r="H800" s="162">
        <v>300</v>
      </c>
      <c r="I800" s="162">
        <v>45</v>
      </c>
      <c r="J800" s="162">
        <v>90</v>
      </c>
    </row>
    <row r="801" spans="1:11" x14ac:dyDescent="0.25">
      <c r="A801" s="122" t="s">
        <v>196</v>
      </c>
      <c r="B801" s="122" t="s">
        <v>1982</v>
      </c>
      <c r="C801" s="122" t="s">
        <v>41</v>
      </c>
      <c r="D801" s="122" t="s">
        <v>1983</v>
      </c>
      <c r="E801" s="122" t="s">
        <v>4332</v>
      </c>
      <c r="F801" s="162">
        <v>17</v>
      </c>
      <c r="G801" s="162">
        <v>0</v>
      </c>
      <c r="H801" s="162">
        <v>300</v>
      </c>
      <c r="I801" s="162">
        <v>45</v>
      </c>
      <c r="J801" s="162">
        <v>90</v>
      </c>
    </row>
    <row r="802" spans="1:11" x14ac:dyDescent="0.25">
      <c r="A802" s="122" t="s">
        <v>196</v>
      </c>
      <c r="B802" s="122" t="s">
        <v>1982</v>
      </c>
      <c r="C802" s="122" t="s">
        <v>41</v>
      </c>
      <c r="D802" s="122" t="s">
        <v>1983</v>
      </c>
      <c r="E802" s="122" t="s">
        <v>4333</v>
      </c>
      <c r="F802" s="162">
        <v>300</v>
      </c>
      <c r="G802" s="162">
        <v>0</v>
      </c>
      <c r="H802" s="162">
        <v>300</v>
      </c>
      <c r="I802" s="162">
        <v>45</v>
      </c>
      <c r="J802" s="162">
        <v>90</v>
      </c>
    </row>
    <row r="803" spans="1:11" x14ac:dyDescent="0.25">
      <c r="A803" s="122" t="s">
        <v>196</v>
      </c>
      <c r="B803" s="122" t="s">
        <v>1982</v>
      </c>
      <c r="C803" s="122" t="s">
        <v>41</v>
      </c>
      <c r="D803" s="122" t="s">
        <v>1983</v>
      </c>
      <c r="E803" s="122" t="s">
        <v>4334</v>
      </c>
      <c r="F803" s="162">
        <v>0</v>
      </c>
      <c r="G803" s="162">
        <v>0</v>
      </c>
      <c r="H803" s="162">
        <v>0</v>
      </c>
      <c r="I803" s="162">
        <v>0</v>
      </c>
      <c r="J803" s="162">
        <v>0</v>
      </c>
    </row>
    <row r="804" spans="1:11" x14ac:dyDescent="0.25">
      <c r="A804" s="122" t="s">
        <v>196</v>
      </c>
      <c r="B804" s="122" t="s">
        <v>1982</v>
      </c>
      <c r="C804" s="122" t="s">
        <v>41</v>
      </c>
      <c r="D804" s="122" t="s">
        <v>1983</v>
      </c>
      <c r="E804" s="122" t="s">
        <v>4335</v>
      </c>
      <c r="F804" s="162">
        <v>79</v>
      </c>
      <c r="G804" s="162">
        <v>0</v>
      </c>
      <c r="H804" s="162">
        <v>300</v>
      </c>
      <c r="I804" s="162">
        <v>90</v>
      </c>
      <c r="J804" s="162">
        <v>45</v>
      </c>
    </row>
    <row r="805" spans="1:11" x14ac:dyDescent="0.25">
      <c r="A805" s="122" t="s">
        <v>196</v>
      </c>
      <c r="B805" s="122" t="s">
        <v>1982</v>
      </c>
      <c r="C805" s="122" t="s">
        <v>41</v>
      </c>
      <c r="D805" s="122" t="s">
        <v>1983</v>
      </c>
      <c r="E805" s="122" t="s">
        <v>4336</v>
      </c>
      <c r="F805" s="162">
        <v>11</v>
      </c>
      <c r="G805" s="162">
        <v>0</v>
      </c>
      <c r="H805" s="162">
        <v>300</v>
      </c>
      <c r="I805" s="162">
        <v>90</v>
      </c>
      <c r="J805" s="162">
        <v>45</v>
      </c>
    </row>
    <row r="806" spans="1:11" x14ac:dyDescent="0.25">
      <c r="A806" s="122" t="s">
        <v>196</v>
      </c>
      <c r="B806" s="122" t="s">
        <v>1982</v>
      </c>
      <c r="C806" s="122" t="s">
        <v>41</v>
      </c>
      <c r="D806" s="122" t="s">
        <v>1983</v>
      </c>
      <c r="E806" s="122" t="s">
        <v>4337</v>
      </c>
      <c r="F806" s="162">
        <v>300</v>
      </c>
      <c r="G806" s="162">
        <v>0</v>
      </c>
      <c r="H806" s="162">
        <v>300</v>
      </c>
      <c r="I806" s="162">
        <v>90</v>
      </c>
      <c r="J806" s="162">
        <v>45</v>
      </c>
    </row>
    <row r="807" spans="1:11" x14ac:dyDescent="0.25">
      <c r="A807" s="122" t="s">
        <v>1605</v>
      </c>
      <c r="B807" s="122" t="s">
        <v>2531</v>
      </c>
      <c r="C807" s="122" t="s">
        <v>1413</v>
      </c>
      <c r="D807" s="122" t="s">
        <v>2532</v>
      </c>
      <c r="E807" s="122" t="s">
        <v>4330</v>
      </c>
      <c r="F807" s="162">
        <v>40</v>
      </c>
      <c r="G807" s="162">
        <v>0</v>
      </c>
      <c r="H807" s="162">
        <v>42</v>
      </c>
      <c r="I807" s="162">
        <v>45</v>
      </c>
      <c r="J807" s="162">
        <v>90</v>
      </c>
      <c r="K807" s="122"/>
    </row>
    <row r="808" spans="1:11" x14ac:dyDescent="0.25">
      <c r="A808" s="122" t="s">
        <v>1605</v>
      </c>
      <c r="B808" s="122" t="s">
        <v>2531</v>
      </c>
      <c r="C808" s="122" t="s">
        <v>1413</v>
      </c>
      <c r="D808" s="122" t="s">
        <v>2532</v>
      </c>
      <c r="E808" s="122" t="s">
        <v>4331</v>
      </c>
      <c r="F808" s="162">
        <v>19</v>
      </c>
      <c r="G808" s="162">
        <v>0</v>
      </c>
      <c r="H808" s="162">
        <v>42</v>
      </c>
      <c r="I808" s="162">
        <v>45</v>
      </c>
      <c r="J808" s="162">
        <v>89</v>
      </c>
      <c r="K808" s="122"/>
    </row>
    <row r="809" spans="1:11" x14ac:dyDescent="0.25">
      <c r="A809" s="122" t="s">
        <v>1605</v>
      </c>
      <c r="B809" s="122" t="s">
        <v>2531</v>
      </c>
      <c r="C809" s="122" t="s">
        <v>1413</v>
      </c>
      <c r="D809" s="122" t="s">
        <v>2532</v>
      </c>
      <c r="E809" s="122" t="s">
        <v>4332</v>
      </c>
      <c r="F809" s="162">
        <v>1</v>
      </c>
      <c r="G809" s="162">
        <v>0</v>
      </c>
      <c r="H809" s="162">
        <v>42</v>
      </c>
      <c r="I809" s="162">
        <v>45</v>
      </c>
      <c r="J809" s="162">
        <v>84</v>
      </c>
      <c r="K809" s="122"/>
    </row>
    <row r="810" spans="1:11" x14ac:dyDescent="0.25">
      <c r="A810" s="122" t="s">
        <v>1605</v>
      </c>
      <c r="B810" s="122" t="s">
        <v>2531</v>
      </c>
      <c r="C810" s="122" t="s">
        <v>1413</v>
      </c>
      <c r="D810" s="122" t="s">
        <v>2532</v>
      </c>
      <c r="E810" s="122" t="s">
        <v>4333</v>
      </c>
      <c r="F810" s="162">
        <v>40</v>
      </c>
      <c r="G810" s="162">
        <v>0</v>
      </c>
      <c r="H810" s="162">
        <v>42</v>
      </c>
      <c r="I810" s="162">
        <v>45</v>
      </c>
      <c r="J810" s="162">
        <v>90</v>
      </c>
      <c r="K810" s="122"/>
    </row>
    <row r="811" spans="1:11" x14ac:dyDescent="0.25">
      <c r="A811" s="122" t="s">
        <v>1605</v>
      </c>
      <c r="B811" s="122" t="s">
        <v>2531</v>
      </c>
      <c r="C811" s="122" t="s">
        <v>1413</v>
      </c>
      <c r="D811" s="122" t="s">
        <v>2532</v>
      </c>
      <c r="E811" s="122" t="s">
        <v>4334</v>
      </c>
      <c r="F811" s="162">
        <v>40</v>
      </c>
      <c r="G811" s="162">
        <v>0</v>
      </c>
      <c r="H811" s="162">
        <v>42</v>
      </c>
      <c r="I811" s="162">
        <v>90</v>
      </c>
      <c r="J811" s="162">
        <v>45</v>
      </c>
    </row>
    <row r="812" spans="1:11" x14ac:dyDescent="0.25">
      <c r="A812" s="122" t="s">
        <v>1605</v>
      </c>
      <c r="B812" s="122" t="s">
        <v>2531</v>
      </c>
      <c r="C812" s="122" t="s">
        <v>1413</v>
      </c>
      <c r="D812" s="122" t="s">
        <v>2532</v>
      </c>
      <c r="E812" s="122" t="s">
        <v>4335</v>
      </c>
      <c r="F812" s="162">
        <v>21</v>
      </c>
      <c r="G812" s="162">
        <v>0</v>
      </c>
      <c r="H812" s="162">
        <v>42</v>
      </c>
      <c r="I812" s="162">
        <v>90</v>
      </c>
      <c r="J812" s="162">
        <v>45</v>
      </c>
    </row>
    <row r="813" spans="1:11" x14ac:dyDescent="0.25">
      <c r="A813" s="122" t="s">
        <v>1605</v>
      </c>
      <c r="B813" s="122" t="s">
        <v>2531</v>
      </c>
      <c r="C813" s="122" t="s">
        <v>1413</v>
      </c>
      <c r="D813" s="122" t="s">
        <v>2532</v>
      </c>
      <c r="E813" s="122" t="s">
        <v>4336</v>
      </c>
      <c r="F813" s="162">
        <v>13</v>
      </c>
      <c r="G813" s="162">
        <v>0</v>
      </c>
      <c r="H813" s="162">
        <v>44</v>
      </c>
      <c r="I813" s="162">
        <v>90</v>
      </c>
      <c r="J813" s="162">
        <v>32</v>
      </c>
    </row>
    <row r="814" spans="1:11" x14ac:dyDescent="0.25">
      <c r="A814" s="122" t="s">
        <v>1605</v>
      </c>
      <c r="B814" s="122" t="s">
        <v>2531</v>
      </c>
      <c r="C814" s="122" t="s">
        <v>1413</v>
      </c>
      <c r="D814" s="122" t="s">
        <v>2532</v>
      </c>
      <c r="E814" s="122" t="s">
        <v>4337</v>
      </c>
      <c r="F814" s="162">
        <v>40</v>
      </c>
      <c r="G814" s="162">
        <v>0</v>
      </c>
      <c r="H814" s="162">
        <v>42</v>
      </c>
      <c r="I814" s="162">
        <v>90</v>
      </c>
      <c r="J814" s="162">
        <v>45</v>
      </c>
    </row>
    <row r="815" spans="1:11" x14ac:dyDescent="0.25">
      <c r="A815" s="122" t="s">
        <v>984</v>
      </c>
      <c r="B815" s="122" t="s">
        <v>2565</v>
      </c>
      <c r="C815" s="122" t="s">
        <v>41</v>
      </c>
      <c r="D815" s="122" t="s">
        <v>2566</v>
      </c>
      <c r="E815" s="122" t="s">
        <v>4330</v>
      </c>
      <c r="F815" s="162">
        <v>51</v>
      </c>
      <c r="G815" s="162">
        <v>166</v>
      </c>
      <c r="H815" s="162">
        <v>283</v>
      </c>
      <c r="I815" s="162">
        <v>45</v>
      </c>
      <c r="J815" s="162">
        <v>90</v>
      </c>
    </row>
    <row r="816" spans="1:11" x14ac:dyDescent="0.25">
      <c r="A816" s="122" t="s">
        <v>984</v>
      </c>
      <c r="B816" s="122" t="s">
        <v>2565</v>
      </c>
      <c r="C816" s="122" t="s">
        <v>41</v>
      </c>
      <c r="D816" s="122" t="s">
        <v>2566</v>
      </c>
      <c r="E816" s="122" t="s">
        <v>4331</v>
      </c>
      <c r="F816" s="162">
        <v>43</v>
      </c>
      <c r="G816" s="162">
        <v>173</v>
      </c>
      <c r="H816" s="162">
        <v>283</v>
      </c>
      <c r="I816" s="162">
        <v>45</v>
      </c>
      <c r="J816" s="162">
        <v>90</v>
      </c>
    </row>
    <row r="817" spans="1:11" x14ac:dyDescent="0.25">
      <c r="A817" s="122" t="s">
        <v>984</v>
      </c>
      <c r="B817" s="122" t="s">
        <v>2565</v>
      </c>
      <c r="C817" s="122" t="s">
        <v>41</v>
      </c>
      <c r="D817" s="122" t="s">
        <v>2566</v>
      </c>
      <c r="E817" s="122" t="s">
        <v>4332</v>
      </c>
      <c r="F817" s="162">
        <v>30</v>
      </c>
      <c r="G817" s="162">
        <v>177</v>
      </c>
      <c r="H817" s="162">
        <v>283</v>
      </c>
      <c r="I817" s="162">
        <v>45</v>
      </c>
      <c r="J817" s="162">
        <v>90</v>
      </c>
    </row>
    <row r="818" spans="1:11" x14ac:dyDescent="0.25">
      <c r="A818" s="122" t="s">
        <v>984</v>
      </c>
      <c r="B818" s="122" t="s">
        <v>2565</v>
      </c>
      <c r="C818" s="122" t="s">
        <v>41</v>
      </c>
      <c r="D818" s="122" t="s">
        <v>2566</v>
      </c>
      <c r="E818" s="122" t="s">
        <v>4333</v>
      </c>
      <c r="F818" s="162">
        <v>65</v>
      </c>
      <c r="G818" s="162">
        <v>20</v>
      </c>
      <c r="H818" s="162">
        <v>292</v>
      </c>
      <c r="I818" s="162">
        <v>45</v>
      </c>
      <c r="J818" s="162">
        <v>90</v>
      </c>
    </row>
    <row r="819" spans="1:11" x14ac:dyDescent="0.25">
      <c r="A819" s="122" t="s">
        <v>984</v>
      </c>
      <c r="B819" s="122" t="s">
        <v>2565</v>
      </c>
      <c r="C819" s="122" t="s">
        <v>41</v>
      </c>
      <c r="D819" s="122" t="s">
        <v>2566</v>
      </c>
      <c r="E819" s="122" t="s">
        <v>4334</v>
      </c>
      <c r="F819" s="162">
        <v>57</v>
      </c>
      <c r="G819" s="162">
        <v>145</v>
      </c>
      <c r="H819" s="162">
        <v>265</v>
      </c>
      <c r="I819" s="162">
        <v>90</v>
      </c>
      <c r="J819" s="162">
        <v>31</v>
      </c>
    </row>
    <row r="820" spans="1:11" x14ac:dyDescent="0.25">
      <c r="A820" s="122" t="s">
        <v>984</v>
      </c>
      <c r="B820" s="122" t="s">
        <v>2565</v>
      </c>
      <c r="C820" s="122" t="s">
        <v>41</v>
      </c>
      <c r="D820" s="122" t="s">
        <v>2566</v>
      </c>
      <c r="E820" s="122" t="s">
        <v>4335</v>
      </c>
      <c r="F820" s="162">
        <v>33</v>
      </c>
      <c r="G820" s="162">
        <v>145</v>
      </c>
      <c r="H820" s="162">
        <v>263</v>
      </c>
      <c r="I820" s="162">
        <v>90</v>
      </c>
      <c r="J820" s="162">
        <v>45</v>
      </c>
    </row>
    <row r="821" spans="1:11" x14ac:dyDescent="0.25">
      <c r="A821" s="122" t="s">
        <v>984</v>
      </c>
      <c r="B821" s="122" t="s">
        <v>2565</v>
      </c>
      <c r="C821" s="122" t="s">
        <v>41</v>
      </c>
      <c r="D821" s="122" t="s">
        <v>2566</v>
      </c>
      <c r="E821" s="122" t="s">
        <v>4336</v>
      </c>
      <c r="F821" s="162">
        <v>39</v>
      </c>
      <c r="G821" s="162">
        <v>145</v>
      </c>
      <c r="H821" s="162">
        <v>269</v>
      </c>
      <c r="I821" s="162">
        <v>90</v>
      </c>
      <c r="J821" s="162">
        <v>18</v>
      </c>
    </row>
    <row r="822" spans="1:11" x14ac:dyDescent="0.25">
      <c r="A822" s="122" t="s">
        <v>984</v>
      </c>
      <c r="B822" s="122" t="s">
        <v>2565</v>
      </c>
      <c r="C822" s="122" t="s">
        <v>41</v>
      </c>
      <c r="D822" s="122" t="s">
        <v>2566</v>
      </c>
      <c r="E822" s="122" t="s">
        <v>4337</v>
      </c>
      <c r="F822" s="162">
        <v>65</v>
      </c>
      <c r="G822" s="162">
        <v>20</v>
      </c>
      <c r="H822" s="162">
        <v>292</v>
      </c>
      <c r="I822" s="162">
        <v>90</v>
      </c>
      <c r="J822" s="162">
        <v>45</v>
      </c>
    </row>
    <row r="823" spans="1:11" x14ac:dyDescent="0.25">
      <c r="A823" s="122" t="s">
        <v>984</v>
      </c>
      <c r="B823" s="122" t="s">
        <v>2565</v>
      </c>
      <c r="C823" s="122" t="s">
        <v>41</v>
      </c>
      <c r="D823" s="122" t="s">
        <v>2567</v>
      </c>
      <c r="E823" s="122" t="s">
        <v>4330</v>
      </c>
      <c r="F823" s="162">
        <v>51</v>
      </c>
      <c r="G823" s="162">
        <v>166</v>
      </c>
      <c r="H823" s="162">
        <v>283</v>
      </c>
      <c r="I823" s="162">
        <v>45</v>
      </c>
      <c r="J823" s="162">
        <v>90</v>
      </c>
    </row>
    <row r="824" spans="1:11" x14ac:dyDescent="0.25">
      <c r="A824" s="122" t="s">
        <v>984</v>
      </c>
      <c r="B824" s="122" t="s">
        <v>2565</v>
      </c>
      <c r="C824" s="122" t="s">
        <v>41</v>
      </c>
      <c r="D824" s="122" t="s">
        <v>2567</v>
      </c>
      <c r="E824" s="122" t="s">
        <v>4331</v>
      </c>
      <c r="F824" s="162">
        <v>43</v>
      </c>
      <c r="G824" s="162">
        <v>173</v>
      </c>
      <c r="H824" s="162">
        <v>283</v>
      </c>
      <c r="I824" s="162">
        <v>45</v>
      </c>
      <c r="J824" s="162">
        <v>90</v>
      </c>
    </row>
    <row r="825" spans="1:11" x14ac:dyDescent="0.25">
      <c r="A825" s="122" t="s">
        <v>984</v>
      </c>
      <c r="B825" s="122" t="s">
        <v>2565</v>
      </c>
      <c r="C825" s="122" t="s">
        <v>41</v>
      </c>
      <c r="D825" s="122" t="s">
        <v>2567</v>
      </c>
      <c r="E825" s="122" t="s">
        <v>4332</v>
      </c>
      <c r="F825" s="162">
        <v>30</v>
      </c>
      <c r="G825" s="162">
        <v>177</v>
      </c>
      <c r="H825" s="162">
        <v>283</v>
      </c>
      <c r="I825" s="162">
        <v>45</v>
      </c>
      <c r="J825" s="162">
        <v>90</v>
      </c>
    </row>
    <row r="826" spans="1:11" x14ac:dyDescent="0.25">
      <c r="A826" s="122" t="s">
        <v>984</v>
      </c>
      <c r="B826" s="122" t="s">
        <v>2565</v>
      </c>
      <c r="C826" s="122" t="s">
        <v>41</v>
      </c>
      <c r="D826" s="122" t="s">
        <v>2567</v>
      </c>
      <c r="E826" s="122" t="s">
        <v>4333</v>
      </c>
      <c r="F826" s="162">
        <v>65</v>
      </c>
      <c r="G826" s="162">
        <v>20</v>
      </c>
      <c r="H826" s="162">
        <v>292</v>
      </c>
      <c r="I826" s="162">
        <v>45</v>
      </c>
      <c r="J826" s="162">
        <v>90</v>
      </c>
    </row>
    <row r="827" spans="1:11" x14ac:dyDescent="0.25">
      <c r="A827" s="122" t="s">
        <v>984</v>
      </c>
      <c r="B827" s="122" t="s">
        <v>2565</v>
      </c>
      <c r="C827" s="122" t="s">
        <v>41</v>
      </c>
      <c r="D827" s="122" t="s">
        <v>2567</v>
      </c>
      <c r="E827" s="122" t="s">
        <v>4334</v>
      </c>
      <c r="F827" s="162">
        <v>57</v>
      </c>
      <c r="G827" s="162">
        <v>145</v>
      </c>
      <c r="H827" s="162">
        <v>265</v>
      </c>
      <c r="I827" s="162">
        <v>90</v>
      </c>
      <c r="J827" s="162">
        <v>31</v>
      </c>
    </row>
    <row r="828" spans="1:11" x14ac:dyDescent="0.25">
      <c r="A828" s="122" t="s">
        <v>984</v>
      </c>
      <c r="B828" s="122" t="s">
        <v>2565</v>
      </c>
      <c r="C828" s="122" t="s">
        <v>41</v>
      </c>
      <c r="D828" s="122" t="s">
        <v>2567</v>
      </c>
      <c r="E828" s="122" t="s">
        <v>4335</v>
      </c>
      <c r="F828" s="162">
        <v>33</v>
      </c>
      <c r="G828" s="162">
        <v>145</v>
      </c>
      <c r="H828" s="162">
        <v>263</v>
      </c>
      <c r="I828" s="162">
        <v>90</v>
      </c>
      <c r="J828" s="162">
        <v>45</v>
      </c>
    </row>
    <row r="829" spans="1:11" x14ac:dyDescent="0.25">
      <c r="A829" s="122" t="s">
        <v>984</v>
      </c>
      <c r="B829" s="122" t="s">
        <v>2565</v>
      </c>
      <c r="C829" s="122" t="s">
        <v>41</v>
      </c>
      <c r="D829" s="122" t="s">
        <v>2567</v>
      </c>
      <c r="E829" s="122" t="s">
        <v>4336</v>
      </c>
      <c r="F829" s="162">
        <v>39</v>
      </c>
      <c r="G829" s="162">
        <v>145</v>
      </c>
      <c r="H829" s="162">
        <v>269</v>
      </c>
      <c r="I829" s="162">
        <v>90</v>
      </c>
      <c r="J829" s="162">
        <v>18</v>
      </c>
      <c r="K829" s="122"/>
    </row>
    <row r="830" spans="1:11" x14ac:dyDescent="0.25">
      <c r="A830" s="122" t="s">
        <v>984</v>
      </c>
      <c r="B830" s="122" t="s">
        <v>2565</v>
      </c>
      <c r="C830" s="122" t="s">
        <v>41</v>
      </c>
      <c r="D830" s="122" t="s">
        <v>2567</v>
      </c>
      <c r="E830" s="122" t="s">
        <v>4337</v>
      </c>
      <c r="F830" s="162">
        <v>65</v>
      </c>
      <c r="G830" s="162">
        <v>20</v>
      </c>
      <c r="H830" s="162">
        <v>292</v>
      </c>
      <c r="I830" s="162">
        <v>90</v>
      </c>
      <c r="J830" s="162">
        <v>45</v>
      </c>
    </row>
    <row r="831" spans="1:11" x14ac:dyDescent="0.25">
      <c r="A831" s="122" t="s">
        <v>142</v>
      </c>
      <c r="B831" s="122" t="s">
        <v>2586</v>
      </c>
      <c r="C831" s="122" t="s">
        <v>65</v>
      </c>
      <c r="D831" s="122" t="s">
        <v>2587</v>
      </c>
      <c r="E831" s="122" t="s">
        <v>4330</v>
      </c>
      <c r="F831" s="162">
        <v>100</v>
      </c>
      <c r="G831" s="162">
        <v>300</v>
      </c>
      <c r="H831" s="162">
        <v>730</v>
      </c>
      <c r="I831" s="162">
        <v>45</v>
      </c>
      <c r="J831" s="162">
        <v>90</v>
      </c>
    </row>
    <row r="832" spans="1:11" x14ac:dyDescent="0.25">
      <c r="A832" s="122" t="s">
        <v>142</v>
      </c>
      <c r="B832" s="122" t="s">
        <v>2586</v>
      </c>
      <c r="C832" s="122" t="s">
        <v>65</v>
      </c>
      <c r="D832" s="122" t="s">
        <v>2587</v>
      </c>
      <c r="E832" s="122" t="s">
        <v>4331</v>
      </c>
      <c r="F832" s="162">
        <v>100</v>
      </c>
      <c r="G832" s="162">
        <v>215</v>
      </c>
      <c r="H832" s="162">
        <v>730</v>
      </c>
      <c r="I832" s="162">
        <v>45</v>
      </c>
      <c r="J832" s="162">
        <v>90</v>
      </c>
    </row>
    <row r="833" spans="1:10" x14ac:dyDescent="0.25">
      <c r="A833" s="122" t="s">
        <v>142</v>
      </c>
      <c r="B833" s="122" t="s">
        <v>2586</v>
      </c>
      <c r="C833" s="122" t="s">
        <v>65</v>
      </c>
      <c r="D833" s="122" t="s">
        <v>2587</v>
      </c>
      <c r="E833" s="122" t="s">
        <v>4332</v>
      </c>
      <c r="F833" s="162">
        <v>70</v>
      </c>
      <c r="G833" s="162">
        <v>215</v>
      </c>
      <c r="H833" s="162">
        <v>730</v>
      </c>
      <c r="I833" s="162">
        <v>45</v>
      </c>
      <c r="J833" s="162">
        <v>90</v>
      </c>
    </row>
    <row r="834" spans="1:10" x14ac:dyDescent="0.25">
      <c r="A834" s="122" t="s">
        <v>142</v>
      </c>
      <c r="B834" s="122" t="s">
        <v>2586</v>
      </c>
      <c r="C834" s="122" t="s">
        <v>65</v>
      </c>
      <c r="D834" s="122" t="s">
        <v>2587</v>
      </c>
      <c r="E834" s="122" t="s">
        <v>4333</v>
      </c>
      <c r="F834" s="162">
        <v>60</v>
      </c>
      <c r="G834" s="162">
        <v>220</v>
      </c>
      <c r="H834" s="162">
        <v>730</v>
      </c>
      <c r="I834" s="162">
        <v>36</v>
      </c>
      <c r="J834" s="162">
        <v>90</v>
      </c>
    </row>
    <row r="835" spans="1:10" x14ac:dyDescent="0.25">
      <c r="A835" s="122" t="s">
        <v>142</v>
      </c>
      <c r="B835" s="122" t="s">
        <v>2586</v>
      </c>
      <c r="C835" s="122" t="s">
        <v>65</v>
      </c>
      <c r="D835" s="122" t="s">
        <v>2587</v>
      </c>
      <c r="E835" s="122" t="s">
        <v>4334</v>
      </c>
      <c r="F835" s="162">
        <v>70</v>
      </c>
      <c r="G835" s="162">
        <v>215</v>
      </c>
      <c r="H835" s="162">
        <v>730</v>
      </c>
      <c r="I835" s="162">
        <v>45</v>
      </c>
      <c r="J835" s="162">
        <v>45</v>
      </c>
    </row>
    <row r="836" spans="1:10" x14ac:dyDescent="0.25">
      <c r="A836" s="122" t="s">
        <v>142</v>
      </c>
      <c r="B836" s="122" t="s">
        <v>2586</v>
      </c>
      <c r="C836" s="122" t="s">
        <v>65</v>
      </c>
      <c r="D836" s="122" t="s">
        <v>2587</v>
      </c>
      <c r="E836" s="122" t="s">
        <v>4335</v>
      </c>
      <c r="F836" s="162">
        <v>66</v>
      </c>
      <c r="G836" s="162">
        <v>215</v>
      </c>
      <c r="H836" s="162">
        <v>730</v>
      </c>
      <c r="I836" s="162">
        <v>45</v>
      </c>
      <c r="J836" s="162">
        <v>45</v>
      </c>
    </row>
    <row r="837" spans="1:10" x14ac:dyDescent="0.25">
      <c r="A837" s="122" t="s">
        <v>142</v>
      </c>
      <c r="B837" s="122" t="s">
        <v>2586</v>
      </c>
      <c r="C837" s="122" t="s">
        <v>65</v>
      </c>
      <c r="D837" s="122" t="s">
        <v>2587</v>
      </c>
      <c r="E837" s="122" t="s">
        <v>4336</v>
      </c>
      <c r="F837" s="162">
        <v>66</v>
      </c>
      <c r="G837" s="162">
        <v>215</v>
      </c>
      <c r="H837" s="162">
        <v>730</v>
      </c>
      <c r="I837" s="162">
        <v>90</v>
      </c>
      <c r="J837" s="162">
        <v>45</v>
      </c>
    </row>
    <row r="838" spans="1:10" x14ac:dyDescent="0.25">
      <c r="A838" s="122" t="s">
        <v>142</v>
      </c>
      <c r="B838" s="122" t="s">
        <v>2586</v>
      </c>
      <c r="C838" s="122" t="s">
        <v>65</v>
      </c>
      <c r="D838" s="122" t="s">
        <v>2587</v>
      </c>
      <c r="E838" s="122" t="s">
        <v>4337</v>
      </c>
      <c r="F838" s="162">
        <v>60</v>
      </c>
      <c r="G838" s="162">
        <v>220</v>
      </c>
      <c r="H838" s="162">
        <v>730</v>
      </c>
      <c r="I838" s="162">
        <v>45</v>
      </c>
      <c r="J838" s="162">
        <v>45</v>
      </c>
    </row>
    <row r="839" spans="1:10" x14ac:dyDescent="0.25">
      <c r="A839" s="122" t="s">
        <v>142</v>
      </c>
      <c r="B839" s="122" t="s">
        <v>2586</v>
      </c>
      <c r="C839" s="122" t="s">
        <v>65</v>
      </c>
      <c r="D839" s="122" t="s">
        <v>2588</v>
      </c>
      <c r="E839" s="122" t="s">
        <v>4330</v>
      </c>
      <c r="F839" s="162">
        <v>100</v>
      </c>
      <c r="G839" s="162">
        <v>300</v>
      </c>
      <c r="H839" s="162">
        <v>700</v>
      </c>
      <c r="I839" s="162">
        <v>45</v>
      </c>
      <c r="J839" s="162">
        <v>90</v>
      </c>
    </row>
    <row r="840" spans="1:10" x14ac:dyDescent="0.25">
      <c r="A840" s="122" t="s">
        <v>142</v>
      </c>
      <c r="B840" s="122" t="s">
        <v>2586</v>
      </c>
      <c r="C840" s="122" t="s">
        <v>65</v>
      </c>
      <c r="D840" s="122" t="s">
        <v>2588</v>
      </c>
      <c r="E840" s="122" t="s">
        <v>4331</v>
      </c>
      <c r="F840" s="162">
        <v>100</v>
      </c>
      <c r="G840" s="162">
        <v>215</v>
      </c>
      <c r="H840" s="162">
        <v>700</v>
      </c>
      <c r="I840" s="162">
        <v>45</v>
      </c>
      <c r="J840" s="162">
        <v>90</v>
      </c>
    </row>
    <row r="841" spans="1:10" x14ac:dyDescent="0.25">
      <c r="A841" s="122" t="s">
        <v>142</v>
      </c>
      <c r="B841" s="122" t="s">
        <v>2586</v>
      </c>
      <c r="C841" s="122" t="s">
        <v>65</v>
      </c>
      <c r="D841" s="122" t="s">
        <v>2588</v>
      </c>
      <c r="E841" s="122" t="s">
        <v>4332</v>
      </c>
      <c r="F841" s="162">
        <v>70</v>
      </c>
      <c r="G841" s="162">
        <v>215</v>
      </c>
      <c r="H841" s="162">
        <v>700</v>
      </c>
      <c r="I841" s="162">
        <v>45</v>
      </c>
      <c r="J841" s="162">
        <v>90</v>
      </c>
    </row>
    <row r="842" spans="1:10" x14ac:dyDescent="0.25">
      <c r="A842" s="122" t="s">
        <v>142</v>
      </c>
      <c r="B842" s="122" t="s">
        <v>2586</v>
      </c>
      <c r="C842" s="122" t="s">
        <v>65</v>
      </c>
      <c r="D842" s="122" t="s">
        <v>2588</v>
      </c>
      <c r="E842" s="122" t="s">
        <v>4333</v>
      </c>
      <c r="F842" s="162">
        <v>60</v>
      </c>
      <c r="G842" s="162">
        <v>220</v>
      </c>
      <c r="H842" s="162">
        <v>700</v>
      </c>
      <c r="I842" s="162">
        <v>36</v>
      </c>
      <c r="J842" s="162">
        <v>90</v>
      </c>
    </row>
    <row r="843" spans="1:10" x14ac:dyDescent="0.25">
      <c r="A843" s="122" t="s">
        <v>142</v>
      </c>
      <c r="B843" s="122" t="s">
        <v>2586</v>
      </c>
      <c r="C843" s="122" t="s">
        <v>65</v>
      </c>
      <c r="D843" s="122" t="s">
        <v>2588</v>
      </c>
      <c r="E843" s="122" t="s">
        <v>4334</v>
      </c>
      <c r="F843" s="162">
        <v>70</v>
      </c>
      <c r="G843" s="162">
        <v>215</v>
      </c>
      <c r="H843" s="162">
        <v>700</v>
      </c>
      <c r="I843" s="162">
        <v>45</v>
      </c>
      <c r="J843" s="162">
        <v>45</v>
      </c>
    </row>
    <row r="844" spans="1:10" x14ac:dyDescent="0.25">
      <c r="A844" s="122" t="s">
        <v>142</v>
      </c>
      <c r="B844" s="122" t="s">
        <v>2586</v>
      </c>
      <c r="C844" s="122" t="s">
        <v>65</v>
      </c>
      <c r="D844" s="122" t="s">
        <v>2588</v>
      </c>
      <c r="E844" s="122" t="s">
        <v>4335</v>
      </c>
      <c r="F844" s="162">
        <v>66</v>
      </c>
      <c r="G844" s="162">
        <v>215</v>
      </c>
      <c r="H844" s="162">
        <v>700</v>
      </c>
      <c r="I844" s="162">
        <v>45</v>
      </c>
      <c r="J844" s="162">
        <v>45</v>
      </c>
    </row>
    <row r="845" spans="1:10" x14ac:dyDescent="0.25">
      <c r="A845" s="122" t="s">
        <v>142</v>
      </c>
      <c r="B845" s="122" t="s">
        <v>2586</v>
      </c>
      <c r="C845" s="122" t="s">
        <v>65</v>
      </c>
      <c r="D845" s="122" t="s">
        <v>2588</v>
      </c>
      <c r="E845" s="122" t="s">
        <v>4336</v>
      </c>
      <c r="F845" s="162">
        <v>66</v>
      </c>
      <c r="G845" s="162">
        <v>215</v>
      </c>
      <c r="H845" s="162">
        <v>700</v>
      </c>
      <c r="I845" s="162">
        <v>90</v>
      </c>
      <c r="J845" s="162">
        <v>45</v>
      </c>
    </row>
    <row r="846" spans="1:10" x14ac:dyDescent="0.25">
      <c r="A846" s="122" t="s">
        <v>142</v>
      </c>
      <c r="B846" s="122" t="s">
        <v>2586</v>
      </c>
      <c r="C846" s="122" t="s">
        <v>65</v>
      </c>
      <c r="D846" s="122" t="s">
        <v>2588</v>
      </c>
      <c r="E846" s="122" t="s">
        <v>4337</v>
      </c>
      <c r="F846" s="162">
        <v>60</v>
      </c>
      <c r="G846" s="162">
        <v>220</v>
      </c>
      <c r="H846" s="162">
        <v>700</v>
      </c>
      <c r="I846" s="162">
        <v>45</v>
      </c>
      <c r="J846" s="162">
        <v>45</v>
      </c>
    </row>
    <row r="847" spans="1:10" x14ac:dyDescent="0.25">
      <c r="A847" s="122" t="s">
        <v>880</v>
      </c>
      <c r="B847" s="122" t="s">
        <v>2539</v>
      </c>
      <c r="C847" s="122" t="s">
        <v>55</v>
      </c>
      <c r="D847" s="122" t="s">
        <v>2540</v>
      </c>
      <c r="E847" s="122" t="s">
        <v>4333</v>
      </c>
      <c r="F847" s="162">
        <v>25</v>
      </c>
      <c r="G847" s="162">
        <v>350</v>
      </c>
      <c r="H847" s="162">
        <v>435</v>
      </c>
      <c r="I847" s="162">
        <v>45</v>
      </c>
      <c r="J847" s="162">
        <v>90</v>
      </c>
    </row>
    <row r="848" spans="1:10" x14ac:dyDescent="0.25">
      <c r="A848" s="122" t="s">
        <v>880</v>
      </c>
      <c r="B848" s="122" t="s">
        <v>2539</v>
      </c>
      <c r="C848" s="122" t="s">
        <v>55</v>
      </c>
      <c r="D848" s="122" t="s">
        <v>2540</v>
      </c>
      <c r="E848" s="122" t="s">
        <v>4337</v>
      </c>
      <c r="F848" s="162">
        <v>25</v>
      </c>
      <c r="G848" s="162">
        <v>350</v>
      </c>
      <c r="H848" s="162">
        <v>435</v>
      </c>
      <c r="I848" s="162">
        <v>90</v>
      </c>
      <c r="J848" s="162">
        <v>45</v>
      </c>
    </row>
    <row r="849" spans="1:10" x14ac:dyDescent="0.25">
      <c r="A849" s="122" t="s">
        <v>880</v>
      </c>
      <c r="B849" s="122" t="s">
        <v>2539</v>
      </c>
      <c r="C849" s="122" t="s">
        <v>55</v>
      </c>
      <c r="D849" s="122" t="s">
        <v>2541</v>
      </c>
      <c r="E849" s="122" t="s">
        <v>4333</v>
      </c>
      <c r="F849" s="162">
        <v>25</v>
      </c>
      <c r="G849" s="162">
        <v>350</v>
      </c>
      <c r="H849" s="162">
        <v>435</v>
      </c>
      <c r="I849" s="162">
        <v>45</v>
      </c>
      <c r="J849" s="162">
        <v>90</v>
      </c>
    </row>
    <row r="850" spans="1:10" x14ac:dyDescent="0.25">
      <c r="A850" s="122" t="s">
        <v>880</v>
      </c>
      <c r="B850" s="122" t="s">
        <v>2539</v>
      </c>
      <c r="C850" s="122" t="s">
        <v>55</v>
      </c>
      <c r="D850" s="122" t="s">
        <v>2541</v>
      </c>
      <c r="E850" s="122" t="s">
        <v>4337</v>
      </c>
      <c r="F850" s="162">
        <v>25</v>
      </c>
      <c r="G850" s="162">
        <v>350</v>
      </c>
      <c r="H850" s="162">
        <v>435</v>
      </c>
      <c r="I850" s="162">
        <v>90</v>
      </c>
      <c r="J850" s="162">
        <v>45</v>
      </c>
    </row>
    <row r="851" spans="1:10" x14ac:dyDescent="0.25">
      <c r="A851" s="122" t="s">
        <v>984</v>
      </c>
      <c r="B851" s="122" t="s">
        <v>2589</v>
      </c>
      <c r="C851" s="122" t="s">
        <v>55</v>
      </c>
      <c r="D851" s="122" t="s">
        <v>2591</v>
      </c>
      <c r="E851" s="122" t="s">
        <v>4333</v>
      </c>
      <c r="F851" s="162">
        <v>42</v>
      </c>
      <c r="G851" s="162">
        <v>43</v>
      </c>
      <c r="H851" s="162">
        <v>144</v>
      </c>
      <c r="I851" s="162">
        <v>45</v>
      </c>
      <c r="J851" s="162">
        <v>90</v>
      </c>
    </row>
    <row r="852" spans="1:10" x14ac:dyDescent="0.25">
      <c r="A852" s="122" t="s">
        <v>984</v>
      </c>
      <c r="B852" s="122" t="s">
        <v>2589</v>
      </c>
      <c r="C852" s="122" t="s">
        <v>55</v>
      </c>
      <c r="D852" s="122" t="s">
        <v>2591</v>
      </c>
      <c r="E852" s="122" t="s">
        <v>4337</v>
      </c>
      <c r="F852" s="162">
        <v>42</v>
      </c>
      <c r="G852" s="162">
        <v>43</v>
      </c>
      <c r="H852" s="162">
        <v>144</v>
      </c>
      <c r="I852" s="162">
        <v>90</v>
      </c>
      <c r="J852" s="162">
        <v>45</v>
      </c>
    </row>
    <row r="853" spans="1:10" x14ac:dyDescent="0.25">
      <c r="A853" s="122" t="s">
        <v>984</v>
      </c>
      <c r="B853" s="122" t="s">
        <v>2589</v>
      </c>
      <c r="C853" s="122" t="s">
        <v>55</v>
      </c>
      <c r="D853" s="122" t="s">
        <v>2592</v>
      </c>
      <c r="E853" s="122" t="s">
        <v>4333</v>
      </c>
      <c r="F853" s="162">
        <v>42</v>
      </c>
      <c r="G853" s="162">
        <v>43</v>
      </c>
      <c r="H853" s="162">
        <v>144</v>
      </c>
      <c r="I853" s="162">
        <v>45</v>
      </c>
      <c r="J853" s="162">
        <v>90</v>
      </c>
    </row>
    <row r="854" spans="1:10" x14ac:dyDescent="0.25">
      <c r="A854" s="122" t="s">
        <v>984</v>
      </c>
      <c r="B854" s="122" t="s">
        <v>2589</v>
      </c>
      <c r="C854" s="122" t="s">
        <v>55</v>
      </c>
      <c r="D854" s="122" t="s">
        <v>2592</v>
      </c>
      <c r="E854" s="122" t="s">
        <v>4337</v>
      </c>
      <c r="F854" s="162">
        <v>42</v>
      </c>
      <c r="G854" s="162">
        <v>43</v>
      </c>
      <c r="H854" s="162">
        <v>144</v>
      </c>
      <c r="I854" s="162">
        <v>90</v>
      </c>
      <c r="J854" s="162">
        <v>45</v>
      </c>
    </row>
    <row r="855" spans="1:10" x14ac:dyDescent="0.25">
      <c r="A855" s="122" t="s">
        <v>984</v>
      </c>
      <c r="B855" s="122" t="s">
        <v>2589</v>
      </c>
      <c r="C855" s="122" t="s">
        <v>55</v>
      </c>
      <c r="D855" s="122" t="s">
        <v>2593</v>
      </c>
      <c r="E855" s="122" t="s">
        <v>4330</v>
      </c>
      <c r="F855" s="162">
        <v>28</v>
      </c>
      <c r="G855" s="162">
        <v>60</v>
      </c>
      <c r="H855" s="162">
        <v>129</v>
      </c>
      <c r="I855" s="162">
        <v>45</v>
      </c>
      <c r="J855" s="162">
        <v>90</v>
      </c>
    </row>
    <row r="856" spans="1:10" x14ac:dyDescent="0.25">
      <c r="A856" s="122" t="s">
        <v>984</v>
      </c>
      <c r="B856" s="122" t="s">
        <v>2589</v>
      </c>
      <c r="C856" s="122" t="s">
        <v>55</v>
      </c>
      <c r="D856" s="122" t="s">
        <v>2593</v>
      </c>
      <c r="E856" s="122" t="s">
        <v>4331</v>
      </c>
      <c r="F856" s="162">
        <v>29</v>
      </c>
      <c r="G856" s="162">
        <v>60</v>
      </c>
      <c r="H856" s="162">
        <v>129</v>
      </c>
      <c r="I856" s="162">
        <v>45</v>
      </c>
      <c r="J856" s="162">
        <v>90</v>
      </c>
    </row>
    <row r="857" spans="1:10" x14ac:dyDescent="0.25">
      <c r="A857" s="122" t="s">
        <v>984</v>
      </c>
      <c r="B857" s="122" t="s">
        <v>2589</v>
      </c>
      <c r="C857" s="122" t="s">
        <v>55</v>
      </c>
      <c r="D857" s="122" t="s">
        <v>2593</v>
      </c>
      <c r="E857" s="122" t="s">
        <v>4332</v>
      </c>
      <c r="F857" s="162">
        <v>18</v>
      </c>
      <c r="G857" s="162">
        <v>60</v>
      </c>
      <c r="H857" s="162">
        <v>129</v>
      </c>
      <c r="I857" s="162">
        <v>45</v>
      </c>
      <c r="J857" s="162">
        <v>90</v>
      </c>
    </row>
    <row r="858" spans="1:10" x14ac:dyDescent="0.25">
      <c r="A858" s="122" t="s">
        <v>984</v>
      </c>
      <c r="B858" s="122" t="s">
        <v>2589</v>
      </c>
      <c r="C858" s="122" t="s">
        <v>55</v>
      </c>
      <c r="D858" s="122" t="s">
        <v>2593</v>
      </c>
      <c r="E858" s="122" t="s">
        <v>4334</v>
      </c>
      <c r="F858" s="162">
        <v>29</v>
      </c>
      <c r="G858" s="162">
        <v>60</v>
      </c>
      <c r="H858" s="162">
        <v>118</v>
      </c>
      <c r="I858" s="162">
        <v>90</v>
      </c>
      <c r="J858" s="162">
        <v>35</v>
      </c>
    </row>
    <row r="859" spans="1:10" x14ac:dyDescent="0.25">
      <c r="A859" s="122" t="s">
        <v>984</v>
      </c>
      <c r="B859" s="122" t="s">
        <v>2589</v>
      </c>
      <c r="C859" s="122" t="s">
        <v>55</v>
      </c>
      <c r="D859" s="122" t="s">
        <v>2593</v>
      </c>
      <c r="E859" s="122" t="s">
        <v>4335</v>
      </c>
      <c r="F859" s="162">
        <v>26</v>
      </c>
      <c r="G859" s="162">
        <v>60</v>
      </c>
      <c r="H859" s="162">
        <v>125</v>
      </c>
      <c r="I859" s="162">
        <v>90</v>
      </c>
      <c r="J859" s="162">
        <v>26</v>
      </c>
    </row>
    <row r="860" spans="1:10" x14ac:dyDescent="0.25">
      <c r="A860" s="122" t="s">
        <v>984</v>
      </c>
      <c r="B860" s="122" t="s">
        <v>2589</v>
      </c>
      <c r="C860" s="122" t="s">
        <v>55</v>
      </c>
      <c r="D860" s="122" t="s">
        <v>2593</v>
      </c>
      <c r="E860" s="122" t="s">
        <v>4336</v>
      </c>
      <c r="F860" s="162">
        <v>21</v>
      </c>
      <c r="G860" s="162">
        <v>60</v>
      </c>
      <c r="H860" s="162">
        <v>129</v>
      </c>
      <c r="I860" s="162">
        <v>90</v>
      </c>
      <c r="J860" s="162">
        <v>32</v>
      </c>
    </row>
    <row r="861" spans="1:10" x14ac:dyDescent="0.25">
      <c r="A861" s="122" t="s">
        <v>129</v>
      </c>
      <c r="B861" s="122" t="s">
        <v>2605</v>
      </c>
      <c r="C861" s="122" t="s">
        <v>41</v>
      </c>
      <c r="D861" s="122" t="s">
        <v>2606</v>
      </c>
      <c r="E861" s="122" t="s">
        <v>4330</v>
      </c>
      <c r="F861" s="162">
        <v>500</v>
      </c>
      <c r="G861" s="162">
        <v>0</v>
      </c>
      <c r="H861" s="162">
        <v>1510</v>
      </c>
      <c r="I861" s="162">
        <v>45</v>
      </c>
      <c r="J861" s="162">
        <v>90</v>
      </c>
    </row>
    <row r="862" spans="1:10" x14ac:dyDescent="0.25">
      <c r="A862" s="122" t="s">
        <v>129</v>
      </c>
      <c r="B862" s="122" t="s">
        <v>2605</v>
      </c>
      <c r="C862" s="122" t="s">
        <v>41</v>
      </c>
      <c r="D862" s="122" t="s">
        <v>2606</v>
      </c>
      <c r="E862" s="122" t="s">
        <v>4331</v>
      </c>
      <c r="F862" s="162">
        <v>500</v>
      </c>
      <c r="G862" s="162">
        <v>0</v>
      </c>
      <c r="H862" s="162">
        <v>1510</v>
      </c>
      <c r="I862" s="162">
        <v>45</v>
      </c>
      <c r="J862" s="162">
        <v>90</v>
      </c>
    </row>
    <row r="863" spans="1:10" x14ac:dyDescent="0.25">
      <c r="A863" s="122" t="s">
        <v>129</v>
      </c>
      <c r="B863" s="122" t="s">
        <v>2605</v>
      </c>
      <c r="C863" s="122" t="s">
        <v>41</v>
      </c>
      <c r="D863" s="122" t="s">
        <v>2606</v>
      </c>
      <c r="E863" s="122" t="s">
        <v>4332</v>
      </c>
      <c r="F863" s="162">
        <v>40</v>
      </c>
      <c r="G863" s="162">
        <v>0</v>
      </c>
      <c r="H863" s="162">
        <v>1510</v>
      </c>
      <c r="I863" s="162">
        <v>45</v>
      </c>
      <c r="J863" s="162">
        <v>90</v>
      </c>
    </row>
    <row r="864" spans="1:10" x14ac:dyDescent="0.25">
      <c r="A864" s="122" t="s">
        <v>129</v>
      </c>
      <c r="B864" s="122" t="s">
        <v>2605</v>
      </c>
      <c r="C864" s="122" t="s">
        <v>41</v>
      </c>
      <c r="D864" s="122" t="s">
        <v>2606</v>
      </c>
      <c r="E864" s="122" t="s">
        <v>4333</v>
      </c>
      <c r="F864" s="162">
        <v>500</v>
      </c>
      <c r="G864" s="162">
        <v>0</v>
      </c>
      <c r="H864" s="162">
        <v>1510</v>
      </c>
      <c r="I864" s="162">
        <v>45</v>
      </c>
      <c r="J864" s="162">
        <v>90</v>
      </c>
    </row>
    <row r="865" spans="1:10" x14ac:dyDescent="0.25">
      <c r="A865" s="122" t="s">
        <v>129</v>
      </c>
      <c r="B865" s="122" t="s">
        <v>2605</v>
      </c>
      <c r="C865" s="122" t="s">
        <v>41</v>
      </c>
      <c r="D865" s="122" t="s">
        <v>2606</v>
      </c>
      <c r="E865" s="122" t="s">
        <v>4334</v>
      </c>
      <c r="F865" s="162">
        <v>500</v>
      </c>
      <c r="G865" s="162">
        <v>0</v>
      </c>
      <c r="H865" s="162">
        <v>1510</v>
      </c>
      <c r="I865" s="162">
        <v>90</v>
      </c>
      <c r="J865" s="162">
        <v>45</v>
      </c>
    </row>
    <row r="866" spans="1:10" x14ac:dyDescent="0.25">
      <c r="A866" s="122" t="s">
        <v>129</v>
      </c>
      <c r="B866" s="122" t="s">
        <v>2605</v>
      </c>
      <c r="C866" s="122" t="s">
        <v>41</v>
      </c>
      <c r="D866" s="122" t="s">
        <v>2606</v>
      </c>
      <c r="E866" s="122" t="s">
        <v>4335</v>
      </c>
      <c r="F866" s="162">
        <v>250</v>
      </c>
      <c r="G866" s="162">
        <v>0</v>
      </c>
      <c r="H866" s="162">
        <v>1510</v>
      </c>
      <c r="I866" s="162">
        <v>90</v>
      </c>
      <c r="J866" s="162">
        <v>45</v>
      </c>
    </row>
    <row r="867" spans="1:10" x14ac:dyDescent="0.25">
      <c r="A867" s="122" t="s">
        <v>129</v>
      </c>
      <c r="B867" s="122" t="s">
        <v>2605</v>
      </c>
      <c r="C867" s="122" t="s">
        <v>41</v>
      </c>
      <c r="D867" s="122" t="s">
        <v>2606</v>
      </c>
      <c r="E867" s="122" t="s">
        <v>4336</v>
      </c>
      <c r="F867" s="162">
        <v>40</v>
      </c>
      <c r="G867" s="162">
        <v>0</v>
      </c>
      <c r="H867" s="162">
        <v>1510</v>
      </c>
      <c r="I867" s="162">
        <v>90</v>
      </c>
      <c r="J867" s="162">
        <v>45</v>
      </c>
    </row>
    <row r="868" spans="1:10" x14ac:dyDescent="0.25">
      <c r="A868" s="122" t="s">
        <v>129</v>
      </c>
      <c r="B868" s="122" t="s">
        <v>2605</v>
      </c>
      <c r="C868" s="122" t="s">
        <v>41</v>
      </c>
      <c r="D868" s="122" t="s">
        <v>2606</v>
      </c>
      <c r="E868" s="122" t="s">
        <v>4337</v>
      </c>
      <c r="F868" s="162">
        <v>500</v>
      </c>
      <c r="G868" s="162">
        <v>0</v>
      </c>
      <c r="H868" s="162">
        <v>1510</v>
      </c>
      <c r="I868" s="162">
        <v>90</v>
      </c>
      <c r="J868" s="162">
        <v>45</v>
      </c>
    </row>
    <row r="869" spans="1:10" x14ac:dyDescent="0.25">
      <c r="A869" s="122" t="s">
        <v>1605</v>
      </c>
      <c r="B869" s="122" t="s">
        <v>2607</v>
      </c>
      <c r="C869" s="122" t="s">
        <v>1413</v>
      </c>
      <c r="D869" s="122" t="s">
        <v>2609</v>
      </c>
      <c r="E869" s="122" t="s">
        <v>4330</v>
      </c>
      <c r="F869" s="162">
        <v>31</v>
      </c>
      <c r="G869" s="162">
        <v>50</v>
      </c>
      <c r="H869" s="162">
        <v>129</v>
      </c>
      <c r="I869" s="162">
        <v>45</v>
      </c>
      <c r="J869" s="162">
        <v>61</v>
      </c>
    </row>
    <row r="870" spans="1:10" x14ac:dyDescent="0.25">
      <c r="A870" s="122" t="s">
        <v>1605</v>
      </c>
      <c r="B870" s="122" t="s">
        <v>2607</v>
      </c>
      <c r="C870" s="122" t="s">
        <v>1413</v>
      </c>
      <c r="D870" s="122" t="s">
        <v>2609</v>
      </c>
      <c r="E870" s="122" t="s">
        <v>4331</v>
      </c>
      <c r="F870" s="162">
        <v>32</v>
      </c>
      <c r="G870" s="162">
        <v>50</v>
      </c>
      <c r="H870" s="162">
        <v>129</v>
      </c>
      <c r="I870" s="162">
        <v>45</v>
      </c>
      <c r="J870" s="162">
        <v>62</v>
      </c>
    </row>
    <row r="871" spans="1:10" x14ac:dyDescent="0.25">
      <c r="A871" s="122" t="s">
        <v>1605</v>
      </c>
      <c r="B871" s="122" t="s">
        <v>2607</v>
      </c>
      <c r="C871" s="122" t="s">
        <v>1413</v>
      </c>
      <c r="D871" s="122" t="s">
        <v>2609</v>
      </c>
      <c r="E871" s="122" t="s">
        <v>4333</v>
      </c>
      <c r="F871" s="162">
        <v>30</v>
      </c>
      <c r="G871" s="162">
        <v>50</v>
      </c>
      <c r="H871" s="162">
        <v>153</v>
      </c>
      <c r="I871" s="162">
        <v>45</v>
      </c>
      <c r="J871" s="162">
        <v>60</v>
      </c>
    </row>
    <row r="872" spans="1:10" x14ac:dyDescent="0.25">
      <c r="A872" s="122" t="s">
        <v>1605</v>
      </c>
      <c r="B872" s="122" t="s">
        <v>2607</v>
      </c>
      <c r="C872" s="122" t="s">
        <v>1413</v>
      </c>
      <c r="D872" s="122" t="s">
        <v>2609</v>
      </c>
      <c r="E872" s="122" t="s">
        <v>4334</v>
      </c>
      <c r="F872" s="162">
        <v>31</v>
      </c>
      <c r="G872" s="162">
        <v>50</v>
      </c>
      <c r="H872" s="162">
        <v>129</v>
      </c>
      <c r="I872" s="162">
        <v>90</v>
      </c>
      <c r="J872" s="162">
        <v>33</v>
      </c>
    </row>
    <row r="873" spans="1:10" x14ac:dyDescent="0.25">
      <c r="A873" s="122" t="s">
        <v>1605</v>
      </c>
      <c r="B873" s="122" t="s">
        <v>2607</v>
      </c>
      <c r="C873" s="122" t="s">
        <v>1413</v>
      </c>
      <c r="D873" s="122" t="s">
        <v>2609</v>
      </c>
      <c r="E873" s="122" t="s">
        <v>4335</v>
      </c>
      <c r="F873" s="162">
        <v>32</v>
      </c>
      <c r="G873" s="162">
        <v>50</v>
      </c>
      <c r="H873" s="162">
        <v>129</v>
      </c>
      <c r="I873" s="162">
        <v>90</v>
      </c>
      <c r="J873" s="162">
        <v>33</v>
      </c>
    </row>
    <row r="874" spans="1:10" x14ac:dyDescent="0.25">
      <c r="A874" s="122" t="s">
        <v>1605</v>
      </c>
      <c r="B874" s="122" t="s">
        <v>2607</v>
      </c>
      <c r="C874" s="122" t="s">
        <v>1413</v>
      </c>
      <c r="D874" s="122" t="s">
        <v>2609</v>
      </c>
      <c r="E874" s="122" t="s">
        <v>4337</v>
      </c>
      <c r="F874" s="162">
        <v>30</v>
      </c>
      <c r="G874" s="162">
        <v>50</v>
      </c>
      <c r="H874" s="162">
        <v>153</v>
      </c>
      <c r="I874" s="162">
        <v>90</v>
      </c>
      <c r="J874" s="162">
        <v>33</v>
      </c>
    </row>
    <row r="875" spans="1:10" ht="25" x14ac:dyDescent="0.25">
      <c r="A875" s="122" t="s">
        <v>4424</v>
      </c>
      <c r="B875" s="122" t="s">
        <v>2616</v>
      </c>
      <c r="C875" s="122" t="s">
        <v>65</v>
      </c>
      <c r="D875" s="122" t="s">
        <v>2618</v>
      </c>
      <c r="E875" s="122" t="s">
        <v>4330</v>
      </c>
      <c r="F875" s="162">
        <v>48</v>
      </c>
      <c r="G875" s="162">
        <v>20</v>
      </c>
      <c r="H875" s="162">
        <v>200</v>
      </c>
      <c r="I875" s="162">
        <v>23</v>
      </c>
      <c r="J875" s="162">
        <v>90</v>
      </c>
    </row>
    <row r="876" spans="1:10" ht="25" x14ac:dyDescent="0.25">
      <c r="A876" s="122" t="s">
        <v>4424</v>
      </c>
      <c r="B876" s="122" t="s">
        <v>2616</v>
      </c>
      <c r="C876" s="122" t="s">
        <v>65</v>
      </c>
      <c r="D876" s="122" t="s">
        <v>2618</v>
      </c>
      <c r="E876" s="122" t="s">
        <v>4331</v>
      </c>
      <c r="F876" s="162">
        <v>48</v>
      </c>
      <c r="G876" s="162">
        <v>20</v>
      </c>
      <c r="H876" s="162">
        <v>200</v>
      </c>
      <c r="I876" s="162">
        <v>23</v>
      </c>
      <c r="J876" s="162">
        <v>90</v>
      </c>
    </row>
    <row r="877" spans="1:10" ht="25" x14ac:dyDescent="0.25">
      <c r="A877" s="122" t="s">
        <v>4424</v>
      </c>
      <c r="B877" s="122" t="s">
        <v>2616</v>
      </c>
      <c r="C877" s="122" t="s">
        <v>65</v>
      </c>
      <c r="D877" s="122" t="s">
        <v>2618</v>
      </c>
      <c r="E877" s="122" t="s">
        <v>4332</v>
      </c>
      <c r="F877" s="162">
        <v>48</v>
      </c>
      <c r="G877" s="162">
        <v>20</v>
      </c>
      <c r="H877" s="162">
        <v>200</v>
      </c>
      <c r="I877" s="162">
        <v>23</v>
      </c>
      <c r="J877" s="162">
        <v>90</v>
      </c>
    </row>
    <row r="878" spans="1:10" ht="25" x14ac:dyDescent="0.25">
      <c r="A878" s="122" t="s">
        <v>4424</v>
      </c>
      <c r="B878" s="122" t="s">
        <v>2616</v>
      </c>
      <c r="C878" s="122" t="s">
        <v>65</v>
      </c>
      <c r="D878" s="122" t="s">
        <v>2618</v>
      </c>
      <c r="E878" s="122" t="s">
        <v>4333</v>
      </c>
      <c r="F878" s="162">
        <v>40</v>
      </c>
      <c r="G878" s="162">
        <v>20</v>
      </c>
      <c r="H878" s="162">
        <v>200</v>
      </c>
      <c r="I878" s="162">
        <v>23</v>
      </c>
      <c r="J878" s="162">
        <v>90</v>
      </c>
    </row>
    <row r="879" spans="1:10" ht="25" x14ac:dyDescent="0.25">
      <c r="A879" s="122" t="s">
        <v>4424</v>
      </c>
      <c r="B879" s="122" t="s">
        <v>2616</v>
      </c>
      <c r="C879" s="122" t="s">
        <v>65</v>
      </c>
      <c r="D879" s="122" t="s">
        <v>2618</v>
      </c>
      <c r="E879" s="122" t="s">
        <v>4334</v>
      </c>
      <c r="F879" s="162">
        <v>40</v>
      </c>
      <c r="G879" s="162">
        <v>20</v>
      </c>
      <c r="H879" s="162">
        <v>200</v>
      </c>
      <c r="I879" s="162">
        <v>24</v>
      </c>
      <c r="J879" s="162">
        <v>27</v>
      </c>
    </row>
    <row r="880" spans="1:10" ht="25" x14ac:dyDescent="0.25">
      <c r="A880" s="122" t="s">
        <v>4424</v>
      </c>
      <c r="B880" s="122" t="s">
        <v>2616</v>
      </c>
      <c r="C880" s="122" t="s">
        <v>65</v>
      </c>
      <c r="D880" s="122" t="s">
        <v>2618</v>
      </c>
      <c r="E880" s="122" t="s">
        <v>4335</v>
      </c>
      <c r="F880" s="162">
        <v>40</v>
      </c>
      <c r="G880" s="162">
        <v>20</v>
      </c>
      <c r="H880" s="162">
        <v>200</v>
      </c>
      <c r="I880" s="162">
        <v>24</v>
      </c>
      <c r="J880" s="162">
        <v>27</v>
      </c>
    </row>
    <row r="881" spans="1:10" ht="25" x14ac:dyDescent="0.25">
      <c r="A881" s="122" t="s">
        <v>4424</v>
      </c>
      <c r="B881" s="122" t="s">
        <v>2616</v>
      </c>
      <c r="C881" s="122" t="s">
        <v>65</v>
      </c>
      <c r="D881" s="122" t="s">
        <v>2618</v>
      </c>
      <c r="E881" s="122" t="s">
        <v>4336</v>
      </c>
      <c r="F881" s="162">
        <v>40</v>
      </c>
      <c r="G881" s="162">
        <v>20</v>
      </c>
      <c r="H881" s="162">
        <v>200</v>
      </c>
      <c r="I881" s="162">
        <v>24</v>
      </c>
      <c r="J881" s="162">
        <v>27</v>
      </c>
    </row>
    <row r="882" spans="1:10" ht="25" x14ac:dyDescent="0.25">
      <c r="A882" s="122" t="s">
        <v>4424</v>
      </c>
      <c r="B882" s="122" t="s">
        <v>2616</v>
      </c>
      <c r="C882" s="122" t="s">
        <v>65</v>
      </c>
      <c r="D882" s="122" t="s">
        <v>2618</v>
      </c>
      <c r="E882" s="122" t="s">
        <v>4337</v>
      </c>
      <c r="F882" s="162">
        <v>40</v>
      </c>
      <c r="G882" s="162">
        <v>20</v>
      </c>
      <c r="H882" s="162">
        <v>200</v>
      </c>
      <c r="I882" s="162">
        <v>24</v>
      </c>
      <c r="J882" s="162">
        <v>27</v>
      </c>
    </row>
    <row r="883" spans="1:10" ht="25" x14ac:dyDescent="0.25">
      <c r="A883" s="122" t="s">
        <v>4424</v>
      </c>
      <c r="B883" s="122" t="s">
        <v>2616</v>
      </c>
      <c r="C883" s="122" t="s">
        <v>65</v>
      </c>
      <c r="D883" s="122" t="s">
        <v>2620</v>
      </c>
      <c r="E883" s="122" t="s">
        <v>4330</v>
      </c>
      <c r="F883" s="162">
        <v>48</v>
      </c>
      <c r="G883" s="162">
        <v>20</v>
      </c>
      <c r="H883" s="162">
        <v>200</v>
      </c>
      <c r="I883" s="162">
        <v>23</v>
      </c>
      <c r="J883" s="162">
        <v>90</v>
      </c>
    </row>
    <row r="884" spans="1:10" ht="25" x14ac:dyDescent="0.25">
      <c r="A884" s="122" t="s">
        <v>4424</v>
      </c>
      <c r="B884" s="122" t="s">
        <v>2616</v>
      </c>
      <c r="C884" s="122" t="s">
        <v>65</v>
      </c>
      <c r="D884" s="122" t="s">
        <v>2620</v>
      </c>
      <c r="E884" s="122" t="s">
        <v>4331</v>
      </c>
      <c r="F884" s="162">
        <v>48</v>
      </c>
      <c r="G884" s="162">
        <v>20</v>
      </c>
      <c r="H884" s="162">
        <v>200</v>
      </c>
      <c r="I884" s="162">
        <v>23</v>
      </c>
      <c r="J884" s="162">
        <v>90</v>
      </c>
    </row>
    <row r="885" spans="1:10" ht="25" x14ac:dyDescent="0.25">
      <c r="A885" s="122" t="s">
        <v>4424</v>
      </c>
      <c r="B885" s="122" t="s">
        <v>2616</v>
      </c>
      <c r="C885" s="122" t="s">
        <v>65</v>
      </c>
      <c r="D885" s="122" t="s">
        <v>2620</v>
      </c>
      <c r="E885" s="122" t="s">
        <v>4332</v>
      </c>
      <c r="F885" s="162">
        <v>48</v>
      </c>
      <c r="G885" s="162">
        <v>20</v>
      </c>
      <c r="H885" s="162">
        <v>200</v>
      </c>
      <c r="I885" s="162">
        <v>23</v>
      </c>
      <c r="J885" s="162">
        <v>90</v>
      </c>
    </row>
    <row r="886" spans="1:10" ht="25" x14ac:dyDescent="0.25">
      <c r="A886" s="122" t="s">
        <v>4424</v>
      </c>
      <c r="B886" s="122" t="s">
        <v>2616</v>
      </c>
      <c r="C886" s="122" t="s">
        <v>65</v>
      </c>
      <c r="D886" s="122" t="s">
        <v>2620</v>
      </c>
      <c r="E886" s="122" t="s">
        <v>4333</v>
      </c>
      <c r="F886" s="162">
        <v>40</v>
      </c>
      <c r="G886" s="162">
        <v>20</v>
      </c>
      <c r="H886" s="162">
        <v>200</v>
      </c>
      <c r="I886" s="162">
        <v>23</v>
      </c>
      <c r="J886" s="162">
        <v>90</v>
      </c>
    </row>
    <row r="887" spans="1:10" ht="25" x14ac:dyDescent="0.25">
      <c r="A887" s="122" t="s">
        <v>4424</v>
      </c>
      <c r="B887" s="122" t="s">
        <v>2616</v>
      </c>
      <c r="C887" s="122" t="s">
        <v>65</v>
      </c>
      <c r="D887" s="122" t="s">
        <v>2620</v>
      </c>
      <c r="E887" s="122" t="s">
        <v>4334</v>
      </c>
      <c r="F887" s="162">
        <v>40</v>
      </c>
      <c r="G887" s="162">
        <v>20</v>
      </c>
      <c r="H887" s="162">
        <v>200</v>
      </c>
      <c r="I887" s="162">
        <v>24</v>
      </c>
      <c r="J887" s="162">
        <v>27</v>
      </c>
    </row>
    <row r="888" spans="1:10" ht="25" x14ac:dyDescent="0.25">
      <c r="A888" s="122" t="s">
        <v>4424</v>
      </c>
      <c r="B888" s="122" t="s">
        <v>2616</v>
      </c>
      <c r="C888" s="122" t="s">
        <v>65</v>
      </c>
      <c r="D888" s="122" t="s">
        <v>2620</v>
      </c>
      <c r="E888" s="122" t="s">
        <v>4335</v>
      </c>
      <c r="F888" s="162">
        <v>40</v>
      </c>
      <c r="G888" s="162">
        <v>20</v>
      </c>
      <c r="H888" s="162">
        <v>200</v>
      </c>
      <c r="I888" s="162">
        <v>24</v>
      </c>
      <c r="J888" s="162">
        <v>27</v>
      </c>
    </row>
    <row r="889" spans="1:10" ht="25" x14ac:dyDescent="0.25">
      <c r="A889" s="122" t="s">
        <v>4424</v>
      </c>
      <c r="B889" s="122" t="s">
        <v>2616</v>
      </c>
      <c r="C889" s="122" t="s">
        <v>65</v>
      </c>
      <c r="D889" s="122" t="s">
        <v>2620</v>
      </c>
      <c r="E889" s="122" t="s">
        <v>4336</v>
      </c>
      <c r="F889" s="162">
        <v>40</v>
      </c>
      <c r="G889" s="162">
        <v>20</v>
      </c>
      <c r="H889" s="162">
        <v>200</v>
      </c>
      <c r="I889" s="162">
        <v>24</v>
      </c>
      <c r="J889" s="162">
        <v>27</v>
      </c>
    </row>
    <row r="890" spans="1:10" ht="25" x14ac:dyDescent="0.25">
      <c r="A890" s="122" t="s">
        <v>4424</v>
      </c>
      <c r="B890" s="122" t="s">
        <v>2616</v>
      </c>
      <c r="C890" s="122" t="s">
        <v>65</v>
      </c>
      <c r="D890" s="122" t="s">
        <v>2620</v>
      </c>
      <c r="E890" s="122" t="s">
        <v>4337</v>
      </c>
      <c r="F890" s="162">
        <v>40</v>
      </c>
      <c r="G890" s="162">
        <v>20</v>
      </c>
      <c r="H890" s="162">
        <v>200</v>
      </c>
      <c r="I890" s="162">
        <v>24</v>
      </c>
      <c r="J890" s="162">
        <v>27</v>
      </c>
    </row>
    <row r="891" spans="1:10" x14ac:dyDescent="0.25">
      <c r="A891" s="122" t="s">
        <v>577</v>
      </c>
      <c r="B891" s="122" t="s">
        <v>2621</v>
      </c>
      <c r="C891" s="122" t="s">
        <v>41</v>
      </c>
      <c r="D891" s="122" t="s">
        <v>2622</v>
      </c>
      <c r="E891" s="122" t="s">
        <v>4331</v>
      </c>
      <c r="F891" s="162">
        <v>120</v>
      </c>
      <c r="G891" s="162">
        <v>80</v>
      </c>
      <c r="H891" s="162">
        <v>510</v>
      </c>
      <c r="I891" s="162">
        <v>45</v>
      </c>
      <c r="J891" s="162">
        <v>45</v>
      </c>
    </row>
    <row r="892" spans="1:10" x14ac:dyDescent="0.25">
      <c r="A892" s="122" t="s">
        <v>577</v>
      </c>
      <c r="B892" s="122" t="s">
        <v>2621</v>
      </c>
      <c r="C892" s="122" t="s">
        <v>41</v>
      </c>
      <c r="D892" s="122" t="s">
        <v>2622</v>
      </c>
      <c r="E892" s="122" t="s">
        <v>4332</v>
      </c>
      <c r="F892" s="162">
        <v>80</v>
      </c>
      <c r="G892" s="162">
        <v>99</v>
      </c>
      <c r="H892" s="162">
        <v>510</v>
      </c>
      <c r="I892" s="162">
        <v>45</v>
      </c>
      <c r="J892" s="162">
        <v>45</v>
      </c>
    </row>
    <row r="893" spans="1:10" x14ac:dyDescent="0.25">
      <c r="A893" s="122" t="s">
        <v>577</v>
      </c>
      <c r="B893" s="122" t="s">
        <v>2621</v>
      </c>
      <c r="C893" s="122" t="s">
        <v>41</v>
      </c>
      <c r="D893" s="122" t="s">
        <v>2622</v>
      </c>
      <c r="E893" s="122" t="s">
        <v>4335</v>
      </c>
      <c r="F893" s="162">
        <v>120</v>
      </c>
      <c r="G893" s="162">
        <v>99</v>
      </c>
      <c r="H893" s="162">
        <v>510</v>
      </c>
      <c r="I893" s="162">
        <v>45</v>
      </c>
      <c r="J893" s="162">
        <v>45</v>
      </c>
    </row>
    <row r="894" spans="1:10" x14ac:dyDescent="0.25">
      <c r="A894" s="122" t="s">
        <v>577</v>
      </c>
      <c r="B894" s="122" t="s">
        <v>2621</v>
      </c>
      <c r="C894" s="122" t="s">
        <v>41</v>
      </c>
      <c r="D894" s="122" t="s">
        <v>2622</v>
      </c>
      <c r="E894" s="122" t="s">
        <v>4336</v>
      </c>
      <c r="F894" s="162">
        <v>80</v>
      </c>
      <c r="G894" s="162">
        <v>99</v>
      </c>
      <c r="H894" s="162">
        <v>510</v>
      </c>
      <c r="I894" s="162">
        <v>45</v>
      </c>
      <c r="J894" s="162">
        <v>45</v>
      </c>
    </row>
    <row r="895" spans="1:10" x14ac:dyDescent="0.25">
      <c r="A895" s="122" t="s">
        <v>63</v>
      </c>
      <c r="B895" s="122" t="s">
        <v>1422</v>
      </c>
      <c r="C895" s="122" t="s">
        <v>55</v>
      </c>
      <c r="D895" s="122" t="s">
        <v>2635</v>
      </c>
      <c r="E895" s="122" t="s">
        <v>4330</v>
      </c>
      <c r="F895" s="162">
        <v>25</v>
      </c>
      <c r="G895" s="162">
        <v>40</v>
      </c>
      <c r="H895" s="162">
        <v>173</v>
      </c>
      <c r="I895" s="162">
        <v>45</v>
      </c>
      <c r="J895" s="162">
        <v>90</v>
      </c>
    </row>
    <row r="896" spans="1:10" x14ac:dyDescent="0.25">
      <c r="A896" s="122" t="s">
        <v>63</v>
      </c>
      <c r="B896" s="122" t="s">
        <v>1422</v>
      </c>
      <c r="C896" s="122" t="s">
        <v>55</v>
      </c>
      <c r="D896" s="122" t="s">
        <v>2635</v>
      </c>
      <c r="E896" s="122" t="s">
        <v>4331</v>
      </c>
      <c r="F896" s="162">
        <v>25</v>
      </c>
      <c r="G896" s="162">
        <v>40</v>
      </c>
      <c r="H896" s="162">
        <v>173</v>
      </c>
      <c r="I896" s="162">
        <v>45</v>
      </c>
      <c r="J896" s="162">
        <v>90</v>
      </c>
    </row>
    <row r="897" spans="1:10" x14ac:dyDescent="0.25">
      <c r="A897" s="122" t="s">
        <v>63</v>
      </c>
      <c r="B897" s="122" t="s">
        <v>1422</v>
      </c>
      <c r="C897" s="122" t="s">
        <v>55</v>
      </c>
      <c r="D897" s="122" t="s">
        <v>2635</v>
      </c>
      <c r="E897" s="122" t="s">
        <v>4333</v>
      </c>
      <c r="F897" s="162">
        <v>50</v>
      </c>
      <c r="G897" s="162">
        <v>40</v>
      </c>
      <c r="H897" s="162">
        <v>173</v>
      </c>
      <c r="I897" s="162">
        <v>45</v>
      </c>
      <c r="J897" s="162">
        <v>90</v>
      </c>
    </row>
    <row r="898" spans="1:10" x14ac:dyDescent="0.25">
      <c r="A898" s="122" t="s">
        <v>63</v>
      </c>
      <c r="B898" s="122" t="s">
        <v>1422</v>
      </c>
      <c r="C898" s="122" t="s">
        <v>55</v>
      </c>
      <c r="D898" s="122" t="s">
        <v>2635</v>
      </c>
      <c r="E898" s="122" t="s">
        <v>4334</v>
      </c>
      <c r="F898" s="162">
        <v>25</v>
      </c>
      <c r="G898" s="162">
        <v>40</v>
      </c>
      <c r="H898" s="162">
        <v>173</v>
      </c>
      <c r="I898" s="162">
        <v>90</v>
      </c>
      <c r="J898" s="162">
        <v>45</v>
      </c>
    </row>
    <row r="899" spans="1:10" x14ac:dyDescent="0.25">
      <c r="A899" s="122" t="s">
        <v>63</v>
      </c>
      <c r="B899" s="122" t="s">
        <v>1422</v>
      </c>
      <c r="C899" s="122" t="s">
        <v>55</v>
      </c>
      <c r="D899" s="122" t="s">
        <v>2635</v>
      </c>
      <c r="E899" s="122" t="s">
        <v>4335</v>
      </c>
      <c r="F899" s="162">
        <v>25</v>
      </c>
      <c r="G899" s="162">
        <v>40</v>
      </c>
      <c r="H899" s="162">
        <v>173</v>
      </c>
      <c r="I899" s="162">
        <v>90</v>
      </c>
      <c r="J899" s="162">
        <v>45</v>
      </c>
    </row>
    <row r="900" spans="1:10" x14ac:dyDescent="0.25">
      <c r="A900" s="122" t="s">
        <v>63</v>
      </c>
      <c r="B900" s="122" t="s">
        <v>1422</v>
      </c>
      <c r="C900" s="122" t="s">
        <v>55</v>
      </c>
      <c r="D900" s="122" t="s">
        <v>2635</v>
      </c>
      <c r="E900" s="122" t="s">
        <v>4337</v>
      </c>
      <c r="F900" s="162">
        <v>50</v>
      </c>
      <c r="G900" s="162">
        <v>40</v>
      </c>
      <c r="H900" s="162">
        <v>173</v>
      </c>
      <c r="I900" s="162">
        <v>90</v>
      </c>
      <c r="J900" s="162">
        <v>45</v>
      </c>
    </row>
    <row r="901" spans="1:10" x14ac:dyDescent="0.25">
      <c r="A901" s="122" t="s">
        <v>63</v>
      </c>
      <c r="B901" s="122" t="s">
        <v>1422</v>
      </c>
      <c r="C901" s="122" t="s">
        <v>55</v>
      </c>
      <c r="D901" s="122" t="s">
        <v>2636</v>
      </c>
      <c r="E901" s="122" t="s">
        <v>4330</v>
      </c>
      <c r="F901" s="162">
        <v>25</v>
      </c>
      <c r="G901" s="162">
        <v>40</v>
      </c>
      <c r="H901" s="162">
        <v>173</v>
      </c>
      <c r="I901" s="162">
        <v>45</v>
      </c>
      <c r="J901" s="162">
        <v>90</v>
      </c>
    </row>
    <row r="902" spans="1:10" x14ac:dyDescent="0.25">
      <c r="A902" s="122" t="s">
        <v>63</v>
      </c>
      <c r="B902" s="122" t="s">
        <v>1422</v>
      </c>
      <c r="C902" s="122" t="s">
        <v>55</v>
      </c>
      <c r="D902" s="122" t="s">
        <v>2636</v>
      </c>
      <c r="E902" s="122" t="s">
        <v>4331</v>
      </c>
      <c r="F902" s="162">
        <v>25</v>
      </c>
      <c r="G902" s="162">
        <v>40</v>
      </c>
      <c r="H902" s="162">
        <v>173</v>
      </c>
      <c r="I902" s="162">
        <v>45</v>
      </c>
      <c r="J902" s="162">
        <v>90</v>
      </c>
    </row>
    <row r="903" spans="1:10" x14ac:dyDescent="0.25">
      <c r="A903" s="122" t="s">
        <v>63</v>
      </c>
      <c r="B903" s="122" t="s">
        <v>1422</v>
      </c>
      <c r="C903" s="122" t="s">
        <v>55</v>
      </c>
      <c r="D903" s="122" t="s">
        <v>2636</v>
      </c>
      <c r="E903" s="122" t="s">
        <v>4333</v>
      </c>
      <c r="F903" s="162">
        <v>50</v>
      </c>
      <c r="G903" s="162">
        <v>40</v>
      </c>
      <c r="H903" s="162">
        <v>173</v>
      </c>
      <c r="I903" s="162">
        <v>45</v>
      </c>
      <c r="J903" s="162">
        <v>90</v>
      </c>
    </row>
    <row r="904" spans="1:10" x14ac:dyDescent="0.25">
      <c r="A904" s="122" t="s">
        <v>63</v>
      </c>
      <c r="B904" s="122" t="s">
        <v>1422</v>
      </c>
      <c r="C904" s="122" t="s">
        <v>55</v>
      </c>
      <c r="D904" s="122" t="s">
        <v>2636</v>
      </c>
      <c r="E904" s="122" t="s">
        <v>4334</v>
      </c>
      <c r="F904" s="162">
        <v>25</v>
      </c>
      <c r="G904" s="162">
        <v>40</v>
      </c>
      <c r="H904" s="162">
        <v>173</v>
      </c>
      <c r="I904" s="162">
        <v>90</v>
      </c>
      <c r="J904" s="162">
        <v>45</v>
      </c>
    </row>
    <row r="905" spans="1:10" x14ac:dyDescent="0.25">
      <c r="A905" s="122" t="s">
        <v>63</v>
      </c>
      <c r="B905" s="122" t="s">
        <v>1422</v>
      </c>
      <c r="C905" s="122" t="s">
        <v>55</v>
      </c>
      <c r="D905" s="122" t="s">
        <v>2636</v>
      </c>
      <c r="E905" s="122" t="s">
        <v>4335</v>
      </c>
      <c r="F905" s="162">
        <v>25</v>
      </c>
      <c r="G905" s="162">
        <v>40</v>
      </c>
      <c r="H905" s="162">
        <v>173</v>
      </c>
      <c r="I905" s="162">
        <v>90</v>
      </c>
      <c r="J905" s="162">
        <v>45</v>
      </c>
    </row>
    <row r="906" spans="1:10" x14ac:dyDescent="0.25">
      <c r="A906" s="122" t="s">
        <v>63</v>
      </c>
      <c r="B906" s="122" t="s">
        <v>1422</v>
      </c>
      <c r="C906" s="122" t="s">
        <v>55</v>
      </c>
      <c r="D906" s="122" t="s">
        <v>2636</v>
      </c>
      <c r="E906" s="122" t="s">
        <v>4337</v>
      </c>
      <c r="F906" s="162">
        <v>50</v>
      </c>
      <c r="G906" s="162">
        <v>40</v>
      </c>
      <c r="H906" s="162">
        <v>173</v>
      </c>
      <c r="I906" s="162">
        <v>90</v>
      </c>
      <c r="J906" s="162">
        <v>45</v>
      </c>
    </row>
    <row r="907" spans="1:10" x14ac:dyDescent="0.25">
      <c r="A907" s="122" t="s">
        <v>984</v>
      </c>
      <c r="B907" s="122" t="s">
        <v>1677</v>
      </c>
      <c r="C907" s="122" t="s">
        <v>47</v>
      </c>
      <c r="D907" s="122" t="s">
        <v>2643</v>
      </c>
      <c r="E907" s="122" t="s">
        <v>4330</v>
      </c>
      <c r="F907" s="162">
        <v>3</v>
      </c>
      <c r="G907" s="162">
        <v>145</v>
      </c>
      <c r="H907" s="162">
        <v>196</v>
      </c>
      <c r="I907" s="162">
        <v>20</v>
      </c>
      <c r="J907" s="162">
        <v>90</v>
      </c>
    </row>
    <row r="908" spans="1:10" x14ac:dyDescent="0.25">
      <c r="A908" s="122" t="s">
        <v>984</v>
      </c>
      <c r="B908" s="122" t="s">
        <v>1677</v>
      </c>
      <c r="C908" s="122" t="s">
        <v>47</v>
      </c>
      <c r="D908" s="122" t="s">
        <v>2643</v>
      </c>
      <c r="E908" s="122" t="s">
        <v>4331</v>
      </c>
      <c r="F908" s="162">
        <v>14</v>
      </c>
      <c r="G908" s="162">
        <v>145</v>
      </c>
      <c r="H908" s="162">
        <v>196</v>
      </c>
      <c r="I908" s="162">
        <v>30</v>
      </c>
      <c r="J908" s="162">
        <v>90</v>
      </c>
    </row>
    <row r="909" spans="1:10" x14ac:dyDescent="0.25">
      <c r="A909" s="122" t="s">
        <v>984</v>
      </c>
      <c r="B909" s="122" t="s">
        <v>1677</v>
      </c>
      <c r="C909" s="122" t="s">
        <v>47</v>
      </c>
      <c r="D909" s="122" t="s">
        <v>2643</v>
      </c>
      <c r="E909" s="122" t="s">
        <v>4332</v>
      </c>
      <c r="F909" s="162">
        <v>14</v>
      </c>
      <c r="G909" s="162">
        <v>145</v>
      </c>
      <c r="H909" s="162">
        <v>196</v>
      </c>
      <c r="I909" s="162">
        <v>30</v>
      </c>
      <c r="J909" s="162">
        <v>90</v>
      </c>
    </row>
    <row r="910" spans="1:10" x14ac:dyDescent="0.25">
      <c r="A910" s="122" t="s">
        <v>984</v>
      </c>
      <c r="B910" s="122" t="s">
        <v>1677</v>
      </c>
      <c r="C910" s="122" t="s">
        <v>47</v>
      </c>
      <c r="D910" s="122" t="s">
        <v>2643</v>
      </c>
      <c r="E910" s="122" t="s">
        <v>4333</v>
      </c>
      <c r="F910" s="162">
        <v>36</v>
      </c>
      <c r="G910" s="162">
        <v>145</v>
      </c>
      <c r="H910" s="162">
        <v>196</v>
      </c>
      <c r="I910" s="162">
        <v>35</v>
      </c>
      <c r="J910" s="162">
        <v>90</v>
      </c>
    </row>
    <row r="911" spans="1:10" x14ac:dyDescent="0.25">
      <c r="A911" s="122" t="s">
        <v>984</v>
      </c>
      <c r="B911" s="122" t="s">
        <v>1677</v>
      </c>
      <c r="C911" s="122" t="s">
        <v>47</v>
      </c>
      <c r="D911" s="122" t="s">
        <v>2643</v>
      </c>
      <c r="E911" s="122" t="s">
        <v>4334</v>
      </c>
      <c r="F911" s="162">
        <v>3</v>
      </c>
      <c r="G911" s="162">
        <v>145</v>
      </c>
      <c r="H911" s="162">
        <v>196</v>
      </c>
      <c r="I911" s="162">
        <v>90</v>
      </c>
      <c r="J911" s="162">
        <v>20</v>
      </c>
    </row>
    <row r="912" spans="1:10" x14ac:dyDescent="0.25">
      <c r="A912" s="122" t="s">
        <v>984</v>
      </c>
      <c r="B912" s="122" t="s">
        <v>1677</v>
      </c>
      <c r="C912" s="122" t="s">
        <v>47</v>
      </c>
      <c r="D912" s="122" t="s">
        <v>2643</v>
      </c>
      <c r="E912" s="122" t="s">
        <v>4335</v>
      </c>
      <c r="F912" s="162">
        <v>14</v>
      </c>
      <c r="G912" s="162">
        <v>145</v>
      </c>
      <c r="H912" s="162">
        <v>196</v>
      </c>
      <c r="I912" s="162">
        <v>90</v>
      </c>
      <c r="J912" s="162">
        <v>30</v>
      </c>
    </row>
    <row r="913" spans="1:10" x14ac:dyDescent="0.25">
      <c r="A913" s="122" t="s">
        <v>984</v>
      </c>
      <c r="B913" s="122" t="s">
        <v>1677</v>
      </c>
      <c r="C913" s="122" t="s">
        <v>47</v>
      </c>
      <c r="D913" s="122" t="s">
        <v>2643</v>
      </c>
      <c r="E913" s="122" t="s">
        <v>4336</v>
      </c>
      <c r="F913" s="162">
        <v>14</v>
      </c>
      <c r="G913" s="162">
        <v>145</v>
      </c>
      <c r="H913" s="162">
        <v>196</v>
      </c>
      <c r="I913" s="162">
        <v>90</v>
      </c>
      <c r="J913" s="162">
        <v>30</v>
      </c>
    </row>
    <row r="914" spans="1:10" x14ac:dyDescent="0.25">
      <c r="A914" s="122" t="s">
        <v>984</v>
      </c>
      <c r="B914" s="122" t="s">
        <v>1677</v>
      </c>
      <c r="C914" s="122" t="s">
        <v>47</v>
      </c>
      <c r="D914" s="122" t="s">
        <v>2643</v>
      </c>
      <c r="E914" s="122" t="s">
        <v>4337</v>
      </c>
      <c r="F914" s="162">
        <v>36</v>
      </c>
      <c r="G914" s="162">
        <v>145</v>
      </c>
      <c r="H914" s="162">
        <v>196</v>
      </c>
      <c r="I914" s="162">
        <v>90</v>
      </c>
      <c r="J914" s="162">
        <v>35</v>
      </c>
    </row>
    <row r="915" spans="1:10" x14ac:dyDescent="0.25">
      <c r="A915" s="122" t="s">
        <v>57</v>
      </c>
      <c r="B915" s="122" t="s">
        <v>58</v>
      </c>
      <c r="C915" s="122" t="s">
        <v>41</v>
      </c>
      <c r="D915" s="122" t="s">
        <v>2652</v>
      </c>
      <c r="E915" s="122" t="s">
        <v>4342</v>
      </c>
      <c r="F915" s="162">
        <v>2</v>
      </c>
      <c r="G915" s="162">
        <v>-5</v>
      </c>
      <c r="H915" s="162">
        <v>5</v>
      </c>
      <c r="I915" s="162">
        <v>45</v>
      </c>
      <c r="J915" s="162">
        <v>90</v>
      </c>
    </row>
    <row r="916" spans="1:10" x14ac:dyDescent="0.25">
      <c r="A916" s="122" t="s">
        <v>57</v>
      </c>
      <c r="B916" s="122" t="s">
        <v>58</v>
      </c>
      <c r="C916" s="122" t="s">
        <v>41</v>
      </c>
      <c r="D916" s="122" t="s">
        <v>2652</v>
      </c>
      <c r="E916" s="122" t="s">
        <v>4330</v>
      </c>
      <c r="F916" s="162">
        <v>2</v>
      </c>
      <c r="G916" s="162">
        <v>-5</v>
      </c>
      <c r="H916" s="162">
        <v>5</v>
      </c>
      <c r="I916" s="162">
        <v>45</v>
      </c>
      <c r="J916" s="162">
        <v>90</v>
      </c>
    </row>
    <row r="917" spans="1:10" x14ac:dyDescent="0.25">
      <c r="A917" s="122" t="s">
        <v>57</v>
      </c>
      <c r="B917" s="122" t="s">
        <v>58</v>
      </c>
      <c r="C917" s="122" t="s">
        <v>41</v>
      </c>
      <c r="D917" s="122" t="s">
        <v>2652</v>
      </c>
      <c r="E917" s="122" t="s">
        <v>4331</v>
      </c>
      <c r="F917" s="162">
        <v>2</v>
      </c>
      <c r="G917" s="162">
        <v>-5</v>
      </c>
      <c r="H917" s="162">
        <v>5</v>
      </c>
      <c r="I917" s="162">
        <v>45</v>
      </c>
      <c r="J917" s="162">
        <v>90</v>
      </c>
    </row>
    <row r="918" spans="1:10" x14ac:dyDescent="0.25">
      <c r="A918" s="122" t="s">
        <v>57</v>
      </c>
      <c r="B918" s="122" t="s">
        <v>58</v>
      </c>
      <c r="C918" s="122" t="s">
        <v>41</v>
      </c>
      <c r="D918" s="122" t="s">
        <v>2652</v>
      </c>
      <c r="E918" s="122" t="s">
        <v>4332</v>
      </c>
      <c r="F918" s="162">
        <v>2</v>
      </c>
      <c r="G918" s="162">
        <v>-5</v>
      </c>
      <c r="H918" s="162">
        <v>5</v>
      </c>
      <c r="I918" s="162">
        <v>45</v>
      </c>
      <c r="J918" s="162">
        <v>90</v>
      </c>
    </row>
    <row r="919" spans="1:10" x14ac:dyDescent="0.25">
      <c r="A919" s="122" t="s">
        <v>57</v>
      </c>
      <c r="B919" s="122" t="s">
        <v>58</v>
      </c>
      <c r="C919" s="122" t="s">
        <v>41</v>
      </c>
      <c r="D919" s="122" t="s">
        <v>2652</v>
      </c>
      <c r="E919" s="122" t="s">
        <v>4333</v>
      </c>
      <c r="F919" s="162">
        <v>10</v>
      </c>
      <c r="G919" s="162">
        <v>-5</v>
      </c>
      <c r="H919" s="162">
        <v>5</v>
      </c>
      <c r="I919" s="162">
        <v>45</v>
      </c>
      <c r="J919" s="162">
        <v>90</v>
      </c>
    </row>
    <row r="920" spans="1:10" x14ac:dyDescent="0.25">
      <c r="A920" s="122" t="s">
        <v>57</v>
      </c>
      <c r="B920" s="122" t="s">
        <v>58</v>
      </c>
      <c r="C920" s="122" t="s">
        <v>41</v>
      </c>
      <c r="D920" s="122" t="s">
        <v>2652</v>
      </c>
      <c r="E920" s="122" t="s">
        <v>4343</v>
      </c>
      <c r="F920" s="162">
        <v>2</v>
      </c>
      <c r="G920" s="162">
        <v>-5</v>
      </c>
      <c r="H920" s="162">
        <v>5</v>
      </c>
      <c r="I920" s="162">
        <v>90</v>
      </c>
      <c r="J920" s="162">
        <v>45</v>
      </c>
    </row>
    <row r="921" spans="1:10" x14ac:dyDescent="0.25">
      <c r="A921" s="122" t="s">
        <v>57</v>
      </c>
      <c r="B921" s="122" t="s">
        <v>58</v>
      </c>
      <c r="C921" s="122" t="s">
        <v>41</v>
      </c>
      <c r="D921" s="122" t="s">
        <v>2652</v>
      </c>
      <c r="E921" s="122" t="s">
        <v>4334</v>
      </c>
      <c r="F921" s="162">
        <v>2</v>
      </c>
      <c r="G921" s="162">
        <v>-5</v>
      </c>
      <c r="H921" s="162">
        <v>5</v>
      </c>
      <c r="I921" s="162">
        <v>90</v>
      </c>
      <c r="J921" s="162">
        <v>45</v>
      </c>
    </row>
    <row r="922" spans="1:10" x14ac:dyDescent="0.25">
      <c r="A922" s="122" t="s">
        <v>57</v>
      </c>
      <c r="B922" s="122" t="s">
        <v>58</v>
      </c>
      <c r="C922" s="122" t="s">
        <v>41</v>
      </c>
      <c r="D922" s="122" t="s">
        <v>2652</v>
      </c>
      <c r="E922" s="122" t="s">
        <v>4335</v>
      </c>
      <c r="F922" s="162">
        <v>2</v>
      </c>
      <c r="G922" s="162">
        <v>-5</v>
      </c>
      <c r="H922" s="162">
        <v>5</v>
      </c>
      <c r="I922" s="162">
        <v>90</v>
      </c>
      <c r="J922" s="162">
        <v>45</v>
      </c>
    </row>
    <row r="923" spans="1:10" x14ac:dyDescent="0.25">
      <c r="A923" s="122" t="s">
        <v>57</v>
      </c>
      <c r="B923" s="122" t="s">
        <v>58</v>
      </c>
      <c r="C923" s="122" t="s">
        <v>41</v>
      </c>
      <c r="D923" s="122" t="s">
        <v>2652</v>
      </c>
      <c r="E923" s="122" t="s">
        <v>4336</v>
      </c>
      <c r="F923" s="162">
        <v>2</v>
      </c>
      <c r="G923" s="162">
        <v>-5</v>
      </c>
      <c r="H923" s="162">
        <v>5</v>
      </c>
      <c r="I923" s="162">
        <v>90</v>
      </c>
      <c r="J923" s="162">
        <v>45</v>
      </c>
    </row>
    <row r="924" spans="1:10" x14ac:dyDescent="0.25">
      <c r="A924" s="122" t="s">
        <v>57</v>
      </c>
      <c r="B924" s="122" t="s">
        <v>58</v>
      </c>
      <c r="C924" s="122" t="s">
        <v>41</v>
      </c>
      <c r="D924" s="122" t="s">
        <v>2652</v>
      </c>
      <c r="E924" s="122" t="s">
        <v>4337</v>
      </c>
      <c r="F924" s="162">
        <v>10</v>
      </c>
      <c r="G924" s="162">
        <v>-5</v>
      </c>
      <c r="H924" s="162">
        <v>5</v>
      </c>
      <c r="I924" s="162">
        <v>90</v>
      </c>
      <c r="J924" s="162">
        <v>45</v>
      </c>
    </row>
    <row r="925" spans="1:10" x14ac:dyDescent="0.25">
      <c r="A925" s="122" t="s">
        <v>1605</v>
      </c>
      <c r="B925" s="122" t="s">
        <v>2656</v>
      </c>
      <c r="C925" s="122" t="s">
        <v>1413</v>
      </c>
      <c r="D925" s="122" t="s">
        <v>2657</v>
      </c>
      <c r="E925" s="122" t="s">
        <v>4330</v>
      </c>
      <c r="F925" s="162">
        <v>80</v>
      </c>
      <c r="G925" s="162">
        <v>0</v>
      </c>
      <c r="H925" s="162">
        <v>124</v>
      </c>
      <c r="I925" s="162">
        <v>45</v>
      </c>
      <c r="J925" s="162">
        <v>90</v>
      </c>
    </row>
    <row r="926" spans="1:10" x14ac:dyDescent="0.25">
      <c r="A926" s="122" t="s">
        <v>1605</v>
      </c>
      <c r="B926" s="122" t="s">
        <v>2656</v>
      </c>
      <c r="C926" s="122" t="s">
        <v>1413</v>
      </c>
      <c r="D926" s="122" t="s">
        <v>2657</v>
      </c>
      <c r="E926" s="122" t="s">
        <v>4331</v>
      </c>
      <c r="F926" s="162">
        <v>63</v>
      </c>
      <c r="G926" s="162">
        <v>0</v>
      </c>
      <c r="H926" s="162">
        <v>124</v>
      </c>
      <c r="I926" s="162">
        <v>45</v>
      </c>
      <c r="J926" s="162">
        <v>90</v>
      </c>
    </row>
    <row r="927" spans="1:10" x14ac:dyDescent="0.25">
      <c r="A927" s="122" t="s">
        <v>1605</v>
      </c>
      <c r="B927" s="122" t="s">
        <v>2656</v>
      </c>
      <c r="C927" s="122" t="s">
        <v>1413</v>
      </c>
      <c r="D927" s="122" t="s">
        <v>2657</v>
      </c>
      <c r="E927" s="122" t="s">
        <v>4332</v>
      </c>
      <c r="F927" s="162">
        <v>40</v>
      </c>
      <c r="G927" s="162">
        <v>0</v>
      </c>
      <c r="H927" s="162">
        <v>124</v>
      </c>
      <c r="I927" s="162">
        <v>45</v>
      </c>
      <c r="J927" s="162">
        <v>90</v>
      </c>
    </row>
    <row r="928" spans="1:10" x14ac:dyDescent="0.25">
      <c r="A928" s="122" t="s">
        <v>1605</v>
      </c>
      <c r="B928" s="122" t="s">
        <v>2656</v>
      </c>
      <c r="C928" s="122" t="s">
        <v>1413</v>
      </c>
      <c r="D928" s="122" t="s">
        <v>2657</v>
      </c>
      <c r="E928" s="122" t="s">
        <v>4333</v>
      </c>
      <c r="F928" s="162">
        <v>100</v>
      </c>
      <c r="G928" s="162">
        <v>0</v>
      </c>
      <c r="H928" s="162">
        <v>124</v>
      </c>
      <c r="I928" s="162">
        <v>45</v>
      </c>
      <c r="J928" s="162">
        <v>90</v>
      </c>
    </row>
    <row r="929" spans="1:10" x14ac:dyDescent="0.25">
      <c r="A929" s="122" t="s">
        <v>1605</v>
      </c>
      <c r="B929" s="122" t="s">
        <v>2656</v>
      </c>
      <c r="C929" s="122" t="s">
        <v>1413</v>
      </c>
      <c r="D929" s="122" t="s">
        <v>2657</v>
      </c>
      <c r="E929" s="122" t="s">
        <v>4334</v>
      </c>
      <c r="F929" s="162">
        <v>80</v>
      </c>
      <c r="G929" s="162">
        <v>0</v>
      </c>
      <c r="H929" s="162">
        <v>124</v>
      </c>
      <c r="I929" s="162">
        <v>90</v>
      </c>
      <c r="J929" s="162">
        <v>45</v>
      </c>
    </row>
    <row r="930" spans="1:10" x14ac:dyDescent="0.25">
      <c r="A930" s="122" t="s">
        <v>1605</v>
      </c>
      <c r="B930" s="122" t="s">
        <v>2656</v>
      </c>
      <c r="C930" s="122" t="s">
        <v>1413</v>
      </c>
      <c r="D930" s="122" t="s">
        <v>2657</v>
      </c>
      <c r="E930" s="122" t="s">
        <v>4335</v>
      </c>
      <c r="F930" s="162">
        <v>17</v>
      </c>
      <c r="G930" s="162">
        <v>0</v>
      </c>
      <c r="H930" s="162">
        <v>124</v>
      </c>
      <c r="I930" s="162">
        <v>90</v>
      </c>
      <c r="J930" s="162">
        <v>45</v>
      </c>
    </row>
    <row r="931" spans="1:10" x14ac:dyDescent="0.25">
      <c r="A931" s="122" t="s">
        <v>1605</v>
      </c>
      <c r="B931" s="122" t="s">
        <v>2656</v>
      </c>
      <c r="C931" s="122" t="s">
        <v>1413</v>
      </c>
      <c r="D931" s="122" t="s">
        <v>2657</v>
      </c>
      <c r="E931" s="122" t="s">
        <v>4336</v>
      </c>
      <c r="F931" s="162">
        <v>10</v>
      </c>
      <c r="G931" s="162">
        <v>0</v>
      </c>
      <c r="H931" s="162">
        <v>124</v>
      </c>
      <c r="I931" s="162">
        <v>90</v>
      </c>
      <c r="J931" s="162">
        <v>90</v>
      </c>
    </row>
    <row r="932" spans="1:10" x14ac:dyDescent="0.25">
      <c r="A932" s="122" t="s">
        <v>1605</v>
      </c>
      <c r="B932" s="122" t="s">
        <v>2656</v>
      </c>
      <c r="C932" s="122" t="s">
        <v>1413</v>
      </c>
      <c r="D932" s="122" t="s">
        <v>2657</v>
      </c>
      <c r="E932" s="122" t="s">
        <v>4337</v>
      </c>
      <c r="F932" s="162">
        <v>100</v>
      </c>
      <c r="G932" s="162">
        <v>0</v>
      </c>
      <c r="H932" s="162">
        <v>124</v>
      </c>
      <c r="I932" s="162">
        <v>90</v>
      </c>
      <c r="J932" s="162">
        <v>45</v>
      </c>
    </row>
    <row r="933" spans="1:10" x14ac:dyDescent="0.25">
      <c r="A933" s="122" t="s">
        <v>1605</v>
      </c>
      <c r="B933" s="122" t="s">
        <v>2656</v>
      </c>
      <c r="C933" s="122" t="s">
        <v>1413</v>
      </c>
      <c r="D933" s="122" t="s">
        <v>2659</v>
      </c>
      <c r="E933" s="122" t="s">
        <v>4330</v>
      </c>
      <c r="F933" s="162">
        <v>160</v>
      </c>
      <c r="G933" s="162">
        <v>0</v>
      </c>
      <c r="H933" s="162">
        <v>248</v>
      </c>
      <c r="I933" s="162">
        <v>45</v>
      </c>
      <c r="J933" s="162">
        <v>90</v>
      </c>
    </row>
    <row r="934" spans="1:10" x14ac:dyDescent="0.25">
      <c r="A934" s="122" t="s">
        <v>1605</v>
      </c>
      <c r="B934" s="122" t="s">
        <v>2656</v>
      </c>
      <c r="C934" s="122" t="s">
        <v>1413</v>
      </c>
      <c r="D934" s="122" t="s">
        <v>2659</v>
      </c>
      <c r="E934" s="122" t="s">
        <v>4331</v>
      </c>
      <c r="F934" s="162">
        <v>140</v>
      </c>
      <c r="G934" s="162">
        <v>0</v>
      </c>
      <c r="H934" s="162">
        <v>248</v>
      </c>
      <c r="I934" s="162">
        <v>45</v>
      </c>
      <c r="J934" s="162">
        <v>90</v>
      </c>
    </row>
    <row r="935" spans="1:10" x14ac:dyDescent="0.25">
      <c r="A935" s="122" t="s">
        <v>1605</v>
      </c>
      <c r="B935" s="122" t="s">
        <v>2656</v>
      </c>
      <c r="C935" s="122" t="s">
        <v>1413</v>
      </c>
      <c r="D935" s="122" t="s">
        <v>2659</v>
      </c>
      <c r="E935" s="122" t="s">
        <v>4332</v>
      </c>
      <c r="F935" s="162">
        <v>80</v>
      </c>
      <c r="G935" s="162">
        <v>0</v>
      </c>
      <c r="H935" s="162">
        <v>248</v>
      </c>
      <c r="I935" s="162">
        <v>45</v>
      </c>
      <c r="J935" s="162">
        <v>90</v>
      </c>
    </row>
    <row r="936" spans="1:10" x14ac:dyDescent="0.25">
      <c r="A936" s="122" t="s">
        <v>1605</v>
      </c>
      <c r="B936" s="122" t="s">
        <v>2656</v>
      </c>
      <c r="C936" s="122" t="s">
        <v>1413</v>
      </c>
      <c r="D936" s="122" t="s">
        <v>2659</v>
      </c>
      <c r="E936" s="122" t="s">
        <v>4333</v>
      </c>
      <c r="F936" s="162">
        <v>200</v>
      </c>
      <c r="G936" s="162">
        <v>0</v>
      </c>
      <c r="H936" s="162">
        <v>248</v>
      </c>
      <c r="I936" s="162">
        <v>45</v>
      </c>
      <c r="J936" s="162">
        <v>90</v>
      </c>
    </row>
    <row r="937" spans="1:10" x14ac:dyDescent="0.25">
      <c r="A937" s="122" t="s">
        <v>1605</v>
      </c>
      <c r="B937" s="122" t="s">
        <v>2656</v>
      </c>
      <c r="C937" s="122" t="s">
        <v>1413</v>
      </c>
      <c r="D937" s="122" t="s">
        <v>2659</v>
      </c>
      <c r="E937" s="122" t="s">
        <v>4334</v>
      </c>
      <c r="F937" s="162">
        <v>160</v>
      </c>
      <c r="G937" s="162">
        <v>0</v>
      </c>
      <c r="H937" s="162">
        <v>248</v>
      </c>
      <c r="I937" s="162">
        <v>90</v>
      </c>
      <c r="J937" s="162">
        <v>45</v>
      </c>
    </row>
    <row r="938" spans="1:10" x14ac:dyDescent="0.25">
      <c r="A938" s="122" t="s">
        <v>1605</v>
      </c>
      <c r="B938" s="122" t="s">
        <v>2656</v>
      </c>
      <c r="C938" s="122" t="s">
        <v>1413</v>
      </c>
      <c r="D938" s="122" t="s">
        <v>2659</v>
      </c>
      <c r="E938" s="122" t="s">
        <v>4335</v>
      </c>
      <c r="F938" s="162">
        <v>64</v>
      </c>
      <c r="G938" s="162">
        <v>0</v>
      </c>
      <c r="H938" s="162">
        <v>248</v>
      </c>
      <c r="I938" s="162">
        <v>90</v>
      </c>
      <c r="J938" s="162">
        <v>45</v>
      </c>
    </row>
    <row r="939" spans="1:10" x14ac:dyDescent="0.25">
      <c r="A939" s="122" t="s">
        <v>1605</v>
      </c>
      <c r="B939" s="122" t="s">
        <v>2656</v>
      </c>
      <c r="C939" s="122" t="s">
        <v>1413</v>
      </c>
      <c r="D939" s="122" t="s">
        <v>2659</v>
      </c>
      <c r="E939" s="122" t="s">
        <v>4336</v>
      </c>
      <c r="F939" s="162">
        <v>4</v>
      </c>
      <c r="G939" s="162">
        <v>0</v>
      </c>
      <c r="H939" s="162">
        <v>158</v>
      </c>
      <c r="I939" s="162">
        <v>90</v>
      </c>
      <c r="J939" s="162">
        <v>16</v>
      </c>
    </row>
    <row r="940" spans="1:10" x14ac:dyDescent="0.25">
      <c r="A940" s="122" t="s">
        <v>1605</v>
      </c>
      <c r="B940" s="122" t="s">
        <v>2656</v>
      </c>
      <c r="C940" s="122" t="s">
        <v>1413</v>
      </c>
      <c r="D940" s="122" t="s">
        <v>2659</v>
      </c>
      <c r="E940" s="122" t="s">
        <v>4337</v>
      </c>
      <c r="F940" s="162">
        <v>200</v>
      </c>
      <c r="G940" s="162">
        <v>0</v>
      </c>
      <c r="H940" s="162">
        <v>248</v>
      </c>
      <c r="I940" s="162">
        <v>90</v>
      </c>
      <c r="J940" s="162">
        <v>45</v>
      </c>
    </row>
    <row r="941" spans="1:10" x14ac:dyDescent="0.25">
      <c r="A941" s="122" t="s">
        <v>1038</v>
      </c>
      <c r="B941" s="122" t="s">
        <v>2650</v>
      </c>
      <c r="C941" s="122" t="s">
        <v>47</v>
      </c>
      <c r="D941" s="122" t="s">
        <v>2651</v>
      </c>
      <c r="E941" s="122" t="s">
        <v>4330</v>
      </c>
      <c r="F941" s="162">
        <v>30</v>
      </c>
      <c r="G941" s="162">
        <v>173</v>
      </c>
      <c r="H941" s="162">
        <v>522</v>
      </c>
      <c r="I941" s="162">
        <v>45</v>
      </c>
      <c r="J941" s="162">
        <v>90</v>
      </c>
    </row>
    <row r="942" spans="1:10" x14ac:dyDescent="0.25">
      <c r="A942" s="122" t="s">
        <v>1038</v>
      </c>
      <c r="B942" s="122" t="s">
        <v>2650</v>
      </c>
      <c r="C942" s="122" t="s">
        <v>47</v>
      </c>
      <c r="D942" s="122" t="s">
        <v>2651</v>
      </c>
      <c r="E942" s="122" t="s">
        <v>4331</v>
      </c>
      <c r="F942" s="162">
        <v>30</v>
      </c>
      <c r="G942" s="162">
        <v>140</v>
      </c>
      <c r="H942" s="162">
        <v>510</v>
      </c>
      <c r="I942" s="162">
        <v>45</v>
      </c>
      <c r="J942" s="162">
        <v>90</v>
      </c>
    </row>
    <row r="943" spans="1:10" x14ac:dyDescent="0.25">
      <c r="A943" s="122" t="s">
        <v>1038</v>
      </c>
      <c r="B943" s="122" t="s">
        <v>2650</v>
      </c>
      <c r="C943" s="122" t="s">
        <v>47</v>
      </c>
      <c r="D943" s="122" t="s">
        <v>2651</v>
      </c>
      <c r="E943" s="122" t="s">
        <v>4332</v>
      </c>
      <c r="F943" s="162">
        <v>35</v>
      </c>
      <c r="G943" s="162">
        <v>140</v>
      </c>
      <c r="H943" s="162">
        <v>500</v>
      </c>
      <c r="I943" s="162">
        <v>45</v>
      </c>
      <c r="J943" s="162">
        <v>90</v>
      </c>
    </row>
    <row r="944" spans="1:10" x14ac:dyDescent="0.25">
      <c r="A944" s="122" t="s">
        <v>1038</v>
      </c>
      <c r="B944" s="122" t="s">
        <v>2650</v>
      </c>
      <c r="C944" s="122" t="s">
        <v>47</v>
      </c>
      <c r="D944" s="122" t="s">
        <v>2651</v>
      </c>
      <c r="E944" s="122" t="s">
        <v>4333</v>
      </c>
      <c r="F944" s="162">
        <v>100</v>
      </c>
      <c r="G944" s="162">
        <v>140</v>
      </c>
      <c r="H944" s="162">
        <v>510</v>
      </c>
      <c r="I944" s="162">
        <v>45</v>
      </c>
      <c r="J944" s="162">
        <v>90</v>
      </c>
    </row>
    <row r="945" spans="1:806" x14ac:dyDescent="0.25">
      <c r="A945" s="122" t="s">
        <v>1038</v>
      </c>
      <c r="B945" s="122" t="s">
        <v>2650</v>
      </c>
      <c r="C945" s="122" t="s">
        <v>47</v>
      </c>
      <c r="D945" s="122" t="s">
        <v>2651</v>
      </c>
      <c r="E945" s="122" t="s">
        <v>4334</v>
      </c>
      <c r="F945" s="162">
        <v>30</v>
      </c>
      <c r="G945" s="162">
        <v>173</v>
      </c>
      <c r="H945" s="162">
        <v>522</v>
      </c>
      <c r="I945" s="162">
        <v>90</v>
      </c>
      <c r="J945" s="162">
        <v>45</v>
      </c>
    </row>
    <row r="946" spans="1:806" x14ac:dyDescent="0.25">
      <c r="A946" s="122" t="s">
        <v>1038</v>
      </c>
      <c r="B946" s="122" t="s">
        <v>2650</v>
      </c>
      <c r="C946" s="122" t="s">
        <v>47</v>
      </c>
      <c r="D946" s="122" t="s">
        <v>2651</v>
      </c>
      <c r="E946" s="122" t="s">
        <v>4335</v>
      </c>
      <c r="F946" s="162">
        <v>30</v>
      </c>
      <c r="G946" s="162">
        <v>140</v>
      </c>
      <c r="H946" s="162">
        <v>510</v>
      </c>
      <c r="I946" s="162">
        <v>90</v>
      </c>
      <c r="J946" s="162">
        <v>45</v>
      </c>
    </row>
    <row r="947" spans="1:806" x14ac:dyDescent="0.25">
      <c r="A947" s="122" t="s">
        <v>1038</v>
      </c>
      <c r="B947" s="122" t="s">
        <v>2650</v>
      </c>
      <c r="C947" s="122" t="s">
        <v>47</v>
      </c>
      <c r="D947" s="122" t="s">
        <v>2651</v>
      </c>
      <c r="E947" s="122" t="s">
        <v>4336</v>
      </c>
      <c r="F947" s="162">
        <v>35</v>
      </c>
      <c r="G947" s="162">
        <v>140</v>
      </c>
      <c r="H947" s="162">
        <v>500</v>
      </c>
      <c r="I947" s="162">
        <v>90</v>
      </c>
      <c r="J947" s="162">
        <v>45</v>
      </c>
    </row>
    <row r="948" spans="1:806" x14ac:dyDescent="0.25">
      <c r="A948" s="122" t="s">
        <v>1038</v>
      </c>
      <c r="B948" s="122" t="s">
        <v>2650</v>
      </c>
      <c r="C948" s="122" t="s">
        <v>47</v>
      </c>
      <c r="D948" s="122" t="s">
        <v>2651</v>
      </c>
      <c r="E948" s="122" t="s">
        <v>4337</v>
      </c>
      <c r="F948" s="162">
        <v>100</v>
      </c>
      <c r="G948" s="162">
        <v>140</v>
      </c>
      <c r="H948" s="162">
        <v>510</v>
      </c>
      <c r="I948" s="162">
        <v>90</v>
      </c>
      <c r="J948" s="162">
        <v>45</v>
      </c>
    </row>
    <row r="949" spans="1:806" x14ac:dyDescent="0.25">
      <c r="A949" s="122" t="s">
        <v>419</v>
      </c>
      <c r="B949" s="122" t="s">
        <v>2983</v>
      </c>
      <c r="C949" s="122" t="s">
        <v>55</v>
      </c>
      <c r="D949" s="122" t="s">
        <v>2984</v>
      </c>
      <c r="E949" s="122" t="s">
        <v>4334</v>
      </c>
      <c r="F949" s="162">
        <v>245</v>
      </c>
      <c r="G949" s="162">
        <v>0</v>
      </c>
      <c r="H949" s="162">
        <v>245</v>
      </c>
      <c r="I949" s="162">
        <v>45</v>
      </c>
      <c r="J949" s="162">
        <v>90</v>
      </c>
    </row>
    <row r="950" spans="1:806" x14ac:dyDescent="0.25">
      <c r="A950" s="122" t="s">
        <v>419</v>
      </c>
      <c r="B950" s="122" t="s">
        <v>2983</v>
      </c>
      <c r="C950" s="122" t="s">
        <v>55</v>
      </c>
      <c r="D950" s="122" t="s">
        <v>2984</v>
      </c>
      <c r="E950" s="122" t="s">
        <v>4335</v>
      </c>
      <c r="F950" s="162">
        <v>245</v>
      </c>
      <c r="G950" s="162">
        <v>0</v>
      </c>
      <c r="H950" s="162">
        <v>245</v>
      </c>
      <c r="I950" s="162">
        <v>45</v>
      </c>
      <c r="J950" s="162">
        <v>90</v>
      </c>
    </row>
    <row r="951" spans="1:806" x14ac:dyDescent="0.25">
      <c r="A951" s="122" t="s">
        <v>419</v>
      </c>
      <c r="B951" s="122" t="s">
        <v>2983</v>
      </c>
      <c r="C951" s="122" t="s">
        <v>55</v>
      </c>
      <c r="D951" s="122" t="s">
        <v>2984</v>
      </c>
      <c r="E951" s="122" t="s">
        <v>4336</v>
      </c>
      <c r="F951" s="162">
        <v>245</v>
      </c>
      <c r="G951" s="162">
        <v>0</v>
      </c>
      <c r="H951" s="162">
        <v>245</v>
      </c>
      <c r="I951" s="162">
        <v>45</v>
      </c>
      <c r="J951" s="162">
        <v>90</v>
      </c>
    </row>
    <row r="952" spans="1:806" x14ac:dyDescent="0.25">
      <c r="A952" s="122" t="s">
        <v>419</v>
      </c>
      <c r="B952" s="122" t="s">
        <v>2983</v>
      </c>
      <c r="C952" s="122" t="s">
        <v>55</v>
      </c>
      <c r="D952" s="122" t="s">
        <v>2986</v>
      </c>
      <c r="E952" s="122" t="s">
        <v>4334</v>
      </c>
      <c r="F952" s="162">
        <v>245</v>
      </c>
      <c r="G952" s="162">
        <v>0</v>
      </c>
      <c r="H952" s="162">
        <v>245</v>
      </c>
      <c r="I952" s="162">
        <v>45</v>
      </c>
      <c r="J952" s="162">
        <v>90</v>
      </c>
    </row>
    <row r="953" spans="1:806" x14ac:dyDescent="0.25">
      <c r="A953" s="122" t="s">
        <v>419</v>
      </c>
      <c r="B953" s="122" t="s">
        <v>2983</v>
      </c>
      <c r="C953" s="122" t="s">
        <v>55</v>
      </c>
      <c r="D953" s="122" t="s">
        <v>2986</v>
      </c>
      <c r="E953" s="122" t="s">
        <v>4335</v>
      </c>
      <c r="F953" s="162">
        <v>245</v>
      </c>
      <c r="G953" s="162">
        <v>0</v>
      </c>
      <c r="H953" s="162">
        <v>245</v>
      </c>
      <c r="I953" s="162">
        <v>45</v>
      </c>
      <c r="J953" s="162">
        <v>90</v>
      </c>
    </row>
    <row r="954" spans="1:806" x14ac:dyDescent="0.25">
      <c r="A954" s="122" t="s">
        <v>419</v>
      </c>
      <c r="B954" s="122" t="s">
        <v>2983</v>
      </c>
      <c r="C954" s="122" t="s">
        <v>55</v>
      </c>
      <c r="D954" s="122" t="s">
        <v>2986</v>
      </c>
      <c r="E954" s="122" t="s">
        <v>4336</v>
      </c>
      <c r="F954" s="162">
        <v>245</v>
      </c>
      <c r="G954" s="162">
        <v>0</v>
      </c>
      <c r="H954" s="162">
        <v>245</v>
      </c>
      <c r="I954" s="162">
        <v>45</v>
      </c>
      <c r="J954" s="162">
        <v>90</v>
      </c>
    </row>
    <row r="955" spans="1:806" ht="25" x14ac:dyDescent="0.25">
      <c r="A955" s="122" t="s">
        <v>308</v>
      </c>
      <c r="B955" s="122" t="s">
        <v>4425</v>
      </c>
      <c r="C955" s="122" t="s">
        <v>65</v>
      </c>
      <c r="D955" s="122" t="s">
        <v>2681</v>
      </c>
      <c r="E955" s="122" t="s">
        <v>4342</v>
      </c>
      <c r="F955" s="162">
        <v>5</v>
      </c>
      <c r="G955" s="162">
        <v>-10</v>
      </c>
      <c r="H955" s="162">
        <v>10</v>
      </c>
      <c r="I955" s="162">
        <v>45</v>
      </c>
      <c r="J955" s="162">
        <v>90</v>
      </c>
    </row>
    <row r="956" spans="1:806" ht="25" x14ac:dyDescent="0.25">
      <c r="A956" s="122" t="s">
        <v>308</v>
      </c>
      <c r="B956" s="122" t="s">
        <v>4425</v>
      </c>
      <c r="C956" s="122" t="s">
        <v>65</v>
      </c>
      <c r="D956" s="122" t="s">
        <v>2681</v>
      </c>
      <c r="E956" s="122" t="s">
        <v>4330</v>
      </c>
      <c r="F956" s="162">
        <v>5</v>
      </c>
      <c r="G956" s="162">
        <v>-10</v>
      </c>
      <c r="H956" s="162">
        <v>10</v>
      </c>
      <c r="I956" s="162">
        <v>45</v>
      </c>
      <c r="J956" s="162">
        <v>90</v>
      </c>
    </row>
    <row r="957" spans="1:806" ht="25" x14ac:dyDescent="0.25">
      <c r="A957" s="122" t="s">
        <v>308</v>
      </c>
      <c r="B957" s="122" t="s">
        <v>4425</v>
      </c>
      <c r="C957" s="122" t="s">
        <v>65</v>
      </c>
      <c r="D957" s="122" t="s">
        <v>2681</v>
      </c>
      <c r="E957" s="122" t="s">
        <v>4331</v>
      </c>
      <c r="F957" s="162">
        <v>5</v>
      </c>
      <c r="G957" s="162">
        <v>-10</v>
      </c>
      <c r="H957" s="162">
        <v>10</v>
      </c>
      <c r="I957" s="162">
        <v>45</v>
      </c>
      <c r="J957" s="162">
        <v>90</v>
      </c>
    </row>
    <row r="958" spans="1:806" ht="25" x14ac:dyDescent="0.25">
      <c r="A958" s="122" t="s">
        <v>308</v>
      </c>
      <c r="B958" s="122" t="s">
        <v>4425</v>
      </c>
      <c r="C958" s="122" t="s">
        <v>65</v>
      </c>
      <c r="D958" s="122" t="s">
        <v>2681</v>
      </c>
      <c r="E958" s="122" t="s">
        <v>4332</v>
      </c>
      <c r="F958" s="162">
        <v>5</v>
      </c>
      <c r="G958" s="162">
        <v>-10</v>
      </c>
      <c r="H958" s="162">
        <v>10</v>
      </c>
      <c r="I958" s="162">
        <v>45</v>
      </c>
      <c r="J958" s="162">
        <v>90</v>
      </c>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c r="CC958" s="25"/>
      <c r="CD958" s="25"/>
      <c r="CE958" s="25"/>
      <c r="CF958" s="25"/>
      <c r="CG958" s="25"/>
      <c r="CH958" s="25"/>
      <c r="CI958" s="25"/>
      <c r="CJ958" s="25"/>
      <c r="CK958" s="25"/>
      <c r="CL958" s="25"/>
      <c r="CM958" s="25"/>
      <c r="CN958" s="25"/>
      <c r="CO958" s="25"/>
      <c r="CP958" s="25"/>
      <c r="CQ958" s="25"/>
      <c r="CR958" s="25"/>
      <c r="CS958" s="25"/>
      <c r="CT958" s="25"/>
      <c r="CU958" s="25"/>
      <c r="CV958" s="25"/>
      <c r="CW958" s="25"/>
      <c r="CX958" s="25"/>
      <c r="CY958" s="25"/>
      <c r="CZ958" s="25"/>
      <c r="DA958" s="25"/>
      <c r="DB958" s="25"/>
      <c r="DC958" s="25"/>
      <c r="DD958" s="25"/>
      <c r="DE958" s="25"/>
      <c r="DF958" s="25"/>
      <c r="DG958" s="25"/>
      <c r="DH958" s="25"/>
      <c r="DI958" s="25"/>
      <c r="DJ958" s="25"/>
      <c r="DK958" s="25"/>
      <c r="DL958" s="25"/>
      <c r="DM958" s="25"/>
      <c r="DN958" s="25"/>
      <c r="DO958" s="25"/>
      <c r="DP958" s="25"/>
      <c r="DQ958" s="25"/>
      <c r="DR958" s="25"/>
      <c r="DS958" s="25"/>
      <c r="DT958" s="25"/>
      <c r="DU958" s="25"/>
      <c r="DV958" s="25"/>
      <c r="DW958" s="25"/>
      <c r="DX958" s="25"/>
      <c r="DY958" s="25"/>
      <c r="DZ958" s="25"/>
      <c r="EA958" s="25"/>
      <c r="EB958" s="25"/>
      <c r="EC958" s="25"/>
      <c r="ED958" s="25"/>
      <c r="EE958" s="25"/>
      <c r="EF958" s="25"/>
      <c r="EG958" s="25"/>
      <c r="EH958" s="25"/>
      <c r="EI958" s="25"/>
      <c r="EJ958" s="25"/>
      <c r="EK958" s="25"/>
      <c r="EL958" s="25"/>
      <c r="EM958" s="25"/>
      <c r="EN958" s="25"/>
      <c r="EO958" s="25"/>
      <c r="EP958" s="25"/>
      <c r="EQ958" s="25"/>
      <c r="ER958" s="25"/>
      <c r="ES958" s="25"/>
      <c r="ET958" s="25"/>
      <c r="EU958" s="25"/>
      <c r="EV958" s="25"/>
      <c r="EW958" s="25"/>
      <c r="EX958" s="25"/>
      <c r="EY958" s="25"/>
      <c r="EZ958" s="25"/>
      <c r="FA958" s="25"/>
      <c r="FB958" s="25"/>
      <c r="FC958" s="25"/>
      <c r="FD958" s="25"/>
      <c r="FE958" s="25"/>
      <c r="FF958" s="25"/>
      <c r="FG958" s="25"/>
      <c r="FH958" s="25"/>
      <c r="FI958" s="25"/>
      <c r="FJ958" s="25"/>
      <c r="FK958" s="25"/>
      <c r="FL958" s="25"/>
      <c r="FM958" s="25"/>
      <c r="FN958" s="25"/>
      <c r="FO958" s="25"/>
      <c r="FP958" s="25"/>
      <c r="FQ958" s="25"/>
      <c r="FR958" s="25"/>
      <c r="FS958" s="25"/>
      <c r="FT958" s="25"/>
      <c r="FU958" s="25"/>
      <c r="FV958" s="25"/>
      <c r="FW958" s="25"/>
      <c r="FX958" s="25"/>
      <c r="FY958" s="25"/>
      <c r="FZ958" s="25"/>
      <c r="GA958" s="25"/>
      <c r="GB958" s="25"/>
      <c r="GC958" s="25"/>
      <c r="GD958" s="25"/>
      <c r="GE958" s="25"/>
      <c r="GF958" s="25"/>
      <c r="GG958" s="25"/>
      <c r="GH958" s="25"/>
      <c r="GI958" s="25"/>
      <c r="GJ958" s="25"/>
      <c r="GK958" s="25"/>
      <c r="GL958" s="25"/>
      <c r="GM958" s="25"/>
      <c r="GN958" s="25"/>
      <c r="GO958" s="25"/>
      <c r="GP958" s="25"/>
      <c r="GQ958" s="25"/>
      <c r="GR958" s="25"/>
      <c r="GS958" s="25"/>
      <c r="GT958" s="25"/>
      <c r="GU958" s="25"/>
      <c r="GV958" s="25"/>
      <c r="GW958" s="25"/>
      <c r="GX958" s="25"/>
      <c r="GY958" s="25"/>
      <c r="GZ958" s="25"/>
      <c r="HA958" s="25"/>
      <c r="HB958" s="25"/>
      <c r="HC958" s="25"/>
      <c r="HD958" s="25"/>
      <c r="HE958" s="25"/>
      <c r="HF958" s="25"/>
      <c r="HG958" s="25"/>
      <c r="HH958" s="25"/>
      <c r="HI958" s="25"/>
      <c r="HJ958" s="25"/>
      <c r="HK958" s="25"/>
      <c r="HL958" s="25"/>
      <c r="HM958" s="25"/>
      <c r="HN958" s="25"/>
      <c r="HO958" s="25"/>
      <c r="HP958" s="25"/>
      <c r="HQ958" s="25"/>
      <c r="HR958" s="25"/>
      <c r="HS958" s="25"/>
      <c r="HT958" s="25"/>
      <c r="HU958" s="25"/>
      <c r="HV958" s="25"/>
      <c r="HW958" s="25"/>
      <c r="HX958" s="25"/>
      <c r="HY958" s="25"/>
      <c r="HZ958" s="25"/>
      <c r="IA958" s="25"/>
      <c r="IB958" s="25"/>
      <c r="IC958" s="25"/>
      <c r="ID958" s="25"/>
      <c r="IE958" s="25"/>
      <c r="IF958" s="25"/>
      <c r="IG958" s="25"/>
      <c r="IH958" s="25"/>
      <c r="II958" s="25"/>
      <c r="IJ958" s="25"/>
      <c r="IK958" s="25"/>
      <c r="IL958" s="25"/>
      <c r="IM958" s="25"/>
      <c r="IN958" s="25"/>
      <c r="IO958" s="25"/>
      <c r="IP958" s="25"/>
      <c r="IQ958" s="25"/>
      <c r="IR958" s="25"/>
      <c r="IS958" s="25"/>
      <c r="IT958" s="25"/>
      <c r="IU958" s="25"/>
      <c r="IV958" s="25"/>
      <c r="IW958" s="25"/>
      <c r="IX958" s="25"/>
      <c r="IY958" s="25"/>
      <c r="IZ958" s="25"/>
      <c r="JA958" s="25"/>
      <c r="JB958" s="25"/>
      <c r="JC958" s="25"/>
      <c r="JD958" s="25"/>
      <c r="JE958" s="25"/>
      <c r="JF958" s="25"/>
      <c r="JG958" s="25"/>
      <c r="JH958" s="25"/>
      <c r="JI958" s="25"/>
      <c r="JJ958" s="25"/>
      <c r="JK958" s="25"/>
      <c r="JL958" s="25"/>
      <c r="JM958" s="25"/>
      <c r="JN958" s="25"/>
      <c r="JO958" s="25"/>
      <c r="JP958" s="25"/>
      <c r="JQ958" s="25"/>
      <c r="JR958" s="25"/>
      <c r="JS958" s="25"/>
      <c r="JT958" s="25"/>
      <c r="JU958" s="25"/>
      <c r="JV958" s="25"/>
      <c r="JW958" s="25"/>
      <c r="JX958" s="25"/>
      <c r="JY958" s="25"/>
      <c r="JZ958" s="25"/>
      <c r="KA958" s="25"/>
      <c r="KB958" s="25"/>
      <c r="KC958" s="25"/>
      <c r="KD958" s="25"/>
      <c r="KE958" s="25"/>
      <c r="KF958" s="25"/>
      <c r="KG958" s="25"/>
      <c r="KH958" s="25"/>
      <c r="KI958" s="25"/>
      <c r="KJ958" s="25"/>
      <c r="KK958" s="25"/>
      <c r="KL958" s="25"/>
      <c r="KM958" s="25"/>
      <c r="KN958" s="25"/>
      <c r="KO958" s="25"/>
      <c r="KP958" s="25"/>
      <c r="KQ958" s="25"/>
      <c r="KR958" s="25"/>
      <c r="KS958" s="25"/>
      <c r="KT958" s="25"/>
      <c r="KU958" s="25"/>
      <c r="KV958" s="25"/>
      <c r="KW958" s="25"/>
      <c r="KX958" s="25"/>
      <c r="KY958" s="25"/>
      <c r="KZ958" s="25"/>
      <c r="LA958" s="25"/>
      <c r="LB958" s="25"/>
      <c r="LC958" s="25"/>
      <c r="LD958" s="25"/>
      <c r="LE958" s="25"/>
      <c r="LF958" s="25"/>
      <c r="LG958" s="25"/>
      <c r="LH958" s="25"/>
      <c r="LI958" s="25"/>
      <c r="LJ958" s="25"/>
      <c r="LK958" s="25"/>
      <c r="LL958" s="25"/>
      <c r="LM958" s="25"/>
      <c r="LN958" s="25"/>
      <c r="LO958" s="25"/>
      <c r="LP958" s="25"/>
      <c r="LQ958" s="25"/>
      <c r="LR958" s="25"/>
      <c r="LS958" s="25"/>
      <c r="LT958" s="25"/>
      <c r="LU958" s="25"/>
      <c r="LV958" s="25"/>
      <c r="LW958" s="25"/>
      <c r="LX958" s="25"/>
      <c r="LY958" s="25"/>
      <c r="LZ958" s="25"/>
      <c r="MA958" s="25"/>
      <c r="MB958" s="25"/>
      <c r="MC958" s="25"/>
      <c r="MD958" s="25"/>
      <c r="ME958" s="25"/>
      <c r="MF958" s="25"/>
      <c r="MG958" s="25"/>
      <c r="MH958" s="25"/>
      <c r="MI958" s="25"/>
      <c r="MJ958" s="25"/>
      <c r="MK958" s="25"/>
      <c r="ML958" s="25"/>
      <c r="MM958" s="25"/>
      <c r="MN958" s="25"/>
      <c r="MO958" s="25"/>
      <c r="MP958" s="25"/>
      <c r="MQ958" s="25"/>
      <c r="MR958" s="25"/>
      <c r="MS958" s="25"/>
      <c r="MT958" s="25"/>
      <c r="MU958" s="25"/>
      <c r="MV958" s="25"/>
      <c r="MW958" s="25"/>
      <c r="MX958" s="25"/>
      <c r="MY958" s="25"/>
      <c r="MZ958" s="25"/>
      <c r="NA958" s="25"/>
      <c r="NB958" s="25"/>
      <c r="NC958" s="25"/>
      <c r="ND958" s="25"/>
      <c r="NE958" s="25"/>
      <c r="NF958" s="25"/>
      <c r="NG958" s="25"/>
      <c r="NH958" s="25"/>
      <c r="NI958" s="25"/>
      <c r="NJ958" s="25"/>
      <c r="NK958" s="25"/>
      <c r="NL958" s="25"/>
      <c r="NM958" s="25"/>
      <c r="NN958" s="25"/>
      <c r="NO958" s="25"/>
      <c r="NP958" s="25"/>
      <c r="NQ958" s="25"/>
      <c r="NR958" s="25"/>
      <c r="NS958" s="25"/>
      <c r="NT958" s="25"/>
      <c r="NU958" s="25"/>
      <c r="NV958" s="25"/>
      <c r="NW958" s="25"/>
      <c r="NX958" s="25"/>
      <c r="NY958" s="25"/>
      <c r="NZ958" s="25"/>
      <c r="OA958" s="25"/>
      <c r="OB958" s="25"/>
      <c r="OC958" s="25"/>
      <c r="OD958" s="25"/>
      <c r="OE958" s="25"/>
      <c r="OF958" s="25"/>
      <c r="OG958" s="25"/>
      <c r="OH958" s="25"/>
      <c r="OI958" s="25"/>
      <c r="OJ958" s="25"/>
      <c r="OK958" s="25"/>
      <c r="OL958" s="25"/>
      <c r="OM958" s="25"/>
      <c r="ON958" s="25"/>
      <c r="OO958" s="25"/>
      <c r="OP958" s="25"/>
      <c r="OQ958" s="25"/>
      <c r="OR958" s="25"/>
      <c r="OS958" s="25"/>
      <c r="OT958" s="25"/>
      <c r="OU958" s="25"/>
      <c r="OV958" s="25"/>
      <c r="OW958" s="25"/>
      <c r="OX958" s="25"/>
      <c r="OY958" s="25"/>
      <c r="OZ958" s="25"/>
      <c r="PA958" s="25"/>
      <c r="PB958" s="25"/>
      <c r="PC958" s="25"/>
      <c r="PD958" s="25"/>
      <c r="PE958" s="25"/>
      <c r="PF958" s="25"/>
      <c r="PG958" s="25"/>
      <c r="PH958" s="25"/>
      <c r="PI958" s="25"/>
      <c r="PJ958" s="25"/>
      <c r="PK958" s="25"/>
      <c r="PL958" s="25"/>
      <c r="PM958" s="25"/>
      <c r="PN958" s="25"/>
      <c r="PO958" s="25"/>
      <c r="PP958" s="25"/>
      <c r="PQ958" s="25"/>
      <c r="PR958" s="25"/>
      <c r="PS958" s="25"/>
      <c r="PT958" s="25"/>
      <c r="PU958" s="25"/>
      <c r="PV958" s="25"/>
      <c r="PW958" s="25"/>
      <c r="PX958" s="25"/>
      <c r="PY958" s="25"/>
      <c r="PZ958" s="25"/>
      <c r="QA958" s="25"/>
      <c r="QB958" s="25"/>
      <c r="QC958" s="25"/>
      <c r="QD958" s="25"/>
      <c r="QE958" s="25"/>
      <c r="QF958" s="25"/>
      <c r="QG958" s="25"/>
      <c r="QH958" s="25"/>
      <c r="QI958" s="25"/>
      <c r="QJ958" s="25"/>
      <c r="QK958" s="25"/>
      <c r="QL958" s="25"/>
      <c r="QM958" s="25"/>
      <c r="QN958" s="25"/>
      <c r="QO958" s="25"/>
      <c r="QP958" s="25"/>
      <c r="QQ958" s="25"/>
      <c r="QR958" s="25"/>
      <c r="QS958" s="25"/>
      <c r="QT958" s="25"/>
      <c r="QU958" s="25"/>
      <c r="QV958" s="25"/>
      <c r="QW958" s="25"/>
      <c r="QX958" s="25"/>
      <c r="QY958" s="25"/>
      <c r="QZ958" s="25"/>
      <c r="RA958" s="25"/>
      <c r="RB958" s="25"/>
      <c r="RC958" s="25"/>
      <c r="RD958" s="25"/>
      <c r="RE958" s="25"/>
      <c r="RF958" s="25"/>
      <c r="RG958" s="25"/>
      <c r="RH958" s="25"/>
      <c r="RI958" s="25"/>
      <c r="RJ958" s="25"/>
      <c r="RK958" s="25"/>
      <c r="RL958" s="25"/>
      <c r="RM958" s="25"/>
      <c r="RN958" s="25"/>
      <c r="RO958" s="25"/>
      <c r="RP958" s="25"/>
      <c r="RQ958" s="25"/>
      <c r="RR958" s="25"/>
      <c r="RS958" s="25"/>
      <c r="RT958" s="25"/>
      <c r="RU958" s="25"/>
      <c r="RV958" s="25"/>
      <c r="RW958" s="25"/>
      <c r="RX958" s="25"/>
      <c r="RY958" s="25"/>
      <c r="RZ958" s="25"/>
      <c r="SA958" s="25"/>
      <c r="SB958" s="25"/>
      <c r="SC958" s="25"/>
      <c r="SD958" s="25"/>
      <c r="SE958" s="25"/>
      <c r="SF958" s="25"/>
      <c r="SG958" s="25"/>
      <c r="SH958" s="25"/>
      <c r="SI958" s="25"/>
      <c r="SJ958" s="25"/>
      <c r="SK958" s="25"/>
      <c r="SL958" s="25"/>
      <c r="SM958" s="25"/>
      <c r="SN958" s="25"/>
      <c r="SO958" s="25"/>
      <c r="SP958" s="25"/>
      <c r="SQ958" s="25"/>
      <c r="SR958" s="25"/>
      <c r="SS958" s="25"/>
      <c r="ST958" s="25"/>
      <c r="SU958" s="25"/>
      <c r="SV958" s="25"/>
      <c r="SW958" s="25"/>
      <c r="SX958" s="25"/>
      <c r="SY958" s="25"/>
      <c r="SZ958" s="25"/>
      <c r="TA958" s="25"/>
      <c r="TB958" s="25"/>
      <c r="TC958" s="25"/>
      <c r="TD958" s="25"/>
      <c r="TE958" s="25"/>
      <c r="TF958" s="25"/>
      <c r="TG958" s="25"/>
      <c r="TH958" s="25"/>
      <c r="TI958" s="25"/>
      <c r="TJ958" s="25"/>
      <c r="TK958" s="25"/>
      <c r="TL958" s="25"/>
      <c r="TM958" s="25"/>
      <c r="TN958" s="25"/>
      <c r="TO958" s="25"/>
      <c r="TP958" s="25"/>
      <c r="TQ958" s="25"/>
      <c r="TR958" s="25"/>
      <c r="TS958" s="25"/>
      <c r="TT958" s="25"/>
      <c r="TU958" s="25"/>
      <c r="TV958" s="25"/>
      <c r="TW958" s="25"/>
      <c r="TX958" s="25"/>
      <c r="TY958" s="25"/>
      <c r="TZ958" s="25"/>
      <c r="UA958" s="25"/>
      <c r="UB958" s="25"/>
      <c r="UC958" s="25"/>
      <c r="UD958" s="25"/>
      <c r="UE958" s="25"/>
      <c r="UF958" s="25"/>
      <c r="UG958" s="25"/>
      <c r="UH958" s="25"/>
      <c r="UI958" s="25"/>
      <c r="UJ958" s="25"/>
      <c r="UK958" s="25"/>
      <c r="UL958" s="25"/>
      <c r="UM958" s="25"/>
      <c r="UN958" s="25"/>
      <c r="UO958" s="25"/>
      <c r="UP958" s="25"/>
      <c r="UQ958" s="25"/>
      <c r="UR958" s="25"/>
      <c r="US958" s="25"/>
      <c r="UT958" s="25"/>
      <c r="UU958" s="25"/>
      <c r="UV958" s="25"/>
      <c r="UW958" s="25"/>
      <c r="UX958" s="25"/>
      <c r="UY958" s="25"/>
      <c r="UZ958" s="25"/>
      <c r="VA958" s="25"/>
      <c r="VB958" s="25"/>
      <c r="VC958" s="25"/>
      <c r="VD958" s="25"/>
      <c r="VE958" s="25"/>
      <c r="VF958" s="25"/>
      <c r="VG958" s="25"/>
      <c r="VH958" s="25"/>
      <c r="VI958" s="25"/>
      <c r="VJ958" s="25"/>
      <c r="VK958" s="25"/>
      <c r="VL958" s="25"/>
      <c r="VM958" s="25"/>
      <c r="VN958" s="25"/>
      <c r="VO958" s="25"/>
      <c r="VP958" s="25"/>
      <c r="VQ958" s="25"/>
      <c r="VR958" s="25"/>
      <c r="VS958" s="25"/>
      <c r="VT958" s="25"/>
      <c r="VU958" s="25"/>
      <c r="VV958" s="25"/>
      <c r="VW958" s="25"/>
      <c r="VX958" s="25"/>
      <c r="VY958" s="25"/>
      <c r="VZ958" s="25"/>
      <c r="WA958" s="25"/>
      <c r="WB958" s="25"/>
      <c r="WC958" s="25"/>
      <c r="WD958" s="25"/>
      <c r="WE958" s="25"/>
      <c r="WF958" s="25"/>
      <c r="WG958" s="25"/>
      <c r="WH958" s="25"/>
      <c r="WI958" s="25"/>
      <c r="WJ958" s="25"/>
      <c r="WK958" s="25"/>
      <c r="WL958" s="25"/>
      <c r="WM958" s="25"/>
      <c r="WN958" s="25"/>
      <c r="WO958" s="25"/>
      <c r="WP958" s="25"/>
      <c r="WQ958" s="25"/>
      <c r="WR958" s="25"/>
      <c r="WS958" s="25"/>
      <c r="WT958" s="25"/>
      <c r="WU958" s="25"/>
      <c r="WV958" s="25"/>
      <c r="WW958" s="25"/>
      <c r="WX958" s="25"/>
      <c r="WY958" s="25"/>
      <c r="WZ958" s="25"/>
      <c r="XA958" s="25"/>
      <c r="XB958" s="25"/>
      <c r="XC958" s="25"/>
      <c r="XD958" s="25"/>
      <c r="XE958" s="25"/>
      <c r="XF958" s="25"/>
      <c r="XG958" s="25"/>
      <c r="XH958" s="25"/>
      <c r="XI958" s="25"/>
      <c r="XJ958" s="25"/>
      <c r="XK958" s="25"/>
      <c r="XL958" s="25"/>
      <c r="XM958" s="25"/>
      <c r="XN958" s="25"/>
      <c r="XO958" s="25"/>
      <c r="XP958" s="25"/>
      <c r="XQ958" s="25"/>
      <c r="XR958" s="25"/>
      <c r="XS958" s="25"/>
      <c r="XT958" s="25"/>
      <c r="XU958" s="25"/>
      <c r="XV958" s="25"/>
      <c r="XW958" s="25"/>
      <c r="XX958" s="25"/>
      <c r="XY958" s="25"/>
      <c r="XZ958" s="25"/>
      <c r="YA958" s="25"/>
      <c r="YB958" s="25"/>
      <c r="YC958" s="25"/>
      <c r="YD958" s="25"/>
      <c r="YE958" s="25"/>
      <c r="YF958" s="25"/>
      <c r="YG958" s="25"/>
      <c r="YH958" s="25"/>
      <c r="YI958" s="25"/>
      <c r="YJ958" s="25"/>
      <c r="YK958" s="25"/>
      <c r="YL958" s="25"/>
      <c r="YM958" s="25"/>
      <c r="YN958" s="25"/>
      <c r="YO958" s="25"/>
      <c r="YP958" s="25"/>
      <c r="YQ958" s="25"/>
      <c r="YR958" s="25"/>
      <c r="YS958" s="25"/>
      <c r="YT958" s="25"/>
      <c r="YU958" s="25"/>
      <c r="YV958" s="25"/>
      <c r="YW958" s="25"/>
      <c r="YX958" s="25"/>
      <c r="YY958" s="25"/>
      <c r="YZ958" s="25"/>
      <c r="ZA958" s="25"/>
      <c r="ZB958" s="25"/>
      <c r="ZC958" s="25"/>
      <c r="ZD958" s="25"/>
      <c r="ZE958" s="25"/>
      <c r="ZF958" s="25"/>
      <c r="ZG958" s="25"/>
      <c r="ZH958" s="25"/>
      <c r="ZI958" s="25"/>
      <c r="ZJ958" s="25"/>
      <c r="ZK958" s="25"/>
      <c r="ZL958" s="25"/>
      <c r="ZM958" s="25"/>
      <c r="ZN958" s="25"/>
      <c r="ZO958" s="25"/>
      <c r="ZP958" s="25"/>
      <c r="ZQ958" s="25"/>
      <c r="ZR958" s="25"/>
      <c r="ZS958" s="25"/>
      <c r="ZT958" s="25"/>
      <c r="ZU958" s="25"/>
      <c r="ZV958" s="25"/>
      <c r="ZW958" s="25"/>
      <c r="ZX958" s="25"/>
      <c r="ZY958" s="25"/>
      <c r="ZZ958" s="25"/>
      <c r="AAA958" s="25"/>
      <c r="AAB958" s="25"/>
      <c r="AAC958" s="25"/>
      <c r="AAD958" s="25"/>
      <c r="AAE958" s="25"/>
      <c r="AAF958" s="25"/>
      <c r="AAG958" s="25"/>
      <c r="AAH958" s="25"/>
      <c r="AAI958" s="25"/>
      <c r="AAJ958" s="25"/>
      <c r="AAK958" s="25"/>
      <c r="AAL958" s="25"/>
      <c r="AAM958" s="25"/>
      <c r="AAN958" s="25"/>
      <c r="AAO958" s="25"/>
      <c r="AAP958" s="25"/>
      <c r="AAQ958" s="25"/>
      <c r="AAR958" s="25"/>
      <c r="AAS958" s="25"/>
      <c r="AAT958" s="25"/>
      <c r="AAU958" s="25"/>
      <c r="AAV958" s="25"/>
      <c r="AAW958" s="25"/>
      <c r="AAX958" s="25"/>
      <c r="AAY958" s="25"/>
      <c r="AAZ958" s="25"/>
      <c r="ABA958" s="25"/>
      <c r="ABB958" s="25"/>
      <c r="ABC958" s="25"/>
      <c r="ABD958" s="25"/>
      <c r="ABE958" s="25"/>
      <c r="ABF958" s="25"/>
      <c r="ABG958" s="25"/>
      <c r="ABH958" s="25"/>
      <c r="ABI958" s="25"/>
      <c r="ABJ958" s="25"/>
      <c r="ABK958" s="25"/>
      <c r="ABL958" s="25"/>
      <c r="ABM958" s="25"/>
      <c r="ABN958" s="25"/>
      <c r="ABO958" s="25"/>
      <c r="ABP958" s="25"/>
      <c r="ABQ958" s="25"/>
      <c r="ABR958" s="25"/>
      <c r="ABS958" s="25"/>
      <c r="ABT958" s="25"/>
      <c r="ABU958" s="25"/>
      <c r="ABV958" s="25"/>
      <c r="ABW958" s="25"/>
      <c r="ABX958" s="25"/>
      <c r="ABY958" s="25"/>
      <c r="ABZ958" s="25"/>
      <c r="ACA958" s="25"/>
      <c r="ACB958" s="25"/>
      <c r="ACC958" s="25"/>
      <c r="ACD958" s="25"/>
      <c r="ACE958" s="25"/>
      <c r="ACF958" s="25"/>
      <c r="ACG958" s="25"/>
      <c r="ACH958" s="25"/>
      <c r="ACI958" s="25"/>
      <c r="ACJ958" s="25"/>
      <c r="ACK958" s="25"/>
      <c r="ACL958" s="25"/>
      <c r="ACM958" s="25"/>
      <c r="ACN958" s="25"/>
      <c r="ACO958" s="25"/>
      <c r="ACP958" s="25"/>
      <c r="ACQ958" s="25"/>
      <c r="ACR958" s="25"/>
      <c r="ACS958" s="25"/>
      <c r="ACT958" s="25"/>
      <c r="ACU958" s="25"/>
      <c r="ACV958" s="25"/>
      <c r="ACW958" s="25"/>
      <c r="ACX958" s="25"/>
      <c r="ACY958" s="25"/>
      <c r="ACZ958" s="25"/>
      <c r="ADA958" s="25"/>
      <c r="ADB958" s="25"/>
      <c r="ADC958" s="25"/>
      <c r="ADD958" s="25"/>
      <c r="ADE958" s="25"/>
      <c r="ADF958" s="25"/>
      <c r="ADG958" s="25"/>
      <c r="ADH958" s="25"/>
      <c r="ADI958" s="25"/>
      <c r="ADJ958" s="25"/>
      <c r="ADK958" s="25"/>
      <c r="ADL958" s="25"/>
      <c r="ADM958" s="25"/>
      <c r="ADN958" s="25"/>
      <c r="ADO958" s="25"/>
      <c r="ADP958" s="25"/>
      <c r="ADQ958" s="25"/>
      <c r="ADR958" s="25"/>
      <c r="ADS958" s="25"/>
      <c r="ADT958" s="25"/>
      <c r="ADU958" s="25"/>
      <c r="ADV958" s="25"/>
      <c r="ADW958" s="25"/>
      <c r="ADX958" s="25"/>
      <c r="ADY958" s="25"/>
      <c r="ADZ958" s="25"/>
    </row>
    <row r="959" spans="1:806" ht="25" x14ac:dyDescent="0.25">
      <c r="A959" s="122" t="s">
        <v>308</v>
      </c>
      <c r="B959" s="122" t="s">
        <v>4425</v>
      </c>
      <c r="C959" s="122" t="s">
        <v>65</v>
      </c>
      <c r="D959" s="122" t="s">
        <v>2681</v>
      </c>
      <c r="E959" s="122" t="s">
        <v>4333</v>
      </c>
      <c r="F959" s="162">
        <v>20</v>
      </c>
      <c r="G959" s="162">
        <v>-10</v>
      </c>
      <c r="H959" s="162">
        <v>10</v>
      </c>
      <c r="I959" s="162">
        <v>45</v>
      </c>
      <c r="J959" s="162">
        <v>90</v>
      </c>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c r="CC959" s="25"/>
      <c r="CD959" s="25"/>
      <c r="CE959" s="25"/>
      <c r="CF959" s="25"/>
      <c r="CG959" s="25"/>
      <c r="CH959" s="25"/>
      <c r="CI959" s="25"/>
      <c r="CJ959" s="25"/>
      <c r="CK959" s="25"/>
      <c r="CL959" s="25"/>
      <c r="CM959" s="25"/>
      <c r="CN959" s="25"/>
      <c r="CO959" s="25"/>
      <c r="CP959" s="25"/>
      <c r="CQ959" s="25"/>
      <c r="CR959" s="25"/>
      <c r="CS959" s="25"/>
      <c r="CT959" s="25"/>
      <c r="CU959" s="25"/>
      <c r="CV959" s="25"/>
      <c r="CW959" s="25"/>
      <c r="CX959" s="25"/>
      <c r="CY959" s="25"/>
      <c r="CZ959" s="25"/>
      <c r="DA959" s="25"/>
      <c r="DB959" s="25"/>
      <c r="DC959" s="25"/>
      <c r="DD959" s="25"/>
      <c r="DE959" s="25"/>
      <c r="DF959" s="25"/>
      <c r="DG959" s="25"/>
      <c r="DH959" s="25"/>
      <c r="DI959" s="25"/>
      <c r="DJ959" s="25"/>
      <c r="DK959" s="25"/>
      <c r="DL959" s="25"/>
      <c r="DM959" s="25"/>
      <c r="DN959" s="25"/>
      <c r="DO959" s="25"/>
      <c r="DP959" s="25"/>
      <c r="DQ959" s="25"/>
      <c r="DR959" s="25"/>
      <c r="DS959" s="25"/>
      <c r="DT959" s="25"/>
      <c r="DU959" s="25"/>
      <c r="DV959" s="25"/>
      <c r="DW959" s="25"/>
      <c r="DX959" s="25"/>
      <c r="DY959" s="25"/>
      <c r="DZ959" s="25"/>
      <c r="EA959" s="25"/>
      <c r="EB959" s="25"/>
      <c r="EC959" s="25"/>
      <c r="ED959" s="25"/>
      <c r="EE959" s="25"/>
      <c r="EF959" s="25"/>
      <c r="EG959" s="25"/>
      <c r="EH959" s="25"/>
      <c r="EI959" s="25"/>
      <c r="EJ959" s="25"/>
      <c r="EK959" s="25"/>
      <c r="EL959" s="25"/>
      <c r="EM959" s="25"/>
      <c r="EN959" s="25"/>
      <c r="EO959" s="25"/>
      <c r="EP959" s="25"/>
      <c r="EQ959" s="25"/>
      <c r="ER959" s="25"/>
      <c r="ES959" s="25"/>
      <c r="ET959" s="25"/>
      <c r="EU959" s="25"/>
      <c r="EV959" s="25"/>
      <c r="EW959" s="25"/>
      <c r="EX959" s="25"/>
      <c r="EY959" s="25"/>
      <c r="EZ959" s="25"/>
      <c r="FA959" s="25"/>
      <c r="FB959" s="25"/>
      <c r="FC959" s="25"/>
      <c r="FD959" s="25"/>
      <c r="FE959" s="25"/>
      <c r="FF959" s="25"/>
      <c r="FG959" s="25"/>
      <c r="FH959" s="25"/>
      <c r="FI959" s="25"/>
      <c r="FJ959" s="25"/>
      <c r="FK959" s="25"/>
      <c r="FL959" s="25"/>
      <c r="FM959" s="25"/>
      <c r="FN959" s="25"/>
      <c r="FO959" s="25"/>
      <c r="FP959" s="25"/>
      <c r="FQ959" s="25"/>
      <c r="FR959" s="25"/>
      <c r="FS959" s="25"/>
      <c r="FT959" s="25"/>
      <c r="FU959" s="25"/>
      <c r="FV959" s="25"/>
      <c r="FW959" s="25"/>
      <c r="FX959" s="25"/>
      <c r="FY959" s="25"/>
      <c r="FZ959" s="25"/>
      <c r="GA959" s="25"/>
      <c r="GB959" s="25"/>
      <c r="GC959" s="25"/>
      <c r="GD959" s="25"/>
      <c r="GE959" s="25"/>
      <c r="GF959" s="25"/>
      <c r="GG959" s="25"/>
      <c r="GH959" s="25"/>
      <c r="GI959" s="25"/>
      <c r="GJ959" s="25"/>
      <c r="GK959" s="25"/>
      <c r="GL959" s="25"/>
      <c r="GM959" s="25"/>
      <c r="GN959" s="25"/>
      <c r="GO959" s="25"/>
      <c r="GP959" s="25"/>
      <c r="GQ959" s="25"/>
      <c r="GR959" s="25"/>
      <c r="GS959" s="25"/>
      <c r="GT959" s="25"/>
      <c r="GU959" s="25"/>
      <c r="GV959" s="25"/>
      <c r="GW959" s="25"/>
      <c r="GX959" s="25"/>
      <c r="GY959" s="25"/>
      <c r="GZ959" s="25"/>
      <c r="HA959" s="25"/>
      <c r="HB959" s="25"/>
      <c r="HC959" s="25"/>
      <c r="HD959" s="25"/>
      <c r="HE959" s="25"/>
      <c r="HF959" s="25"/>
      <c r="HG959" s="25"/>
      <c r="HH959" s="25"/>
      <c r="HI959" s="25"/>
      <c r="HJ959" s="25"/>
      <c r="HK959" s="25"/>
      <c r="HL959" s="25"/>
      <c r="HM959" s="25"/>
      <c r="HN959" s="25"/>
      <c r="HO959" s="25"/>
      <c r="HP959" s="25"/>
      <c r="HQ959" s="25"/>
      <c r="HR959" s="25"/>
      <c r="HS959" s="25"/>
      <c r="HT959" s="25"/>
      <c r="HU959" s="25"/>
      <c r="HV959" s="25"/>
      <c r="HW959" s="25"/>
      <c r="HX959" s="25"/>
      <c r="HY959" s="25"/>
      <c r="HZ959" s="25"/>
      <c r="IA959" s="25"/>
      <c r="IB959" s="25"/>
      <c r="IC959" s="25"/>
      <c r="ID959" s="25"/>
      <c r="IE959" s="25"/>
      <c r="IF959" s="25"/>
      <c r="IG959" s="25"/>
      <c r="IH959" s="25"/>
      <c r="II959" s="25"/>
      <c r="IJ959" s="25"/>
      <c r="IK959" s="25"/>
      <c r="IL959" s="25"/>
      <c r="IM959" s="25"/>
      <c r="IN959" s="25"/>
      <c r="IO959" s="25"/>
      <c r="IP959" s="25"/>
      <c r="IQ959" s="25"/>
      <c r="IR959" s="25"/>
      <c r="IS959" s="25"/>
      <c r="IT959" s="25"/>
      <c r="IU959" s="25"/>
      <c r="IV959" s="25"/>
      <c r="IW959" s="25"/>
      <c r="IX959" s="25"/>
      <c r="IY959" s="25"/>
      <c r="IZ959" s="25"/>
      <c r="JA959" s="25"/>
      <c r="JB959" s="25"/>
      <c r="JC959" s="25"/>
      <c r="JD959" s="25"/>
      <c r="JE959" s="25"/>
      <c r="JF959" s="25"/>
      <c r="JG959" s="25"/>
      <c r="JH959" s="25"/>
      <c r="JI959" s="25"/>
      <c r="JJ959" s="25"/>
      <c r="JK959" s="25"/>
      <c r="JL959" s="25"/>
      <c r="JM959" s="25"/>
      <c r="JN959" s="25"/>
      <c r="JO959" s="25"/>
      <c r="JP959" s="25"/>
      <c r="JQ959" s="25"/>
      <c r="JR959" s="25"/>
      <c r="JS959" s="25"/>
      <c r="JT959" s="25"/>
      <c r="JU959" s="25"/>
      <c r="JV959" s="25"/>
      <c r="JW959" s="25"/>
      <c r="JX959" s="25"/>
      <c r="JY959" s="25"/>
      <c r="JZ959" s="25"/>
      <c r="KA959" s="25"/>
      <c r="KB959" s="25"/>
      <c r="KC959" s="25"/>
      <c r="KD959" s="25"/>
      <c r="KE959" s="25"/>
      <c r="KF959" s="25"/>
      <c r="KG959" s="25"/>
      <c r="KH959" s="25"/>
      <c r="KI959" s="25"/>
      <c r="KJ959" s="25"/>
      <c r="KK959" s="25"/>
      <c r="KL959" s="25"/>
      <c r="KM959" s="25"/>
      <c r="KN959" s="25"/>
      <c r="KO959" s="25"/>
      <c r="KP959" s="25"/>
      <c r="KQ959" s="25"/>
      <c r="KR959" s="25"/>
      <c r="KS959" s="25"/>
      <c r="KT959" s="25"/>
      <c r="KU959" s="25"/>
      <c r="KV959" s="25"/>
      <c r="KW959" s="25"/>
      <c r="KX959" s="25"/>
      <c r="KY959" s="25"/>
      <c r="KZ959" s="25"/>
      <c r="LA959" s="25"/>
      <c r="LB959" s="25"/>
      <c r="LC959" s="25"/>
      <c r="LD959" s="25"/>
      <c r="LE959" s="25"/>
      <c r="LF959" s="25"/>
      <c r="LG959" s="25"/>
      <c r="LH959" s="25"/>
      <c r="LI959" s="25"/>
      <c r="LJ959" s="25"/>
      <c r="LK959" s="25"/>
      <c r="LL959" s="25"/>
      <c r="LM959" s="25"/>
      <c r="LN959" s="25"/>
      <c r="LO959" s="25"/>
      <c r="LP959" s="25"/>
      <c r="LQ959" s="25"/>
      <c r="LR959" s="25"/>
      <c r="LS959" s="25"/>
      <c r="LT959" s="25"/>
      <c r="LU959" s="25"/>
      <c r="LV959" s="25"/>
      <c r="LW959" s="25"/>
      <c r="LX959" s="25"/>
      <c r="LY959" s="25"/>
      <c r="LZ959" s="25"/>
      <c r="MA959" s="25"/>
      <c r="MB959" s="25"/>
      <c r="MC959" s="25"/>
      <c r="MD959" s="25"/>
      <c r="ME959" s="25"/>
      <c r="MF959" s="25"/>
      <c r="MG959" s="25"/>
      <c r="MH959" s="25"/>
      <c r="MI959" s="25"/>
      <c r="MJ959" s="25"/>
      <c r="MK959" s="25"/>
      <c r="ML959" s="25"/>
      <c r="MM959" s="25"/>
      <c r="MN959" s="25"/>
      <c r="MO959" s="25"/>
      <c r="MP959" s="25"/>
      <c r="MQ959" s="25"/>
      <c r="MR959" s="25"/>
      <c r="MS959" s="25"/>
      <c r="MT959" s="25"/>
      <c r="MU959" s="25"/>
      <c r="MV959" s="25"/>
      <c r="MW959" s="25"/>
      <c r="MX959" s="25"/>
      <c r="MY959" s="25"/>
      <c r="MZ959" s="25"/>
      <c r="NA959" s="25"/>
      <c r="NB959" s="25"/>
      <c r="NC959" s="25"/>
      <c r="ND959" s="25"/>
      <c r="NE959" s="25"/>
      <c r="NF959" s="25"/>
      <c r="NG959" s="25"/>
      <c r="NH959" s="25"/>
      <c r="NI959" s="25"/>
      <c r="NJ959" s="25"/>
      <c r="NK959" s="25"/>
      <c r="NL959" s="25"/>
      <c r="NM959" s="25"/>
      <c r="NN959" s="25"/>
      <c r="NO959" s="25"/>
      <c r="NP959" s="25"/>
      <c r="NQ959" s="25"/>
      <c r="NR959" s="25"/>
      <c r="NS959" s="25"/>
      <c r="NT959" s="25"/>
      <c r="NU959" s="25"/>
      <c r="NV959" s="25"/>
      <c r="NW959" s="25"/>
      <c r="NX959" s="25"/>
      <c r="NY959" s="25"/>
      <c r="NZ959" s="25"/>
      <c r="OA959" s="25"/>
      <c r="OB959" s="25"/>
      <c r="OC959" s="25"/>
      <c r="OD959" s="25"/>
      <c r="OE959" s="25"/>
      <c r="OF959" s="25"/>
      <c r="OG959" s="25"/>
      <c r="OH959" s="25"/>
      <c r="OI959" s="25"/>
      <c r="OJ959" s="25"/>
      <c r="OK959" s="25"/>
      <c r="OL959" s="25"/>
      <c r="OM959" s="25"/>
      <c r="ON959" s="25"/>
      <c r="OO959" s="25"/>
      <c r="OP959" s="25"/>
      <c r="OQ959" s="25"/>
      <c r="OR959" s="25"/>
      <c r="OS959" s="25"/>
      <c r="OT959" s="25"/>
      <c r="OU959" s="25"/>
      <c r="OV959" s="25"/>
      <c r="OW959" s="25"/>
      <c r="OX959" s="25"/>
      <c r="OY959" s="25"/>
      <c r="OZ959" s="25"/>
      <c r="PA959" s="25"/>
      <c r="PB959" s="25"/>
      <c r="PC959" s="25"/>
      <c r="PD959" s="25"/>
      <c r="PE959" s="25"/>
      <c r="PF959" s="25"/>
      <c r="PG959" s="25"/>
      <c r="PH959" s="25"/>
      <c r="PI959" s="25"/>
      <c r="PJ959" s="25"/>
      <c r="PK959" s="25"/>
      <c r="PL959" s="25"/>
      <c r="PM959" s="25"/>
      <c r="PN959" s="25"/>
      <c r="PO959" s="25"/>
      <c r="PP959" s="25"/>
      <c r="PQ959" s="25"/>
      <c r="PR959" s="25"/>
      <c r="PS959" s="25"/>
      <c r="PT959" s="25"/>
      <c r="PU959" s="25"/>
      <c r="PV959" s="25"/>
      <c r="PW959" s="25"/>
      <c r="PX959" s="25"/>
      <c r="PY959" s="25"/>
      <c r="PZ959" s="25"/>
      <c r="QA959" s="25"/>
      <c r="QB959" s="25"/>
      <c r="QC959" s="25"/>
      <c r="QD959" s="25"/>
      <c r="QE959" s="25"/>
      <c r="QF959" s="25"/>
      <c r="QG959" s="25"/>
      <c r="QH959" s="25"/>
      <c r="QI959" s="25"/>
      <c r="QJ959" s="25"/>
      <c r="QK959" s="25"/>
      <c r="QL959" s="25"/>
      <c r="QM959" s="25"/>
      <c r="QN959" s="25"/>
      <c r="QO959" s="25"/>
      <c r="QP959" s="25"/>
      <c r="QQ959" s="25"/>
      <c r="QR959" s="25"/>
      <c r="QS959" s="25"/>
      <c r="QT959" s="25"/>
      <c r="QU959" s="25"/>
      <c r="QV959" s="25"/>
      <c r="QW959" s="25"/>
      <c r="QX959" s="25"/>
      <c r="QY959" s="25"/>
      <c r="QZ959" s="25"/>
      <c r="RA959" s="25"/>
      <c r="RB959" s="25"/>
      <c r="RC959" s="25"/>
      <c r="RD959" s="25"/>
      <c r="RE959" s="25"/>
      <c r="RF959" s="25"/>
      <c r="RG959" s="25"/>
      <c r="RH959" s="25"/>
      <c r="RI959" s="25"/>
      <c r="RJ959" s="25"/>
      <c r="RK959" s="25"/>
      <c r="RL959" s="25"/>
      <c r="RM959" s="25"/>
      <c r="RN959" s="25"/>
      <c r="RO959" s="25"/>
      <c r="RP959" s="25"/>
      <c r="RQ959" s="25"/>
      <c r="RR959" s="25"/>
      <c r="RS959" s="25"/>
      <c r="RT959" s="25"/>
      <c r="RU959" s="25"/>
      <c r="RV959" s="25"/>
      <c r="RW959" s="25"/>
      <c r="RX959" s="25"/>
      <c r="RY959" s="25"/>
      <c r="RZ959" s="25"/>
      <c r="SA959" s="25"/>
      <c r="SB959" s="25"/>
      <c r="SC959" s="25"/>
      <c r="SD959" s="25"/>
      <c r="SE959" s="25"/>
      <c r="SF959" s="25"/>
      <c r="SG959" s="25"/>
      <c r="SH959" s="25"/>
      <c r="SI959" s="25"/>
      <c r="SJ959" s="25"/>
      <c r="SK959" s="25"/>
      <c r="SL959" s="25"/>
      <c r="SM959" s="25"/>
      <c r="SN959" s="25"/>
      <c r="SO959" s="25"/>
      <c r="SP959" s="25"/>
      <c r="SQ959" s="25"/>
      <c r="SR959" s="25"/>
      <c r="SS959" s="25"/>
      <c r="ST959" s="25"/>
      <c r="SU959" s="25"/>
      <c r="SV959" s="25"/>
      <c r="SW959" s="25"/>
      <c r="SX959" s="25"/>
      <c r="SY959" s="25"/>
      <c r="SZ959" s="25"/>
      <c r="TA959" s="25"/>
      <c r="TB959" s="25"/>
      <c r="TC959" s="25"/>
      <c r="TD959" s="25"/>
      <c r="TE959" s="25"/>
      <c r="TF959" s="25"/>
      <c r="TG959" s="25"/>
      <c r="TH959" s="25"/>
      <c r="TI959" s="25"/>
      <c r="TJ959" s="25"/>
      <c r="TK959" s="25"/>
      <c r="TL959" s="25"/>
      <c r="TM959" s="25"/>
      <c r="TN959" s="25"/>
      <c r="TO959" s="25"/>
      <c r="TP959" s="25"/>
      <c r="TQ959" s="25"/>
      <c r="TR959" s="25"/>
      <c r="TS959" s="25"/>
      <c r="TT959" s="25"/>
      <c r="TU959" s="25"/>
      <c r="TV959" s="25"/>
      <c r="TW959" s="25"/>
      <c r="TX959" s="25"/>
      <c r="TY959" s="25"/>
      <c r="TZ959" s="25"/>
      <c r="UA959" s="25"/>
      <c r="UB959" s="25"/>
      <c r="UC959" s="25"/>
      <c r="UD959" s="25"/>
      <c r="UE959" s="25"/>
      <c r="UF959" s="25"/>
      <c r="UG959" s="25"/>
      <c r="UH959" s="25"/>
      <c r="UI959" s="25"/>
      <c r="UJ959" s="25"/>
      <c r="UK959" s="25"/>
      <c r="UL959" s="25"/>
      <c r="UM959" s="25"/>
      <c r="UN959" s="25"/>
      <c r="UO959" s="25"/>
      <c r="UP959" s="25"/>
      <c r="UQ959" s="25"/>
      <c r="UR959" s="25"/>
      <c r="US959" s="25"/>
      <c r="UT959" s="25"/>
      <c r="UU959" s="25"/>
      <c r="UV959" s="25"/>
      <c r="UW959" s="25"/>
      <c r="UX959" s="25"/>
      <c r="UY959" s="25"/>
      <c r="UZ959" s="25"/>
      <c r="VA959" s="25"/>
      <c r="VB959" s="25"/>
      <c r="VC959" s="25"/>
      <c r="VD959" s="25"/>
      <c r="VE959" s="25"/>
      <c r="VF959" s="25"/>
      <c r="VG959" s="25"/>
      <c r="VH959" s="25"/>
      <c r="VI959" s="25"/>
      <c r="VJ959" s="25"/>
      <c r="VK959" s="25"/>
      <c r="VL959" s="25"/>
      <c r="VM959" s="25"/>
      <c r="VN959" s="25"/>
      <c r="VO959" s="25"/>
      <c r="VP959" s="25"/>
      <c r="VQ959" s="25"/>
      <c r="VR959" s="25"/>
      <c r="VS959" s="25"/>
      <c r="VT959" s="25"/>
      <c r="VU959" s="25"/>
      <c r="VV959" s="25"/>
      <c r="VW959" s="25"/>
      <c r="VX959" s="25"/>
      <c r="VY959" s="25"/>
      <c r="VZ959" s="25"/>
      <c r="WA959" s="25"/>
      <c r="WB959" s="25"/>
      <c r="WC959" s="25"/>
      <c r="WD959" s="25"/>
      <c r="WE959" s="25"/>
      <c r="WF959" s="25"/>
      <c r="WG959" s="25"/>
      <c r="WH959" s="25"/>
      <c r="WI959" s="25"/>
      <c r="WJ959" s="25"/>
      <c r="WK959" s="25"/>
      <c r="WL959" s="25"/>
      <c r="WM959" s="25"/>
      <c r="WN959" s="25"/>
      <c r="WO959" s="25"/>
      <c r="WP959" s="25"/>
      <c r="WQ959" s="25"/>
      <c r="WR959" s="25"/>
      <c r="WS959" s="25"/>
      <c r="WT959" s="25"/>
      <c r="WU959" s="25"/>
      <c r="WV959" s="25"/>
      <c r="WW959" s="25"/>
      <c r="WX959" s="25"/>
      <c r="WY959" s="25"/>
      <c r="WZ959" s="25"/>
      <c r="XA959" s="25"/>
      <c r="XB959" s="25"/>
      <c r="XC959" s="25"/>
      <c r="XD959" s="25"/>
      <c r="XE959" s="25"/>
      <c r="XF959" s="25"/>
      <c r="XG959" s="25"/>
      <c r="XH959" s="25"/>
      <c r="XI959" s="25"/>
      <c r="XJ959" s="25"/>
      <c r="XK959" s="25"/>
      <c r="XL959" s="25"/>
      <c r="XM959" s="25"/>
      <c r="XN959" s="25"/>
      <c r="XO959" s="25"/>
      <c r="XP959" s="25"/>
      <c r="XQ959" s="25"/>
      <c r="XR959" s="25"/>
      <c r="XS959" s="25"/>
      <c r="XT959" s="25"/>
      <c r="XU959" s="25"/>
      <c r="XV959" s="25"/>
      <c r="XW959" s="25"/>
      <c r="XX959" s="25"/>
      <c r="XY959" s="25"/>
      <c r="XZ959" s="25"/>
      <c r="YA959" s="25"/>
      <c r="YB959" s="25"/>
      <c r="YC959" s="25"/>
      <c r="YD959" s="25"/>
      <c r="YE959" s="25"/>
      <c r="YF959" s="25"/>
      <c r="YG959" s="25"/>
      <c r="YH959" s="25"/>
      <c r="YI959" s="25"/>
      <c r="YJ959" s="25"/>
      <c r="YK959" s="25"/>
      <c r="YL959" s="25"/>
      <c r="YM959" s="25"/>
      <c r="YN959" s="25"/>
      <c r="YO959" s="25"/>
      <c r="YP959" s="25"/>
      <c r="YQ959" s="25"/>
      <c r="YR959" s="25"/>
      <c r="YS959" s="25"/>
      <c r="YT959" s="25"/>
      <c r="YU959" s="25"/>
      <c r="YV959" s="25"/>
      <c r="YW959" s="25"/>
      <c r="YX959" s="25"/>
      <c r="YY959" s="25"/>
      <c r="YZ959" s="25"/>
      <c r="ZA959" s="25"/>
      <c r="ZB959" s="25"/>
      <c r="ZC959" s="25"/>
      <c r="ZD959" s="25"/>
      <c r="ZE959" s="25"/>
      <c r="ZF959" s="25"/>
      <c r="ZG959" s="25"/>
      <c r="ZH959" s="25"/>
      <c r="ZI959" s="25"/>
      <c r="ZJ959" s="25"/>
      <c r="ZK959" s="25"/>
      <c r="ZL959" s="25"/>
      <c r="ZM959" s="25"/>
      <c r="ZN959" s="25"/>
      <c r="ZO959" s="25"/>
      <c r="ZP959" s="25"/>
      <c r="ZQ959" s="25"/>
      <c r="ZR959" s="25"/>
      <c r="ZS959" s="25"/>
      <c r="ZT959" s="25"/>
      <c r="ZU959" s="25"/>
      <c r="ZV959" s="25"/>
      <c r="ZW959" s="25"/>
      <c r="ZX959" s="25"/>
      <c r="ZY959" s="25"/>
      <c r="ZZ959" s="25"/>
      <c r="AAA959" s="25"/>
      <c r="AAB959" s="25"/>
      <c r="AAC959" s="25"/>
      <c r="AAD959" s="25"/>
      <c r="AAE959" s="25"/>
      <c r="AAF959" s="25"/>
      <c r="AAG959" s="25"/>
      <c r="AAH959" s="25"/>
      <c r="AAI959" s="25"/>
      <c r="AAJ959" s="25"/>
      <c r="AAK959" s="25"/>
      <c r="AAL959" s="25"/>
      <c r="AAM959" s="25"/>
      <c r="AAN959" s="25"/>
      <c r="AAO959" s="25"/>
      <c r="AAP959" s="25"/>
      <c r="AAQ959" s="25"/>
      <c r="AAR959" s="25"/>
      <c r="AAS959" s="25"/>
      <c r="AAT959" s="25"/>
      <c r="AAU959" s="25"/>
      <c r="AAV959" s="25"/>
      <c r="AAW959" s="25"/>
      <c r="AAX959" s="25"/>
      <c r="AAY959" s="25"/>
      <c r="AAZ959" s="25"/>
      <c r="ABA959" s="25"/>
      <c r="ABB959" s="25"/>
      <c r="ABC959" s="25"/>
      <c r="ABD959" s="25"/>
      <c r="ABE959" s="25"/>
      <c r="ABF959" s="25"/>
      <c r="ABG959" s="25"/>
      <c r="ABH959" s="25"/>
      <c r="ABI959" s="25"/>
      <c r="ABJ959" s="25"/>
      <c r="ABK959" s="25"/>
      <c r="ABL959" s="25"/>
      <c r="ABM959" s="25"/>
      <c r="ABN959" s="25"/>
      <c r="ABO959" s="25"/>
      <c r="ABP959" s="25"/>
      <c r="ABQ959" s="25"/>
      <c r="ABR959" s="25"/>
      <c r="ABS959" s="25"/>
      <c r="ABT959" s="25"/>
      <c r="ABU959" s="25"/>
      <c r="ABV959" s="25"/>
      <c r="ABW959" s="25"/>
      <c r="ABX959" s="25"/>
      <c r="ABY959" s="25"/>
      <c r="ABZ959" s="25"/>
      <c r="ACA959" s="25"/>
      <c r="ACB959" s="25"/>
      <c r="ACC959" s="25"/>
      <c r="ACD959" s="25"/>
      <c r="ACE959" s="25"/>
      <c r="ACF959" s="25"/>
      <c r="ACG959" s="25"/>
      <c r="ACH959" s="25"/>
      <c r="ACI959" s="25"/>
      <c r="ACJ959" s="25"/>
      <c r="ACK959" s="25"/>
      <c r="ACL959" s="25"/>
      <c r="ACM959" s="25"/>
      <c r="ACN959" s="25"/>
      <c r="ACO959" s="25"/>
      <c r="ACP959" s="25"/>
      <c r="ACQ959" s="25"/>
      <c r="ACR959" s="25"/>
      <c r="ACS959" s="25"/>
      <c r="ACT959" s="25"/>
      <c r="ACU959" s="25"/>
      <c r="ACV959" s="25"/>
      <c r="ACW959" s="25"/>
      <c r="ACX959" s="25"/>
      <c r="ACY959" s="25"/>
      <c r="ACZ959" s="25"/>
      <c r="ADA959" s="25"/>
      <c r="ADB959" s="25"/>
      <c r="ADC959" s="25"/>
      <c r="ADD959" s="25"/>
      <c r="ADE959" s="25"/>
      <c r="ADF959" s="25"/>
      <c r="ADG959" s="25"/>
      <c r="ADH959" s="25"/>
      <c r="ADI959" s="25"/>
      <c r="ADJ959" s="25"/>
      <c r="ADK959" s="25"/>
      <c r="ADL959" s="25"/>
      <c r="ADM959" s="25"/>
      <c r="ADN959" s="25"/>
      <c r="ADO959" s="25"/>
      <c r="ADP959" s="25"/>
      <c r="ADQ959" s="25"/>
      <c r="ADR959" s="25"/>
      <c r="ADS959" s="25"/>
      <c r="ADT959" s="25"/>
      <c r="ADU959" s="25"/>
      <c r="ADV959" s="25"/>
      <c r="ADW959" s="25"/>
      <c r="ADX959" s="25"/>
      <c r="ADY959" s="25"/>
      <c r="ADZ959" s="25"/>
    </row>
    <row r="960" spans="1:806" ht="25" x14ac:dyDescent="0.25">
      <c r="A960" s="122" t="s">
        <v>308</v>
      </c>
      <c r="B960" s="122" t="s">
        <v>4425</v>
      </c>
      <c r="C960" s="122" t="s">
        <v>65</v>
      </c>
      <c r="D960" s="122" t="s">
        <v>2681</v>
      </c>
      <c r="E960" s="122" t="s">
        <v>4343</v>
      </c>
      <c r="F960" s="162">
        <v>5</v>
      </c>
      <c r="G960" s="162">
        <v>-10</v>
      </c>
      <c r="H960" s="162">
        <v>10</v>
      </c>
      <c r="I960" s="162">
        <v>90</v>
      </c>
      <c r="J960" s="162">
        <v>45</v>
      </c>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c r="CC960" s="25"/>
      <c r="CD960" s="25"/>
      <c r="CE960" s="25"/>
      <c r="CF960" s="25"/>
      <c r="CG960" s="25"/>
      <c r="CH960" s="25"/>
      <c r="CI960" s="25"/>
      <c r="CJ960" s="25"/>
      <c r="CK960" s="25"/>
      <c r="CL960" s="25"/>
      <c r="CM960" s="25"/>
      <c r="CN960" s="25"/>
      <c r="CO960" s="25"/>
      <c r="CP960" s="25"/>
      <c r="CQ960" s="25"/>
      <c r="CR960" s="25"/>
      <c r="CS960" s="25"/>
      <c r="CT960" s="25"/>
      <c r="CU960" s="25"/>
      <c r="CV960" s="25"/>
      <c r="CW960" s="25"/>
      <c r="CX960" s="25"/>
      <c r="CY960" s="25"/>
      <c r="CZ960" s="25"/>
      <c r="DA960" s="25"/>
      <c r="DB960" s="25"/>
      <c r="DC960" s="25"/>
      <c r="DD960" s="25"/>
      <c r="DE960" s="25"/>
      <c r="DF960" s="25"/>
      <c r="DG960" s="25"/>
      <c r="DH960" s="25"/>
      <c r="DI960" s="25"/>
      <c r="DJ960" s="25"/>
      <c r="DK960" s="25"/>
      <c r="DL960" s="25"/>
      <c r="DM960" s="25"/>
      <c r="DN960" s="25"/>
      <c r="DO960" s="25"/>
      <c r="DP960" s="25"/>
      <c r="DQ960" s="25"/>
      <c r="DR960" s="25"/>
      <c r="DS960" s="25"/>
      <c r="DT960" s="25"/>
      <c r="DU960" s="25"/>
      <c r="DV960" s="25"/>
      <c r="DW960" s="25"/>
      <c r="DX960" s="25"/>
      <c r="DY960" s="25"/>
      <c r="DZ960" s="25"/>
      <c r="EA960" s="25"/>
      <c r="EB960" s="25"/>
      <c r="EC960" s="25"/>
      <c r="ED960" s="25"/>
      <c r="EE960" s="25"/>
      <c r="EF960" s="25"/>
      <c r="EG960" s="25"/>
      <c r="EH960" s="25"/>
      <c r="EI960" s="25"/>
      <c r="EJ960" s="25"/>
      <c r="EK960" s="25"/>
      <c r="EL960" s="25"/>
      <c r="EM960" s="25"/>
      <c r="EN960" s="25"/>
      <c r="EO960" s="25"/>
      <c r="EP960" s="25"/>
      <c r="EQ960" s="25"/>
      <c r="ER960" s="25"/>
      <c r="ES960" s="25"/>
      <c r="ET960" s="25"/>
      <c r="EU960" s="25"/>
      <c r="EV960" s="25"/>
      <c r="EW960" s="25"/>
      <c r="EX960" s="25"/>
      <c r="EY960" s="25"/>
      <c r="EZ960" s="25"/>
      <c r="FA960" s="25"/>
      <c r="FB960" s="25"/>
      <c r="FC960" s="25"/>
      <c r="FD960" s="25"/>
      <c r="FE960" s="25"/>
      <c r="FF960" s="25"/>
      <c r="FG960" s="25"/>
      <c r="FH960" s="25"/>
      <c r="FI960" s="25"/>
      <c r="FJ960" s="25"/>
      <c r="FK960" s="25"/>
      <c r="FL960" s="25"/>
      <c r="FM960" s="25"/>
      <c r="FN960" s="25"/>
      <c r="FO960" s="25"/>
      <c r="FP960" s="25"/>
      <c r="FQ960" s="25"/>
      <c r="FR960" s="25"/>
      <c r="FS960" s="25"/>
      <c r="FT960" s="25"/>
      <c r="FU960" s="25"/>
      <c r="FV960" s="25"/>
      <c r="FW960" s="25"/>
      <c r="FX960" s="25"/>
      <c r="FY960" s="25"/>
      <c r="FZ960" s="25"/>
      <c r="GA960" s="25"/>
      <c r="GB960" s="25"/>
      <c r="GC960" s="25"/>
      <c r="GD960" s="25"/>
      <c r="GE960" s="25"/>
      <c r="GF960" s="25"/>
      <c r="GG960" s="25"/>
      <c r="GH960" s="25"/>
      <c r="GI960" s="25"/>
      <c r="GJ960" s="25"/>
      <c r="GK960" s="25"/>
      <c r="GL960" s="25"/>
      <c r="GM960" s="25"/>
      <c r="GN960" s="25"/>
      <c r="GO960" s="25"/>
      <c r="GP960" s="25"/>
      <c r="GQ960" s="25"/>
      <c r="GR960" s="25"/>
      <c r="GS960" s="25"/>
      <c r="GT960" s="25"/>
      <c r="GU960" s="25"/>
      <c r="GV960" s="25"/>
      <c r="GW960" s="25"/>
      <c r="GX960" s="25"/>
      <c r="GY960" s="25"/>
      <c r="GZ960" s="25"/>
      <c r="HA960" s="25"/>
      <c r="HB960" s="25"/>
      <c r="HC960" s="25"/>
      <c r="HD960" s="25"/>
      <c r="HE960" s="25"/>
      <c r="HF960" s="25"/>
      <c r="HG960" s="25"/>
      <c r="HH960" s="25"/>
      <c r="HI960" s="25"/>
      <c r="HJ960" s="25"/>
      <c r="HK960" s="25"/>
      <c r="HL960" s="25"/>
      <c r="HM960" s="25"/>
      <c r="HN960" s="25"/>
      <c r="HO960" s="25"/>
      <c r="HP960" s="25"/>
      <c r="HQ960" s="25"/>
      <c r="HR960" s="25"/>
      <c r="HS960" s="25"/>
      <c r="HT960" s="25"/>
      <c r="HU960" s="25"/>
      <c r="HV960" s="25"/>
      <c r="HW960" s="25"/>
      <c r="HX960" s="25"/>
      <c r="HY960" s="25"/>
      <c r="HZ960" s="25"/>
      <c r="IA960" s="25"/>
      <c r="IB960" s="25"/>
      <c r="IC960" s="25"/>
      <c r="ID960" s="25"/>
      <c r="IE960" s="25"/>
      <c r="IF960" s="25"/>
      <c r="IG960" s="25"/>
      <c r="IH960" s="25"/>
      <c r="II960" s="25"/>
      <c r="IJ960" s="25"/>
      <c r="IK960" s="25"/>
      <c r="IL960" s="25"/>
      <c r="IM960" s="25"/>
      <c r="IN960" s="25"/>
      <c r="IO960" s="25"/>
      <c r="IP960" s="25"/>
      <c r="IQ960" s="25"/>
      <c r="IR960" s="25"/>
      <c r="IS960" s="25"/>
      <c r="IT960" s="25"/>
      <c r="IU960" s="25"/>
      <c r="IV960" s="25"/>
      <c r="IW960" s="25"/>
      <c r="IX960" s="25"/>
      <c r="IY960" s="25"/>
      <c r="IZ960" s="25"/>
      <c r="JA960" s="25"/>
      <c r="JB960" s="25"/>
      <c r="JC960" s="25"/>
      <c r="JD960" s="25"/>
      <c r="JE960" s="25"/>
      <c r="JF960" s="25"/>
      <c r="JG960" s="25"/>
      <c r="JH960" s="25"/>
      <c r="JI960" s="25"/>
      <c r="JJ960" s="25"/>
      <c r="JK960" s="25"/>
      <c r="JL960" s="25"/>
      <c r="JM960" s="25"/>
      <c r="JN960" s="25"/>
      <c r="JO960" s="25"/>
      <c r="JP960" s="25"/>
      <c r="JQ960" s="25"/>
      <c r="JR960" s="25"/>
      <c r="JS960" s="25"/>
      <c r="JT960" s="25"/>
      <c r="JU960" s="25"/>
      <c r="JV960" s="25"/>
      <c r="JW960" s="25"/>
      <c r="JX960" s="25"/>
      <c r="JY960" s="25"/>
      <c r="JZ960" s="25"/>
      <c r="KA960" s="25"/>
      <c r="KB960" s="25"/>
      <c r="KC960" s="25"/>
      <c r="KD960" s="25"/>
      <c r="KE960" s="25"/>
      <c r="KF960" s="25"/>
      <c r="KG960" s="25"/>
      <c r="KH960" s="25"/>
      <c r="KI960" s="25"/>
      <c r="KJ960" s="25"/>
      <c r="KK960" s="25"/>
      <c r="KL960" s="25"/>
      <c r="KM960" s="25"/>
      <c r="KN960" s="25"/>
      <c r="KO960" s="25"/>
      <c r="KP960" s="25"/>
      <c r="KQ960" s="25"/>
      <c r="KR960" s="25"/>
      <c r="KS960" s="25"/>
      <c r="KT960" s="25"/>
      <c r="KU960" s="25"/>
      <c r="KV960" s="25"/>
      <c r="KW960" s="25"/>
      <c r="KX960" s="25"/>
      <c r="KY960" s="25"/>
      <c r="KZ960" s="25"/>
      <c r="LA960" s="25"/>
      <c r="LB960" s="25"/>
      <c r="LC960" s="25"/>
      <c r="LD960" s="25"/>
      <c r="LE960" s="25"/>
      <c r="LF960" s="25"/>
      <c r="LG960" s="25"/>
      <c r="LH960" s="25"/>
      <c r="LI960" s="25"/>
      <c r="LJ960" s="25"/>
      <c r="LK960" s="25"/>
      <c r="LL960" s="25"/>
      <c r="LM960" s="25"/>
      <c r="LN960" s="25"/>
      <c r="LO960" s="25"/>
      <c r="LP960" s="25"/>
      <c r="LQ960" s="25"/>
      <c r="LR960" s="25"/>
      <c r="LS960" s="25"/>
      <c r="LT960" s="25"/>
      <c r="LU960" s="25"/>
      <c r="LV960" s="25"/>
      <c r="LW960" s="25"/>
      <c r="LX960" s="25"/>
      <c r="LY960" s="25"/>
      <c r="LZ960" s="25"/>
      <c r="MA960" s="25"/>
      <c r="MB960" s="25"/>
      <c r="MC960" s="25"/>
      <c r="MD960" s="25"/>
      <c r="ME960" s="25"/>
      <c r="MF960" s="25"/>
      <c r="MG960" s="25"/>
      <c r="MH960" s="25"/>
      <c r="MI960" s="25"/>
      <c r="MJ960" s="25"/>
      <c r="MK960" s="25"/>
      <c r="ML960" s="25"/>
      <c r="MM960" s="25"/>
      <c r="MN960" s="25"/>
      <c r="MO960" s="25"/>
      <c r="MP960" s="25"/>
      <c r="MQ960" s="25"/>
      <c r="MR960" s="25"/>
      <c r="MS960" s="25"/>
      <c r="MT960" s="25"/>
      <c r="MU960" s="25"/>
      <c r="MV960" s="25"/>
      <c r="MW960" s="25"/>
      <c r="MX960" s="25"/>
      <c r="MY960" s="25"/>
      <c r="MZ960" s="25"/>
      <c r="NA960" s="25"/>
      <c r="NB960" s="25"/>
      <c r="NC960" s="25"/>
      <c r="ND960" s="25"/>
      <c r="NE960" s="25"/>
      <c r="NF960" s="25"/>
      <c r="NG960" s="25"/>
      <c r="NH960" s="25"/>
      <c r="NI960" s="25"/>
      <c r="NJ960" s="25"/>
      <c r="NK960" s="25"/>
      <c r="NL960" s="25"/>
      <c r="NM960" s="25"/>
      <c r="NN960" s="25"/>
      <c r="NO960" s="25"/>
      <c r="NP960" s="25"/>
      <c r="NQ960" s="25"/>
      <c r="NR960" s="25"/>
      <c r="NS960" s="25"/>
      <c r="NT960" s="25"/>
      <c r="NU960" s="25"/>
      <c r="NV960" s="25"/>
      <c r="NW960" s="25"/>
      <c r="NX960" s="25"/>
      <c r="NY960" s="25"/>
      <c r="NZ960" s="25"/>
      <c r="OA960" s="25"/>
      <c r="OB960" s="25"/>
      <c r="OC960" s="25"/>
      <c r="OD960" s="25"/>
      <c r="OE960" s="25"/>
      <c r="OF960" s="25"/>
      <c r="OG960" s="25"/>
      <c r="OH960" s="25"/>
      <c r="OI960" s="25"/>
      <c r="OJ960" s="25"/>
      <c r="OK960" s="25"/>
      <c r="OL960" s="25"/>
      <c r="OM960" s="25"/>
      <c r="ON960" s="25"/>
      <c r="OO960" s="25"/>
      <c r="OP960" s="25"/>
      <c r="OQ960" s="25"/>
      <c r="OR960" s="25"/>
      <c r="OS960" s="25"/>
      <c r="OT960" s="25"/>
      <c r="OU960" s="25"/>
      <c r="OV960" s="25"/>
      <c r="OW960" s="25"/>
      <c r="OX960" s="25"/>
      <c r="OY960" s="25"/>
      <c r="OZ960" s="25"/>
      <c r="PA960" s="25"/>
      <c r="PB960" s="25"/>
      <c r="PC960" s="25"/>
      <c r="PD960" s="25"/>
      <c r="PE960" s="25"/>
      <c r="PF960" s="25"/>
      <c r="PG960" s="25"/>
      <c r="PH960" s="25"/>
      <c r="PI960" s="25"/>
      <c r="PJ960" s="25"/>
      <c r="PK960" s="25"/>
      <c r="PL960" s="25"/>
      <c r="PM960" s="25"/>
      <c r="PN960" s="25"/>
      <c r="PO960" s="25"/>
      <c r="PP960" s="25"/>
      <c r="PQ960" s="25"/>
      <c r="PR960" s="25"/>
      <c r="PS960" s="25"/>
      <c r="PT960" s="25"/>
      <c r="PU960" s="25"/>
      <c r="PV960" s="25"/>
      <c r="PW960" s="25"/>
      <c r="PX960" s="25"/>
      <c r="PY960" s="25"/>
      <c r="PZ960" s="25"/>
      <c r="QA960" s="25"/>
      <c r="QB960" s="25"/>
      <c r="QC960" s="25"/>
      <c r="QD960" s="25"/>
      <c r="QE960" s="25"/>
      <c r="QF960" s="25"/>
      <c r="QG960" s="25"/>
      <c r="QH960" s="25"/>
      <c r="QI960" s="25"/>
      <c r="QJ960" s="25"/>
      <c r="QK960" s="25"/>
      <c r="QL960" s="25"/>
      <c r="QM960" s="25"/>
      <c r="QN960" s="25"/>
      <c r="QO960" s="25"/>
      <c r="QP960" s="25"/>
      <c r="QQ960" s="25"/>
      <c r="QR960" s="25"/>
      <c r="QS960" s="25"/>
      <c r="QT960" s="25"/>
      <c r="QU960" s="25"/>
      <c r="QV960" s="25"/>
      <c r="QW960" s="25"/>
      <c r="QX960" s="25"/>
      <c r="QY960" s="25"/>
      <c r="QZ960" s="25"/>
      <c r="RA960" s="25"/>
      <c r="RB960" s="25"/>
      <c r="RC960" s="25"/>
      <c r="RD960" s="25"/>
      <c r="RE960" s="25"/>
      <c r="RF960" s="25"/>
      <c r="RG960" s="25"/>
      <c r="RH960" s="25"/>
      <c r="RI960" s="25"/>
      <c r="RJ960" s="25"/>
      <c r="RK960" s="25"/>
      <c r="RL960" s="25"/>
      <c r="RM960" s="25"/>
      <c r="RN960" s="25"/>
      <c r="RO960" s="25"/>
      <c r="RP960" s="25"/>
      <c r="RQ960" s="25"/>
      <c r="RR960" s="25"/>
      <c r="RS960" s="25"/>
      <c r="RT960" s="25"/>
      <c r="RU960" s="25"/>
      <c r="RV960" s="25"/>
      <c r="RW960" s="25"/>
      <c r="RX960" s="25"/>
      <c r="RY960" s="25"/>
      <c r="RZ960" s="25"/>
      <c r="SA960" s="25"/>
      <c r="SB960" s="25"/>
      <c r="SC960" s="25"/>
      <c r="SD960" s="25"/>
      <c r="SE960" s="25"/>
      <c r="SF960" s="25"/>
      <c r="SG960" s="25"/>
      <c r="SH960" s="25"/>
      <c r="SI960" s="25"/>
      <c r="SJ960" s="25"/>
      <c r="SK960" s="25"/>
      <c r="SL960" s="25"/>
      <c r="SM960" s="25"/>
      <c r="SN960" s="25"/>
      <c r="SO960" s="25"/>
      <c r="SP960" s="25"/>
      <c r="SQ960" s="25"/>
      <c r="SR960" s="25"/>
      <c r="SS960" s="25"/>
      <c r="ST960" s="25"/>
      <c r="SU960" s="25"/>
      <c r="SV960" s="25"/>
      <c r="SW960" s="25"/>
      <c r="SX960" s="25"/>
      <c r="SY960" s="25"/>
      <c r="SZ960" s="25"/>
      <c r="TA960" s="25"/>
      <c r="TB960" s="25"/>
      <c r="TC960" s="25"/>
      <c r="TD960" s="25"/>
      <c r="TE960" s="25"/>
      <c r="TF960" s="25"/>
      <c r="TG960" s="25"/>
      <c r="TH960" s="25"/>
      <c r="TI960" s="25"/>
      <c r="TJ960" s="25"/>
      <c r="TK960" s="25"/>
      <c r="TL960" s="25"/>
      <c r="TM960" s="25"/>
      <c r="TN960" s="25"/>
      <c r="TO960" s="25"/>
      <c r="TP960" s="25"/>
      <c r="TQ960" s="25"/>
      <c r="TR960" s="25"/>
      <c r="TS960" s="25"/>
      <c r="TT960" s="25"/>
      <c r="TU960" s="25"/>
      <c r="TV960" s="25"/>
      <c r="TW960" s="25"/>
      <c r="TX960" s="25"/>
      <c r="TY960" s="25"/>
      <c r="TZ960" s="25"/>
      <c r="UA960" s="25"/>
      <c r="UB960" s="25"/>
      <c r="UC960" s="25"/>
      <c r="UD960" s="25"/>
      <c r="UE960" s="25"/>
      <c r="UF960" s="25"/>
      <c r="UG960" s="25"/>
      <c r="UH960" s="25"/>
      <c r="UI960" s="25"/>
      <c r="UJ960" s="25"/>
      <c r="UK960" s="25"/>
      <c r="UL960" s="25"/>
      <c r="UM960" s="25"/>
      <c r="UN960" s="25"/>
      <c r="UO960" s="25"/>
      <c r="UP960" s="25"/>
      <c r="UQ960" s="25"/>
      <c r="UR960" s="25"/>
      <c r="US960" s="25"/>
      <c r="UT960" s="25"/>
      <c r="UU960" s="25"/>
      <c r="UV960" s="25"/>
      <c r="UW960" s="25"/>
      <c r="UX960" s="25"/>
      <c r="UY960" s="25"/>
      <c r="UZ960" s="25"/>
      <c r="VA960" s="25"/>
      <c r="VB960" s="25"/>
      <c r="VC960" s="25"/>
      <c r="VD960" s="25"/>
      <c r="VE960" s="25"/>
      <c r="VF960" s="25"/>
      <c r="VG960" s="25"/>
      <c r="VH960" s="25"/>
      <c r="VI960" s="25"/>
      <c r="VJ960" s="25"/>
      <c r="VK960" s="25"/>
      <c r="VL960" s="25"/>
      <c r="VM960" s="25"/>
      <c r="VN960" s="25"/>
      <c r="VO960" s="25"/>
      <c r="VP960" s="25"/>
      <c r="VQ960" s="25"/>
      <c r="VR960" s="25"/>
      <c r="VS960" s="25"/>
      <c r="VT960" s="25"/>
      <c r="VU960" s="25"/>
      <c r="VV960" s="25"/>
      <c r="VW960" s="25"/>
      <c r="VX960" s="25"/>
      <c r="VY960" s="25"/>
      <c r="VZ960" s="25"/>
      <c r="WA960" s="25"/>
      <c r="WB960" s="25"/>
      <c r="WC960" s="25"/>
      <c r="WD960" s="25"/>
      <c r="WE960" s="25"/>
      <c r="WF960" s="25"/>
      <c r="WG960" s="25"/>
      <c r="WH960" s="25"/>
      <c r="WI960" s="25"/>
      <c r="WJ960" s="25"/>
      <c r="WK960" s="25"/>
      <c r="WL960" s="25"/>
      <c r="WM960" s="25"/>
      <c r="WN960" s="25"/>
      <c r="WO960" s="25"/>
      <c r="WP960" s="25"/>
      <c r="WQ960" s="25"/>
      <c r="WR960" s="25"/>
      <c r="WS960" s="25"/>
      <c r="WT960" s="25"/>
      <c r="WU960" s="25"/>
      <c r="WV960" s="25"/>
      <c r="WW960" s="25"/>
      <c r="WX960" s="25"/>
      <c r="WY960" s="25"/>
      <c r="WZ960" s="25"/>
      <c r="XA960" s="25"/>
      <c r="XB960" s="25"/>
      <c r="XC960" s="25"/>
      <c r="XD960" s="25"/>
      <c r="XE960" s="25"/>
      <c r="XF960" s="25"/>
      <c r="XG960" s="25"/>
      <c r="XH960" s="25"/>
      <c r="XI960" s="25"/>
      <c r="XJ960" s="25"/>
      <c r="XK960" s="25"/>
      <c r="XL960" s="25"/>
      <c r="XM960" s="25"/>
      <c r="XN960" s="25"/>
      <c r="XO960" s="25"/>
      <c r="XP960" s="25"/>
      <c r="XQ960" s="25"/>
      <c r="XR960" s="25"/>
      <c r="XS960" s="25"/>
      <c r="XT960" s="25"/>
      <c r="XU960" s="25"/>
      <c r="XV960" s="25"/>
      <c r="XW960" s="25"/>
      <c r="XX960" s="25"/>
      <c r="XY960" s="25"/>
      <c r="XZ960" s="25"/>
      <c r="YA960" s="25"/>
      <c r="YB960" s="25"/>
      <c r="YC960" s="25"/>
      <c r="YD960" s="25"/>
      <c r="YE960" s="25"/>
      <c r="YF960" s="25"/>
      <c r="YG960" s="25"/>
      <c r="YH960" s="25"/>
      <c r="YI960" s="25"/>
      <c r="YJ960" s="25"/>
      <c r="YK960" s="25"/>
      <c r="YL960" s="25"/>
      <c r="YM960" s="25"/>
      <c r="YN960" s="25"/>
      <c r="YO960" s="25"/>
      <c r="YP960" s="25"/>
      <c r="YQ960" s="25"/>
      <c r="YR960" s="25"/>
      <c r="YS960" s="25"/>
      <c r="YT960" s="25"/>
      <c r="YU960" s="25"/>
      <c r="YV960" s="25"/>
      <c r="YW960" s="25"/>
      <c r="YX960" s="25"/>
      <c r="YY960" s="25"/>
      <c r="YZ960" s="25"/>
      <c r="ZA960" s="25"/>
      <c r="ZB960" s="25"/>
      <c r="ZC960" s="25"/>
      <c r="ZD960" s="25"/>
      <c r="ZE960" s="25"/>
      <c r="ZF960" s="25"/>
      <c r="ZG960" s="25"/>
      <c r="ZH960" s="25"/>
      <c r="ZI960" s="25"/>
      <c r="ZJ960" s="25"/>
      <c r="ZK960" s="25"/>
      <c r="ZL960" s="25"/>
      <c r="ZM960" s="25"/>
      <c r="ZN960" s="25"/>
      <c r="ZO960" s="25"/>
      <c r="ZP960" s="25"/>
      <c r="ZQ960" s="25"/>
      <c r="ZR960" s="25"/>
      <c r="ZS960" s="25"/>
      <c r="ZT960" s="25"/>
      <c r="ZU960" s="25"/>
      <c r="ZV960" s="25"/>
      <c r="ZW960" s="25"/>
      <c r="ZX960" s="25"/>
      <c r="ZY960" s="25"/>
      <c r="ZZ960" s="25"/>
      <c r="AAA960" s="25"/>
      <c r="AAB960" s="25"/>
      <c r="AAC960" s="25"/>
      <c r="AAD960" s="25"/>
      <c r="AAE960" s="25"/>
      <c r="AAF960" s="25"/>
      <c r="AAG960" s="25"/>
      <c r="AAH960" s="25"/>
      <c r="AAI960" s="25"/>
      <c r="AAJ960" s="25"/>
      <c r="AAK960" s="25"/>
      <c r="AAL960" s="25"/>
      <c r="AAM960" s="25"/>
      <c r="AAN960" s="25"/>
      <c r="AAO960" s="25"/>
      <c r="AAP960" s="25"/>
      <c r="AAQ960" s="25"/>
      <c r="AAR960" s="25"/>
      <c r="AAS960" s="25"/>
      <c r="AAT960" s="25"/>
      <c r="AAU960" s="25"/>
      <c r="AAV960" s="25"/>
      <c r="AAW960" s="25"/>
      <c r="AAX960" s="25"/>
      <c r="AAY960" s="25"/>
      <c r="AAZ960" s="25"/>
      <c r="ABA960" s="25"/>
      <c r="ABB960" s="25"/>
      <c r="ABC960" s="25"/>
      <c r="ABD960" s="25"/>
      <c r="ABE960" s="25"/>
      <c r="ABF960" s="25"/>
      <c r="ABG960" s="25"/>
      <c r="ABH960" s="25"/>
      <c r="ABI960" s="25"/>
      <c r="ABJ960" s="25"/>
      <c r="ABK960" s="25"/>
      <c r="ABL960" s="25"/>
      <c r="ABM960" s="25"/>
      <c r="ABN960" s="25"/>
      <c r="ABO960" s="25"/>
      <c r="ABP960" s="25"/>
      <c r="ABQ960" s="25"/>
      <c r="ABR960" s="25"/>
      <c r="ABS960" s="25"/>
      <c r="ABT960" s="25"/>
      <c r="ABU960" s="25"/>
      <c r="ABV960" s="25"/>
      <c r="ABW960" s="25"/>
      <c r="ABX960" s="25"/>
      <c r="ABY960" s="25"/>
      <c r="ABZ960" s="25"/>
      <c r="ACA960" s="25"/>
      <c r="ACB960" s="25"/>
      <c r="ACC960" s="25"/>
      <c r="ACD960" s="25"/>
      <c r="ACE960" s="25"/>
      <c r="ACF960" s="25"/>
      <c r="ACG960" s="25"/>
      <c r="ACH960" s="25"/>
      <c r="ACI960" s="25"/>
      <c r="ACJ960" s="25"/>
      <c r="ACK960" s="25"/>
      <c r="ACL960" s="25"/>
      <c r="ACM960" s="25"/>
      <c r="ACN960" s="25"/>
      <c r="ACO960" s="25"/>
      <c r="ACP960" s="25"/>
      <c r="ACQ960" s="25"/>
      <c r="ACR960" s="25"/>
      <c r="ACS960" s="25"/>
      <c r="ACT960" s="25"/>
      <c r="ACU960" s="25"/>
      <c r="ACV960" s="25"/>
      <c r="ACW960" s="25"/>
      <c r="ACX960" s="25"/>
      <c r="ACY960" s="25"/>
      <c r="ACZ960" s="25"/>
      <c r="ADA960" s="25"/>
      <c r="ADB960" s="25"/>
      <c r="ADC960" s="25"/>
      <c r="ADD960" s="25"/>
      <c r="ADE960" s="25"/>
      <c r="ADF960" s="25"/>
      <c r="ADG960" s="25"/>
      <c r="ADH960" s="25"/>
      <c r="ADI960" s="25"/>
      <c r="ADJ960" s="25"/>
      <c r="ADK960" s="25"/>
      <c r="ADL960" s="25"/>
      <c r="ADM960" s="25"/>
      <c r="ADN960" s="25"/>
      <c r="ADO960" s="25"/>
      <c r="ADP960" s="25"/>
      <c r="ADQ960" s="25"/>
      <c r="ADR960" s="25"/>
      <c r="ADS960" s="25"/>
      <c r="ADT960" s="25"/>
      <c r="ADU960" s="25"/>
      <c r="ADV960" s="25"/>
      <c r="ADW960" s="25"/>
      <c r="ADX960" s="25"/>
      <c r="ADY960" s="25"/>
      <c r="ADZ960" s="25"/>
    </row>
    <row r="961" spans="1:10" ht="25" x14ac:dyDescent="0.25">
      <c r="A961" s="122" t="s">
        <v>308</v>
      </c>
      <c r="B961" s="122" t="s">
        <v>4425</v>
      </c>
      <c r="C961" s="122" t="s">
        <v>65</v>
      </c>
      <c r="D961" s="122" t="s">
        <v>2681</v>
      </c>
      <c r="E961" s="122" t="s">
        <v>4334</v>
      </c>
      <c r="F961" s="162">
        <v>5</v>
      </c>
      <c r="G961" s="162">
        <v>-10</v>
      </c>
      <c r="H961" s="162">
        <v>10</v>
      </c>
      <c r="I961" s="162">
        <v>90</v>
      </c>
      <c r="J961" s="162">
        <v>45</v>
      </c>
    </row>
    <row r="962" spans="1:10" ht="25" x14ac:dyDescent="0.25">
      <c r="A962" s="122" t="s">
        <v>308</v>
      </c>
      <c r="B962" s="122" t="s">
        <v>4425</v>
      </c>
      <c r="C962" s="122" t="s">
        <v>65</v>
      </c>
      <c r="D962" s="122" t="s">
        <v>2681</v>
      </c>
      <c r="E962" s="122" t="s">
        <v>4335</v>
      </c>
      <c r="F962" s="162">
        <v>5</v>
      </c>
      <c r="G962" s="162">
        <v>-10</v>
      </c>
      <c r="H962" s="162">
        <v>10</v>
      </c>
      <c r="I962" s="162">
        <v>90</v>
      </c>
      <c r="J962" s="162">
        <v>45</v>
      </c>
    </row>
    <row r="963" spans="1:10" ht="25" x14ac:dyDescent="0.25">
      <c r="A963" s="122" t="s">
        <v>308</v>
      </c>
      <c r="B963" s="122" t="s">
        <v>4425</v>
      </c>
      <c r="C963" s="122" t="s">
        <v>65</v>
      </c>
      <c r="D963" s="122" t="s">
        <v>2681</v>
      </c>
      <c r="E963" s="122" t="s">
        <v>4336</v>
      </c>
      <c r="F963" s="162">
        <v>5</v>
      </c>
      <c r="G963" s="162">
        <v>-10</v>
      </c>
      <c r="H963" s="162">
        <v>10</v>
      </c>
      <c r="I963" s="162">
        <v>90</v>
      </c>
      <c r="J963" s="162">
        <v>45</v>
      </c>
    </row>
    <row r="964" spans="1:10" ht="25" x14ac:dyDescent="0.25">
      <c r="A964" s="122" t="s">
        <v>308</v>
      </c>
      <c r="B964" s="122" t="s">
        <v>4425</v>
      </c>
      <c r="C964" s="122" t="s">
        <v>65</v>
      </c>
      <c r="D964" s="122" t="s">
        <v>2681</v>
      </c>
      <c r="E964" s="122" t="s">
        <v>4337</v>
      </c>
      <c r="F964" s="162">
        <v>20</v>
      </c>
      <c r="G964" s="162">
        <v>-10</v>
      </c>
      <c r="H964" s="162">
        <v>10</v>
      </c>
      <c r="I964" s="162">
        <v>90</v>
      </c>
      <c r="J964" s="162">
        <v>45</v>
      </c>
    </row>
    <row r="965" spans="1:10" x14ac:dyDescent="0.25">
      <c r="A965" s="122" t="s">
        <v>984</v>
      </c>
      <c r="B965" s="122" t="s">
        <v>2670</v>
      </c>
      <c r="C965" s="122" t="s">
        <v>47</v>
      </c>
      <c r="D965" s="122" t="s">
        <v>2671</v>
      </c>
      <c r="E965" s="122" t="s">
        <v>4330</v>
      </c>
      <c r="F965" s="162">
        <v>3</v>
      </c>
      <c r="G965" s="162">
        <v>10</v>
      </c>
      <c r="H965" s="162">
        <v>29</v>
      </c>
      <c r="I965" s="162">
        <v>45</v>
      </c>
      <c r="J965" s="162">
        <v>90</v>
      </c>
    </row>
    <row r="966" spans="1:10" x14ac:dyDescent="0.25">
      <c r="A966" s="122" t="s">
        <v>984</v>
      </c>
      <c r="B966" s="122" t="s">
        <v>2670</v>
      </c>
      <c r="C966" s="122" t="s">
        <v>47</v>
      </c>
      <c r="D966" s="122" t="s">
        <v>2671</v>
      </c>
      <c r="E966" s="122" t="s">
        <v>4331</v>
      </c>
      <c r="F966" s="162">
        <v>8</v>
      </c>
      <c r="G966" s="162">
        <v>10</v>
      </c>
      <c r="H966" s="162">
        <v>29</v>
      </c>
      <c r="I966" s="162">
        <v>45</v>
      </c>
      <c r="J966" s="162">
        <v>90</v>
      </c>
    </row>
    <row r="967" spans="1:10" x14ac:dyDescent="0.25">
      <c r="A967" s="122" t="s">
        <v>984</v>
      </c>
      <c r="B967" s="122" t="s">
        <v>2670</v>
      </c>
      <c r="C967" s="122" t="s">
        <v>47</v>
      </c>
      <c r="D967" s="122" t="s">
        <v>2671</v>
      </c>
      <c r="E967" s="122" t="s">
        <v>4332</v>
      </c>
      <c r="F967" s="162">
        <v>1</v>
      </c>
      <c r="G967" s="162">
        <v>10</v>
      </c>
      <c r="H967" s="162">
        <v>29</v>
      </c>
      <c r="I967" s="162">
        <v>45</v>
      </c>
      <c r="J967" s="162">
        <v>90</v>
      </c>
    </row>
    <row r="968" spans="1:10" x14ac:dyDescent="0.25">
      <c r="A968" s="122" t="s">
        <v>984</v>
      </c>
      <c r="B968" s="122" t="s">
        <v>2670</v>
      </c>
      <c r="C968" s="122" t="s">
        <v>47</v>
      </c>
      <c r="D968" s="122" t="s">
        <v>2671</v>
      </c>
      <c r="E968" s="122" t="s">
        <v>4334</v>
      </c>
      <c r="F968" s="162">
        <v>5</v>
      </c>
      <c r="G968" s="162">
        <v>10</v>
      </c>
      <c r="H968" s="162">
        <v>29</v>
      </c>
      <c r="I968" s="162">
        <v>90</v>
      </c>
      <c r="J968" s="162">
        <v>45</v>
      </c>
    </row>
    <row r="969" spans="1:10" x14ac:dyDescent="0.25">
      <c r="A969" s="122" t="s">
        <v>984</v>
      </c>
      <c r="B969" s="122" t="s">
        <v>2670</v>
      </c>
      <c r="C969" s="122" t="s">
        <v>47</v>
      </c>
      <c r="D969" s="122" t="s">
        <v>2671</v>
      </c>
      <c r="E969" s="122" t="s">
        <v>4335</v>
      </c>
      <c r="F969" s="162">
        <v>8</v>
      </c>
      <c r="G969" s="162">
        <v>10</v>
      </c>
      <c r="H969" s="162">
        <v>29</v>
      </c>
      <c r="I969" s="162">
        <v>90</v>
      </c>
      <c r="J969" s="162">
        <v>45</v>
      </c>
    </row>
    <row r="970" spans="1:10" x14ac:dyDescent="0.25">
      <c r="A970" s="122" t="s">
        <v>984</v>
      </c>
      <c r="B970" s="122" t="s">
        <v>2670</v>
      </c>
      <c r="C970" s="122" t="s">
        <v>47</v>
      </c>
      <c r="D970" s="122" t="s">
        <v>2671</v>
      </c>
      <c r="E970" s="122" t="s">
        <v>4336</v>
      </c>
      <c r="F970" s="162">
        <v>1</v>
      </c>
      <c r="G970" s="162">
        <v>10</v>
      </c>
      <c r="H970" s="162">
        <v>29</v>
      </c>
      <c r="I970" s="162">
        <v>90</v>
      </c>
      <c r="J970" s="162">
        <v>45</v>
      </c>
    </row>
    <row r="971" spans="1:10" x14ac:dyDescent="0.25">
      <c r="A971" s="122" t="s">
        <v>984</v>
      </c>
      <c r="B971" s="122" t="s">
        <v>2670</v>
      </c>
      <c r="C971" s="122" t="s">
        <v>47</v>
      </c>
      <c r="D971" s="122" t="s">
        <v>2674</v>
      </c>
      <c r="E971" s="122" t="s">
        <v>4330</v>
      </c>
      <c r="F971" s="162">
        <v>3</v>
      </c>
      <c r="G971" s="162">
        <v>10</v>
      </c>
      <c r="H971" s="162">
        <v>29</v>
      </c>
      <c r="I971" s="162">
        <v>45</v>
      </c>
      <c r="J971" s="162">
        <v>90</v>
      </c>
    </row>
    <row r="972" spans="1:10" x14ac:dyDescent="0.25">
      <c r="A972" s="122" t="s">
        <v>984</v>
      </c>
      <c r="B972" s="122" t="s">
        <v>2670</v>
      </c>
      <c r="C972" s="122" t="s">
        <v>47</v>
      </c>
      <c r="D972" s="122" t="s">
        <v>2674</v>
      </c>
      <c r="E972" s="122" t="s">
        <v>4331</v>
      </c>
      <c r="F972" s="162">
        <v>8</v>
      </c>
      <c r="G972" s="162">
        <v>10</v>
      </c>
      <c r="H972" s="162">
        <v>29</v>
      </c>
      <c r="I972" s="162">
        <v>45</v>
      </c>
      <c r="J972" s="162">
        <v>90</v>
      </c>
    </row>
    <row r="973" spans="1:10" x14ac:dyDescent="0.25">
      <c r="A973" s="122" t="s">
        <v>984</v>
      </c>
      <c r="B973" s="122" t="s">
        <v>2670</v>
      </c>
      <c r="C973" s="122" t="s">
        <v>47</v>
      </c>
      <c r="D973" s="122" t="s">
        <v>2674</v>
      </c>
      <c r="E973" s="122" t="s">
        <v>4332</v>
      </c>
      <c r="F973" s="162">
        <v>1</v>
      </c>
      <c r="G973" s="162">
        <v>10</v>
      </c>
      <c r="H973" s="162">
        <v>29</v>
      </c>
      <c r="I973" s="162">
        <v>45</v>
      </c>
      <c r="J973" s="162">
        <v>90</v>
      </c>
    </row>
    <row r="974" spans="1:10" x14ac:dyDescent="0.25">
      <c r="A974" s="122" t="s">
        <v>984</v>
      </c>
      <c r="B974" s="122" t="s">
        <v>2670</v>
      </c>
      <c r="C974" s="122" t="s">
        <v>47</v>
      </c>
      <c r="D974" s="122" t="s">
        <v>2674</v>
      </c>
      <c r="E974" s="122" t="s">
        <v>4334</v>
      </c>
      <c r="F974" s="162">
        <v>5</v>
      </c>
      <c r="G974" s="162">
        <v>10</v>
      </c>
      <c r="H974" s="162">
        <v>29</v>
      </c>
      <c r="I974" s="162">
        <v>90</v>
      </c>
      <c r="J974" s="162">
        <v>45</v>
      </c>
    </row>
    <row r="975" spans="1:10" x14ac:dyDescent="0.25">
      <c r="A975" s="122" t="s">
        <v>984</v>
      </c>
      <c r="B975" s="122" t="s">
        <v>2670</v>
      </c>
      <c r="C975" s="122" t="s">
        <v>47</v>
      </c>
      <c r="D975" s="122" t="s">
        <v>2674</v>
      </c>
      <c r="E975" s="122" t="s">
        <v>4335</v>
      </c>
      <c r="F975" s="162">
        <v>8</v>
      </c>
      <c r="G975" s="162">
        <v>10</v>
      </c>
      <c r="H975" s="162">
        <v>29</v>
      </c>
      <c r="I975" s="162">
        <v>90</v>
      </c>
      <c r="J975" s="162">
        <v>45</v>
      </c>
    </row>
    <row r="976" spans="1:10" x14ac:dyDescent="0.25">
      <c r="A976" s="122" t="s">
        <v>984</v>
      </c>
      <c r="B976" s="122" t="s">
        <v>2670</v>
      </c>
      <c r="C976" s="122" t="s">
        <v>47</v>
      </c>
      <c r="D976" s="122" t="s">
        <v>2674</v>
      </c>
      <c r="E976" s="122" t="s">
        <v>4336</v>
      </c>
      <c r="F976" s="162">
        <v>1</v>
      </c>
      <c r="G976" s="162">
        <v>10</v>
      </c>
      <c r="H976" s="162">
        <v>29</v>
      </c>
      <c r="I976" s="162">
        <v>90</v>
      </c>
      <c r="J976" s="162">
        <v>45</v>
      </c>
    </row>
    <row r="977" spans="1:10" x14ac:dyDescent="0.25">
      <c r="A977" s="122" t="s">
        <v>984</v>
      </c>
      <c r="B977" s="122" t="s">
        <v>2670</v>
      </c>
      <c r="C977" s="122" t="s">
        <v>47</v>
      </c>
      <c r="D977" s="122" t="s">
        <v>2676</v>
      </c>
      <c r="E977" s="122" t="s">
        <v>4330</v>
      </c>
      <c r="F977" s="162">
        <v>14</v>
      </c>
      <c r="G977" s="162">
        <v>74</v>
      </c>
      <c r="H977" s="162">
        <v>128</v>
      </c>
      <c r="I977" s="162">
        <v>39</v>
      </c>
      <c r="J977" s="162">
        <v>90</v>
      </c>
    </row>
    <row r="978" spans="1:10" x14ac:dyDescent="0.25">
      <c r="A978" s="122" t="s">
        <v>984</v>
      </c>
      <c r="B978" s="122" t="s">
        <v>2670</v>
      </c>
      <c r="C978" s="122" t="s">
        <v>47</v>
      </c>
      <c r="D978" s="122" t="s">
        <v>2676</v>
      </c>
      <c r="E978" s="122" t="s">
        <v>4331</v>
      </c>
      <c r="F978" s="162">
        <v>39</v>
      </c>
      <c r="G978" s="162">
        <v>74</v>
      </c>
      <c r="H978" s="162">
        <v>128</v>
      </c>
      <c r="I978" s="162">
        <v>45</v>
      </c>
      <c r="J978" s="162">
        <v>90</v>
      </c>
    </row>
    <row r="979" spans="1:10" x14ac:dyDescent="0.25">
      <c r="A979" s="122" t="s">
        <v>984</v>
      </c>
      <c r="B979" s="122" t="s">
        <v>2670</v>
      </c>
      <c r="C979" s="122" t="s">
        <v>47</v>
      </c>
      <c r="D979" s="122" t="s">
        <v>2676</v>
      </c>
      <c r="E979" s="122" t="s">
        <v>4332</v>
      </c>
      <c r="F979" s="162">
        <v>12</v>
      </c>
      <c r="G979" s="162">
        <v>74</v>
      </c>
      <c r="H979" s="162">
        <v>128</v>
      </c>
      <c r="I979" s="162">
        <v>45</v>
      </c>
      <c r="J979" s="162">
        <v>90</v>
      </c>
    </row>
    <row r="980" spans="1:10" x14ac:dyDescent="0.25">
      <c r="A980" s="122" t="s">
        <v>984</v>
      </c>
      <c r="B980" s="122" t="s">
        <v>2670</v>
      </c>
      <c r="C980" s="122" t="s">
        <v>47</v>
      </c>
      <c r="D980" s="122" t="s">
        <v>2676</v>
      </c>
      <c r="E980" s="122" t="s">
        <v>4333</v>
      </c>
      <c r="F980" s="162">
        <v>50</v>
      </c>
      <c r="G980" s="162">
        <v>74</v>
      </c>
      <c r="H980" s="162">
        <v>128</v>
      </c>
      <c r="I980" s="162">
        <v>45</v>
      </c>
      <c r="J980" s="162">
        <v>90</v>
      </c>
    </row>
    <row r="981" spans="1:10" x14ac:dyDescent="0.25">
      <c r="A981" s="122" t="s">
        <v>984</v>
      </c>
      <c r="B981" s="122" t="s">
        <v>2670</v>
      </c>
      <c r="C981" s="122" t="s">
        <v>47</v>
      </c>
      <c r="D981" s="122" t="s">
        <v>2676</v>
      </c>
      <c r="E981" s="122" t="s">
        <v>4334</v>
      </c>
      <c r="F981" s="162">
        <v>29</v>
      </c>
      <c r="G981" s="162">
        <v>74</v>
      </c>
      <c r="H981" s="162">
        <v>123</v>
      </c>
      <c r="I981" s="162">
        <v>90</v>
      </c>
      <c r="J981" s="162">
        <v>31</v>
      </c>
    </row>
    <row r="982" spans="1:10" x14ac:dyDescent="0.25">
      <c r="A982" s="122" t="s">
        <v>984</v>
      </c>
      <c r="B982" s="122" t="s">
        <v>2670</v>
      </c>
      <c r="C982" s="122" t="s">
        <v>47</v>
      </c>
      <c r="D982" s="122" t="s">
        <v>2676</v>
      </c>
      <c r="E982" s="122" t="s">
        <v>4335</v>
      </c>
      <c r="F982" s="163">
        <v>18</v>
      </c>
      <c r="G982" s="162">
        <v>74</v>
      </c>
      <c r="H982" s="163">
        <v>128</v>
      </c>
      <c r="I982" s="163">
        <v>90</v>
      </c>
      <c r="J982" s="163">
        <v>19</v>
      </c>
    </row>
    <row r="983" spans="1:10" x14ac:dyDescent="0.25">
      <c r="A983" s="122" t="s">
        <v>984</v>
      </c>
      <c r="B983" s="122" t="s">
        <v>2670</v>
      </c>
      <c r="C983" s="122" t="s">
        <v>47</v>
      </c>
      <c r="D983" s="122" t="s">
        <v>2676</v>
      </c>
      <c r="E983" s="122" t="s">
        <v>4336</v>
      </c>
      <c r="F983" s="162">
        <v>12</v>
      </c>
      <c r="G983" s="162">
        <v>74</v>
      </c>
      <c r="H983" s="162">
        <v>128</v>
      </c>
      <c r="I983" s="162">
        <v>90</v>
      </c>
      <c r="J983" s="162">
        <v>34</v>
      </c>
    </row>
    <row r="984" spans="1:10" x14ac:dyDescent="0.25">
      <c r="A984" s="122" t="s">
        <v>984</v>
      </c>
      <c r="B984" s="122" t="s">
        <v>2670</v>
      </c>
      <c r="C984" s="122" t="s">
        <v>47</v>
      </c>
      <c r="D984" s="122" t="s">
        <v>2676</v>
      </c>
      <c r="E984" s="122" t="s">
        <v>4337</v>
      </c>
      <c r="F984" s="162">
        <v>50</v>
      </c>
      <c r="G984" s="162">
        <v>74</v>
      </c>
      <c r="H984" s="162">
        <v>128</v>
      </c>
      <c r="I984" s="162">
        <v>90</v>
      </c>
      <c r="J984" s="162">
        <v>45</v>
      </c>
    </row>
    <row r="985" spans="1:10" x14ac:dyDescent="0.25">
      <c r="A985" s="122" t="s">
        <v>63</v>
      </c>
      <c r="B985" s="122" t="s">
        <v>2684</v>
      </c>
      <c r="C985" s="122" t="s">
        <v>41</v>
      </c>
      <c r="D985" s="122" t="s">
        <v>2685</v>
      </c>
      <c r="E985" s="122" t="s">
        <v>4342</v>
      </c>
      <c r="F985" s="163">
        <v>108</v>
      </c>
      <c r="G985" s="163">
        <v>-200</v>
      </c>
      <c r="H985" s="163">
        <v>200</v>
      </c>
      <c r="I985" s="162">
        <v>45</v>
      </c>
      <c r="J985" s="162">
        <v>90</v>
      </c>
    </row>
    <row r="986" spans="1:10" x14ac:dyDescent="0.25">
      <c r="A986" s="122" t="s">
        <v>63</v>
      </c>
      <c r="B986" s="122" t="s">
        <v>2684</v>
      </c>
      <c r="C986" s="122" t="s">
        <v>41</v>
      </c>
      <c r="D986" s="122" t="s">
        <v>2685</v>
      </c>
      <c r="E986" s="122" t="s">
        <v>4330</v>
      </c>
      <c r="F986" s="163">
        <v>108</v>
      </c>
      <c r="G986" s="163">
        <v>-200</v>
      </c>
      <c r="H986" s="163">
        <v>200</v>
      </c>
      <c r="I986" s="162">
        <v>45</v>
      </c>
      <c r="J986" s="162">
        <v>90</v>
      </c>
    </row>
    <row r="987" spans="1:10" x14ac:dyDescent="0.25">
      <c r="A987" s="122" t="s">
        <v>63</v>
      </c>
      <c r="B987" s="122" t="s">
        <v>2684</v>
      </c>
      <c r="C987" s="122" t="s">
        <v>41</v>
      </c>
      <c r="D987" s="122" t="s">
        <v>2685</v>
      </c>
      <c r="E987" s="122" t="s">
        <v>4331</v>
      </c>
      <c r="F987" s="163">
        <v>108</v>
      </c>
      <c r="G987" s="163">
        <v>-200</v>
      </c>
      <c r="H987" s="163">
        <v>200</v>
      </c>
      <c r="I987" s="162">
        <v>45</v>
      </c>
      <c r="J987" s="162">
        <v>90</v>
      </c>
    </row>
    <row r="988" spans="1:10" x14ac:dyDescent="0.25">
      <c r="A988" s="122" t="s">
        <v>63</v>
      </c>
      <c r="B988" s="122" t="s">
        <v>2684</v>
      </c>
      <c r="C988" s="122" t="s">
        <v>41</v>
      </c>
      <c r="D988" s="122" t="s">
        <v>2685</v>
      </c>
      <c r="E988" s="122" t="s">
        <v>4332</v>
      </c>
      <c r="F988" s="163">
        <v>108</v>
      </c>
      <c r="G988" s="163">
        <v>-200</v>
      </c>
      <c r="H988" s="163">
        <v>200</v>
      </c>
      <c r="I988" s="162">
        <v>45</v>
      </c>
      <c r="J988" s="162">
        <v>90</v>
      </c>
    </row>
    <row r="989" spans="1:10" x14ac:dyDescent="0.25">
      <c r="A989" s="122" t="s">
        <v>63</v>
      </c>
      <c r="B989" s="122" t="s">
        <v>2684</v>
      </c>
      <c r="C989" s="122" t="s">
        <v>41</v>
      </c>
      <c r="D989" s="122" t="s">
        <v>2685</v>
      </c>
      <c r="E989" s="122" t="s">
        <v>4333</v>
      </c>
      <c r="F989" s="163">
        <v>400</v>
      </c>
      <c r="G989" s="163">
        <v>-200</v>
      </c>
      <c r="H989" s="163">
        <v>200</v>
      </c>
      <c r="I989" s="162">
        <v>45</v>
      </c>
      <c r="J989" s="162">
        <v>90</v>
      </c>
    </row>
    <row r="990" spans="1:10" x14ac:dyDescent="0.25">
      <c r="A990" s="122" t="s">
        <v>63</v>
      </c>
      <c r="B990" s="122" t="s">
        <v>2684</v>
      </c>
      <c r="C990" s="122" t="s">
        <v>41</v>
      </c>
      <c r="D990" s="122" t="s">
        <v>2685</v>
      </c>
      <c r="E990" s="122" t="s">
        <v>4343</v>
      </c>
      <c r="F990" s="163">
        <v>108</v>
      </c>
      <c r="G990" s="163">
        <v>-200</v>
      </c>
      <c r="H990" s="163">
        <v>200</v>
      </c>
      <c r="I990" s="162">
        <v>90</v>
      </c>
      <c r="J990" s="162">
        <v>45</v>
      </c>
    </row>
    <row r="991" spans="1:10" x14ac:dyDescent="0.25">
      <c r="A991" s="122" t="s">
        <v>63</v>
      </c>
      <c r="B991" s="122" t="s">
        <v>2684</v>
      </c>
      <c r="C991" s="122" t="s">
        <v>41</v>
      </c>
      <c r="D991" s="122" t="s">
        <v>2685</v>
      </c>
      <c r="E991" s="122" t="s">
        <v>4334</v>
      </c>
      <c r="F991" s="163">
        <v>108</v>
      </c>
      <c r="G991" s="163">
        <v>-200</v>
      </c>
      <c r="H991" s="163">
        <v>200</v>
      </c>
      <c r="I991" s="162">
        <v>90</v>
      </c>
      <c r="J991" s="162">
        <v>45</v>
      </c>
    </row>
    <row r="992" spans="1:10" x14ac:dyDescent="0.25">
      <c r="A992" s="122" t="s">
        <v>63</v>
      </c>
      <c r="B992" s="122" t="s">
        <v>2684</v>
      </c>
      <c r="C992" s="122" t="s">
        <v>41</v>
      </c>
      <c r="D992" s="122" t="s">
        <v>2685</v>
      </c>
      <c r="E992" s="122" t="s">
        <v>4335</v>
      </c>
      <c r="F992" s="163">
        <v>108</v>
      </c>
      <c r="G992" s="163">
        <v>-200</v>
      </c>
      <c r="H992" s="163">
        <v>200</v>
      </c>
      <c r="I992" s="162">
        <v>90</v>
      </c>
      <c r="J992" s="162">
        <v>45</v>
      </c>
    </row>
    <row r="993" spans="1:806" x14ac:dyDescent="0.25">
      <c r="A993" s="122" t="s">
        <v>63</v>
      </c>
      <c r="B993" s="122" t="s">
        <v>2684</v>
      </c>
      <c r="C993" s="122" t="s">
        <v>41</v>
      </c>
      <c r="D993" s="122" t="s">
        <v>2685</v>
      </c>
      <c r="E993" s="122" t="s">
        <v>4336</v>
      </c>
      <c r="F993" s="163">
        <v>108</v>
      </c>
      <c r="G993" s="163">
        <v>-200</v>
      </c>
      <c r="H993" s="163">
        <v>200</v>
      </c>
      <c r="I993" s="163">
        <v>90</v>
      </c>
      <c r="J993" s="163">
        <v>45</v>
      </c>
    </row>
    <row r="994" spans="1:806" x14ac:dyDescent="0.25">
      <c r="A994" s="122" t="s">
        <v>63</v>
      </c>
      <c r="B994" s="122" t="s">
        <v>2684</v>
      </c>
      <c r="C994" s="122" t="s">
        <v>41</v>
      </c>
      <c r="D994" s="122" t="s">
        <v>2685</v>
      </c>
      <c r="E994" s="122" t="s">
        <v>4337</v>
      </c>
      <c r="F994" s="163">
        <v>400</v>
      </c>
      <c r="G994" s="163">
        <v>-200</v>
      </c>
      <c r="H994" s="163">
        <v>200</v>
      </c>
      <c r="I994" s="163">
        <v>90</v>
      </c>
      <c r="J994" s="163">
        <v>45</v>
      </c>
    </row>
    <row r="995" spans="1:806" x14ac:dyDescent="0.25">
      <c r="A995" s="122" t="s">
        <v>1605</v>
      </c>
      <c r="B995" s="122" t="s">
        <v>2686</v>
      </c>
      <c r="C995" s="122" t="s">
        <v>1413</v>
      </c>
      <c r="D995" s="122" t="s">
        <v>2687</v>
      </c>
      <c r="E995" s="122" t="s">
        <v>4330</v>
      </c>
      <c r="F995" s="162">
        <v>119</v>
      </c>
      <c r="G995" s="162">
        <v>0</v>
      </c>
      <c r="H995" s="162">
        <v>119</v>
      </c>
      <c r="I995" s="162">
        <v>45</v>
      </c>
      <c r="J995" s="162">
        <v>90</v>
      </c>
    </row>
    <row r="996" spans="1:806" x14ac:dyDescent="0.25">
      <c r="A996" s="122" t="s">
        <v>1605</v>
      </c>
      <c r="B996" s="122" t="s">
        <v>2686</v>
      </c>
      <c r="C996" s="122" t="s">
        <v>1413</v>
      </c>
      <c r="D996" s="122" t="s">
        <v>2687</v>
      </c>
      <c r="E996" s="122" t="s">
        <v>4331</v>
      </c>
      <c r="F996" s="162">
        <v>79</v>
      </c>
      <c r="G996" s="162">
        <v>8</v>
      </c>
      <c r="H996" s="162">
        <v>119</v>
      </c>
      <c r="I996" s="162">
        <v>45</v>
      </c>
      <c r="J996" s="162">
        <v>90</v>
      </c>
    </row>
    <row r="997" spans="1:806" x14ac:dyDescent="0.25">
      <c r="A997" s="122" t="s">
        <v>1605</v>
      </c>
      <c r="B997" s="122" t="s">
        <v>2686</v>
      </c>
      <c r="C997" s="122" t="s">
        <v>1413</v>
      </c>
      <c r="D997" s="122" t="s">
        <v>2687</v>
      </c>
      <c r="E997" s="122" t="s">
        <v>4332</v>
      </c>
      <c r="F997" s="162">
        <v>15</v>
      </c>
      <c r="G997" s="162">
        <v>0</v>
      </c>
      <c r="H997" s="162">
        <v>119</v>
      </c>
      <c r="I997" s="162">
        <v>45</v>
      </c>
      <c r="J997" s="162">
        <v>46</v>
      </c>
    </row>
    <row r="998" spans="1:806" x14ac:dyDescent="0.25">
      <c r="A998" s="122" t="s">
        <v>1605</v>
      </c>
      <c r="B998" s="122" t="s">
        <v>2686</v>
      </c>
      <c r="C998" s="122" t="s">
        <v>1413</v>
      </c>
      <c r="D998" s="122" t="s">
        <v>2687</v>
      </c>
      <c r="E998" s="122" t="s">
        <v>4333</v>
      </c>
      <c r="F998" s="162">
        <v>119</v>
      </c>
      <c r="G998" s="162">
        <v>0</v>
      </c>
      <c r="H998" s="162">
        <v>119</v>
      </c>
      <c r="I998" s="162">
        <v>45</v>
      </c>
      <c r="J998" s="162">
        <v>90</v>
      </c>
    </row>
    <row r="999" spans="1:806" x14ac:dyDescent="0.25">
      <c r="A999" s="122" t="s">
        <v>1605</v>
      </c>
      <c r="B999" s="122" t="s">
        <v>2686</v>
      </c>
      <c r="C999" s="122" t="s">
        <v>1413</v>
      </c>
      <c r="D999" s="122" t="s">
        <v>2687</v>
      </c>
      <c r="E999" s="122" t="s">
        <v>4334</v>
      </c>
      <c r="F999" s="162">
        <v>119</v>
      </c>
      <c r="G999" s="162">
        <v>0</v>
      </c>
      <c r="H999" s="162">
        <v>119</v>
      </c>
      <c r="I999" s="162">
        <v>90</v>
      </c>
      <c r="J999" s="162">
        <v>45</v>
      </c>
    </row>
    <row r="1000" spans="1:806" x14ac:dyDescent="0.25">
      <c r="A1000" s="122" t="s">
        <v>1605</v>
      </c>
      <c r="B1000" s="122" t="s">
        <v>2686</v>
      </c>
      <c r="C1000" s="122" t="s">
        <v>1413</v>
      </c>
      <c r="D1000" s="122" t="s">
        <v>2687</v>
      </c>
      <c r="E1000" s="122" t="s">
        <v>4335</v>
      </c>
      <c r="F1000" s="162">
        <v>45</v>
      </c>
      <c r="G1000" s="162">
        <v>0</v>
      </c>
      <c r="H1000" s="162">
        <v>119</v>
      </c>
      <c r="I1000" s="162">
        <v>90</v>
      </c>
      <c r="J1000" s="162">
        <v>45</v>
      </c>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5"/>
      <c r="BB1000" s="25"/>
      <c r="BC1000" s="25"/>
      <c r="BD1000" s="25"/>
      <c r="BE1000" s="25"/>
      <c r="BF1000" s="25"/>
      <c r="BG1000" s="25"/>
      <c r="BH1000" s="25"/>
      <c r="BI1000" s="25"/>
      <c r="BJ1000" s="25"/>
      <c r="BK1000" s="25"/>
      <c r="BL1000" s="25"/>
      <c r="BM1000" s="25"/>
      <c r="BN1000" s="25"/>
      <c r="BO1000" s="25"/>
      <c r="BP1000" s="25"/>
      <c r="BQ1000" s="25"/>
      <c r="BR1000" s="25"/>
      <c r="BS1000" s="25"/>
      <c r="BT1000" s="25"/>
      <c r="BU1000" s="25"/>
      <c r="BV1000" s="25"/>
      <c r="BW1000" s="25"/>
      <c r="BX1000" s="25"/>
      <c r="BY1000" s="25"/>
      <c r="BZ1000" s="25"/>
      <c r="CA1000" s="25"/>
      <c r="CB1000" s="25"/>
      <c r="CC1000" s="25"/>
      <c r="CD1000" s="25"/>
      <c r="CE1000" s="25"/>
      <c r="CF1000" s="25"/>
      <c r="CG1000" s="25"/>
      <c r="CH1000" s="25"/>
      <c r="CI1000" s="25"/>
      <c r="CJ1000" s="25"/>
      <c r="CK1000" s="25"/>
      <c r="CL1000" s="25"/>
      <c r="CM1000" s="25"/>
      <c r="CN1000" s="25"/>
      <c r="CO1000" s="25"/>
      <c r="CP1000" s="25"/>
      <c r="CQ1000" s="25"/>
      <c r="CR1000" s="25"/>
      <c r="CS1000" s="25"/>
      <c r="CT1000" s="25"/>
      <c r="CU1000" s="25"/>
      <c r="CV1000" s="25"/>
      <c r="CW1000" s="25"/>
      <c r="CX1000" s="25"/>
      <c r="CY1000" s="25"/>
      <c r="CZ1000" s="25"/>
      <c r="DA1000" s="25"/>
      <c r="DB1000" s="25"/>
      <c r="DC1000" s="25"/>
      <c r="DD1000" s="25"/>
      <c r="DE1000" s="25"/>
      <c r="DF1000" s="25"/>
      <c r="DG1000" s="25"/>
      <c r="DH1000" s="25"/>
      <c r="DI1000" s="25"/>
      <c r="DJ1000" s="25"/>
      <c r="DK1000" s="25"/>
      <c r="DL1000" s="25"/>
      <c r="DM1000" s="25"/>
      <c r="DN1000" s="25"/>
      <c r="DO1000" s="25"/>
      <c r="DP1000" s="25"/>
      <c r="DQ1000" s="25"/>
      <c r="DR1000" s="25"/>
      <c r="DS1000" s="25"/>
      <c r="DT1000" s="25"/>
      <c r="DU1000" s="25"/>
      <c r="DV1000" s="25"/>
      <c r="DW1000" s="25"/>
      <c r="DX1000" s="25"/>
      <c r="DY1000" s="25"/>
      <c r="DZ1000" s="25"/>
      <c r="EA1000" s="25"/>
      <c r="EB1000" s="25"/>
      <c r="EC1000" s="25"/>
      <c r="ED1000" s="25"/>
      <c r="EE1000" s="25"/>
      <c r="EF1000" s="25"/>
      <c r="EG1000" s="25"/>
      <c r="EH1000" s="25"/>
      <c r="EI1000" s="25"/>
      <c r="EJ1000" s="25"/>
      <c r="EK1000" s="25"/>
      <c r="EL1000" s="25"/>
      <c r="EM1000" s="25"/>
      <c r="EN1000" s="25"/>
      <c r="EO1000" s="25"/>
      <c r="EP1000" s="25"/>
      <c r="EQ1000" s="25"/>
      <c r="ER1000" s="25"/>
      <c r="ES1000" s="25"/>
      <c r="ET1000" s="25"/>
      <c r="EU1000" s="25"/>
      <c r="EV1000" s="25"/>
      <c r="EW1000" s="25"/>
      <c r="EX1000" s="25"/>
      <c r="EY1000" s="25"/>
      <c r="EZ1000" s="25"/>
      <c r="FA1000" s="25"/>
      <c r="FB1000" s="25"/>
      <c r="FC1000" s="25"/>
      <c r="FD1000" s="25"/>
      <c r="FE1000" s="25"/>
      <c r="FF1000" s="25"/>
      <c r="FG1000" s="25"/>
      <c r="FH1000" s="25"/>
      <c r="FI1000" s="25"/>
      <c r="FJ1000" s="25"/>
      <c r="FK1000" s="25"/>
      <c r="FL1000" s="25"/>
      <c r="FM1000" s="25"/>
      <c r="FN1000" s="25"/>
      <c r="FO1000" s="25"/>
      <c r="FP1000" s="25"/>
      <c r="FQ1000" s="25"/>
      <c r="FR1000" s="25"/>
      <c r="FS1000" s="25"/>
      <c r="FT1000" s="25"/>
      <c r="FU1000" s="25"/>
      <c r="FV1000" s="25"/>
      <c r="FW1000" s="25"/>
      <c r="FX1000" s="25"/>
      <c r="FY1000" s="25"/>
      <c r="FZ1000" s="25"/>
      <c r="GA1000" s="25"/>
      <c r="GB1000" s="25"/>
      <c r="GC1000" s="25"/>
      <c r="GD1000" s="25"/>
      <c r="GE1000" s="25"/>
      <c r="GF1000" s="25"/>
      <c r="GG1000" s="25"/>
      <c r="GH1000" s="25"/>
      <c r="GI1000" s="25"/>
      <c r="GJ1000" s="25"/>
      <c r="GK1000" s="25"/>
      <c r="GL1000" s="25"/>
      <c r="GM1000" s="25"/>
      <c r="GN1000" s="25"/>
      <c r="GO1000" s="25"/>
      <c r="GP1000" s="25"/>
      <c r="GQ1000" s="25"/>
      <c r="GR1000" s="25"/>
      <c r="GS1000" s="25"/>
      <c r="GT1000" s="25"/>
      <c r="GU1000" s="25"/>
      <c r="GV1000" s="25"/>
      <c r="GW1000" s="25"/>
      <c r="GX1000" s="25"/>
      <c r="GY1000" s="25"/>
      <c r="GZ1000" s="25"/>
      <c r="HA1000" s="25"/>
      <c r="HB1000" s="25"/>
      <c r="HC1000" s="25"/>
      <c r="HD1000" s="25"/>
      <c r="HE1000" s="25"/>
      <c r="HF1000" s="25"/>
      <c r="HG1000" s="25"/>
      <c r="HH1000" s="25"/>
      <c r="HI1000" s="25"/>
      <c r="HJ1000" s="25"/>
      <c r="HK1000" s="25"/>
      <c r="HL1000" s="25"/>
      <c r="HM1000" s="25"/>
      <c r="HN1000" s="25"/>
      <c r="HO1000" s="25"/>
      <c r="HP1000" s="25"/>
      <c r="HQ1000" s="25"/>
      <c r="HR1000" s="25"/>
      <c r="HS1000" s="25"/>
      <c r="HT1000" s="25"/>
      <c r="HU1000" s="25"/>
      <c r="HV1000" s="25"/>
      <c r="HW1000" s="25"/>
      <c r="HX1000" s="25"/>
      <c r="HY1000" s="25"/>
      <c r="HZ1000" s="25"/>
      <c r="IA1000" s="25"/>
      <c r="IB1000" s="25"/>
      <c r="IC1000" s="25"/>
      <c r="ID1000" s="25"/>
      <c r="IE1000" s="25"/>
      <c r="IF1000" s="25"/>
      <c r="IG1000" s="25"/>
      <c r="IH1000" s="25"/>
      <c r="II1000" s="25"/>
      <c r="IJ1000" s="25"/>
      <c r="IK1000" s="25"/>
      <c r="IL1000" s="25"/>
      <c r="IM1000" s="25"/>
      <c r="IN1000" s="25"/>
      <c r="IO1000" s="25"/>
      <c r="IP1000" s="25"/>
      <c r="IQ1000" s="25"/>
      <c r="IR1000" s="25"/>
      <c r="IS1000" s="25"/>
      <c r="IT1000" s="25"/>
      <c r="IU1000" s="25"/>
      <c r="IV1000" s="25"/>
      <c r="IW1000" s="25"/>
      <c r="IX1000" s="25"/>
      <c r="IY1000" s="25"/>
      <c r="IZ1000" s="25"/>
      <c r="JA1000" s="25"/>
      <c r="JB1000" s="25"/>
      <c r="JC1000" s="25"/>
      <c r="JD1000" s="25"/>
      <c r="JE1000" s="25"/>
      <c r="JF1000" s="25"/>
      <c r="JG1000" s="25"/>
      <c r="JH1000" s="25"/>
      <c r="JI1000" s="25"/>
      <c r="JJ1000" s="25"/>
      <c r="JK1000" s="25"/>
      <c r="JL1000" s="25"/>
      <c r="JM1000" s="25"/>
      <c r="JN1000" s="25"/>
      <c r="JO1000" s="25"/>
      <c r="JP1000" s="25"/>
      <c r="JQ1000" s="25"/>
      <c r="JR1000" s="25"/>
      <c r="JS1000" s="25"/>
      <c r="JT1000" s="25"/>
      <c r="JU1000" s="25"/>
      <c r="JV1000" s="25"/>
      <c r="JW1000" s="25"/>
      <c r="JX1000" s="25"/>
      <c r="JY1000" s="25"/>
      <c r="JZ1000" s="25"/>
      <c r="KA1000" s="25"/>
      <c r="KB1000" s="25"/>
      <c r="KC1000" s="25"/>
      <c r="KD1000" s="25"/>
      <c r="KE1000" s="25"/>
      <c r="KF1000" s="25"/>
      <c r="KG1000" s="25"/>
      <c r="KH1000" s="25"/>
      <c r="KI1000" s="25"/>
      <c r="KJ1000" s="25"/>
      <c r="KK1000" s="25"/>
      <c r="KL1000" s="25"/>
      <c r="KM1000" s="25"/>
      <c r="KN1000" s="25"/>
      <c r="KO1000" s="25"/>
      <c r="KP1000" s="25"/>
      <c r="KQ1000" s="25"/>
      <c r="KR1000" s="25"/>
      <c r="KS1000" s="25"/>
      <c r="KT1000" s="25"/>
      <c r="KU1000" s="25"/>
      <c r="KV1000" s="25"/>
      <c r="KW1000" s="25"/>
      <c r="KX1000" s="25"/>
      <c r="KY1000" s="25"/>
      <c r="KZ1000" s="25"/>
      <c r="LA1000" s="25"/>
      <c r="LB1000" s="25"/>
      <c r="LC1000" s="25"/>
      <c r="LD1000" s="25"/>
      <c r="LE1000" s="25"/>
      <c r="LF1000" s="25"/>
      <c r="LG1000" s="25"/>
      <c r="LH1000" s="25"/>
      <c r="LI1000" s="25"/>
      <c r="LJ1000" s="25"/>
      <c r="LK1000" s="25"/>
      <c r="LL1000" s="25"/>
      <c r="LM1000" s="25"/>
      <c r="LN1000" s="25"/>
      <c r="LO1000" s="25"/>
      <c r="LP1000" s="25"/>
      <c r="LQ1000" s="25"/>
      <c r="LR1000" s="25"/>
      <c r="LS1000" s="25"/>
      <c r="LT1000" s="25"/>
      <c r="LU1000" s="25"/>
      <c r="LV1000" s="25"/>
      <c r="LW1000" s="25"/>
      <c r="LX1000" s="25"/>
      <c r="LY1000" s="25"/>
      <c r="LZ1000" s="25"/>
      <c r="MA1000" s="25"/>
      <c r="MB1000" s="25"/>
      <c r="MC1000" s="25"/>
      <c r="MD1000" s="25"/>
      <c r="ME1000" s="25"/>
      <c r="MF1000" s="25"/>
      <c r="MG1000" s="25"/>
      <c r="MH1000" s="25"/>
      <c r="MI1000" s="25"/>
      <c r="MJ1000" s="25"/>
      <c r="MK1000" s="25"/>
      <c r="ML1000" s="25"/>
      <c r="MM1000" s="25"/>
      <c r="MN1000" s="25"/>
      <c r="MO1000" s="25"/>
      <c r="MP1000" s="25"/>
      <c r="MQ1000" s="25"/>
      <c r="MR1000" s="25"/>
      <c r="MS1000" s="25"/>
      <c r="MT1000" s="25"/>
      <c r="MU1000" s="25"/>
      <c r="MV1000" s="25"/>
      <c r="MW1000" s="25"/>
      <c r="MX1000" s="25"/>
      <c r="MY1000" s="25"/>
      <c r="MZ1000" s="25"/>
      <c r="NA1000" s="25"/>
      <c r="NB1000" s="25"/>
      <c r="NC1000" s="25"/>
      <c r="ND1000" s="25"/>
      <c r="NE1000" s="25"/>
      <c r="NF1000" s="25"/>
      <c r="NG1000" s="25"/>
      <c r="NH1000" s="25"/>
      <c r="NI1000" s="25"/>
      <c r="NJ1000" s="25"/>
      <c r="NK1000" s="25"/>
      <c r="NL1000" s="25"/>
      <c r="NM1000" s="25"/>
      <c r="NN1000" s="25"/>
      <c r="NO1000" s="25"/>
      <c r="NP1000" s="25"/>
      <c r="NQ1000" s="25"/>
      <c r="NR1000" s="25"/>
      <c r="NS1000" s="25"/>
      <c r="NT1000" s="25"/>
      <c r="NU1000" s="25"/>
      <c r="NV1000" s="25"/>
      <c r="NW1000" s="25"/>
      <c r="NX1000" s="25"/>
      <c r="NY1000" s="25"/>
      <c r="NZ1000" s="25"/>
      <c r="OA1000" s="25"/>
      <c r="OB1000" s="25"/>
      <c r="OC1000" s="25"/>
      <c r="OD1000" s="25"/>
      <c r="OE1000" s="25"/>
      <c r="OF1000" s="25"/>
      <c r="OG1000" s="25"/>
      <c r="OH1000" s="25"/>
      <c r="OI1000" s="25"/>
      <c r="OJ1000" s="25"/>
      <c r="OK1000" s="25"/>
      <c r="OL1000" s="25"/>
      <c r="OM1000" s="25"/>
      <c r="ON1000" s="25"/>
      <c r="OO1000" s="25"/>
      <c r="OP1000" s="25"/>
      <c r="OQ1000" s="25"/>
      <c r="OR1000" s="25"/>
      <c r="OS1000" s="25"/>
      <c r="OT1000" s="25"/>
      <c r="OU1000" s="25"/>
      <c r="OV1000" s="25"/>
      <c r="OW1000" s="25"/>
      <c r="OX1000" s="25"/>
      <c r="OY1000" s="25"/>
      <c r="OZ1000" s="25"/>
      <c r="PA1000" s="25"/>
      <c r="PB1000" s="25"/>
      <c r="PC1000" s="25"/>
      <c r="PD1000" s="25"/>
      <c r="PE1000" s="25"/>
      <c r="PF1000" s="25"/>
      <c r="PG1000" s="25"/>
      <c r="PH1000" s="25"/>
      <c r="PI1000" s="25"/>
      <c r="PJ1000" s="25"/>
      <c r="PK1000" s="25"/>
      <c r="PL1000" s="25"/>
      <c r="PM1000" s="25"/>
      <c r="PN1000" s="25"/>
      <c r="PO1000" s="25"/>
      <c r="PP1000" s="25"/>
      <c r="PQ1000" s="25"/>
      <c r="PR1000" s="25"/>
      <c r="PS1000" s="25"/>
      <c r="PT1000" s="25"/>
      <c r="PU1000" s="25"/>
      <c r="PV1000" s="25"/>
      <c r="PW1000" s="25"/>
      <c r="PX1000" s="25"/>
      <c r="PY1000" s="25"/>
      <c r="PZ1000" s="25"/>
      <c r="QA1000" s="25"/>
      <c r="QB1000" s="25"/>
      <c r="QC1000" s="25"/>
      <c r="QD1000" s="25"/>
      <c r="QE1000" s="25"/>
      <c r="QF1000" s="25"/>
      <c r="QG1000" s="25"/>
      <c r="QH1000" s="25"/>
      <c r="QI1000" s="25"/>
      <c r="QJ1000" s="25"/>
      <c r="QK1000" s="25"/>
      <c r="QL1000" s="25"/>
      <c r="QM1000" s="25"/>
      <c r="QN1000" s="25"/>
      <c r="QO1000" s="25"/>
      <c r="QP1000" s="25"/>
      <c r="QQ1000" s="25"/>
      <c r="QR1000" s="25"/>
      <c r="QS1000" s="25"/>
      <c r="QT1000" s="25"/>
      <c r="QU1000" s="25"/>
      <c r="QV1000" s="25"/>
      <c r="QW1000" s="25"/>
      <c r="QX1000" s="25"/>
      <c r="QY1000" s="25"/>
      <c r="QZ1000" s="25"/>
      <c r="RA1000" s="25"/>
      <c r="RB1000" s="25"/>
      <c r="RC1000" s="25"/>
      <c r="RD1000" s="25"/>
      <c r="RE1000" s="25"/>
      <c r="RF1000" s="25"/>
      <c r="RG1000" s="25"/>
      <c r="RH1000" s="25"/>
      <c r="RI1000" s="25"/>
      <c r="RJ1000" s="25"/>
      <c r="RK1000" s="25"/>
      <c r="RL1000" s="25"/>
      <c r="RM1000" s="25"/>
      <c r="RN1000" s="25"/>
      <c r="RO1000" s="25"/>
      <c r="RP1000" s="25"/>
      <c r="RQ1000" s="25"/>
      <c r="RR1000" s="25"/>
      <c r="RS1000" s="25"/>
      <c r="RT1000" s="25"/>
      <c r="RU1000" s="25"/>
      <c r="RV1000" s="25"/>
      <c r="RW1000" s="25"/>
      <c r="RX1000" s="25"/>
      <c r="RY1000" s="25"/>
      <c r="RZ1000" s="25"/>
      <c r="SA1000" s="25"/>
      <c r="SB1000" s="25"/>
      <c r="SC1000" s="25"/>
      <c r="SD1000" s="25"/>
      <c r="SE1000" s="25"/>
      <c r="SF1000" s="25"/>
      <c r="SG1000" s="25"/>
      <c r="SH1000" s="25"/>
      <c r="SI1000" s="25"/>
      <c r="SJ1000" s="25"/>
      <c r="SK1000" s="25"/>
      <c r="SL1000" s="25"/>
      <c r="SM1000" s="25"/>
      <c r="SN1000" s="25"/>
      <c r="SO1000" s="25"/>
      <c r="SP1000" s="25"/>
      <c r="SQ1000" s="25"/>
      <c r="SR1000" s="25"/>
      <c r="SS1000" s="25"/>
      <c r="ST1000" s="25"/>
      <c r="SU1000" s="25"/>
      <c r="SV1000" s="25"/>
      <c r="SW1000" s="25"/>
      <c r="SX1000" s="25"/>
      <c r="SY1000" s="25"/>
      <c r="SZ1000" s="25"/>
      <c r="TA1000" s="25"/>
      <c r="TB1000" s="25"/>
      <c r="TC1000" s="25"/>
      <c r="TD1000" s="25"/>
      <c r="TE1000" s="25"/>
      <c r="TF1000" s="25"/>
      <c r="TG1000" s="25"/>
      <c r="TH1000" s="25"/>
      <c r="TI1000" s="25"/>
      <c r="TJ1000" s="25"/>
      <c r="TK1000" s="25"/>
      <c r="TL1000" s="25"/>
      <c r="TM1000" s="25"/>
      <c r="TN1000" s="25"/>
      <c r="TO1000" s="25"/>
      <c r="TP1000" s="25"/>
      <c r="TQ1000" s="25"/>
      <c r="TR1000" s="25"/>
      <c r="TS1000" s="25"/>
      <c r="TT1000" s="25"/>
      <c r="TU1000" s="25"/>
      <c r="TV1000" s="25"/>
      <c r="TW1000" s="25"/>
      <c r="TX1000" s="25"/>
      <c r="TY1000" s="25"/>
      <c r="TZ1000" s="25"/>
      <c r="UA1000" s="25"/>
      <c r="UB1000" s="25"/>
      <c r="UC1000" s="25"/>
      <c r="UD1000" s="25"/>
      <c r="UE1000" s="25"/>
      <c r="UF1000" s="25"/>
      <c r="UG1000" s="25"/>
      <c r="UH1000" s="25"/>
      <c r="UI1000" s="25"/>
      <c r="UJ1000" s="25"/>
      <c r="UK1000" s="25"/>
      <c r="UL1000" s="25"/>
      <c r="UM1000" s="25"/>
      <c r="UN1000" s="25"/>
      <c r="UO1000" s="25"/>
      <c r="UP1000" s="25"/>
      <c r="UQ1000" s="25"/>
      <c r="UR1000" s="25"/>
      <c r="US1000" s="25"/>
      <c r="UT1000" s="25"/>
      <c r="UU1000" s="25"/>
      <c r="UV1000" s="25"/>
      <c r="UW1000" s="25"/>
      <c r="UX1000" s="25"/>
      <c r="UY1000" s="25"/>
      <c r="UZ1000" s="25"/>
      <c r="VA1000" s="25"/>
      <c r="VB1000" s="25"/>
      <c r="VC1000" s="25"/>
      <c r="VD1000" s="25"/>
      <c r="VE1000" s="25"/>
      <c r="VF1000" s="25"/>
      <c r="VG1000" s="25"/>
      <c r="VH1000" s="25"/>
      <c r="VI1000" s="25"/>
      <c r="VJ1000" s="25"/>
      <c r="VK1000" s="25"/>
      <c r="VL1000" s="25"/>
      <c r="VM1000" s="25"/>
      <c r="VN1000" s="25"/>
      <c r="VO1000" s="25"/>
      <c r="VP1000" s="25"/>
      <c r="VQ1000" s="25"/>
      <c r="VR1000" s="25"/>
      <c r="VS1000" s="25"/>
      <c r="VT1000" s="25"/>
      <c r="VU1000" s="25"/>
      <c r="VV1000" s="25"/>
      <c r="VW1000" s="25"/>
      <c r="VX1000" s="25"/>
      <c r="VY1000" s="25"/>
      <c r="VZ1000" s="25"/>
      <c r="WA1000" s="25"/>
      <c r="WB1000" s="25"/>
      <c r="WC1000" s="25"/>
      <c r="WD1000" s="25"/>
      <c r="WE1000" s="25"/>
      <c r="WF1000" s="25"/>
      <c r="WG1000" s="25"/>
      <c r="WH1000" s="25"/>
      <c r="WI1000" s="25"/>
      <c r="WJ1000" s="25"/>
      <c r="WK1000" s="25"/>
      <c r="WL1000" s="25"/>
      <c r="WM1000" s="25"/>
      <c r="WN1000" s="25"/>
      <c r="WO1000" s="25"/>
      <c r="WP1000" s="25"/>
      <c r="WQ1000" s="25"/>
      <c r="WR1000" s="25"/>
      <c r="WS1000" s="25"/>
      <c r="WT1000" s="25"/>
      <c r="WU1000" s="25"/>
      <c r="WV1000" s="25"/>
      <c r="WW1000" s="25"/>
      <c r="WX1000" s="25"/>
      <c r="WY1000" s="25"/>
      <c r="WZ1000" s="25"/>
      <c r="XA1000" s="25"/>
      <c r="XB1000" s="25"/>
      <c r="XC1000" s="25"/>
      <c r="XD1000" s="25"/>
      <c r="XE1000" s="25"/>
      <c r="XF1000" s="25"/>
      <c r="XG1000" s="25"/>
      <c r="XH1000" s="25"/>
      <c r="XI1000" s="25"/>
      <c r="XJ1000" s="25"/>
      <c r="XK1000" s="25"/>
      <c r="XL1000" s="25"/>
      <c r="XM1000" s="25"/>
      <c r="XN1000" s="25"/>
      <c r="XO1000" s="25"/>
      <c r="XP1000" s="25"/>
      <c r="XQ1000" s="25"/>
      <c r="XR1000" s="25"/>
      <c r="XS1000" s="25"/>
      <c r="XT1000" s="25"/>
      <c r="XU1000" s="25"/>
      <c r="XV1000" s="25"/>
      <c r="XW1000" s="25"/>
      <c r="XX1000" s="25"/>
      <c r="XY1000" s="25"/>
      <c r="XZ1000" s="25"/>
      <c r="YA1000" s="25"/>
      <c r="YB1000" s="25"/>
      <c r="YC1000" s="25"/>
      <c r="YD1000" s="25"/>
      <c r="YE1000" s="25"/>
      <c r="YF1000" s="25"/>
      <c r="YG1000" s="25"/>
      <c r="YH1000" s="25"/>
      <c r="YI1000" s="25"/>
      <c r="YJ1000" s="25"/>
      <c r="YK1000" s="25"/>
      <c r="YL1000" s="25"/>
      <c r="YM1000" s="25"/>
      <c r="YN1000" s="25"/>
      <c r="YO1000" s="25"/>
      <c r="YP1000" s="25"/>
      <c r="YQ1000" s="25"/>
      <c r="YR1000" s="25"/>
      <c r="YS1000" s="25"/>
      <c r="YT1000" s="25"/>
      <c r="YU1000" s="25"/>
      <c r="YV1000" s="25"/>
      <c r="YW1000" s="25"/>
      <c r="YX1000" s="25"/>
      <c r="YY1000" s="25"/>
      <c r="YZ1000" s="25"/>
      <c r="ZA1000" s="25"/>
      <c r="ZB1000" s="25"/>
      <c r="ZC1000" s="25"/>
      <c r="ZD1000" s="25"/>
      <c r="ZE1000" s="25"/>
      <c r="ZF1000" s="25"/>
      <c r="ZG1000" s="25"/>
      <c r="ZH1000" s="25"/>
      <c r="ZI1000" s="25"/>
      <c r="ZJ1000" s="25"/>
      <c r="ZK1000" s="25"/>
      <c r="ZL1000" s="25"/>
      <c r="ZM1000" s="25"/>
      <c r="ZN1000" s="25"/>
      <c r="ZO1000" s="25"/>
      <c r="ZP1000" s="25"/>
      <c r="ZQ1000" s="25"/>
      <c r="ZR1000" s="25"/>
      <c r="ZS1000" s="25"/>
      <c r="ZT1000" s="25"/>
      <c r="ZU1000" s="25"/>
      <c r="ZV1000" s="25"/>
      <c r="ZW1000" s="25"/>
      <c r="ZX1000" s="25"/>
      <c r="ZY1000" s="25"/>
      <c r="ZZ1000" s="25"/>
      <c r="AAA1000" s="25"/>
      <c r="AAB1000" s="25"/>
      <c r="AAC1000" s="25"/>
      <c r="AAD1000" s="25"/>
      <c r="AAE1000" s="25"/>
      <c r="AAF1000" s="25"/>
      <c r="AAG1000" s="25"/>
      <c r="AAH1000" s="25"/>
      <c r="AAI1000" s="25"/>
      <c r="AAJ1000" s="25"/>
      <c r="AAK1000" s="25"/>
      <c r="AAL1000" s="25"/>
      <c r="AAM1000" s="25"/>
      <c r="AAN1000" s="25"/>
      <c r="AAO1000" s="25"/>
      <c r="AAP1000" s="25"/>
      <c r="AAQ1000" s="25"/>
      <c r="AAR1000" s="25"/>
      <c r="AAS1000" s="25"/>
      <c r="AAT1000" s="25"/>
      <c r="AAU1000" s="25"/>
      <c r="AAV1000" s="25"/>
      <c r="AAW1000" s="25"/>
      <c r="AAX1000" s="25"/>
      <c r="AAY1000" s="25"/>
      <c r="AAZ1000" s="25"/>
      <c r="ABA1000" s="25"/>
      <c r="ABB1000" s="25"/>
      <c r="ABC1000" s="25"/>
      <c r="ABD1000" s="25"/>
      <c r="ABE1000" s="25"/>
      <c r="ABF1000" s="25"/>
      <c r="ABG1000" s="25"/>
      <c r="ABH1000" s="25"/>
      <c r="ABI1000" s="25"/>
      <c r="ABJ1000" s="25"/>
      <c r="ABK1000" s="25"/>
      <c r="ABL1000" s="25"/>
      <c r="ABM1000" s="25"/>
      <c r="ABN1000" s="25"/>
      <c r="ABO1000" s="25"/>
      <c r="ABP1000" s="25"/>
      <c r="ABQ1000" s="25"/>
      <c r="ABR1000" s="25"/>
      <c r="ABS1000" s="25"/>
      <c r="ABT1000" s="25"/>
      <c r="ABU1000" s="25"/>
      <c r="ABV1000" s="25"/>
      <c r="ABW1000" s="25"/>
      <c r="ABX1000" s="25"/>
      <c r="ABY1000" s="25"/>
      <c r="ABZ1000" s="25"/>
      <c r="ACA1000" s="25"/>
      <c r="ACB1000" s="25"/>
      <c r="ACC1000" s="25"/>
      <c r="ACD1000" s="25"/>
      <c r="ACE1000" s="25"/>
      <c r="ACF1000" s="25"/>
      <c r="ACG1000" s="25"/>
      <c r="ACH1000" s="25"/>
      <c r="ACI1000" s="25"/>
      <c r="ACJ1000" s="25"/>
      <c r="ACK1000" s="25"/>
      <c r="ACL1000" s="25"/>
      <c r="ACM1000" s="25"/>
      <c r="ACN1000" s="25"/>
      <c r="ACO1000" s="25"/>
      <c r="ACP1000" s="25"/>
      <c r="ACQ1000" s="25"/>
      <c r="ACR1000" s="25"/>
      <c r="ACS1000" s="25"/>
      <c r="ACT1000" s="25"/>
      <c r="ACU1000" s="25"/>
      <c r="ACV1000" s="25"/>
      <c r="ACW1000" s="25"/>
      <c r="ACX1000" s="25"/>
      <c r="ACY1000" s="25"/>
      <c r="ACZ1000" s="25"/>
      <c r="ADA1000" s="25"/>
      <c r="ADB1000" s="25"/>
      <c r="ADC1000" s="25"/>
      <c r="ADD1000" s="25"/>
      <c r="ADE1000" s="25"/>
      <c r="ADF1000" s="25"/>
      <c r="ADG1000" s="25"/>
      <c r="ADH1000" s="25"/>
      <c r="ADI1000" s="25"/>
      <c r="ADJ1000" s="25"/>
      <c r="ADK1000" s="25"/>
      <c r="ADL1000" s="25"/>
      <c r="ADM1000" s="25"/>
      <c r="ADN1000" s="25"/>
      <c r="ADO1000" s="25"/>
      <c r="ADP1000" s="25"/>
      <c r="ADQ1000" s="25"/>
      <c r="ADR1000" s="25"/>
      <c r="ADS1000" s="25"/>
      <c r="ADT1000" s="25"/>
      <c r="ADU1000" s="25"/>
      <c r="ADV1000" s="25"/>
      <c r="ADW1000" s="25"/>
      <c r="ADX1000" s="25"/>
      <c r="ADY1000" s="25"/>
      <c r="ADZ1000" s="25"/>
    </row>
    <row r="1001" spans="1:806" x14ac:dyDescent="0.25">
      <c r="A1001" s="122" t="s">
        <v>1605</v>
      </c>
      <c r="B1001" s="122" t="s">
        <v>2686</v>
      </c>
      <c r="C1001" s="122" t="s">
        <v>1413</v>
      </c>
      <c r="D1001" s="122" t="s">
        <v>2687</v>
      </c>
      <c r="E1001" s="122" t="s">
        <v>4336</v>
      </c>
      <c r="F1001" s="162">
        <v>26</v>
      </c>
      <c r="G1001" s="162">
        <v>0</v>
      </c>
      <c r="H1001" s="162">
        <v>119</v>
      </c>
      <c r="I1001" s="162">
        <v>90</v>
      </c>
      <c r="J1001" s="162">
        <v>19</v>
      </c>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c r="AV1001" s="25"/>
      <c r="AW1001" s="25"/>
      <c r="AX1001" s="25"/>
      <c r="AY1001" s="25"/>
      <c r="AZ1001" s="25"/>
      <c r="BA1001" s="25"/>
      <c r="BB1001" s="25"/>
      <c r="BC1001" s="25"/>
      <c r="BD1001" s="25"/>
      <c r="BE1001" s="25"/>
      <c r="BF1001" s="25"/>
      <c r="BG1001" s="25"/>
      <c r="BH1001" s="25"/>
      <c r="BI1001" s="25"/>
      <c r="BJ1001" s="25"/>
      <c r="BK1001" s="25"/>
      <c r="BL1001" s="25"/>
      <c r="BM1001" s="25"/>
      <c r="BN1001" s="25"/>
      <c r="BO1001" s="25"/>
      <c r="BP1001" s="25"/>
      <c r="BQ1001" s="25"/>
      <c r="BR1001" s="25"/>
      <c r="BS1001" s="25"/>
      <c r="BT1001" s="25"/>
      <c r="BU1001" s="25"/>
      <c r="BV1001" s="25"/>
      <c r="BW1001" s="25"/>
      <c r="BX1001" s="25"/>
      <c r="BY1001" s="25"/>
      <c r="BZ1001" s="25"/>
      <c r="CA1001" s="25"/>
      <c r="CB1001" s="25"/>
      <c r="CC1001" s="25"/>
      <c r="CD1001" s="25"/>
      <c r="CE1001" s="25"/>
      <c r="CF1001" s="25"/>
      <c r="CG1001" s="25"/>
      <c r="CH1001" s="25"/>
      <c r="CI1001" s="25"/>
      <c r="CJ1001" s="25"/>
      <c r="CK1001" s="25"/>
      <c r="CL1001" s="25"/>
      <c r="CM1001" s="25"/>
      <c r="CN1001" s="25"/>
      <c r="CO1001" s="25"/>
      <c r="CP1001" s="25"/>
      <c r="CQ1001" s="25"/>
      <c r="CR1001" s="25"/>
      <c r="CS1001" s="25"/>
      <c r="CT1001" s="25"/>
      <c r="CU1001" s="25"/>
      <c r="CV1001" s="25"/>
      <c r="CW1001" s="25"/>
      <c r="CX1001" s="25"/>
      <c r="CY1001" s="25"/>
      <c r="CZ1001" s="25"/>
      <c r="DA1001" s="25"/>
      <c r="DB1001" s="25"/>
      <c r="DC1001" s="25"/>
      <c r="DD1001" s="25"/>
      <c r="DE1001" s="25"/>
      <c r="DF1001" s="25"/>
      <c r="DG1001" s="25"/>
      <c r="DH1001" s="25"/>
      <c r="DI1001" s="25"/>
      <c r="DJ1001" s="25"/>
      <c r="DK1001" s="25"/>
      <c r="DL1001" s="25"/>
      <c r="DM1001" s="25"/>
      <c r="DN1001" s="25"/>
      <c r="DO1001" s="25"/>
      <c r="DP1001" s="25"/>
      <c r="DQ1001" s="25"/>
      <c r="DR1001" s="25"/>
      <c r="DS1001" s="25"/>
      <c r="DT1001" s="25"/>
      <c r="DU1001" s="25"/>
      <c r="DV1001" s="25"/>
      <c r="DW1001" s="25"/>
      <c r="DX1001" s="25"/>
      <c r="DY1001" s="25"/>
      <c r="DZ1001" s="25"/>
      <c r="EA1001" s="25"/>
      <c r="EB1001" s="25"/>
      <c r="EC1001" s="25"/>
      <c r="ED1001" s="25"/>
      <c r="EE1001" s="25"/>
      <c r="EF1001" s="25"/>
      <c r="EG1001" s="25"/>
      <c r="EH1001" s="25"/>
      <c r="EI1001" s="25"/>
      <c r="EJ1001" s="25"/>
      <c r="EK1001" s="25"/>
      <c r="EL1001" s="25"/>
      <c r="EM1001" s="25"/>
      <c r="EN1001" s="25"/>
      <c r="EO1001" s="25"/>
      <c r="EP1001" s="25"/>
      <c r="EQ1001" s="25"/>
      <c r="ER1001" s="25"/>
      <c r="ES1001" s="25"/>
      <c r="ET1001" s="25"/>
      <c r="EU1001" s="25"/>
      <c r="EV1001" s="25"/>
      <c r="EW1001" s="25"/>
      <c r="EX1001" s="25"/>
      <c r="EY1001" s="25"/>
      <c r="EZ1001" s="25"/>
      <c r="FA1001" s="25"/>
      <c r="FB1001" s="25"/>
      <c r="FC1001" s="25"/>
      <c r="FD1001" s="25"/>
      <c r="FE1001" s="25"/>
      <c r="FF1001" s="25"/>
      <c r="FG1001" s="25"/>
      <c r="FH1001" s="25"/>
      <c r="FI1001" s="25"/>
      <c r="FJ1001" s="25"/>
      <c r="FK1001" s="25"/>
      <c r="FL1001" s="25"/>
      <c r="FM1001" s="25"/>
      <c r="FN1001" s="25"/>
      <c r="FO1001" s="25"/>
      <c r="FP1001" s="25"/>
      <c r="FQ1001" s="25"/>
      <c r="FR1001" s="25"/>
      <c r="FS1001" s="25"/>
      <c r="FT1001" s="25"/>
      <c r="FU1001" s="25"/>
      <c r="FV1001" s="25"/>
      <c r="FW1001" s="25"/>
      <c r="FX1001" s="25"/>
      <c r="FY1001" s="25"/>
      <c r="FZ1001" s="25"/>
      <c r="GA1001" s="25"/>
      <c r="GB1001" s="25"/>
      <c r="GC1001" s="25"/>
      <c r="GD1001" s="25"/>
      <c r="GE1001" s="25"/>
      <c r="GF1001" s="25"/>
      <c r="GG1001" s="25"/>
      <c r="GH1001" s="25"/>
      <c r="GI1001" s="25"/>
      <c r="GJ1001" s="25"/>
      <c r="GK1001" s="25"/>
      <c r="GL1001" s="25"/>
      <c r="GM1001" s="25"/>
      <c r="GN1001" s="25"/>
      <c r="GO1001" s="25"/>
      <c r="GP1001" s="25"/>
      <c r="GQ1001" s="25"/>
      <c r="GR1001" s="25"/>
      <c r="GS1001" s="25"/>
      <c r="GT1001" s="25"/>
      <c r="GU1001" s="25"/>
      <c r="GV1001" s="25"/>
      <c r="GW1001" s="25"/>
      <c r="GX1001" s="25"/>
      <c r="GY1001" s="25"/>
      <c r="GZ1001" s="25"/>
      <c r="HA1001" s="25"/>
      <c r="HB1001" s="25"/>
      <c r="HC1001" s="25"/>
      <c r="HD1001" s="25"/>
      <c r="HE1001" s="25"/>
      <c r="HF1001" s="25"/>
      <c r="HG1001" s="25"/>
      <c r="HH1001" s="25"/>
      <c r="HI1001" s="25"/>
      <c r="HJ1001" s="25"/>
      <c r="HK1001" s="25"/>
      <c r="HL1001" s="25"/>
      <c r="HM1001" s="25"/>
      <c r="HN1001" s="25"/>
      <c r="HO1001" s="25"/>
      <c r="HP1001" s="25"/>
      <c r="HQ1001" s="25"/>
      <c r="HR1001" s="25"/>
      <c r="HS1001" s="25"/>
      <c r="HT1001" s="25"/>
      <c r="HU1001" s="25"/>
      <c r="HV1001" s="25"/>
      <c r="HW1001" s="25"/>
      <c r="HX1001" s="25"/>
      <c r="HY1001" s="25"/>
      <c r="HZ1001" s="25"/>
      <c r="IA1001" s="25"/>
      <c r="IB1001" s="25"/>
      <c r="IC1001" s="25"/>
      <c r="ID1001" s="25"/>
      <c r="IE1001" s="25"/>
      <c r="IF1001" s="25"/>
      <c r="IG1001" s="25"/>
      <c r="IH1001" s="25"/>
      <c r="II1001" s="25"/>
      <c r="IJ1001" s="25"/>
      <c r="IK1001" s="25"/>
      <c r="IL1001" s="25"/>
      <c r="IM1001" s="25"/>
      <c r="IN1001" s="25"/>
      <c r="IO1001" s="25"/>
      <c r="IP1001" s="25"/>
      <c r="IQ1001" s="25"/>
      <c r="IR1001" s="25"/>
      <c r="IS1001" s="25"/>
      <c r="IT1001" s="25"/>
      <c r="IU1001" s="25"/>
      <c r="IV1001" s="25"/>
      <c r="IW1001" s="25"/>
      <c r="IX1001" s="25"/>
      <c r="IY1001" s="25"/>
      <c r="IZ1001" s="25"/>
      <c r="JA1001" s="25"/>
      <c r="JB1001" s="25"/>
      <c r="JC1001" s="25"/>
      <c r="JD1001" s="25"/>
      <c r="JE1001" s="25"/>
      <c r="JF1001" s="25"/>
      <c r="JG1001" s="25"/>
      <c r="JH1001" s="25"/>
      <c r="JI1001" s="25"/>
      <c r="JJ1001" s="25"/>
      <c r="JK1001" s="25"/>
      <c r="JL1001" s="25"/>
      <c r="JM1001" s="25"/>
      <c r="JN1001" s="25"/>
      <c r="JO1001" s="25"/>
      <c r="JP1001" s="25"/>
      <c r="JQ1001" s="25"/>
      <c r="JR1001" s="25"/>
      <c r="JS1001" s="25"/>
      <c r="JT1001" s="25"/>
      <c r="JU1001" s="25"/>
      <c r="JV1001" s="25"/>
      <c r="JW1001" s="25"/>
      <c r="JX1001" s="25"/>
      <c r="JY1001" s="25"/>
      <c r="JZ1001" s="25"/>
      <c r="KA1001" s="25"/>
      <c r="KB1001" s="25"/>
      <c r="KC1001" s="25"/>
      <c r="KD1001" s="25"/>
      <c r="KE1001" s="25"/>
      <c r="KF1001" s="25"/>
      <c r="KG1001" s="25"/>
      <c r="KH1001" s="25"/>
      <c r="KI1001" s="25"/>
      <c r="KJ1001" s="25"/>
      <c r="KK1001" s="25"/>
      <c r="KL1001" s="25"/>
      <c r="KM1001" s="25"/>
      <c r="KN1001" s="25"/>
      <c r="KO1001" s="25"/>
      <c r="KP1001" s="25"/>
      <c r="KQ1001" s="25"/>
      <c r="KR1001" s="25"/>
      <c r="KS1001" s="25"/>
      <c r="KT1001" s="25"/>
      <c r="KU1001" s="25"/>
      <c r="KV1001" s="25"/>
      <c r="KW1001" s="25"/>
      <c r="KX1001" s="25"/>
      <c r="KY1001" s="25"/>
      <c r="KZ1001" s="25"/>
      <c r="LA1001" s="25"/>
      <c r="LB1001" s="25"/>
      <c r="LC1001" s="25"/>
      <c r="LD1001" s="25"/>
      <c r="LE1001" s="25"/>
      <c r="LF1001" s="25"/>
      <c r="LG1001" s="25"/>
      <c r="LH1001" s="25"/>
      <c r="LI1001" s="25"/>
      <c r="LJ1001" s="25"/>
      <c r="LK1001" s="25"/>
      <c r="LL1001" s="25"/>
      <c r="LM1001" s="25"/>
      <c r="LN1001" s="25"/>
      <c r="LO1001" s="25"/>
      <c r="LP1001" s="25"/>
      <c r="LQ1001" s="25"/>
      <c r="LR1001" s="25"/>
      <c r="LS1001" s="25"/>
      <c r="LT1001" s="25"/>
      <c r="LU1001" s="25"/>
      <c r="LV1001" s="25"/>
      <c r="LW1001" s="25"/>
      <c r="LX1001" s="25"/>
      <c r="LY1001" s="25"/>
      <c r="LZ1001" s="25"/>
      <c r="MA1001" s="25"/>
      <c r="MB1001" s="25"/>
      <c r="MC1001" s="25"/>
      <c r="MD1001" s="25"/>
      <c r="ME1001" s="25"/>
      <c r="MF1001" s="25"/>
      <c r="MG1001" s="25"/>
      <c r="MH1001" s="25"/>
      <c r="MI1001" s="25"/>
      <c r="MJ1001" s="25"/>
      <c r="MK1001" s="25"/>
      <c r="ML1001" s="25"/>
      <c r="MM1001" s="25"/>
      <c r="MN1001" s="25"/>
      <c r="MO1001" s="25"/>
      <c r="MP1001" s="25"/>
      <c r="MQ1001" s="25"/>
      <c r="MR1001" s="25"/>
      <c r="MS1001" s="25"/>
      <c r="MT1001" s="25"/>
      <c r="MU1001" s="25"/>
      <c r="MV1001" s="25"/>
      <c r="MW1001" s="25"/>
      <c r="MX1001" s="25"/>
      <c r="MY1001" s="25"/>
      <c r="MZ1001" s="25"/>
      <c r="NA1001" s="25"/>
      <c r="NB1001" s="25"/>
      <c r="NC1001" s="25"/>
      <c r="ND1001" s="25"/>
      <c r="NE1001" s="25"/>
      <c r="NF1001" s="25"/>
      <c r="NG1001" s="25"/>
      <c r="NH1001" s="25"/>
      <c r="NI1001" s="25"/>
      <c r="NJ1001" s="25"/>
      <c r="NK1001" s="25"/>
      <c r="NL1001" s="25"/>
      <c r="NM1001" s="25"/>
      <c r="NN1001" s="25"/>
      <c r="NO1001" s="25"/>
      <c r="NP1001" s="25"/>
      <c r="NQ1001" s="25"/>
      <c r="NR1001" s="25"/>
      <c r="NS1001" s="25"/>
      <c r="NT1001" s="25"/>
      <c r="NU1001" s="25"/>
      <c r="NV1001" s="25"/>
      <c r="NW1001" s="25"/>
      <c r="NX1001" s="25"/>
      <c r="NY1001" s="25"/>
      <c r="NZ1001" s="25"/>
      <c r="OA1001" s="25"/>
      <c r="OB1001" s="25"/>
      <c r="OC1001" s="25"/>
      <c r="OD1001" s="25"/>
      <c r="OE1001" s="25"/>
      <c r="OF1001" s="25"/>
      <c r="OG1001" s="25"/>
      <c r="OH1001" s="25"/>
      <c r="OI1001" s="25"/>
      <c r="OJ1001" s="25"/>
      <c r="OK1001" s="25"/>
      <c r="OL1001" s="25"/>
      <c r="OM1001" s="25"/>
      <c r="ON1001" s="25"/>
      <c r="OO1001" s="25"/>
      <c r="OP1001" s="25"/>
      <c r="OQ1001" s="25"/>
      <c r="OR1001" s="25"/>
      <c r="OS1001" s="25"/>
      <c r="OT1001" s="25"/>
      <c r="OU1001" s="25"/>
      <c r="OV1001" s="25"/>
      <c r="OW1001" s="25"/>
      <c r="OX1001" s="25"/>
      <c r="OY1001" s="25"/>
      <c r="OZ1001" s="25"/>
      <c r="PA1001" s="25"/>
      <c r="PB1001" s="25"/>
      <c r="PC1001" s="25"/>
      <c r="PD1001" s="25"/>
      <c r="PE1001" s="25"/>
      <c r="PF1001" s="25"/>
      <c r="PG1001" s="25"/>
      <c r="PH1001" s="25"/>
      <c r="PI1001" s="25"/>
      <c r="PJ1001" s="25"/>
      <c r="PK1001" s="25"/>
      <c r="PL1001" s="25"/>
      <c r="PM1001" s="25"/>
      <c r="PN1001" s="25"/>
      <c r="PO1001" s="25"/>
      <c r="PP1001" s="25"/>
      <c r="PQ1001" s="25"/>
      <c r="PR1001" s="25"/>
      <c r="PS1001" s="25"/>
      <c r="PT1001" s="25"/>
      <c r="PU1001" s="25"/>
      <c r="PV1001" s="25"/>
      <c r="PW1001" s="25"/>
      <c r="PX1001" s="25"/>
      <c r="PY1001" s="25"/>
      <c r="PZ1001" s="25"/>
      <c r="QA1001" s="25"/>
      <c r="QB1001" s="25"/>
      <c r="QC1001" s="25"/>
      <c r="QD1001" s="25"/>
      <c r="QE1001" s="25"/>
      <c r="QF1001" s="25"/>
      <c r="QG1001" s="25"/>
      <c r="QH1001" s="25"/>
      <c r="QI1001" s="25"/>
      <c r="QJ1001" s="25"/>
      <c r="QK1001" s="25"/>
      <c r="QL1001" s="25"/>
      <c r="QM1001" s="25"/>
      <c r="QN1001" s="25"/>
      <c r="QO1001" s="25"/>
      <c r="QP1001" s="25"/>
      <c r="QQ1001" s="25"/>
      <c r="QR1001" s="25"/>
      <c r="QS1001" s="25"/>
      <c r="QT1001" s="25"/>
      <c r="QU1001" s="25"/>
      <c r="QV1001" s="25"/>
      <c r="QW1001" s="25"/>
      <c r="QX1001" s="25"/>
      <c r="QY1001" s="25"/>
      <c r="QZ1001" s="25"/>
      <c r="RA1001" s="25"/>
      <c r="RB1001" s="25"/>
      <c r="RC1001" s="25"/>
      <c r="RD1001" s="25"/>
      <c r="RE1001" s="25"/>
      <c r="RF1001" s="25"/>
      <c r="RG1001" s="25"/>
      <c r="RH1001" s="25"/>
      <c r="RI1001" s="25"/>
      <c r="RJ1001" s="25"/>
      <c r="RK1001" s="25"/>
      <c r="RL1001" s="25"/>
      <c r="RM1001" s="25"/>
      <c r="RN1001" s="25"/>
      <c r="RO1001" s="25"/>
      <c r="RP1001" s="25"/>
      <c r="RQ1001" s="25"/>
      <c r="RR1001" s="25"/>
      <c r="RS1001" s="25"/>
      <c r="RT1001" s="25"/>
      <c r="RU1001" s="25"/>
      <c r="RV1001" s="25"/>
      <c r="RW1001" s="25"/>
      <c r="RX1001" s="25"/>
      <c r="RY1001" s="25"/>
      <c r="RZ1001" s="25"/>
      <c r="SA1001" s="25"/>
      <c r="SB1001" s="25"/>
      <c r="SC1001" s="25"/>
      <c r="SD1001" s="25"/>
      <c r="SE1001" s="25"/>
      <c r="SF1001" s="25"/>
      <c r="SG1001" s="25"/>
      <c r="SH1001" s="25"/>
      <c r="SI1001" s="25"/>
      <c r="SJ1001" s="25"/>
      <c r="SK1001" s="25"/>
      <c r="SL1001" s="25"/>
      <c r="SM1001" s="25"/>
      <c r="SN1001" s="25"/>
      <c r="SO1001" s="25"/>
      <c r="SP1001" s="25"/>
      <c r="SQ1001" s="25"/>
      <c r="SR1001" s="25"/>
      <c r="SS1001" s="25"/>
      <c r="ST1001" s="25"/>
      <c r="SU1001" s="25"/>
      <c r="SV1001" s="25"/>
      <c r="SW1001" s="25"/>
      <c r="SX1001" s="25"/>
      <c r="SY1001" s="25"/>
      <c r="SZ1001" s="25"/>
      <c r="TA1001" s="25"/>
      <c r="TB1001" s="25"/>
      <c r="TC1001" s="25"/>
      <c r="TD1001" s="25"/>
      <c r="TE1001" s="25"/>
      <c r="TF1001" s="25"/>
      <c r="TG1001" s="25"/>
      <c r="TH1001" s="25"/>
      <c r="TI1001" s="25"/>
      <c r="TJ1001" s="25"/>
      <c r="TK1001" s="25"/>
      <c r="TL1001" s="25"/>
      <c r="TM1001" s="25"/>
      <c r="TN1001" s="25"/>
      <c r="TO1001" s="25"/>
      <c r="TP1001" s="25"/>
      <c r="TQ1001" s="25"/>
      <c r="TR1001" s="25"/>
      <c r="TS1001" s="25"/>
      <c r="TT1001" s="25"/>
      <c r="TU1001" s="25"/>
      <c r="TV1001" s="25"/>
      <c r="TW1001" s="25"/>
      <c r="TX1001" s="25"/>
      <c r="TY1001" s="25"/>
      <c r="TZ1001" s="25"/>
      <c r="UA1001" s="25"/>
      <c r="UB1001" s="25"/>
      <c r="UC1001" s="25"/>
      <c r="UD1001" s="25"/>
      <c r="UE1001" s="25"/>
      <c r="UF1001" s="25"/>
      <c r="UG1001" s="25"/>
      <c r="UH1001" s="25"/>
      <c r="UI1001" s="25"/>
      <c r="UJ1001" s="25"/>
      <c r="UK1001" s="25"/>
      <c r="UL1001" s="25"/>
      <c r="UM1001" s="25"/>
      <c r="UN1001" s="25"/>
      <c r="UO1001" s="25"/>
      <c r="UP1001" s="25"/>
      <c r="UQ1001" s="25"/>
      <c r="UR1001" s="25"/>
      <c r="US1001" s="25"/>
      <c r="UT1001" s="25"/>
      <c r="UU1001" s="25"/>
      <c r="UV1001" s="25"/>
      <c r="UW1001" s="25"/>
      <c r="UX1001" s="25"/>
      <c r="UY1001" s="25"/>
      <c r="UZ1001" s="25"/>
      <c r="VA1001" s="25"/>
      <c r="VB1001" s="25"/>
      <c r="VC1001" s="25"/>
      <c r="VD1001" s="25"/>
      <c r="VE1001" s="25"/>
      <c r="VF1001" s="25"/>
      <c r="VG1001" s="25"/>
      <c r="VH1001" s="25"/>
      <c r="VI1001" s="25"/>
      <c r="VJ1001" s="25"/>
      <c r="VK1001" s="25"/>
      <c r="VL1001" s="25"/>
      <c r="VM1001" s="25"/>
      <c r="VN1001" s="25"/>
      <c r="VO1001" s="25"/>
      <c r="VP1001" s="25"/>
      <c r="VQ1001" s="25"/>
      <c r="VR1001" s="25"/>
      <c r="VS1001" s="25"/>
      <c r="VT1001" s="25"/>
      <c r="VU1001" s="25"/>
      <c r="VV1001" s="25"/>
      <c r="VW1001" s="25"/>
      <c r="VX1001" s="25"/>
      <c r="VY1001" s="25"/>
      <c r="VZ1001" s="25"/>
      <c r="WA1001" s="25"/>
      <c r="WB1001" s="25"/>
      <c r="WC1001" s="25"/>
      <c r="WD1001" s="25"/>
      <c r="WE1001" s="25"/>
      <c r="WF1001" s="25"/>
      <c r="WG1001" s="25"/>
      <c r="WH1001" s="25"/>
      <c r="WI1001" s="25"/>
      <c r="WJ1001" s="25"/>
      <c r="WK1001" s="25"/>
      <c r="WL1001" s="25"/>
      <c r="WM1001" s="25"/>
      <c r="WN1001" s="25"/>
      <c r="WO1001" s="25"/>
      <c r="WP1001" s="25"/>
      <c r="WQ1001" s="25"/>
      <c r="WR1001" s="25"/>
      <c r="WS1001" s="25"/>
      <c r="WT1001" s="25"/>
      <c r="WU1001" s="25"/>
      <c r="WV1001" s="25"/>
      <c r="WW1001" s="25"/>
      <c r="WX1001" s="25"/>
      <c r="WY1001" s="25"/>
      <c r="WZ1001" s="25"/>
      <c r="XA1001" s="25"/>
      <c r="XB1001" s="25"/>
      <c r="XC1001" s="25"/>
      <c r="XD1001" s="25"/>
      <c r="XE1001" s="25"/>
      <c r="XF1001" s="25"/>
      <c r="XG1001" s="25"/>
      <c r="XH1001" s="25"/>
      <c r="XI1001" s="25"/>
      <c r="XJ1001" s="25"/>
      <c r="XK1001" s="25"/>
      <c r="XL1001" s="25"/>
      <c r="XM1001" s="25"/>
      <c r="XN1001" s="25"/>
      <c r="XO1001" s="25"/>
      <c r="XP1001" s="25"/>
      <c r="XQ1001" s="25"/>
      <c r="XR1001" s="25"/>
      <c r="XS1001" s="25"/>
      <c r="XT1001" s="25"/>
      <c r="XU1001" s="25"/>
      <c r="XV1001" s="25"/>
      <c r="XW1001" s="25"/>
      <c r="XX1001" s="25"/>
      <c r="XY1001" s="25"/>
      <c r="XZ1001" s="25"/>
      <c r="YA1001" s="25"/>
      <c r="YB1001" s="25"/>
      <c r="YC1001" s="25"/>
      <c r="YD1001" s="25"/>
      <c r="YE1001" s="25"/>
      <c r="YF1001" s="25"/>
      <c r="YG1001" s="25"/>
      <c r="YH1001" s="25"/>
      <c r="YI1001" s="25"/>
      <c r="YJ1001" s="25"/>
      <c r="YK1001" s="25"/>
      <c r="YL1001" s="25"/>
      <c r="YM1001" s="25"/>
      <c r="YN1001" s="25"/>
      <c r="YO1001" s="25"/>
      <c r="YP1001" s="25"/>
      <c r="YQ1001" s="25"/>
      <c r="YR1001" s="25"/>
      <c r="YS1001" s="25"/>
      <c r="YT1001" s="25"/>
      <c r="YU1001" s="25"/>
      <c r="YV1001" s="25"/>
      <c r="YW1001" s="25"/>
      <c r="YX1001" s="25"/>
      <c r="YY1001" s="25"/>
      <c r="YZ1001" s="25"/>
      <c r="ZA1001" s="25"/>
      <c r="ZB1001" s="25"/>
      <c r="ZC1001" s="25"/>
      <c r="ZD1001" s="25"/>
      <c r="ZE1001" s="25"/>
      <c r="ZF1001" s="25"/>
      <c r="ZG1001" s="25"/>
      <c r="ZH1001" s="25"/>
      <c r="ZI1001" s="25"/>
      <c r="ZJ1001" s="25"/>
      <c r="ZK1001" s="25"/>
      <c r="ZL1001" s="25"/>
      <c r="ZM1001" s="25"/>
      <c r="ZN1001" s="25"/>
      <c r="ZO1001" s="25"/>
      <c r="ZP1001" s="25"/>
      <c r="ZQ1001" s="25"/>
      <c r="ZR1001" s="25"/>
      <c r="ZS1001" s="25"/>
      <c r="ZT1001" s="25"/>
      <c r="ZU1001" s="25"/>
      <c r="ZV1001" s="25"/>
      <c r="ZW1001" s="25"/>
      <c r="ZX1001" s="25"/>
      <c r="ZY1001" s="25"/>
      <c r="ZZ1001" s="25"/>
      <c r="AAA1001" s="25"/>
      <c r="AAB1001" s="25"/>
      <c r="AAC1001" s="25"/>
      <c r="AAD1001" s="25"/>
      <c r="AAE1001" s="25"/>
      <c r="AAF1001" s="25"/>
      <c r="AAG1001" s="25"/>
      <c r="AAH1001" s="25"/>
      <c r="AAI1001" s="25"/>
      <c r="AAJ1001" s="25"/>
      <c r="AAK1001" s="25"/>
      <c r="AAL1001" s="25"/>
      <c r="AAM1001" s="25"/>
      <c r="AAN1001" s="25"/>
      <c r="AAO1001" s="25"/>
      <c r="AAP1001" s="25"/>
      <c r="AAQ1001" s="25"/>
      <c r="AAR1001" s="25"/>
      <c r="AAS1001" s="25"/>
      <c r="AAT1001" s="25"/>
      <c r="AAU1001" s="25"/>
      <c r="AAV1001" s="25"/>
      <c r="AAW1001" s="25"/>
      <c r="AAX1001" s="25"/>
      <c r="AAY1001" s="25"/>
      <c r="AAZ1001" s="25"/>
      <c r="ABA1001" s="25"/>
      <c r="ABB1001" s="25"/>
      <c r="ABC1001" s="25"/>
      <c r="ABD1001" s="25"/>
      <c r="ABE1001" s="25"/>
      <c r="ABF1001" s="25"/>
      <c r="ABG1001" s="25"/>
      <c r="ABH1001" s="25"/>
      <c r="ABI1001" s="25"/>
      <c r="ABJ1001" s="25"/>
      <c r="ABK1001" s="25"/>
      <c r="ABL1001" s="25"/>
      <c r="ABM1001" s="25"/>
      <c r="ABN1001" s="25"/>
      <c r="ABO1001" s="25"/>
      <c r="ABP1001" s="25"/>
      <c r="ABQ1001" s="25"/>
      <c r="ABR1001" s="25"/>
      <c r="ABS1001" s="25"/>
      <c r="ABT1001" s="25"/>
      <c r="ABU1001" s="25"/>
      <c r="ABV1001" s="25"/>
      <c r="ABW1001" s="25"/>
      <c r="ABX1001" s="25"/>
      <c r="ABY1001" s="25"/>
      <c r="ABZ1001" s="25"/>
      <c r="ACA1001" s="25"/>
      <c r="ACB1001" s="25"/>
      <c r="ACC1001" s="25"/>
      <c r="ACD1001" s="25"/>
      <c r="ACE1001" s="25"/>
      <c r="ACF1001" s="25"/>
      <c r="ACG1001" s="25"/>
      <c r="ACH1001" s="25"/>
      <c r="ACI1001" s="25"/>
      <c r="ACJ1001" s="25"/>
      <c r="ACK1001" s="25"/>
      <c r="ACL1001" s="25"/>
      <c r="ACM1001" s="25"/>
      <c r="ACN1001" s="25"/>
      <c r="ACO1001" s="25"/>
      <c r="ACP1001" s="25"/>
      <c r="ACQ1001" s="25"/>
      <c r="ACR1001" s="25"/>
      <c r="ACS1001" s="25"/>
      <c r="ACT1001" s="25"/>
      <c r="ACU1001" s="25"/>
      <c r="ACV1001" s="25"/>
      <c r="ACW1001" s="25"/>
      <c r="ACX1001" s="25"/>
      <c r="ACY1001" s="25"/>
      <c r="ACZ1001" s="25"/>
      <c r="ADA1001" s="25"/>
      <c r="ADB1001" s="25"/>
      <c r="ADC1001" s="25"/>
      <c r="ADD1001" s="25"/>
      <c r="ADE1001" s="25"/>
      <c r="ADF1001" s="25"/>
      <c r="ADG1001" s="25"/>
      <c r="ADH1001" s="25"/>
      <c r="ADI1001" s="25"/>
      <c r="ADJ1001" s="25"/>
      <c r="ADK1001" s="25"/>
      <c r="ADL1001" s="25"/>
      <c r="ADM1001" s="25"/>
      <c r="ADN1001" s="25"/>
      <c r="ADO1001" s="25"/>
      <c r="ADP1001" s="25"/>
      <c r="ADQ1001" s="25"/>
      <c r="ADR1001" s="25"/>
      <c r="ADS1001" s="25"/>
      <c r="ADT1001" s="25"/>
      <c r="ADU1001" s="25"/>
      <c r="ADV1001" s="25"/>
      <c r="ADW1001" s="25"/>
      <c r="ADX1001" s="25"/>
      <c r="ADY1001" s="25"/>
      <c r="ADZ1001" s="25"/>
    </row>
    <row r="1002" spans="1:806" x14ac:dyDescent="0.25">
      <c r="A1002" s="122" t="s">
        <v>1605</v>
      </c>
      <c r="B1002" s="122" t="s">
        <v>2686</v>
      </c>
      <c r="C1002" s="122" t="s">
        <v>1413</v>
      </c>
      <c r="D1002" s="122" t="s">
        <v>2687</v>
      </c>
      <c r="E1002" s="122" t="s">
        <v>4337</v>
      </c>
      <c r="F1002" s="162">
        <v>119</v>
      </c>
      <c r="G1002" s="162">
        <v>0</v>
      </c>
      <c r="H1002" s="162">
        <v>119</v>
      </c>
      <c r="I1002" s="162">
        <v>90</v>
      </c>
      <c r="J1002" s="162">
        <v>45</v>
      </c>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c r="AV1002" s="25"/>
      <c r="AW1002" s="25"/>
      <c r="AX1002" s="25"/>
      <c r="AY1002" s="25"/>
      <c r="AZ1002" s="25"/>
      <c r="BA1002" s="25"/>
      <c r="BB1002" s="25"/>
      <c r="BC1002" s="25"/>
      <c r="BD1002" s="25"/>
      <c r="BE1002" s="25"/>
      <c r="BF1002" s="25"/>
      <c r="BG1002" s="25"/>
      <c r="BH1002" s="25"/>
      <c r="BI1002" s="25"/>
      <c r="BJ1002" s="25"/>
      <c r="BK1002" s="25"/>
      <c r="BL1002" s="25"/>
      <c r="BM1002" s="25"/>
      <c r="BN1002" s="25"/>
      <c r="BO1002" s="25"/>
      <c r="BP1002" s="25"/>
      <c r="BQ1002" s="25"/>
      <c r="BR1002" s="25"/>
      <c r="BS1002" s="25"/>
      <c r="BT1002" s="25"/>
      <c r="BU1002" s="25"/>
      <c r="BV1002" s="25"/>
      <c r="BW1002" s="25"/>
      <c r="BX1002" s="25"/>
      <c r="BY1002" s="25"/>
      <c r="BZ1002" s="25"/>
      <c r="CA1002" s="25"/>
      <c r="CB1002" s="25"/>
      <c r="CC1002" s="25"/>
      <c r="CD1002" s="25"/>
      <c r="CE1002" s="25"/>
      <c r="CF1002" s="25"/>
      <c r="CG1002" s="25"/>
      <c r="CH1002" s="25"/>
      <c r="CI1002" s="25"/>
      <c r="CJ1002" s="25"/>
      <c r="CK1002" s="25"/>
      <c r="CL1002" s="25"/>
      <c r="CM1002" s="25"/>
      <c r="CN1002" s="25"/>
      <c r="CO1002" s="25"/>
      <c r="CP1002" s="25"/>
      <c r="CQ1002" s="25"/>
      <c r="CR1002" s="25"/>
      <c r="CS1002" s="25"/>
      <c r="CT1002" s="25"/>
      <c r="CU1002" s="25"/>
      <c r="CV1002" s="25"/>
      <c r="CW1002" s="25"/>
      <c r="CX1002" s="25"/>
      <c r="CY1002" s="25"/>
      <c r="CZ1002" s="25"/>
      <c r="DA1002" s="25"/>
      <c r="DB1002" s="25"/>
      <c r="DC1002" s="25"/>
      <c r="DD1002" s="25"/>
      <c r="DE1002" s="25"/>
      <c r="DF1002" s="25"/>
      <c r="DG1002" s="25"/>
      <c r="DH1002" s="25"/>
      <c r="DI1002" s="25"/>
      <c r="DJ1002" s="25"/>
      <c r="DK1002" s="25"/>
      <c r="DL1002" s="25"/>
      <c r="DM1002" s="25"/>
      <c r="DN1002" s="25"/>
      <c r="DO1002" s="25"/>
      <c r="DP1002" s="25"/>
      <c r="DQ1002" s="25"/>
      <c r="DR1002" s="25"/>
      <c r="DS1002" s="25"/>
      <c r="DT1002" s="25"/>
      <c r="DU1002" s="25"/>
      <c r="DV1002" s="25"/>
      <c r="DW1002" s="25"/>
      <c r="DX1002" s="25"/>
      <c r="DY1002" s="25"/>
      <c r="DZ1002" s="25"/>
      <c r="EA1002" s="25"/>
      <c r="EB1002" s="25"/>
      <c r="EC1002" s="25"/>
      <c r="ED1002" s="25"/>
      <c r="EE1002" s="25"/>
      <c r="EF1002" s="25"/>
      <c r="EG1002" s="25"/>
      <c r="EH1002" s="25"/>
      <c r="EI1002" s="25"/>
      <c r="EJ1002" s="25"/>
      <c r="EK1002" s="25"/>
      <c r="EL1002" s="25"/>
      <c r="EM1002" s="25"/>
      <c r="EN1002" s="25"/>
      <c r="EO1002" s="25"/>
      <c r="EP1002" s="25"/>
      <c r="EQ1002" s="25"/>
      <c r="ER1002" s="25"/>
      <c r="ES1002" s="25"/>
      <c r="ET1002" s="25"/>
      <c r="EU1002" s="25"/>
      <c r="EV1002" s="25"/>
      <c r="EW1002" s="25"/>
      <c r="EX1002" s="25"/>
      <c r="EY1002" s="25"/>
      <c r="EZ1002" s="25"/>
      <c r="FA1002" s="25"/>
      <c r="FB1002" s="25"/>
      <c r="FC1002" s="25"/>
      <c r="FD1002" s="25"/>
      <c r="FE1002" s="25"/>
      <c r="FF1002" s="25"/>
      <c r="FG1002" s="25"/>
      <c r="FH1002" s="25"/>
      <c r="FI1002" s="25"/>
      <c r="FJ1002" s="25"/>
      <c r="FK1002" s="25"/>
      <c r="FL1002" s="25"/>
      <c r="FM1002" s="25"/>
      <c r="FN1002" s="25"/>
      <c r="FO1002" s="25"/>
      <c r="FP1002" s="25"/>
      <c r="FQ1002" s="25"/>
      <c r="FR1002" s="25"/>
      <c r="FS1002" s="25"/>
      <c r="FT1002" s="25"/>
      <c r="FU1002" s="25"/>
      <c r="FV1002" s="25"/>
      <c r="FW1002" s="25"/>
      <c r="FX1002" s="25"/>
      <c r="FY1002" s="25"/>
      <c r="FZ1002" s="25"/>
      <c r="GA1002" s="25"/>
      <c r="GB1002" s="25"/>
      <c r="GC1002" s="25"/>
      <c r="GD1002" s="25"/>
      <c r="GE1002" s="25"/>
      <c r="GF1002" s="25"/>
      <c r="GG1002" s="25"/>
      <c r="GH1002" s="25"/>
      <c r="GI1002" s="25"/>
      <c r="GJ1002" s="25"/>
      <c r="GK1002" s="25"/>
      <c r="GL1002" s="25"/>
      <c r="GM1002" s="25"/>
      <c r="GN1002" s="25"/>
      <c r="GO1002" s="25"/>
      <c r="GP1002" s="25"/>
      <c r="GQ1002" s="25"/>
      <c r="GR1002" s="25"/>
      <c r="GS1002" s="25"/>
      <c r="GT1002" s="25"/>
      <c r="GU1002" s="25"/>
      <c r="GV1002" s="25"/>
      <c r="GW1002" s="25"/>
      <c r="GX1002" s="25"/>
      <c r="GY1002" s="25"/>
      <c r="GZ1002" s="25"/>
      <c r="HA1002" s="25"/>
      <c r="HB1002" s="25"/>
      <c r="HC1002" s="25"/>
      <c r="HD1002" s="25"/>
      <c r="HE1002" s="25"/>
      <c r="HF1002" s="25"/>
      <c r="HG1002" s="25"/>
      <c r="HH1002" s="25"/>
      <c r="HI1002" s="25"/>
      <c r="HJ1002" s="25"/>
      <c r="HK1002" s="25"/>
      <c r="HL1002" s="25"/>
      <c r="HM1002" s="25"/>
      <c r="HN1002" s="25"/>
      <c r="HO1002" s="25"/>
      <c r="HP1002" s="25"/>
      <c r="HQ1002" s="25"/>
      <c r="HR1002" s="25"/>
      <c r="HS1002" s="25"/>
      <c r="HT1002" s="25"/>
      <c r="HU1002" s="25"/>
      <c r="HV1002" s="25"/>
      <c r="HW1002" s="25"/>
      <c r="HX1002" s="25"/>
      <c r="HY1002" s="25"/>
      <c r="HZ1002" s="25"/>
      <c r="IA1002" s="25"/>
      <c r="IB1002" s="25"/>
      <c r="IC1002" s="25"/>
      <c r="ID1002" s="25"/>
      <c r="IE1002" s="25"/>
      <c r="IF1002" s="25"/>
      <c r="IG1002" s="25"/>
      <c r="IH1002" s="25"/>
      <c r="II1002" s="25"/>
      <c r="IJ1002" s="25"/>
      <c r="IK1002" s="25"/>
      <c r="IL1002" s="25"/>
      <c r="IM1002" s="25"/>
      <c r="IN1002" s="25"/>
      <c r="IO1002" s="25"/>
      <c r="IP1002" s="25"/>
      <c r="IQ1002" s="25"/>
      <c r="IR1002" s="25"/>
      <c r="IS1002" s="25"/>
      <c r="IT1002" s="25"/>
      <c r="IU1002" s="25"/>
      <c r="IV1002" s="25"/>
      <c r="IW1002" s="25"/>
      <c r="IX1002" s="25"/>
      <c r="IY1002" s="25"/>
      <c r="IZ1002" s="25"/>
      <c r="JA1002" s="25"/>
      <c r="JB1002" s="25"/>
      <c r="JC1002" s="25"/>
      <c r="JD1002" s="25"/>
      <c r="JE1002" s="25"/>
      <c r="JF1002" s="25"/>
      <c r="JG1002" s="25"/>
      <c r="JH1002" s="25"/>
      <c r="JI1002" s="25"/>
      <c r="JJ1002" s="25"/>
      <c r="JK1002" s="25"/>
      <c r="JL1002" s="25"/>
      <c r="JM1002" s="25"/>
      <c r="JN1002" s="25"/>
      <c r="JO1002" s="25"/>
      <c r="JP1002" s="25"/>
      <c r="JQ1002" s="25"/>
      <c r="JR1002" s="25"/>
      <c r="JS1002" s="25"/>
      <c r="JT1002" s="25"/>
      <c r="JU1002" s="25"/>
      <c r="JV1002" s="25"/>
      <c r="JW1002" s="25"/>
      <c r="JX1002" s="25"/>
      <c r="JY1002" s="25"/>
      <c r="JZ1002" s="25"/>
      <c r="KA1002" s="25"/>
      <c r="KB1002" s="25"/>
      <c r="KC1002" s="25"/>
      <c r="KD1002" s="25"/>
      <c r="KE1002" s="25"/>
      <c r="KF1002" s="25"/>
      <c r="KG1002" s="25"/>
      <c r="KH1002" s="25"/>
      <c r="KI1002" s="25"/>
      <c r="KJ1002" s="25"/>
      <c r="KK1002" s="25"/>
      <c r="KL1002" s="25"/>
      <c r="KM1002" s="25"/>
      <c r="KN1002" s="25"/>
      <c r="KO1002" s="25"/>
      <c r="KP1002" s="25"/>
      <c r="KQ1002" s="25"/>
      <c r="KR1002" s="25"/>
      <c r="KS1002" s="25"/>
      <c r="KT1002" s="25"/>
      <c r="KU1002" s="25"/>
      <c r="KV1002" s="25"/>
      <c r="KW1002" s="25"/>
      <c r="KX1002" s="25"/>
      <c r="KY1002" s="25"/>
      <c r="KZ1002" s="25"/>
      <c r="LA1002" s="25"/>
      <c r="LB1002" s="25"/>
      <c r="LC1002" s="25"/>
      <c r="LD1002" s="25"/>
      <c r="LE1002" s="25"/>
      <c r="LF1002" s="25"/>
      <c r="LG1002" s="25"/>
      <c r="LH1002" s="25"/>
      <c r="LI1002" s="25"/>
      <c r="LJ1002" s="25"/>
      <c r="LK1002" s="25"/>
      <c r="LL1002" s="25"/>
      <c r="LM1002" s="25"/>
      <c r="LN1002" s="25"/>
      <c r="LO1002" s="25"/>
      <c r="LP1002" s="25"/>
      <c r="LQ1002" s="25"/>
      <c r="LR1002" s="25"/>
      <c r="LS1002" s="25"/>
      <c r="LT1002" s="25"/>
      <c r="LU1002" s="25"/>
      <c r="LV1002" s="25"/>
      <c r="LW1002" s="25"/>
      <c r="LX1002" s="25"/>
      <c r="LY1002" s="25"/>
      <c r="LZ1002" s="25"/>
      <c r="MA1002" s="25"/>
      <c r="MB1002" s="25"/>
      <c r="MC1002" s="25"/>
      <c r="MD1002" s="25"/>
      <c r="ME1002" s="25"/>
      <c r="MF1002" s="25"/>
      <c r="MG1002" s="25"/>
      <c r="MH1002" s="25"/>
      <c r="MI1002" s="25"/>
      <c r="MJ1002" s="25"/>
      <c r="MK1002" s="25"/>
      <c r="ML1002" s="25"/>
      <c r="MM1002" s="25"/>
      <c r="MN1002" s="25"/>
      <c r="MO1002" s="25"/>
      <c r="MP1002" s="25"/>
      <c r="MQ1002" s="25"/>
      <c r="MR1002" s="25"/>
      <c r="MS1002" s="25"/>
      <c r="MT1002" s="25"/>
      <c r="MU1002" s="25"/>
      <c r="MV1002" s="25"/>
      <c r="MW1002" s="25"/>
      <c r="MX1002" s="25"/>
      <c r="MY1002" s="25"/>
      <c r="MZ1002" s="25"/>
      <c r="NA1002" s="25"/>
      <c r="NB1002" s="25"/>
      <c r="NC1002" s="25"/>
      <c r="ND1002" s="25"/>
      <c r="NE1002" s="25"/>
      <c r="NF1002" s="25"/>
      <c r="NG1002" s="25"/>
      <c r="NH1002" s="25"/>
      <c r="NI1002" s="25"/>
      <c r="NJ1002" s="25"/>
      <c r="NK1002" s="25"/>
      <c r="NL1002" s="25"/>
      <c r="NM1002" s="25"/>
      <c r="NN1002" s="25"/>
      <c r="NO1002" s="25"/>
      <c r="NP1002" s="25"/>
      <c r="NQ1002" s="25"/>
      <c r="NR1002" s="25"/>
      <c r="NS1002" s="25"/>
      <c r="NT1002" s="25"/>
      <c r="NU1002" s="25"/>
      <c r="NV1002" s="25"/>
      <c r="NW1002" s="25"/>
      <c r="NX1002" s="25"/>
      <c r="NY1002" s="25"/>
      <c r="NZ1002" s="25"/>
      <c r="OA1002" s="25"/>
      <c r="OB1002" s="25"/>
      <c r="OC1002" s="25"/>
      <c r="OD1002" s="25"/>
      <c r="OE1002" s="25"/>
      <c r="OF1002" s="25"/>
      <c r="OG1002" s="25"/>
      <c r="OH1002" s="25"/>
      <c r="OI1002" s="25"/>
      <c r="OJ1002" s="25"/>
      <c r="OK1002" s="25"/>
      <c r="OL1002" s="25"/>
      <c r="OM1002" s="25"/>
      <c r="ON1002" s="25"/>
      <c r="OO1002" s="25"/>
      <c r="OP1002" s="25"/>
      <c r="OQ1002" s="25"/>
      <c r="OR1002" s="25"/>
      <c r="OS1002" s="25"/>
      <c r="OT1002" s="25"/>
      <c r="OU1002" s="25"/>
      <c r="OV1002" s="25"/>
      <c r="OW1002" s="25"/>
      <c r="OX1002" s="25"/>
      <c r="OY1002" s="25"/>
      <c r="OZ1002" s="25"/>
      <c r="PA1002" s="25"/>
      <c r="PB1002" s="25"/>
      <c r="PC1002" s="25"/>
      <c r="PD1002" s="25"/>
      <c r="PE1002" s="25"/>
      <c r="PF1002" s="25"/>
      <c r="PG1002" s="25"/>
      <c r="PH1002" s="25"/>
      <c r="PI1002" s="25"/>
      <c r="PJ1002" s="25"/>
      <c r="PK1002" s="25"/>
      <c r="PL1002" s="25"/>
      <c r="PM1002" s="25"/>
      <c r="PN1002" s="25"/>
      <c r="PO1002" s="25"/>
      <c r="PP1002" s="25"/>
      <c r="PQ1002" s="25"/>
      <c r="PR1002" s="25"/>
      <c r="PS1002" s="25"/>
      <c r="PT1002" s="25"/>
      <c r="PU1002" s="25"/>
      <c r="PV1002" s="25"/>
      <c r="PW1002" s="25"/>
      <c r="PX1002" s="25"/>
      <c r="PY1002" s="25"/>
      <c r="PZ1002" s="25"/>
      <c r="QA1002" s="25"/>
      <c r="QB1002" s="25"/>
      <c r="QC1002" s="25"/>
      <c r="QD1002" s="25"/>
      <c r="QE1002" s="25"/>
      <c r="QF1002" s="25"/>
      <c r="QG1002" s="25"/>
      <c r="QH1002" s="25"/>
      <c r="QI1002" s="25"/>
      <c r="QJ1002" s="25"/>
      <c r="QK1002" s="25"/>
      <c r="QL1002" s="25"/>
      <c r="QM1002" s="25"/>
      <c r="QN1002" s="25"/>
      <c r="QO1002" s="25"/>
      <c r="QP1002" s="25"/>
      <c r="QQ1002" s="25"/>
      <c r="QR1002" s="25"/>
      <c r="QS1002" s="25"/>
      <c r="QT1002" s="25"/>
      <c r="QU1002" s="25"/>
      <c r="QV1002" s="25"/>
      <c r="QW1002" s="25"/>
      <c r="QX1002" s="25"/>
      <c r="QY1002" s="25"/>
      <c r="QZ1002" s="25"/>
      <c r="RA1002" s="25"/>
      <c r="RB1002" s="25"/>
      <c r="RC1002" s="25"/>
      <c r="RD1002" s="25"/>
      <c r="RE1002" s="25"/>
      <c r="RF1002" s="25"/>
      <c r="RG1002" s="25"/>
      <c r="RH1002" s="25"/>
      <c r="RI1002" s="25"/>
      <c r="RJ1002" s="25"/>
      <c r="RK1002" s="25"/>
      <c r="RL1002" s="25"/>
      <c r="RM1002" s="25"/>
      <c r="RN1002" s="25"/>
      <c r="RO1002" s="25"/>
      <c r="RP1002" s="25"/>
      <c r="RQ1002" s="25"/>
      <c r="RR1002" s="25"/>
      <c r="RS1002" s="25"/>
      <c r="RT1002" s="25"/>
      <c r="RU1002" s="25"/>
      <c r="RV1002" s="25"/>
      <c r="RW1002" s="25"/>
      <c r="RX1002" s="25"/>
      <c r="RY1002" s="25"/>
      <c r="RZ1002" s="25"/>
      <c r="SA1002" s="25"/>
      <c r="SB1002" s="25"/>
      <c r="SC1002" s="25"/>
      <c r="SD1002" s="25"/>
      <c r="SE1002" s="25"/>
      <c r="SF1002" s="25"/>
      <c r="SG1002" s="25"/>
      <c r="SH1002" s="25"/>
      <c r="SI1002" s="25"/>
      <c r="SJ1002" s="25"/>
      <c r="SK1002" s="25"/>
      <c r="SL1002" s="25"/>
      <c r="SM1002" s="25"/>
      <c r="SN1002" s="25"/>
      <c r="SO1002" s="25"/>
      <c r="SP1002" s="25"/>
      <c r="SQ1002" s="25"/>
      <c r="SR1002" s="25"/>
      <c r="SS1002" s="25"/>
      <c r="ST1002" s="25"/>
      <c r="SU1002" s="25"/>
      <c r="SV1002" s="25"/>
      <c r="SW1002" s="25"/>
      <c r="SX1002" s="25"/>
      <c r="SY1002" s="25"/>
      <c r="SZ1002" s="25"/>
      <c r="TA1002" s="25"/>
      <c r="TB1002" s="25"/>
      <c r="TC1002" s="25"/>
      <c r="TD1002" s="25"/>
      <c r="TE1002" s="25"/>
      <c r="TF1002" s="25"/>
      <c r="TG1002" s="25"/>
      <c r="TH1002" s="25"/>
      <c r="TI1002" s="25"/>
      <c r="TJ1002" s="25"/>
      <c r="TK1002" s="25"/>
      <c r="TL1002" s="25"/>
      <c r="TM1002" s="25"/>
      <c r="TN1002" s="25"/>
      <c r="TO1002" s="25"/>
      <c r="TP1002" s="25"/>
      <c r="TQ1002" s="25"/>
      <c r="TR1002" s="25"/>
      <c r="TS1002" s="25"/>
      <c r="TT1002" s="25"/>
      <c r="TU1002" s="25"/>
      <c r="TV1002" s="25"/>
      <c r="TW1002" s="25"/>
      <c r="TX1002" s="25"/>
      <c r="TY1002" s="25"/>
      <c r="TZ1002" s="25"/>
      <c r="UA1002" s="25"/>
      <c r="UB1002" s="25"/>
      <c r="UC1002" s="25"/>
      <c r="UD1002" s="25"/>
      <c r="UE1002" s="25"/>
      <c r="UF1002" s="25"/>
      <c r="UG1002" s="25"/>
      <c r="UH1002" s="25"/>
      <c r="UI1002" s="25"/>
      <c r="UJ1002" s="25"/>
      <c r="UK1002" s="25"/>
      <c r="UL1002" s="25"/>
      <c r="UM1002" s="25"/>
      <c r="UN1002" s="25"/>
      <c r="UO1002" s="25"/>
      <c r="UP1002" s="25"/>
      <c r="UQ1002" s="25"/>
      <c r="UR1002" s="25"/>
      <c r="US1002" s="25"/>
      <c r="UT1002" s="25"/>
      <c r="UU1002" s="25"/>
      <c r="UV1002" s="25"/>
      <c r="UW1002" s="25"/>
      <c r="UX1002" s="25"/>
      <c r="UY1002" s="25"/>
      <c r="UZ1002" s="25"/>
      <c r="VA1002" s="25"/>
      <c r="VB1002" s="25"/>
      <c r="VC1002" s="25"/>
      <c r="VD1002" s="25"/>
      <c r="VE1002" s="25"/>
      <c r="VF1002" s="25"/>
      <c r="VG1002" s="25"/>
      <c r="VH1002" s="25"/>
      <c r="VI1002" s="25"/>
      <c r="VJ1002" s="25"/>
      <c r="VK1002" s="25"/>
      <c r="VL1002" s="25"/>
      <c r="VM1002" s="25"/>
      <c r="VN1002" s="25"/>
      <c r="VO1002" s="25"/>
      <c r="VP1002" s="25"/>
      <c r="VQ1002" s="25"/>
      <c r="VR1002" s="25"/>
      <c r="VS1002" s="25"/>
      <c r="VT1002" s="25"/>
      <c r="VU1002" s="25"/>
      <c r="VV1002" s="25"/>
      <c r="VW1002" s="25"/>
      <c r="VX1002" s="25"/>
      <c r="VY1002" s="25"/>
      <c r="VZ1002" s="25"/>
      <c r="WA1002" s="25"/>
      <c r="WB1002" s="25"/>
      <c r="WC1002" s="25"/>
      <c r="WD1002" s="25"/>
      <c r="WE1002" s="25"/>
      <c r="WF1002" s="25"/>
      <c r="WG1002" s="25"/>
      <c r="WH1002" s="25"/>
      <c r="WI1002" s="25"/>
      <c r="WJ1002" s="25"/>
      <c r="WK1002" s="25"/>
      <c r="WL1002" s="25"/>
      <c r="WM1002" s="25"/>
      <c r="WN1002" s="25"/>
      <c r="WO1002" s="25"/>
      <c r="WP1002" s="25"/>
      <c r="WQ1002" s="25"/>
      <c r="WR1002" s="25"/>
      <c r="WS1002" s="25"/>
      <c r="WT1002" s="25"/>
      <c r="WU1002" s="25"/>
      <c r="WV1002" s="25"/>
      <c r="WW1002" s="25"/>
      <c r="WX1002" s="25"/>
      <c r="WY1002" s="25"/>
      <c r="WZ1002" s="25"/>
      <c r="XA1002" s="25"/>
      <c r="XB1002" s="25"/>
      <c r="XC1002" s="25"/>
      <c r="XD1002" s="25"/>
      <c r="XE1002" s="25"/>
      <c r="XF1002" s="25"/>
      <c r="XG1002" s="25"/>
      <c r="XH1002" s="25"/>
      <c r="XI1002" s="25"/>
      <c r="XJ1002" s="25"/>
      <c r="XK1002" s="25"/>
      <c r="XL1002" s="25"/>
      <c r="XM1002" s="25"/>
      <c r="XN1002" s="25"/>
      <c r="XO1002" s="25"/>
      <c r="XP1002" s="25"/>
      <c r="XQ1002" s="25"/>
      <c r="XR1002" s="25"/>
      <c r="XS1002" s="25"/>
      <c r="XT1002" s="25"/>
      <c r="XU1002" s="25"/>
      <c r="XV1002" s="25"/>
      <c r="XW1002" s="25"/>
      <c r="XX1002" s="25"/>
      <c r="XY1002" s="25"/>
      <c r="XZ1002" s="25"/>
      <c r="YA1002" s="25"/>
      <c r="YB1002" s="25"/>
      <c r="YC1002" s="25"/>
      <c r="YD1002" s="25"/>
      <c r="YE1002" s="25"/>
      <c r="YF1002" s="25"/>
      <c r="YG1002" s="25"/>
      <c r="YH1002" s="25"/>
      <c r="YI1002" s="25"/>
      <c r="YJ1002" s="25"/>
      <c r="YK1002" s="25"/>
      <c r="YL1002" s="25"/>
      <c r="YM1002" s="25"/>
      <c r="YN1002" s="25"/>
      <c r="YO1002" s="25"/>
      <c r="YP1002" s="25"/>
      <c r="YQ1002" s="25"/>
      <c r="YR1002" s="25"/>
      <c r="YS1002" s="25"/>
      <c r="YT1002" s="25"/>
      <c r="YU1002" s="25"/>
      <c r="YV1002" s="25"/>
      <c r="YW1002" s="25"/>
      <c r="YX1002" s="25"/>
      <c r="YY1002" s="25"/>
      <c r="YZ1002" s="25"/>
      <c r="ZA1002" s="25"/>
      <c r="ZB1002" s="25"/>
      <c r="ZC1002" s="25"/>
      <c r="ZD1002" s="25"/>
      <c r="ZE1002" s="25"/>
      <c r="ZF1002" s="25"/>
      <c r="ZG1002" s="25"/>
      <c r="ZH1002" s="25"/>
      <c r="ZI1002" s="25"/>
      <c r="ZJ1002" s="25"/>
      <c r="ZK1002" s="25"/>
      <c r="ZL1002" s="25"/>
      <c r="ZM1002" s="25"/>
      <c r="ZN1002" s="25"/>
      <c r="ZO1002" s="25"/>
      <c r="ZP1002" s="25"/>
      <c r="ZQ1002" s="25"/>
      <c r="ZR1002" s="25"/>
      <c r="ZS1002" s="25"/>
      <c r="ZT1002" s="25"/>
      <c r="ZU1002" s="25"/>
      <c r="ZV1002" s="25"/>
      <c r="ZW1002" s="25"/>
      <c r="ZX1002" s="25"/>
      <c r="ZY1002" s="25"/>
      <c r="ZZ1002" s="25"/>
      <c r="AAA1002" s="25"/>
      <c r="AAB1002" s="25"/>
      <c r="AAC1002" s="25"/>
      <c r="AAD1002" s="25"/>
      <c r="AAE1002" s="25"/>
      <c r="AAF1002" s="25"/>
      <c r="AAG1002" s="25"/>
      <c r="AAH1002" s="25"/>
      <c r="AAI1002" s="25"/>
      <c r="AAJ1002" s="25"/>
      <c r="AAK1002" s="25"/>
      <c r="AAL1002" s="25"/>
      <c r="AAM1002" s="25"/>
      <c r="AAN1002" s="25"/>
      <c r="AAO1002" s="25"/>
      <c r="AAP1002" s="25"/>
      <c r="AAQ1002" s="25"/>
      <c r="AAR1002" s="25"/>
      <c r="AAS1002" s="25"/>
      <c r="AAT1002" s="25"/>
      <c r="AAU1002" s="25"/>
      <c r="AAV1002" s="25"/>
      <c r="AAW1002" s="25"/>
      <c r="AAX1002" s="25"/>
      <c r="AAY1002" s="25"/>
      <c r="AAZ1002" s="25"/>
      <c r="ABA1002" s="25"/>
      <c r="ABB1002" s="25"/>
      <c r="ABC1002" s="25"/>
      <c r="ABD1002" s="25"/>
      <c r="ABE1002" s="25"/>
      <c r="ABF1002" s="25"/>
      <c r="ABG1002" s="25"/>
      <c r="ABH1002" s="25"/>
      <c r="ABI1002" s="25"/>
      <c r="ABJ1002" s="25"/>
      <c r="ABK1002" s="25"/>
      <c r="ABL1002" s="25"/>
      <c r="ABM1002" s="25"/>
      <c r="ABN1002" s="25"/>
      <c r="ABO1002" s="25"/>
      <c r="ABP1002" s="25"/>
      <c r="ABQ1002" s="25"/>
      <c r="ABR1002" s="25"/>
      <c r="ABS1002" s="25"/>
      <c r="ABT1002" s="25"/>
      <c r="ABU1002" s="25"/>
      <c r="ABV1002" s="25"/>
      <c r="ABW1002" s="25"/>
      <c r="ABX1002" s="25"/>
      <c r="ABY1002" s="25"/>
      <c r="ABZ1002" s="25"/>
      <c r="ACA1002" s="25"/>
      <c r="ACB1002" s="25"/>
      <c r="ACC1002" s="25"/>
      <c r="ACD1002" s="25"/>
      <c r="ACE1002" s="25"/>
      <c r="ACF1002" s="25"/>
      <c r="ACG1002" s="25"/>
      <c r="ACH1002" s="25"/>
      <c r="ACI1002" s="25"/>
      <c r="ACJ1002" s="25"/>
      <c r="ACK1002" s="25"/>
      <c r="ACL1002" s="25"/>
      <c r="ACM1002" s="25"/>
      <c r="ACN1002" s="25"/>
      <c r="ACO1002" s="25"/>
      <c r="ACP1002" s="25"/>
      <c r="ACQ1002" s="25"/>
      <c r="ACR1002" s="25"/>
      <c r="ACS1002" s="25"/>
      <c r="ACT1002" s="25"/>
      <c r="ACU1002" s="25"/>
      <c r="ACV1002" s="25"/>
      <c r="ACW1002" s="25"/>
      <c r="ACX1002" s="25"/>
      <c r="ACY1002" s="25"/>
      <c r="ACZ1002" s="25"/>
      <c r="ADA1002" s="25"/>
      <c r="ADB1002" s="25"/>
      <c r="ADC1002" s="25"/>
      <c r="ADD1002" s="25"/>
      <c r="ADE1002" s="25"/>
      <c r="ADF1002" s="25"/>
      <c r="ADG1002" s="25"/>
      <c r="ADH1002" s="25"/>
      <c r="ADI1002" s="25"/>
      <c r="ADJ1002" s="25"/>
      <c r="ADK1002" s="25"/>
      <c r="ADL1002" s="25"/>
      <c r="ADM1002" s="25"/>
      <c r="ADN1002" s="25"/>
      <c r="ADO1002" s="25"/>
      <c r="ADP1002" s="25"/>
      <c r="ADQ1002" s="25"/>
      <c r="ADR1002" s="25"/>
      <c r="ADS1002" s="25"/>
      <c r="ADT1002" s="25"/>
      <c r="ADU1002" s="25"/>
      <c r="ADV1002" s="25"/>
      <c r="ADW1002" s="25"/>
      <c r="ADX1002" s="25"/>
      <c r="ADY1002" s="25"/>
      <c r="ADZ1002" s="25"/>
    </row>
    <row r="1003" spans="1:806" x14ac:dyDescent="0.25">
      <c r="A1003" s="122" t="s">
        <v>1605</v>
      </c>
      <c r="B1003" s="122" t="s">
        <v>2686</v>
      </c>
      <c r="C1003" s="122" t="s">
        <v>1413</v>
      </c>
      <c r="D1003" s="122" t="s">
        <v>2688</v>
      </c>
      <c r="E1003" s="122" t="s">
        <v>4330</v>
      </c>
      <c r="F1003" s="162">
        <v>119</v>
      </c>
      <c r="G1003" s="162">
        <v>0</v>
      </c>
      <c r="H1003" s="162">
        <v>119</v>
      </c>
      <c r="I1003" s="162">
        <v>45</v>
      </c>
      <c r="J1003" s="162">
        <v>90</v>
      </c>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c r="AV1003" s="25"/>
      <c r="AW1003" s="25"/>
      <c r="AX1003" s="25"/>
      <c r="AY1003" s="25"/>
      <c r="AZ1003" s="25"/>
      <c r="BA1003" s="25"/>
      <c r="BB1003" s="25"/>
      <c r="BC1003" s="25"/>
      <c r="BD1003" s="25"/>
      <c r="BE1003" s="25"/>
      <c r="BF1003" s="25"/>
      <c r="BG1003" s="25"/>
      <c r="BH1003" s="25"/>
      <c r="BI1003" s="25"/>
      <c r="BJ1003" s="25"/>
      <c r="BK1003" s="25"/>
      <c r="BL1003" s="25"/>
      <c r="BM1003" s="25"/>
      <c r="BN1003" s="25"/>
      <c r="BO1003" s="25"/>
      <c r="BP1003" s="25"/>
      <c r="BQ1003" s="25"/>
      <c r="BR1003" s="25"/>
      <c r="BS1003" s="25"/>
      <c r="BT1003" s="25"/>
      <c r="BU1003" s="25"/>
      <c r="BV1003" s="25"/>
      <c r="BW1003" s="25"/>
      <c r="BX1003" s="25"/>
      <c r="BY1003" s="25"/>
      <c r="BZ1003" s="25"/>
      <c r="CA1003" s="25"/>
      <c r="CB1003" s="25"/>
      <c r="CC1003" s="25"/>
      <c r="CD1003" s="25"/>
      <c r="CE1003" s="25"/>
      <c r="CF1003" s="25"/>
      <c r="CG1003" s="25"/>
      <c r="CH1003" s="25"/>
      <c r="CI1003" s="25"/>
      <c r="CJ1003" s="25"/>
      <c r="CK1003" s="25"/>
      <c r="CL1003" s="25"/>
      <c r="CM1003" s="25"/>
      <c r="CN1003" s="25"/>
      <c r="CO1003" s="25"/>
      <c r="CP1003" s="25"/>
      <c r="CQ1003" s="25"/>
      <c r="CR1003" s="25"/>
      <c r="CS1003" s="25"/>
      <c r="CT1003" s="25"/>
      <c r="CU1003" s="25"/>
      <c r="CV1003" s="25"/>
      <c r="CW1003" s="25"/>
      <c r="CX1003" s="25"/>
      <c r="CY1003" s="25"/>
      <c r="CZ1003" s="25"/>
      <c r="DA1003" s="25"/>
      <c r="DB1003" s="25"/>
      <c r="DC1003" s="25"/>
      <c r="DD1003" s="25"/>
      <c r="DE1003" s="25"/>
      <c r="DF1003" s="25"/>
      <c r="DG1003" s="25"/>
      <c r="DH1003" s="25"/>
      <c r="DI1003" s="25"/>
      <c r="DJ1003" s="25"/>
      <c r="DK1003" s="25"/>
      <c r="DL1003" s="25"/>
      <c r="DM1003" s="25"/>
      <c r="DN1003" s="25"/>
      <c r="DO1003" s="25"/>
      <c r="DP1003" s="25"/>
      <c r="DQ1003" s="25"/>
      <c r="DR1003" s="25"/>
      <c r="DS1003" s="25"/>
      <c r="DT1003" s="25"/>
      <c r="DU1003" s="25"/>
      <c r="DV1003" s="25"/>
      <c r="DW1003" s="25"/>
      <c r="DX1003" s="25"/>
      <c r="DY1003" s="25"/>
      <c r="DZ1003" s="25"/>
      <c r="EA1003" s="25"/>
      <c r="EB1003" s="25"/>
      <c r="EC1003" s="25"/>
      <c r="ED1003" s="25"/>
      <c r="EE1003" s="25"/>
      <c r="EF1003" s="25"/>
      <c r="EG1003" s="25"/>
      <c r="EH1003" s="25"/>
      <c r="EI1003" s="25"/>
      <c r="EJ1003" s="25"/>
      <c r="EK1003" s="25"/>
      <c r="EL1003" s="25"/>
      <c r="EM1003" s="25"/>
      <c r="EN1003" s="25"/>
      <c r="EO1003" s="25"/>
      <c r="EP1003" s="25"/>
      <c r="EQ1003" s="25"/>
      <c r="ER1003" s="25"/>
      <c r="ES1003" s="25"/>
      <c r="ET1003" s="25"/>
      <c r="EU1003" s="25"/>
      <c r="EV1003" s="25"/>
      <c r="EW1003" s="25"/>
      <c r="EX1003" s="25"/>
      <c r="EY1003" s="25"/>
      <c r="EZ1003" s="25"/>
      <c r="FA1003" s="25"/>
      <c r="FB1003" s="25"/>
      <c r="FC1003" s="25"/>
      <c r="FD1003" s="25"/>
      <c r="FE1003" s="25"/>
      <c r="FF1003" s="25"/>
      <c r="FG1003" s="25"/>
      <c r="FH1003" s="25"/>
      <c r="FI1003" s="25"/>
      <c r="FJ1003" s="25"/>
      <c r="FK1003" s="25"/>
      <c r="FL1003" s="25"/>
      <c r="FM1003" s="25"/>
      <c r="FN1003" s="25"/>
      <c r="FO1003" s="25"/>
      <c r="FP1003" s="25"/>
      <c r="FQ1003" s="25"/>
      <c r="FR1003" s="25"/>
      <c r="FS1003" s="25"/>
      <c r="FT1003" s="25"/>
      <c r="FU1003" s="25"/>
      <c r="FV1003" s="25"/>
      <c r="FW1003" s="25"/>
      <c r="FX1003" s="25"/>
      <c r="FY1003" s="25"/>
      <c r="FZ1003" s="25"/>
      <c r="GA1003" s="25"/>
      <c r="GB1003" s="25"/>
      <c r="GC1003" s="25"/>
      <c r="GD1003" s="25"/>
      <c r="GE1003" s="25"/>
      <c r="GF1003" s="25"/>
      <c r="GG1003" s="25"/>
      <c r="GH1003" s="25"/>
      <c r="GI1003" s="25"/>
      <c r="GJ1003" s="25"/>
      <c r="GK1003" s="25"/>
      <c r="GL1003" s="25"/>
      <c r="GM1003" s="25"/>
      <c r="GN1003" s="25"/>
      <c r="GO1003" s="25"/>
      <c r="GP1003" s="25"/>
      <c r="GQ1003" s="25"/>
      <c r="GR1003" s="25"/>
      <c r="GS1003" s="25"/>
      <c r="GT1003" s="25"/>
      <c r="GU1003" s="25"/>
      <c r="GV1003" s="25"/>
      <c r="GW1003" s="25"/>
      <c r="GX1003" s="25"/>
      <c r="GY1003" s="25"/>
      <c r="GZ1003" s="25"/>
      <c r="HA1003" s="25"/>
      <c r="HB1003" s="25"/>
      <c r="HC1003" s="25"/>
      <c r="HD1003" s="25"/>
      <c r="HE1003" s="25"/>
      <c r="HF1003" s="25"/>
      <c r="HG1003" s="25"/>
      <c r="HH1003" s="25"/>
      <c r="HI1003" s="25"/>
      <c r="HJ1003" s="25"/>
      <c r="HK1003" s="25"/>
      <c r="HL1003" s="25"/>
      <c r="HM1003" s="25"/>
      <c r="HN1003" s="25"/>
      <c r="HO1003" s="25"/>
      <c r="HP1003" s="25"/>
      <c r="HQ1003" s="25"/>
      <c r="HR1003" s="25"/>
      <c r="HS1003" s="25"/>
      <c r="HT1003" s="25"/>
      <c r="HU1003" s="25"/>
      <c r="HV1003" s="25"/>
      <c r="HW1003" s="25"/>
      <c r="HX1003" s="25"/>
      <c r="HY1003" s="25"/>
      <c r="HZ1003" s="25"/>
      <c r="IA1003" s="25"/>
      <c r="IB1003" s="25"/>
      <c r="IC1003" s="25"/>
      <c r="ID1003" s="25"/>
      <c r="IE1003" s="25"/>
      <c r="IF1003" s="25"/>
      <c r="IG1003" s="25"/>
      <c r="IH1003" s="25"/>
      <c r="II1003" s="25"/>
      <c r="IJ1003" s="25"/>
      <c r="IK1003" s="25"/>
      <c r="IL1003" s="25"/>
      <c r="IM1003" s="25"/>
      <c r="IN1003" s="25"/>
      <c r="IO1003" s="25"/>
      <c r="IP1003" s="25"/>
      <c r="IQ1003" s="25"/>
      <c r="IR1003" s="25"/>
      <c r="IS1003" s="25"/>
      <c r="IT1003" s="25"/>
      <c r="IU1003" s="25"/>
      <c r="IV1003" s="25"/>
      <c r="IW1003" s="25"/>
      <c r="IX1003" s="25"/>
      <c r="IY1003" s="25"/>
      <c r="IZ1003" s="25"/>
      <c r="JA1003" s="25"/>
      <c r="JB1003" s="25"/>
      <c r="JC1003" s="25"/>
      <c r="JD1003" s="25"/>
      <c r="JE1003" s="25"/>
      <c r="JF1003" s="25"/>
      <c r="JG1003" s="25"/>
      <c r="JH1003" s="25"/>
      <c r="JI1003" s="25"/>
      <c r="JJ1003" s="25"/>
      <c r="JK1003" s="25"/>
      <c r="JL1003" s="25"/>
      <c r="JM1003" s="25"/>
      <c r="JN1003" s="25"/>
      <c r="JO1003" s="25"/>
      <c r="JP1003" s="25"/>
      <c r="JQ1003" s="25"/>
      <c r="JR1003" s="25"/>
      <c r="JS1003" s="25"/>
      <c r="JT1003" s="25"/>
      <c r="JU1003" s="25"/>
      <c r="JV1003" s="25"/>
      <c r="JW1003" s="25"/>
      <c r="JX1003" s="25"/>
      <c r="JY1003" s="25"/>
      <c r="JZ1003" s="25"/>
      <c r="KA1003" s="25"/>
      <c r="KB1003" s="25"/>
      <c r="KC1003" s="25"/>
      <c r="KD1003" s="25"/>
      <c r="KE1003" s="25"/>
      <c r="KF1003" s="25"/>
      <c r="KG1003" s="25"/>
      <c r="KH1003" s="25"/>
      <c r="KI1003" s="25"/>
      <c r="KJ1003" s="25"/>
      <c r="KK1003" s="25"/>
      <c r="KL1003" s="25"/>
      <c r="KM1003" s="25"/>
      <c r="KN1003" s="25"/>
      <c r="KO1003" s="25"/>
      <c r="KP1003" s="25"/>
      <c r="KQ1003" s="25"/>
      <c r="KR1003" s="25"/>
      <c r="KS1003" s="25"/>
      <c r="KT1003" s="25"/>
      <c r="KU1003" s="25"/>
      <c r="KV1003" s="25"/>
      <c r="KW1003" s="25"/>
      <c r="KX1003" s="25"/>
      <c r="KY1003" s="25"/>
      <c r="KZ1003" s="25"/>
      <c r="LA1003" s="25"/>
      <c r="LB1003" s="25"/>
      <c r="LC1003" s="25"/>
      <c r="LD1003" s="25"/>
      <c r="LE1003" s="25"/>
      <c r="LF1003" s="25"/>
      <c r="LG1003" s="25"/>
      <c r="LH1003" s="25"/>
      <c r="LI1003" s="25"/>
      <c r="LJ1003" s="25"/>
      <c r="LK1003" s="25"/>
      <c r="LL1003" s="25"/>
      <c r="LM1003" s="25"/>
      <c r="LN1003" s="25"/>
      <c r="LO1003" s="25"/>
      <c r="LP1003" s="25"/>
      <c r="LQ1003" s="25"/>
      <c r="LR1003" s="25"/>
      <c r="LS1003" s="25"/>
      <c r="LT1003" s="25"/>
      <c r="LU1003" s="25"/>
      <c r="LV1003" s="25"/>
      <c r="LW1003" s="25"/>
      <c r="LX1003" s="25"/>
      <c r="LY1003" s="25"/>
      <c r="LZ1003" s="25"/>
      <c r="MA1003" s="25"/>
      <c r="MB1003" s="25"/>
      <c r="MC1003" s="25"/>
      <c r="MD1003" s="25"/>
      <c r="ME1003" s="25"/>
      <c r="MF1003" s="25"/>
      <c r="MG1003" s="25"/>
      <c r="MH1003" s="25"/>
      <c r="MI1003" s="25"/>
      <c r="MJ1003" s="25"/>
      <c r="MK1003" s="25"/>
      <c r="ML1003" s="25"/>
      <c r="MM1003" s="25"/>
      <c r="MN1003" s="25"/>
      <c r="MO1003" s="25"/>
      <c r="MP1003" s="25"/>
      <c r="MQ1003" s="25"/>
      <c r="MR1003" s="25"/>
      <c r="MS1003" s="25"/>
      <c r="MT1003" s="25"/>
      <c r="MU1003" s="25"/>
      <c r="MV1003" s="25"/>
      <c r="MW1003" s="25"/>
      <c r="MX1003" s="25"/>
      <c r="MY1003" s="25"/>
      <c r="MZ1003" s="25"/>
      <c r="NA1003" s="25"/>
      <c r="NB1003" s="25"/>
      <c r="NC1003" s="25"/>
      <c r="ND1003" s="25"/>
      <c r="NE1003" s="25"/>
      <c r="NF1003" s="25"/>
      <c r="NG1003" s="25"/>
      <c r="NH1003" s="25"/>
      <c r="NI1003" s="25"/>
      <c r="NJ1003" s="25"/>
      <c r="NK1003" s="25"/>
      <c r="NL1003" s="25"/>
      <c r="NM1003" s="25"/>
      <c r="NN1003" s="25"/>
      <c r="NO1003" s="25"/>
      <c r="NP1003" s="25"/>
      <c r="NQ1003" s="25"/>
      <c r="NR1003" s="25"/>
      <c r="NS1003" s="25"/>
      <c r="NT1003" s="25"/>
      <c r="NU1003" s="25"/>
      <c r="NV1003" s="25"/>
      <c r="NW1003" s="25"/>
      <c r="NX1003" s="25"/>
      <c r="NY1003" s="25"/>
      <c r="NZ1003" s="25"/>
      <c r="OA1003" s="25"/>
      <c r="OB1003" s="25"/>
      <c r="OC1003" s="25"/>
      <c r="OD1003" s="25"/>
      <c r="OE1003" s="25"/>
      <c r="OF1003" s="25"/>
      <c r="OG1003" s="25"/>
      <c r="OH1003" s="25"/>
      <c r="OI1003" s="25"/>
      <c r="OJ1003" s="25"/>
      <c r="OK1003" s="25"/>
      <c r="OL1003" s="25"/>
      <c r="OM1003" s="25"/>
      <c r="ON1003" s="25"/>
      <c r="OO1003" s="25"/>
      <c r="OP1003" s="25"/>
      <c r="OQ1003" s="25"/>
      <c r="OR1003" s="25"/>
      <c r="OS1003" s="25"/>
      <c r="OT1003" s="25"/>
      <c r="OU1003" s="25"/>
      <c r="OV1003" s="25"/>
      <c r="OW1003" s="25"/>
      <c r="OX1003" s="25"/>
      <c r="OY1003" s="25"/>
      <c r="OZ1003" s="25"/>
      <c r="PA1003" s="25"/>
      <c r="PB1003" s="25"/>
      <c r="PC1003" s="25"/>
      <c r="PD1003" s="25"/>
      <c r="PE1003" s="25"/>
      <c r="PF1003" s="25"/>
      <c r="PG1003" s="25"/>
      <c r="PH1003" s="25"/>
      <c r="PI1003" s="25"/>
      <c r="PJ1003" s="25"/>
      <c r="PK1003" s="25"/>
      <c r="PL1003" s="25"/>
      <c r="PM1003" s="25"/>
      <c r="PN1003" s="25"/>
      <c r="PO1003" s="25"/>
      <c r="PP1003" s="25"/>
      <c r="PQ1003" s="25"/>
      <c r="PR1003" s="25"/>
      <c r="PS1003" s="25"/>
      <c r="PT1003" s="25"/>
      <c r="PU1003" s="25"/>
      <c r="PV1003" s="25"/>
      <c r="PW1003" s="25"/>
      <c r="PX1003" s="25"/>
      <c r="PY1003" s="25"/>
      <c r="PZ1003" s="25"/>
      <c r="QA1003" s="25"/>
      <c r="QB1003" s="25"/>
      <c r="QC1003" s="25"/>
      <c r="QD1003" s="25"/>
      <c r="QE1003" s="25"/>
      <c r="QF1003" s="25"/>
      <c r="QG1003" s="25"/>
      <c r="QH1003" s="25"/>
      <c r="QI1003" s="25"/>
      <c r="QJ1003" s="25"/>
      <c r="QK1003" s="25"/>
      <c r="QL1003" s="25"/>
      <c r="QM1003" s="25"/>
      <c r="QN1003" s="25"/>
      <c r="QO1003" s="25"/>
      <c r="QP1003" s="25"/>
      <c r="QQ1003" s="25"/>
      <c r="QR1003" s="25"/>
      <c r="QS1003" s="25"/>
      <c r="QT1003" s="25"/>
      <c r="QU1003" s="25"/>
      <c r="QV1003" s="25"/>
      <c r="QW1003" s="25"/>
      <c r="QX1003" s="25"/>
      <c r="QY1003" s="25"/>
      <c r="QZ1003" s="25"/>
      <c r="RA1003" s="25"/>
      <c r="RB1003" s="25"/>
      <c r="RC1003" s="25"/>
      <c r="RD1003" s="25"/>
      <c r="RE1003" s="25"/>
      <c r="RF1003" s="25"/>
      <c r="RG1003" s="25"/>
      <c r="RH1003" s="25"/>
      <c r="RI1003" s="25"/>
      <c r="RJ1003" s="25"/>
      <c r="RK1003" s="25"/>
      <c r="RL1003" s="25"/>
      <c r="RM1003" s="25"/>
      <c r="RN1003" s="25"/>
      <c r="RO1003" s="25"/>
      <c r="RP1003" s="25"/>
      <c r="RQ1003" s="25"/>
      <c r="RR1003" s="25"/>
      <c r="RS1003" s="25"/>
      <c r="RT1003" s="25"/>
      <c r="RU1003" s="25"/>
      <c r="RV1003" s="25"/>
      <c r="RW1003" s="25"/>
      <c r="RX1003" s="25"/>
      <c r="RY1003" s="25"/>
      <c r="RZ1003" s="25"/>
      <c r="SA1003" s="25"/>
      <c r="SB1003" s="25"/>
      <c r="SC1003" s="25"/>
      <c r="SD1003" s="25"/>
      <c r="SE1003" s="25"/>
      <c r="SF1003" s="25"/>
      <c r="SG1003" s="25"/>
      <c r="SH1003" s="25"/>
      <c r="SI1003" s="25"/>
      <c r="SJ1003" s="25"/>
      <c r="SK1003" s="25"/>
      <c r="SL1003" s="25"/>
      <c r="SM1003" s="25"/>
      <c r="SN1003" s="25"/>
      <c r="SO1003" s="25"/>
      <c r="SP1003" s="25"/>
      <c r="SQ1003" s="25"/>
      <c r="SR1003" s="25"/>
      <c r="SS1003" s="25"/>
      <c r="ST1003" s="25"/>
      <c r="SU1003" s="25"/>
      <c r="SV1003" s="25"/>
      <c r="SW1003" s="25"/>
      <c r="SX1003" s="25"/>
      <c r="SY1003" s="25"/>
      <c r="SZ1003" s="25"/>
      <c r="TA1003" s="25"/>
      <c r="TB1003" s="25"/>
      <c r="TC1003" s="25"/>
      <c r="TD1003" s="25"/>
      <c r="TE1003" s="25"/>
      <c r="TF1003" s="25"/>
      <c r="TG1003" s="25"/>
      <c r="TH1003" s="25"/>
      <c r="TI1003" s="25"/>
      <c r="TJ1003" s="25"/>
      <c r="TK1003" s="25"/>
      <c r="TL1003" s="25"/>
      <c r="TM1003" s="25"/>
      <c r="TN1003" s="25"/>
      <c r="TO1003" s="25"/>
      <c r="TP1003" s="25"/>
      <c r="TQ1003" s="25"/>
      <c r="TR1003" s="25"/>
      <c r="TS1003" s="25"/>
      <c r="TT1003" s="25"/>
      <c r="TU1003" s="25"/>
      <c r="TV1003" s="25"/>
      <c r="TW1003" s="25"/>
      <c r="TX1003" s="25"/>
      <c r="TY1003" s="25"/>
      <c r="TZ1003" s="25"/>
      <c r="UA1003" s="25"/>
      <c r="UB1003" s="25"/>
      <c r="UC1003" s="25"/>
      <c r="UD1003" s="25"/>
      <c r="UE1003" s="25"/>
      <c r="UF1003" s="25"/>
      <c r="UG1003" s="25"/>
      <c r="UH1003" s="25"/>
      <c r="UI1003" s="25"/>
      <c r="UJ1003" s="25"/>
      <c r="UK1003" s="25"/>
      <c r="UL1003" s="25"/>
      <c r="UM1003" s="25"/>
      <c r="UN1003" s="25"/>
      <c r="UO1003" s="25"/>
      <c r="UP1003" s="25"/>
      <c r="UQ1003" s="25"/>
      <c r="UR1003" s="25"/>
      <c r="US1003" s="25"/>
      <c r="UT1003" s="25"/>
      <c r="UU1003" s="25"/>
      <c r="UV1003" s="25"/>
      <c r="UW1003" s="25"/>
      <c r="UX1003" s="25"/>
      <c r="UY1003" s="25"/>
      <c r="UZ1003" s="25"/>
      <c r="VA1003" s="25"/>
      <c r="VB1003" s="25"/>
      <c r="VC1003" s="25"/>
      <c r="VD1003" s="25"/>
      <c r="VE1003" s="25"/>
      <c r="VF1003" s="25"/>
      <c r="VG1003" s="25"/>
      <c r="VH1003" s="25"/>
      <c r="VI1003" s="25"/>
      <c r="VJ1003" s="25"/>
      <c r="VK1003" s="25"/>
      <c r="VL1003" s="25"/>
      <c r="VM1003" s="25"/>
      <c r="VN1003" s="25"/>
      <c r="VO1003" s="25"/>
      <c r="VP1003" s="25"/>
      <c r="VQ1003" s="25"/>
      <c r="VR1003" s="25"/>
      <c r="VS1003" s="25"/>
      <c r="VT1003" s="25"/>
      <c r="VU1003" s="25"/>
      <c r="VV1003" s="25"/>
      <c r="VW1003" s="25"/>
      <c r="VX1003" s="25"/>
      <c r="VY1003" s="25"/>
      <c r="VZ1003" s="25"/>
      <c r="WA1003" s="25"/>
      <c r="WB1003" s="25"/>
      <c r="WC1003" s="25"/>
      <c r="WD1003" s="25"/>
      <c r="WE1003" s="25"/>
      <c r="WF1003" s="25"/>
      <c r="WG1003" s="25"/>
      <c r="WH1003" s="25"/>
      <c r="WI1003" s="25"/>
      <c r="WJ1003" s="25"/>
      <c r="WK1003" s="25"/>
      <c r="WL1003" s="25"/>
      <c r="WM1003" s="25"/>
      <c r="WN1003" s="25"/>
      <c r="WO1003" s="25"/>
      <c r="WP1003" s="25"/>
      <c r="WQ1003" s="25"/>
      <c r="WR1003" s="25"/>
      <c r="WS1003" s="25"/>
      <c r="WT1003" s="25"/>
      <c r="WU1003" s="25"/>
      <c r="WV1003" s="25"/>
      <c r="WW1003" s="25"/>
      <c r="WX1003" s="25"/>
      <c r="WY1003" s="25"/>
      <c r="WZ1003" s="25"/>
      <c r="XA1003" s="25"/>
      <c r="XB1003" s="25"/>
      <c r="XC1003" s="25"/>
      <c r="XD1003" s="25"/>
      <c r="XE1003" s="25"/>
      <c r="XF1003" s="25"/>
      <c r="XG1003" s="25"/>
      <c r="XH1003" s="25"/>
      <c r="XI1003" s="25"/>
      <c r="XJ1003" s="25"/>
      <c r="XK1003" s="25"/>
      <c r="XL1003" s="25"/>
      <c r="XM1003" s="25"/>
      <c r="XN1003" s="25"/>
      <c r="XO1003" s="25"/>
      <c r="XP1003" s="25"/>
      <c r="XQ1003" s="25"/>
      <c r="XR1003" s="25"/>
      <c r="XS1003" s="25"/>
      <c r="XT1003" s="25"/>
      <c r="XU1003" s="25"/>
      <c r="XV1003" s="25"/>
      <c r="XW1003" s="25"/>
      <c r="XX1003" s="25"/>
      <c r="XY1003" s="25"/>
      <c r="XZ1003" s="25"/>
      <c r="YA1003" s="25"/>
      <c r="YB1003" s="25"/>
      <c r="YC1003" s="25"/>
      <c r="YD1003" s="25"/>
      <c r="YE1003" s="25"/>
      <c r="YF1003" s="25"/>
      <c r="YG1003" s="25"/>
      <c r="YH1003" s="25"/>
      <c r="YI1003" s="25"/>
      <c r="YJ1003" s="25"/>
      <c r="YK1003" s="25"/>
      <c r="YL1003" s="25"/>
      <c r="YM1003" s="25"/>
      <c r="YN1003" s="25"/>
      <c r="YO1003" s="25"/>
      <c r="YP1003" s="25"/>
      <c r="YQ1003" s="25"/>
      <c r="YR1003" s="25"/>
      <c r="YS1003" s="25"/>
      <c r="YT1003" s="25"/>
      <c r="YU1003" s="25"/>
      <c r="YV1003" s="25"/>
      <c r="YW1003" s="25"/>
      <c r="YX1003" s="25"/>
      <c r="YY1003" s="25"/>
      <c r="YZ1003" s="25"/>
      <c r="ZA1003" s="25"/>
      <c r="ZB1003" s="25"/>
      <c r="ZC1003" s="25"/>
      <c r="ZD1003" s="25"/>
      <c r="ZE1003" s="25"/>
      <c r="ZF1003" s="25"/>
      <c r="ZG1003" s="25"/>
      <c r="ZH1003" s="25"/>
      <c r="ZI1003" s="25"/>
      <c r="ZJ1003" s="25"/>
      <c r="ZK1003" s="25"/>
      <c r="ZL1003" s="25"/>
      <c r="ZM1003" s="25"/>
      <c r="ZN1003" s="25"/>
      <c r="ZO1003" s="25"/>
      <c r="ZP1003" s="25"/>
      <c r="ZQ1003" s="25"/>
      <c r="ZR1003" s="25"/>
      <c r="ZS1003" s="25"/>
      <c r="ZT1003" s="25"/>
      <c r="ZU1003" s="25"/>
      <c r="ZV1003" s="25"/>
      <c r="ZW1003" s="25"/>
      <c r="ZX1003" s="25"/>
      <c r="ZY1003" s="25"/>
      <c r="ZZ1003" s="25"/>
      <c r="AAA1003" s="25"/>
      <c r="AAB1003" s="25"/>
      <c r="AAC1003" s="25"/>
      <c r="AAD1003" s="25"/>
      <c r="AAE1003" s="25"/>
      <c r="AAF1003" s="25"/>
      <c r="AAG1003" s="25"/>
      <c r="AAH1003" s="25"/>
      <c r="AAI1003" s="25"/>
      <c r="AAJ1003" s="25"/>
      <c r="AAK1003" s="25"/>
      <c r="AAL1003" s="25"/>
      <c r="AAM1003" s="25"/>
      <c r="AAN1003" s="25"/>
      <c r="AAO1003" s="25"/>
      <c r="AAP1003" s="25"/>
      <c r="AAQ1003" s="25"/>
      <c r="AAR1003" s="25"/>
      <c r="AAS1003" s="25"/>
      <c r="AAT1003" s="25"/>
      <c r="AAU1003" s="25"/>
      <c r="AAV1003" s="25"/>
      <c r="AAW1003" s="25"/>
      <c r="AAX1003" s="25"/>
      <c r="AAY1003" s="25"/>
      <c r="AAZ1003" s="25"/>
      <c r="ABA1003" s="25"/>
      <c r="ABB1003" s="25"/>
      <c r="ABC1003" s="25"/>
      <c r="ABD1003" s="25"/>
      <c r="ABE1003" s="25"/>
      <c r="ABF1003" s="25"/>
      <c r="ABG1003" s="25"/>
      <c r="ABH1003" s="25"/>
      <c r="ABI1003" s="25"/>
      <c r="ABJ1003" s="25"/>
      <c r="ABK1003" s="25"/>
      <c r="ABL1003" s="25"/>
      <c r="ABM1003" s="25"/>
      <c r="ABN1003" s="25"/>
      <c r="ABO1003" s="25"/>
      <c r="ABP1003" s="25"/>
      <c r="ABQ1003" s="25"/>
      <c r="ABR1003" s="25"/>
      <c r="ABS1003" s="25"/>
      <c r="ABT1003" s="25"/>
      <c r="ABU1003" s="25"/>
      <c r="ABV1003" s="25"/>
      <c r="ABW1003" s="25"/>
      <c r="ABX1003" s="25"/>
      <c r="ABY1003" s="25"/>
      <c r="ABZ1003" s="25"/>
      <c r="ACA1003" s="25"/>
      <c r="ACB1003" s="25"/>
      <c r="ACC1003" s="25"/>
      <c r="ACD1003" s="25"/>
      <c r="ACE1003" s="25"/>
      <c r="ACF1003" s="25"/>
      <c r="ACG1003" s="25"/>
      <c r="ACH1003" s="25"/>
      <c r="ACI1003" s="25"/>
      <c r="ACJ1003" s="25"/>
      <c r="ACK1003" s="25"/>
      <c r="ACL1003" s="25"/>
      <c r="ACM1003" s="25"/>
      <c r="ACN1003" s="25"/>
      <c r="ACO1003" s="25"/>
      <c r="ACP1003" s="25"/>
      <c r="ACQ1003" s="25"/>
      <c r="ACR1003" s="25"/>
      <c r="ACS1003" s="25"/>
      <c r="ACT1003" s="25"/>
      <c r="ACU1003" s="25"/>
      <c r="ACV1003" s="25"/>
      <c r="ACW1003" s="25"/>
      <c r="ACX1003" s="25"/>
      <c r="ACY1003" s="25"/>
      <c r="ACZ1003" s="25"/>
      <c r="ADA1003" s="25"/>
      <c r="ADB1003" s="25"/>
      <c r="ADC1003" s="25"/>
      <c r="ADD1003" s="25"/>
      <c r="ADE1003" s="25"/>
      <c r="ADF1003" s="25"/>
      <c r="ADG1003" s="25"/>
      <c r="ADH1003" s="25"/>
      <c r="ADI1003" s="25"/>
      <c r="ADJ1003" s="25"/>
      <c r="ADK1003" s="25"/>
      <c r="ADL1003" s="25"/>
      <c r="ADM1003" s="25"/>
      <c r="ADN1003" s="25"/>
      <c r="ADO1003" s="25"/>
      <c r="ADP1003" s="25"/>
      <c r="ADQ1003" s="25"/>
      <c r="ADR1003" s="25"/>
      <c r="ADS1003" s="25"/>
      <c r="ADT1003" s="25"/>
      <c r="ADU1003" s="25"/>
      <c r="ADV1003" s="25"/>
      <c r="ADW1003" s="25"/>
      <c r="ADX1003" s="25"/>
      <c r="ADY1003" s="25"/>
      <c r="ADZ1003" s="25"/>
    </row>
    <row r="1004" spans="1:806" x14ac:dyDescent="0.25">
      <c r="A1004" s="122" t="s">
        <v>1605</v>
      </c>
      <c r="B1004" s="122" t="s">
        <v>2686</v>
      </c>
      <c r="C1004" s="122" t="s">
        <v>1413</v>
      </c>
      <c r="D1004" s="122" t="s">
        <v>2688</v>
      </c>
      <c r="E1004" s="122" t="s">
        <v>4331</v>
      </c>
      <c r="F1004" s="162">
        <v>72</v>
      </c>
      <c r="G1004" s="162">
        <v>0</v>
      </c>
      <c r="H1004" s="162">
        <v>119</v>
      </c>
      <c r="I1004" s="162">
        <v>45</v>
      </c>
      <c r="J1004" s="162">
        <v>90</v>
      </c>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c r="AV1004" s="25"/>
      <c r="AW1004" s="25"/>
      <c r="AX1004" s="25"/>
      <c r="AY1004" s="25"/>
      <c r="AZ1004" s="25"/>
      <c r="BA1004" s="25"/>
      <c r="BB1004" s="25"/>
      <c r="BC1004" s="25"/>
      <c r="BD1004" s="25"/>
      <c r="BE1004" s="25"/>
      <c r="BF1004" s="25"/>
      <c r="BG1004" s="25"/>
      <c r="BH1004" s="25"/>
      <c r="BI1004" s="25"/>
      <c r="BJ1004" s="25"/>
      <c r="BK1004" s="25"/>
      <c r="BL1004" s="25"/>
      <c r="BM1004" s="25"/>
      <c r="BN1004" s="25"/>
      <c r="BO1004" s="25"/>
      <c r="BP1004" s="25"/>
      <c r="BQ1004" s="25"/>
      <c r="BR1004" s="25"/>
      <c r="BS1004" s="25"/>
      <c r="BT1004" s="25"/>
      <c r="BU1004" s="25"/>
      <c r="BV1004" s="25"/>
      <c r="BW1004" s="25"/>
      <c r="BX1004" s="25"/>
      <c r="BY1004" s="25"/>
      <c r="BZ1004" s="25"/>
      <c r="CA1004" s="25"/>
      <c r="CB1004" s="25"/>
      <c r="CC1004" s="25"/>
      <c r="CD1004" s="25"/>
      <c r="CE1004" s="25"/>
      <c r="CF1004" s="25"/>
      <c r="CG1004" s="25"/>
      <c r="CH1004" s="25"/>
      <c r="CI1004" s="25"/>
      <c r="CJ1004" s="25"/>
      <c r="CK1004" s="25"/>
      <c r="CL1004" s="25"/>
      <c r="CM1004" s="25"/>
      <c r="CN1004" s="25"/>
      <c r="CO1004" s="25"/>
      <c r="CP1004" s="25"/>
      <c r="CQ1004" s="25"/>
      <c r="CR1004" s="25"/>
      <c r="CS1004" s="25"/>
      <c r="CT1004" s="25"/>
      <c r="CU1004" s="25"/>
      <c r="CV1004" s="25"/>
      <c r="CW1004" s="25"/>
      <c r="CX1004" s="25"/>
      <c r="CY1004" s="25"/>
      <c r="CZ1004" s="25"/>
      <c r="DA1004" s="25"/>
      <c r="DB1004" s="25"/>
      <c r="DC1004" s="25"/>
      <c r="DD1004" s="25"/>
      <c r="DE1004" s="25"/>
      <c r="DF1004" s="25"/>
      <c r="DG1004" s="25"/>
      <c r="DH1004" s="25"/>
      <c r="DI1004" s="25"/>
      <c r="DJ1004" s="25"/>
      <c r="DK1004" s="25"/>
      <c r="DL1004" s="25"/>
      <c r="DM1004" s="25"/>
      <c r="DN1004" s="25"/>
      <c r="DO1004" s="25"/>
      <c r="DP1004" s="25"/>
      <c r="DQ1004" s="25"/>
      <c r="DR1004" s="25"/>
      <c r="DS1004" s="25"/>
      <c r="DT1004" s="25"/>
      <c r="DU1004" s="25"/>
      <c r="DV1004" s="25"/>
      <c r="DW1004" s="25"/>
      <c r="DX1004" s="25"/>
      <c r="DY1004" s="25"/>
      <c r="DZ1004" s="25"/>
      <c r="EA1004" s="25"/>
      <c r="EB1004" s="25"/>
      <c r="EC1004" s="25"/>
      <c r="ED1004" s="25"/>
      <c r="EE1004" s="25"/>
      <c r="EF1004" s="25"/>
      <c r="EG1004" s="25"/>
      <c r="EH1004" s="25"/>
      <c r="EI1004" s="25"/>
      <c r="EJ1004" s="25"/>
      <c r="EK1004" s="25"/>
      <c r="EL1004" s="25"/>
      <c r="EM1004" s="25"/>
      <c r="EN1004" s="25"/>
      <c r="EO1004" s="25"/>
      <c r="EP1004" s="25"/>
      <c r="EQ1004" s="25"/>
      <c r="ER1004" s="25"/>
      <c r="ES1004" s="25"/>
      <c r="ET1004" s="25"/>
      <c r="EU1004" s="25"/>
      <c r="EV1004" s="25"/>
      <c r="EW1004" s="25"/>
      <c r="EX1004" s="25"/>
      <c r="EY1004" s="25"/>
      <c r="EZ1004" s="25"/>
      <c r="FA1004" s="25"/>
      <c r="FB1004" s="25"/>
      <c r="FC1004" s="25"/>
      <c r="FD1004" s="25"/>
      <c r="FE1004" s="25"/>
      <c r="FF1004" s="25"/>
      <c r="FG1004" s="25"/>
      <c r="FH1004" s="25"/>
      <c r="FI1004" s="25"/>
      <c r="FJ1004" s="25"/>
      <c r="FK1004" s="25"/>
      <c r="FL1004" s="25"/>
      <c r="FM1004" s="25"/>
      <c r="FN1004" s="25"/>
      <c r="FO1004" s="25"/>
      <c r="FP1004" s="25"/>
      <c r="FQ1004" s="25"/>
      <c r="FR1004" s="25"/>
      <c r="FS1004" s="25"/>
      <c r="FT1004" s="25"/>
      <c r="FU1004" s="25"/>
      <c r="FV1004" s="25"/>
      <c r="FW1004" s="25"/>
      <c r="FX1004" s="25"/>
      <c r="FY1004" s="25"/>
      <c r="FZ1004" s="25"/>
      <c r="GA1004" s="25"/>
      <c r="GB1004" s="25"/>
      <c r="GC1004" s="25"/>
      <c r="GD1004" s="25"/>
      <c r="GE1004" s="25"/>
      <c r="GF1004" s="25"/>
      <c r="GG1004" s="25"/>
      <c r="GH1004" s="25"/>
      <c r="GI1004" s="25"/>
      <c r="GJ1004" s="25"/>
      <c r="GK1004" s="25"/>
      <c r="GL1004" s="25"/>
      <c r="GM1004" s="25"/>
      <c r="GN1004" s="25"/>
      <c r="GO1004" s="25"/>
      <c r="GP1004" s="25"/>
      <c r="GQ1004" s="25"/>
      <c r="GR1004" s="25"/>
      <c r="GS1004" s="25"/>
      <c r="GT1004" s="25"/>
      <c r="GU1004" s="25"/>
      <c r="GV1004" s="25"/>
      <c r="GW1004" s="25"/>
      <c r="GX1004" s="25"/>
      <c r="GY1004" s="25"/>
      <c r="GZ1004" s="25"/>
      <c r="HA1004" s="25"/>
      <c r="HB1004" s="25"/>
      <c r="HC1004" s="25"/>
      <c r="HD1004" s="25"/>
      <c r="HE1004" s="25"/>
      <c r="HF1004" s="25"/>
      <c r="HG1004" s="25"/>
      <c r="HH1004" s="25"/>
      <c r="HI1004" s="25"/>
      <c r="HJ1004" s="25"/>
      <c r="HK1004" s="25"/>
      <c r="HL1004" s="25"/>
      <c r="HM1004" s="25"/>
      <c r="HN1004" s="25"/>
      <c r="HO1004" s="25"/>
      <c r="HP1004" s="25"/>
      <c r="HQ1004" s="25"/>
      <c r="HR1004" s="25"/>
      <c r="HS1004" s="25"/>
      <c r="HT1004" s="25"/>
      <c r="HU1004" s="25"/>
      <c r="HV1004" s="25"/>
      <c r="HW1004" s="25"/>
      <c r="HX1004" s="25"/>
      <c r="HY1004" s="25"/>
      <c r="HZ1004" s="25"/>
      <c r="IA1004" s="25"/>
      <c r="IB1004" s="25"/>
      <c r="IC1004" s="25"/>
      <c r="ID1004" s="25"/>
      <c r="IE1004" s="25"/>
      <c r="IF1004" s="25"/>
      <c r="IG1004" s="25"/>
      <c r="IH1004" s="25"/>
      <c r="II1004" s="25"/>
      <c r="IJ1004" s="25"/>
      <c r="IK1004" s="25"/>
      <c r="IL1004" s="25"/>
      <c r="IM1004" s="25"/>
      <c r="IN1004" s="25"/>
      <c r="IO1004" s="25"/>
      <c r="IP1004" s="25"/>
      <c r="IQ1004" s="25"/>
      <c r="IR1004" s="25"/>
      <c r="IS1004" s="25"/>
      <c r="IT1004" s="25"/>
      <c r="IU1004" s="25"/>
      <c r="IV1004" s="25"/>
      <c r="IW1004" s="25"/>
      <c r="IX1004" s="25"/>
      <c r="IY1004" s="25"/>
      <c r="IZ1004" s="25"/>
      <c r="JA1004" s="25"/>
      <c r="JB1004" s="25"/>
      <c r="JC1004" s="25"/>
      <c r="JD1004" s="25"/>
      <c r="JE1004" s="25"/>
      <c r="JF1004" s="25"/>
      <c r="JG1004" s="25"/>
      <c r="JH1004" s="25"/>
      <c r="JI1004" s="25"/>
      <c r="JJ1004" s="25"/>
      <c r="JK1004" s="25"/>
      <c r="JL1004" s="25"/>
      <c r="JM1004" s="25"/>
      <c r="JN1004" s="25"/>
      <c r="JO1004" s="25"/>
      <c r="JP1004" s="25"/>
      <c r="JQ1004" s="25"/>
      <c r="JR1004" s="25"/>
      <c r="JS1004" s="25"/>
      <c r="JT1004" s="25"/>
      <c r="JU1004" s="25"/>
      <c r="JV1004" s="25"/>
      <c r="JW1004" s="25"/>
      <c r="JX1004" s="25"/>
      <c r="JY1004" s="25"/>
      <c r="JZ1004" s="25"/>
      <c r="KA1004" s="25"/>
      <c r="KB1004" s="25"/>
      <c r="KC1004" s="25"/>
      <c r="KD1004" s="25"/>
      <c r="KE1004" s="25"/>
      <c r="KF1004" s="25"/>
      <c r="KG1004" s="25"/>
      <c r="KH1004" s="25"/>
      <c r="KI1004" s="25"/>
      <c r="KJ1004" s="25"/>
      <c r="KK1004" s="25"/>
      <c r="KL1004" s="25"/>
      <c r="KM1004" s="25"/>
      <c r="KN1004" s="25"/>
      <c r="KO1004" s="25"/>
      <c r="KP1004" s="25"/>
      <c r="KQ1004" s="25"/>
      <c r="KR1004" s="25"/>
      <c r="KS1004" s="25"/>
      <c r="KT1004" s="25"/>
      <c r="KU1004" s="25"/>
      <c r="KV1004" s="25"/>
      <c r="KW1004" s="25"/>
      <c r="KX1004" s="25"/>
      <c r="KY1004" s="25"/>
      <c r="KZ1004" s="25"/>
      <c r="LA1004" s="25"/>
      <c r="LB1004" s="25"/>
      <c r="LC1004" s="25"/>
      <c r="LD1004" s="25"/>
      <c r="LE1004" s="25"/>
      <c r="LF1004" s="25"/>
      <c r="LG1004" s="25"/>
      <c r="LH1004" s="25"/>
      <c r="LI1004" s="25"/>
      <c r="LJ1004" s="25"/>
      <c r="LK1004" s="25"/>
      <c r="LL1004" s="25"/>
      <c r="LM1004" s="25"/>
      <c r="LN1004" s="25"/>
      <c r="LO1004" s="25"/>
      <c r="LP1004" s="25"/>
      <c r="LQ1004" s="25"/>
      <c r="LR1004" s="25"/>
      <c r="LS1004" s="25"/>
      <c r="LT1004" s="25"/>
      <c r="LU1004" s="25"/>
      <c r="LV1004" s="25"/>
      <c r="LW1004" s="25"/>
      <c r="LX1004" s="25"/>
      <c r="LY1004" s="25"/>
      <c r="LZ1004" s="25"/>
      <c r="MA1004" s="25"/>
      <c r="MB1004" s="25"/>
      <c r="MC1004" s="25"/>
      <c r="MD1004" s="25"/>
      <c r="ME1004" s="25"/>
      <c r="MF1004" s="25"/>
      <c r="MG1004" s="25"/>
      <c r="MH1004" s="25"/>
      <c r="MI1004" s="25"/>
      <c r="MJ1004" s="25"/>
      <c r="MK1004" s="25"/>
      <c r="ML1004" s="25"/>
      <c r="MM1004" s="25"/>
      <c r="MN1004" s="25"/>
      <c r="MO1004" s="25"/>
      <c r="MP1004" s="25"/>
      <c r="MQ1004" s="25"/>
      <c r="MR1004" s="25"/>
      <c r="MS1004" s="25"/>
      <c r="MT1004" s="25"/>
      <c r="MU1004" s="25"/>
      <c r="MV1004" s="25"/>
      <c r="MW1004" s="25"/>
      <c r="MX1004" s="25"/>
      <c r="MY1004" s="25"/>
      <c r="MZ1004" s="25"/>
      <c r="NA1004" s="25"/>
      <c r="NB1004" s="25"/>
      <c r="NC1004" s="25"/>
      <c r="ND1004" s="25"/>
      <c r="NE1004" s="25"/>
      <c r="NF1004" s="25"/>
      <c r="NG1004" s="25"/>
      <c r="NH1004" s="25"/>
      <c r="NI1004" s="25"/>
      <c r="NJ1004" s="25"/>
      <c r="NK1004" s="25"/>
      <c r="NL1004" s="25"/>
      <c r="NM1004" s="25"/>
      <c r="NN1004" s="25"/>
      <c r="NO1004" s="25"/>
      <c r="NP1004" s="25"/>
      <c r="NQ1004" s="25"/>
      <c r="NR1004" s="25"/>
      <c r="NS1004" s="25"/>
      <c r="NT1004" s="25"/>
      <c r="NU1004" s="25"/>
      <c r="NV1004" s="25"/>
      <c r="NW1004" s="25"/>
      <c r="NX1004" s="25"/>
      <c r="NY1004" s="25"/>
      <c r="NZ1004" s="25"/>
      <c r="OA1004" s="25"/>
      <c r="OB1004" s="25"/>
      <c r="OC1004" s="25"/>
      <c r="OD1004" s="25"/>
      <c r="OE1004" s="25"/>
      <c r="OF1004" s="25"/>
      <c r="OG1004" s="25"/>
      <c r="OH1004" s="25"/>
      <c r="OI1004" s="25"/>
      <c r="OJ1004" s="25"/>
      <c r="OK1004" s="25"/>
      <c r="OL1004" s="25"/>
      <c r="OM1004" s="25"/>
      <c r="ON1004" s="25"/>
      <c r="OO1004" s="25"/>
      <c r="OP1004" s="25"/>
      <c r="OQ1004" s="25"/>
      <c r="OR1004" s="25"/>
      <c r="OS1004" s="25"/>
      <c r="OT1004" s="25"/>
      <c r="OU1004" s="25"/>
      <c r="OV1004" s="25"/>
      <c r="OW1004" s="25"/>
      <c r="OX1004" s="25"/>
      <c r="OY1004" s="25"/>
      <c r="OZ1004" s="25"/>
      <c r="PA1004" s="25"/>
      <c r="PB1004" s="25"/>
      <c r="PC1004" s="25"/>
      <c r="PD1004" s="25"/>
      <c r="PE1004" s="25"/>
      <c r="PF1004" s="25"/>
      <c r="PG1004" s="25"/>
      <c r="PH1004" s="25"/>
      <c r="PI1004" s="25"/>
      <c r="PJ1004" s="25"/>
      <c r="PK1004" s="25"/>
      <c r="PL1004" s="25"/>
      <c r="PM1004" s="25"/>
      <c r="PN1004" s="25"/>
      <c r="PO1004" s="25"/>
      <c r="PP1004" s="25"/>
      <c r="PQ1004" s="25"/>
      <c r="PR1004" s="25"/>
      <c r="PS1004" s="25"/>
      <c r="PT1004" s="25"/>
      <c r="PU1004" s="25"/>
      <c r="PV1004" s="25"/>
      <c r="PW1004" s="25"/>
      <c r="PX1004" s="25"/>
      <c r="PY1004" s="25"/>
      <c r="PZ1004" s="25"/>
      <c r="QA1004" s="25"/>
      <c r="QB1004" s="25"/>
      <c r="QC1004" s="25"/>
      <c r="QD1004" s="25"/>
      <c r="QE1004" s="25"/>
      <c r="QF1004" s="25"/>
      <c r="QG1004" s="25"/>
      <c r="QH1004" s="25"/>
      <c r="QI1004" s="25"/>
      <c r="QJ1004" s="25"/>
      <c r="QK1004" s="25"/>
      <c r="QL1004" s="25"/>
      <c r="QM1004" s="25"/>
      <c r="QN1004" s="25"/>
      <c r="QO1004" s="25"/>
      <c r="QP1004" s="25"/>
      <c r="QQ1004" s="25"/>
      <c r="QR1004" s="25"/>
      <c r="QS1004" s="25"/>
      <c r="QT1004" s="25"/>
      <c r="QU1004" s="25"/>
      <c r="QV1004" s="25"/>
      <c r="QW1004" s="25"/>
      <c r="QX1004" s="25"/>
      <c r="QY1004" s="25"/>
      <c r="QZ1004" s="25"/>
      <c r="RA1004" s="25"/>
      <c r="RB1004" s="25"/>
      <c r="RC1004" s="25"/>
      <c r="RD1004" s="25"/>
      <c r="RE1004" s="25"/>
      <c r="RF1004" s="25"/>
      <c r="RG1004" s="25"/>
      <c r="RH1004" s="25"/>
      <c r="RI1004" s="25"/>
      <c r="RJ1004" s="25"/>
      <c r="RK1004" s="25"/>
      <c r="RL1004" s="25"/>
      <c r="RM1004" s="25"/>
      <c r="RN1004" s="25"/>
      <c r="RO1004" s="25"/>
      <c r="RP1004" s="25"/>
      <c r="RQ1004" s="25"/>
      <c r="RR1004" s="25"/>
      <c r="RS1004" s="25"/>
      <c r="RT1004" s="25"/>
      <c r="RU1004" s="25"/>
      <c r="RV1004" s="25"/>
      <c r="RW1004" s="25"/>
      <c r="RX1004" s="25"/>
      <c r="RY1004" s="25"/>
      <c r="RZ1004" s="25"/>
      <c r="SA1004" s="25"/>
      <c r="SB1004" s="25"/>
      <c r="SC1004" s="25"/>
      <c r="SD1004" s="25"/>
      <c r="SE1004" s="25"/>
      <c r="SF1004" s="25"/>
      <c r="SG1004" s="25"/>
      <c r="SH1004" s="25"/>
      <c r="SI1004" s="25"/>
      <c r="SJ1004" s="25"/>
      <c r="SK1004" s="25"/>
      <c r="SL1004" s="25"/>
      <c r="SM1004" s="25"/>
      <c r="SN1004" s="25"/>
      <c r="SO1004" s="25"/>
      <c r="SP1004" s="25"/>
      <c r="SQ1004" s="25"/>
      <c r="SR1004" s="25"/>
      <c r="SS1004" s="25"/>
      <c r="ST1004" s="25"/>
      <c r="SU1004" s="25"/>
      <c r="SV1004" s="25"/>
      <c r="SW1004" s="25"/>
      <c r="SX1004" s="25"/>
      <c r="SY1004" s="25"/>
      <c r="SZ1004" s="25"/>
      <c r="TA1004" s="25"/>
      <c r="TB1004" s="25"/>
      <c r="TC1004" s="25"/>
      <c r="TD1004" s="25"/>
      <c r="TE1004" s="25"/>
      <c r="TF1004" s="25"/>
      <c r="TG1004" s="25"/>
      <c r="TH1004" s="25"/>
      <c r="TI1004" s="25"/>
      <c r="TJ1004" s="25"/>
      <c r="TK1004" s="25"/>
      <c r="TL1004" s="25"/>
      <c r="TM1004" s="25"/>
      <c r="TN1004" s="25"/>
      <c r="TO1004" s="25"/>
      <c r="TP1004" s="25"/>
      <c r="TQ1004" s="25"/>
      <c r="TR1004" s="25"/>
      <c r="TS1004" s="25"/>
      <c r="TT1004" s="25"/>
      <c r="TU1004" s="25"/>
      <c r="TV1004" s="25"/>
      <c r="TW1004" s="25"/>
      <c r="TX1004" s="25"/>
      <c r="TY1004" s="25"/>
      <c r="TZ1004" s="25"/>
      <c r="UA1004" s="25"/>
      <c r="UB1004" s="25"/>
      <c r="UC1004" s="25"/>
      <c r="UD1004" s="25"/>
      <c r="UE1004" s="25"/>
      <c r="UF1004" s="25"/>
      <c r="UG1004" s="25"/>
      <c r="UH1004" s="25"/>
      <c r="UI1004" s="25"/>
      <c r="UJ1004" s="25"/>
      <c r="UK1004" s="25"/>
      <c r="UL1004" s="25"/>
      <c r="UM1004" s="25"/>
      <c r="UN1004" s="25"/>
      <c r="UO1004" s="25"/>
      <c r="UP1004" s="25"/>
      <c r="UQ1004" s="25"/>
      <c r="UR1004" s="25"/>
      <c r="US1004" s="25"/>
      <c r="UT1004" s="25"/>
      <c r="UU1004" s="25"/>
      <c r="UV1004" s="25"/>
      <c r="UW1004" s="25"/>
      <c r="UX1004" s="25"/>
      <c r="UY1004" s="25"/>
      <c r="UZ1004" s="25"/>
      <c r="VA1004" s="25"/>
      <c r="VB1004" s="25"/>
      <c r="VC1004" s="25"/>
      <c r="VD1004" s="25"/>
      <c r="VE1004" s="25"/>
      <c r="VF1004" s="25"/>
      <c r="VG1004" s="25"/>
      <c r="VH1004" s="25"/>
      <c r="VI1004" s="25"/>
      <c r="VJ1004" s="25"/>
      <c r="VK1004" s="25"/>
      <c r="VL1004" s="25"/>
      <c r="VM1004" s="25"/>
      <c r="VN1004" s="25"/>
      <c r="VO1004" s="25"/>
      <c r="VP1004" s="25"/>
      <c r="VQ1004" s="25"/>
      <c r="VR1004" s="25"/>
      <c r="VS1004" s="25"/>
      <c r="VT1004" s="25"/>
      <c r="VU1004" s="25"/>
      <c r="VV1004" s="25"/>
      <c r="VW1004" s="25"/>
      <c r="VX1004" s="25"/>
      <c r="VY1004" s="25"/>
      <c r="VZ1004" s="25"/>
      <c r="WA1004" s="25"/>
      <c r="WB1004" s="25"/>
      <c r="WC1004" s="25"/>
      <c r="WD1004" s="25"/>
      <c r="WE1004" s="25"/>
      <c r="WF1004" s="25"/>
      <c r="WG1004" s="25"/>
      <c r="WH1004" s="25"/>
      <c r="WI1004" s="25"/>
      <c r="WJ1004" s="25"/>
      <c r="WK1004" s="25"/>
      <c r="WL1004" s="25"/>
      <c r="WM1004" s="25"/>
      <c r="WN1004" s="25"/>
      <c r="WO1004" s="25"/>
      <c r="WP1004" s="25"/>
      <c r="WQ1004" s="25"/>
      <c r="WR1004" s="25"/>
      <c r="WS1004" s="25"/>
      <c r="WT1004" s="25"/>
      <c r="WU1004" s="25"/>
      <c r="WV1004" s="25"/>
      <c r="WW1004" s="25"/>
      <c r="WX1004" s="25"/>
      <c r="WY1004" s="25"/>
      <c r="WZ1004" s="25"/>
      <c r="XA1004" s="25"/>
      <c r="XB1004" s="25"/>
      <c r="XC1004" s="25"/>
      <c r="XD1004" s="25"/>
      <c r="XE1004" s="25"/>
      <c r="XF1004" s="25"/>
      <c r="XG1004" s="25"/>
      <c r="XH1004" s="25"/>
      <c r="XI1004" s="25"/>
      <c r="XJ1004" s="25"/>
      <c r="XK1004" s="25"/>
      <c r="XL1004" s="25"/>
      <c r="XM1004" s="25"/>
      <c r="XN1004" s="25"/>
      <c r="XO1004" s="25"/>
      <c r="XP1004" s="25"/>
      <c r="XQ1004" s="25"/>
      <c r="XR1004" s="25"/>
      <c r="XS1004" s="25"/>
      <c r="XT1004" s="25"/>
      <c r="XU1004" s="25"/>
      <c r="XV1004" s="25"/>
      <c r="XW1004" s="25"/>
      <c r="XX1004" s="25"/>
      <c r="XY1004" s="25"/>
      <c r="XZ1004" s="25"/>
      <c r="YA1004" s="25"/>
      <c r="YB1004" s="25"/>
      <c r="YC1004" s="25"/>
      <c r="YD1004" s="25"/>
      <c r="YE1004" s="25"/>
      <c r="YF1004" s="25"/>
      <c r="YG1004" s="25"/>
      <c r="YH1004" s="25"/>
      <c r="YI1004" s="25"/>
      <c r="YJ1004" s="25"/>
      <c r="YK1004" s="25"/>
      <c r="YL1004" s="25"/>
      <c r="YM1004" s="25"/>
      <c r="YN1004" s="25"/>
      <c r="YO1004" s="25"/>
      <c r="YP1004" s="25"/>
      <c r="YQ1004" s="25"/>
      <c r="YR1004" s="25"/>
      <c r="YS1004" s="25"/>
      <c r="YT1004" s="25"/>
      <c r="YU1004" s="25"/>
      <c r="YV1004" s="25"/>
      <c r="YW1004" s="25"/>
      <c r="YX1004" s="25"/>
      <c r="YY1004" s="25"/>
      <c r="YZ1004" s="25"/>
      <c r="ZA1004" s="25"/>
      <c r="ZB1004" s="25"/>
      <c r="ZC1004" s="25"/>
      <c r="ZD1004" s="25"/>
      <c r="ZE1004" s="25"/>
      <c r="ZF1004" s="25"/>
      <c r="ZG1004" s="25"/>
      <c r="ZH1004" s="25"/>
      <c r="ZI1004" s="25"/>
      <c r="ZJ1004" s="25"/>
      <c r="ZK1004" s="25"/>
      <c r="ZL1004" s="25"/>
      <c r="ZM1004" s="25"/>
      <c r="ZN1004" s="25"/>
      <c r="ZO1004" s="25"/>
      <c r="ZP1004" s="25"/>
      <c r="ZQ1004" s="25"/>
      <c r="ZR1004" s="25"/>
      <c r="ZS1004" s="25"/>
      <c r="ZT1004" s="25"/>
      <c r="ZU1004" s="25"/>
      <c r="ZV1004" s="25"/>
      <c r="ZW1004" s="25"/>
      <c r="ZX1004" s="25"/>
      <c r="ZY1004" s="25"/>
      <c r="ZZ1004" s="25"/>
      <c r="AAA1004" s="25"/>
      <c r="AAB1004" s="25"/>
      <c r="AAC1004" s="25"/>
      <c r="AAD1004" s="25"/>
      <c r="AAE1004" s="25"/>
      <c r="AAF1004" s="25"/>
      <c r="AAG1004" s="25"/>
      <c r="AAH1004" s="25"/>
      <c r="AAI1004" s="25"/>
      <c r="AAJ1004" s="25"/>
      <c r="AAK1004" s="25"/>
      <c r="AAL1004" s="25"/>
      <c r="AAM1004" s="25"/>
      <c r="AAN1004" s="25"/>
      <c r="AAO1004" s="25"/>
      <c r="AAP1004" s="25"/>
      <c r="AAQ1004" s="25"/>
      <c r="AAR1004" s="25"/>
      <c r="AAS1004" s="25"/>
      <c r="AAT1004" s="25"/>
      <c r="AAU1004" s="25"/>
      <c r="AAV1004" s="25"/>
      <c r="AAW1004" s="25"/>
      <c r="AAX1004" s="25"/>
      <c r="AAY1004" s="25"/>
      <c r="AAZ1004" s="25"/>
      <c r="ABA1004" s="25"/>
      <c r="ABB1004" s="25"/>
      <c r="ABC1004" s="25"/>
      <c r="ABD1004" s="25"/>
      <c r="ABE1004" s="25"/>
      <c r="ABF1004" s="25"/>
      <c r="ABG1004" s="25"/>
      <c r="ABH1004" s="25"/>
      <c r="ABI1004" s="25"/>
      <c r="ABJ1004" s="25"/>
      <c r="ABK1004" s="25"/>
      <c r="ABL1004" s="25"/>
      <c r="ABM1004" s="25"/>
      <c r="ABN1004" s="25"/>
      <c r="ABO1004" s="25"/>
      <c r="ABP1004" s="25"/>
      <c r="ABQ1004" s="25"/>
      <c r="ABR1004" s="25"/>
      <c r="ABS1004" s="25"/>
      <c r="ABT1004" s="25"/>
      <c r="ABU1004" s="25"/>
      <c r="ABV1004" s="25"/>
      <c r="ABW1004" s="25"/>
      <c r="ABX1004" s="25"/>
      <c r="ABY1004" s="25"/>
      <c r="ABZ1004" s="25"/>
      <c r="ACA1004" s="25"/>
      <c r="ACB1004" s="25"/>
      <c r="ACC1004" s="25"/>
      <c r="ACD1004" s="25"/>
      <c r="ACE1004" s="25"/>
      <c r="ACF1004" s="25"/>
      <c r="ACG1004" s="25"/>
      <c r="ACH1004" s="25"/>
      <c r="ACI1004" s="25"/>
      <c r="ACJ1004" s="25"/>
      <c r="ACK1004" s="25"/>
      <c r="ACL1004" s="25"/>
      <c r="ACM1004" s="25"/>
      <c r="ACN1004" s="25"/>
      <c r="ACO1004" s="25"/>
      <c r="ACP1004" s="25"/>
      <c r="ACQ1004" s="25"/>
      <c r="ACR1004" s="25"/>
      <c r="ACS1004" s="25"/>
      <c r="ACT1004" s="25"/>
      <c r="ACU1004" s="25"/>
      <c r="ACV1004" s="25"/>
      <c r="ACW1004" s="25"/>
      <c r="ACX1004" s="25"/>
      <c r="ACY1004" s="25"/>
      <c r="ACZ1004" s="25"/>
      <c r="ADA1004" s="25"/>
      <c r="ADB1004" s="25"/>
      <c r="ADC1004" s="25"/>
      <c r="ADD1004" s="25"/>
      <c r="ADE1004" s="25"/>
      <c r="ADF1004" s="25"/>
      <c r="ADG1004" s="25"/>
      <c r="ADH1004" s="25"/>
      <c r="ADI1004" s="25"/>
      <c r="ADJ1004" s="25"/>
      <c r="ADK1004" s="25"/>
      <c r="ADL1004" s="25"/>
      <c r="ADM1004" s="25"/>
      <c r="ADN1004" s="25"/>
      <c r="ADO1004" s="25"/>
      <c r="ADP1004" s="25"/>
      <c r="ADQ1004" s="25"/>
      <c r="ADR1004" s="25"/>
      <c r="ADS1004" s="25"/>
      <c r="ADT1004" s="25"/>
      <c r="ADU1004" s="25"/>
      <c r="ADV1004" s="25"/>
      <c r="ADW1004" s="25"/>
      <c r="ADX1004" s="25"/>
      <c r="ADY1004" s="25"/>
      <c r="ADZ1004" s="25"/>
    </row>
    <row r="1005" spans="1:806" x14ac:dyDescent="0.25">
      <c r="A1005" s="122" t="s">
        <v>1605</v>
      </c>
      <c r="B1005" s="122" t="s">
        <v>2686</v>
      </c>
      <c r="C1005" s="122" t="s">
        <v>1413</v>
      </c>
      <c r="D1005" s="122" t="s">
        <v>2688</v>
      </c>
      <c r="E1005" s="122" t="s">
        <v>4332</v>
      </c>
      <c r="F1005" s="162">
        <v>19</v>
      </c>
      <c r="G1005" s="162">
        <v>0</v>
      </c>
      <c r="H1005" s="162">
        <v>148</v>
      </c>
      <c r="I1005" s="162">
        <v>45</v>
      </c>
      <c r="J1005" s="162">
        <v>18</v>
      </c>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c r="AK1005" s="25"/>
      <c r="AL1005" s="25"/>
      <c r="AM1005" s="25"/>
      <c r="AN1005" s="25"/>
      <c r="AO1005" s="25"/>
      <c r="AP1005" s="25"/>
      <c r="AQ1005" s="25"/>
      <c r="AR1005" s="25"/>
      <c r="AS1005" s="25"/>
      <c r="AT1005" s="25"/>
      <c r="AU1005" s="25"/>
      <c r="AV1005" s="25"/>
      <c r="AW1005" s="25"/>
      <c r="AX1005" s="25"/>
      <c r="AY1005" s="25"/>
      <c r="AZ1005" s="25"/>
      <c r="BA1005" s="25"/>
      <c r="BB1005" s="25"/>
      <c r="BC1005" s="25"/>
      <c r="BD1005" s="25"/>
      <c r="BE1005" s="25"/>
      <c r="BF1005" s="25"/>
      <c r="BG1005" s="25"/>
      <c r="BH1005" s="25"/>
      <c r="BI1005" s="25"/>
      <c r="BJ1005" s="25"/>
      <c r="BK1005" s="25"/>
      <c r="BL1005" s="25"/>
      <c r="BM1005" s="25"/>
      <c r="BN1005" s="25"/>
      <c r="BO1005" s="25"/>
      <c r="BP1005" s="25"/>
      <c r="BQ1005" s="25"/>
      <c r="BR1005" s="25"/>
      <c r="BS1005" s="25"/>
      <c r="BT1005" s="25"/>
      <c r="BU1005" s="25"/>
      <c r="BV1005" s="25"/>
      <c r="BW1005" s="25"/>
      <c r="BX1005" s="25"/>
      <c r="BY1005" s="25"/>
      <c r="BZ1005" s="25"/>
      <c r="CA1005" s="25"/>
      <c r="CB1005" s="25"/>
      <c r="CC1005" s="25"/>
      <c r="CD1005" s="25"/>
      <c r="CE1005" s="25"/>
      <c r="CF1005" s="25"/>
      <c r="CG1005" s="25"/>
      <c r="CH1005" s="25"/>
      <c r="CI1005" s="25"/>
      <c r="CJ1005" s="25"/>
      <c r="CK1005" s="25"/>
      <c r="CL1005" s="25"/>
      <c r="CM1005" s="25"/>
      <c r="CN1005" s="25"/>
      <c r="CO1005" s="25"/>
      <c r="CP1005" s="25"/>
      <c r="CQ1005" s="25"/>
      <c r="CR1005" s="25"/>
      <c r="CS1005" s="25"/>
      <c r="CT1005" s="25"/>
      <c r="CU1005" s="25"/>
      <c r="CV1005" s="25"/>
      <c r="CW1005" s="25"/>
      <c r="CX1005" s="25"/>
      <c r="CY1005" s="25"/>
      <c r="CZ1005" s="25"/>
      <c r="DA1005" s="25"/>
      <c r="DB1005" s="25"/>
      <c r="DC1005" s="25"/>
      <c r="DD1005" s="25"/>
      <c r="DE1005" s="25"/>
      <c r="DF1005" s="25"/>
      <c r="DG1005" s="25"/>
      <c r="DH1005" s="25"/>
      <c r="DI1005" s="25"/>
      <c r="DJ1005" s="25"/>
      <c r="DK1005" s="25"/>
      <c r="DL1005" s="25"/>
      <c r="DM1005" s="25"/>
      <c r="DN1005" s="25"/>
      <c r="DO1005" s="25"/>
      <c r="DP1005" s="25"/>
      <c r="DQ1005" s="25"/>
      <c r="DR1005" s="25"/>
      <c r="DS1005" s="25"/>
      <c r="DT1005" s="25"/>
      <c r="DU1005" s="25"/>
      <c r="DV1005" s="25"/>
      <c r="DW1005" s="25"/>
      <c r="DX1005" s="25"/>
      <c r="DY1005" s="25"/>
      <c r="DZ1005" s="25"/>
      <c r="EA1005" s="25"/>
      <c r="EB1005" s="25"/>
      <c r="EC1005" s="25"/>
      <c r="ED1005" s="25"/>
      <c r="EE1005" s="25"/>
      <c r="EF1005" s="25"/>
      <c r="EG1005" s="25"/>
      <c r="EH1005" s="25"/>
      <c r="EI1005" s="25"/>
      <c r="EJ1005" s="25"/>
      <c r="EK1005" s="25"/>
      <c r="EL1005" s="25"/>
      <c r="EM1005" s="25"/>
      <c r="EN1005" s="25"/>
      <c r="EO1005" s="25"/>
      <c r="EP1005" s="25"/>
      <c r="EQ1005" s="25"/>
      <c r="ER1005" s="25"/>
      <c r="ES1005" s="25"/>
      <c r="ET1005" s="25"/>
      <c r="EU1005" s="25"/>
      <c r="EV1005" s="25"/>
      <c r="EW1005" s="25"/>
      <c r="EX1005" s="25"/>
      <c r="EY1005" s="25"/>
      <c r="EZ1005" s="25"/>
      <c r="FA1005" s="25"/>
      <c r="FB1005" s="25"/>
      <c r="FC1005" s="25"/>
      <c r="FD1005" s="25"/>
      <c r="FE1005" s="25"/>
      <c r="FF1005" s="25"/>
      <c r="FG1005" s="25"/>
      <c r="FH1005" s="25"/>
      <c r="FI1005" s="25"/>
      <c r="FJ1005" s="25"/>
      <c r="FK1005" s="25"/>
      <c r="FL1005" s="25"/>
      <c r="FM1005" s="25"/>
      <c r="FN1005" s="25"/>
      <c r="FO1005" s="25"/>
      <c r="FP1005" s="25"/>
      <c r="FQ1005" s="25"/>
      <c r="FR1005" s="25"/>
      <c r="FS1005" s="25"/>
      <c r="FT1005" s="25"/>
      <c r="FU1005" s="25"/>
      <c r="FV1005" s="25"/>
      <c r="FW1005" s="25"/>
      <c r="FX1005" s="25"/>
      <c r="FY1005" s="25"/>
      <c r="FZ1005" s="25"/>
      <c r="GA1005" s="25"/>
      <c r="GB1005" s="25"/>
      <c r="GC1005" s="25"/>
      <c r="GD1005" s="25"/>
      <c r="GE1005" s="25"/>
      <c r="GF1005" s="25"/>
      <c r="GG1005" s="25"/>
      <c r="GH1005" s="25"/>
      <c r="GI1005" s="25"/>
      <c r="GJ1005" s="25"/>
      <c r="GK1005" s="25"/>
      <c r="GL1005" s="25"/>
      <c r="GM1005" s="25"/>
      <c r="GN1005" s="25"/>
      <c r="GO1005" s="25"/>
      <c r="GP1005" s="25"/>
      <c r="GQ1005" s="25"/>
      <c r="GR1005" s="25"/>
      <c r="GS1005" s="25"/>
      <c r="GT1005" s="25"/>
      <c r="GU1005" s="25"/>
      <c r="GV1005" s="25"/>
      <c r="GW1005" s="25"/>
      <c r="GX1005" s="25"/>
      <c r="GY1005" s="25"/>
      <c r="GZ1005" s="25"/>
      <c r="HA1005" s="25"/>
      <c r="HB1005" s="25"/>
      <c r="HC1005" s="25"/>
      <c r="HD1005" s="25"/>
      <c r="HE1005" s="25"/>
      <c r="HF1005" s="25"/>
      <c r="HG1005" s="25"/>
      <c r="HH1005" s="25"/>
      <c r="HI1005" s="25"/>
      <c r="HJ1005" s="25"/>
      <c r="HK1005" s="25"/>
      <c r="HL1005" s="25"/>
      <c r="HM1005" s="25"/>
      <c r="HN1005" s="25"/>
      <c r="HO1005" s="25"/>
      <c r="HP1005" s="25"/>
      <c r="HQ1005" s="25"/>
      <c r="HR1005" s="25"/>
      <c r="HS1005" s="25"/>
      <c r="HT1005" s="25"/>
      <c r="HU1005" s="25"/>
      <c r="HV1005" s="25"/>
      <c r="HW1005" s="25"/>
      <c r="HX1005" s="25"/>
      <c r="HY1005" s="25"/>
      <c r="HZ1005" s="25"/>
      <c r="IA1005" s="25"/>
      <c r="IB1005" s="25"/>
      <c r="IC1005" s="25"/>
      <c r="ID1005" s="25"/>
      <c r="IE1005" s="25"/>
      <c r="IF1005" s="25"/>
      <c r="IG1005" s="25"/>
      <c r="IH1005" s="25"/>
      <c r="II1005" s="25"/>
      <c r="IJ1005" s="25"/>
      <c r="IK1005" s="25"/>
      <c r="IL1005" s="25"/>
      <c r="IM1005" s="25"/>
      <c r="IN1005" s="25"/>
      <c r="IO1005" s="25"/>
      <c r="IP1005" s="25"/>
      <c r="IQ1005" s="25"/>
      <c r="IR1005" s="25"/>
      <c r="IS1005" s="25"/>
      <c r="IT1005" s="25"/>
      <c r="IU1005" s="25"/>
      <c r="IV1005" s="25"/>
      <c r="IW1005" s="25"/>
      <c r="IX1005" s="25"/>
      <c r="IY1005" s="25"/>
      <c r="IZ1005" s="25"/>
      <c r="JA1005" s="25"/>
      <c r="JB1005" s="25"/>
      <c r="JC1005" s="25"/>
      <c r="JD1005" s="25"/>
      <c r="JE1005" s="25"/>
      <c r="JF1005" s="25"/>
      <c r="JG1005" s="25"/>
      <c r="JH1005" s="25"/>
      <c r="JI1005" s="25"/>
      <c r="JJ1005" s="25"/>
      <c r="JK1005" s="25"/>
      <c r="JL1005" s="25"/>
      <c r="JM1005" s="25"/>
      <c r="JN1005" s="25"/>
      <c r="JO1005" s="25"/>
      <c r="JP1005" s="25"/>
      <c r="JQ1005" s="25"/>
      <c r="JR1005" s="25"/>
      <c r="JS1005" s="25"/>
      <c r="JT1005" s="25"/>
      <c r="JU1005" s="25"/>
      <c r="JV1005" s="25"/>
      <c r="JW1005" s="25"/>
      <c r="JX1005" s="25"/>
      <c r="JY1005" s="25"/>
      <c r="JZ1005" s="25"/>
      <c r="KA1005" s="25"/>
      <c r="KB1005" s="25"/>
      <c r="KC1005" s="25"/>
      <c r="KD1005" s="25"/>
      <c r="KE1005" s="25"/>
      <c r="KF1005" s="25"/>
      <c r="KG1005" s="25"/>
      <c r="KH1005" s="25"/>
      <c r="KI1005" s="25"/>
      <c r="KJ1005" s="25"/>
      <c r="KK1005" s="25"/>
      <c r="KL1005" s="25"/>
      <c r="KM1005" s="25"/>
      <c r="KN1005" s="25"/>
      <c r="KO1005" s="25"/>
      <c r="KP1005" s="25"/>
      <c r="KQ1005" s="25"/>
      <c r="KR1005" s="25"/>
      <c r="KS1005" s="25"/>
      <c r="KT1005" s="25"/>
      <c r="KU1005" s="25"/>
      <c r="KV1005" s="25"/>
      <c r="KW1005" s="25"/>
      <c r="KX1005" s="25"/>
      <c r="KY1005" s="25"/>
      <c r="KZ1005" s="25"/>
      <c r="LA1005" s="25"/>
      <c r="LB1005" s="25"/>
      <c r="LC1005" s="25"/>
      <c r="LD1005" s="25"/>
      <c r="LE1005" s="25"/>
      <c r="LF1005" s="25"/>
      <c r="LG1005" s="25"/>
      <c r="LH1005" s="25"/>
      <c r="LI1005" s="25"/>
      <c r="LJ1005" s="25"/>
      <c r="LK1005" s="25"/>
      <c r="LL1005" s="25"/>
      <c r="LM1005" s="25"/>
      <c r="LN1005" s="25"/>
      <c r="LO1005" s="25"/>
      <c r="LP1005" s="25"/>
      <c r="LQ1005" s="25"/>
      <c r="LR1005" s="25"/>
      <c r="LS1005" s="25"/>
      <c r="LT1005" s="25"/>
      <c r="LU1005" s="25"/>
      <c r="LV1005" s="25"/>
      <c r="LW1005" s="25"/>
      <c r="LX1005" s="25"/>
      <c r="LY1005" s="25"/>
      <c r="LZ1005" s="25"/>
      <c r="MA1005" s="25"/>
      <c r="MB1005" s="25"/>
      <c r="MC1005" s="25"/>
      <c r="MD1005" s="25"/>
      <c r="ME1005" s="25"/>
      <c r="MF1005" s="25"/>
      <c r="MG1005" s="25"/>
      <c r="MH1005" s="25"/>
      <c r="MI1005" s="25"/>
      <c r="MJ1005" s="25"/>
      <c r="MK1005" s="25"/>
      <c r="ML1005" s="25"/>
      <c r="MM1005" s="25"/>
      <c r="MN1005" s="25"/>
      <c r="MO1005" s="25"/>
      <c r="MP1005" s="25"/>
      <c r="MQ1005" s="25"/>
      <c r="MR1005" s="25"/>
      <c r="MS1005" s="25"/>
      <c r="MT1005" s="25"/>
      <c r="MU1005" s="25"/>
      <c r="MV1005" s="25"/>
      <c r="MW1005" s="25"/>
      <c r="MX1005" s="25"/>
      <c r="MY1005" s="25"/>
      <c r="MZ1005" s="25"/>
      <c r="NA1005" s="25"/>
      <c r="NB1005" s="25"/>
      <c r="NC1005" s="25"/>
      <c r="ND1005" s="25"/>
      <c r="NE1005" s="25"/>
      <c r="NF1005" s="25"/>
      <c r="NG1005" s="25"/>
      <c r="NH1005" s="25"/>
      <c r="NI1005" s="25"/>
      <c r="NJ1005" s="25"/>
      <c r="NK1005" s="25"/>
      <c r="NL1005" s="25"/>
      <c r="NM1005" s="25"/>
      <c r="NN1005" s="25"/>
      <c r="NO1005" s="25"/>
      <c r="NP1005" s="25"/>
      <c r="NQ1005" s="25"/>
      <c r="NR1005" s="25"/>
      <c r="NS1005" s="25"/>
      <c r="NT1005" s="25"/>
      <c r="NU1005" s="25"/>
      <c r="NV1005" s="25"/>
      <c r="NW1005" s="25"/>
      <c r="NX1005" s="25"/>
      <c r="NY1005" s="25"/>
      <c r="NZ1005" s="25"/>
      <c r="OA1005" s="25"/>
      <c r="OB1005" s="25"/>
      <c r="OC1005" s="25"/>
      <c r="OD1005" s="25"/>
      <c r="OE1005" s="25"/>
      <c r="OF1005" s="25"/>
      <c r="OG1005" s="25"/>
      <c r="OH1005" s="25"/>
      <c r="OI1005" s="25"/>
      <c r="OJ1005" s="25"/>
      <c r="OK1005" s="25"/>
      <c r="OL1005" s="25"/>
      <c r="OM1005" s="25"/>
      <c r="ON1005" s="25"/>
      <c r="OO1005" s="25"/>
      <c r="OP1005" s="25"/>
      <c r="OQ1005" s="25"/>
      <c r="OR1005" s="25"/>
      <c r="OS1005" s="25"/>
      <c r="OT1005" s="25"/>
      <c r="OU1005" s="25"/>
      <c r="OV1005" s="25"/>
      <c r="OW1005" s="25"/>
      <c r="OX1005" s="25"/>
      <c r="OY1005" s="25"/>
      <c r="OZ1005" s="25"/>
      <c r="PA1005" s="25"/>
      <c r="PB1005" s="25"/>
      <c r="PC1005" s="25"/>
      <c r="PD1005" s="25"/>
      <c r="PE1005" s="25"/>
      <c r="PF1005" s="25"/>
      <c r="PG1005" s="25"/>
      <c r="PH1005" s="25"/>
      <c r="PI1005" s="25"/>
      <c r="PJ1005" s="25"/>
      <c r="PK1005" s="25"/>
      <c r="PL1005" s="25"/>
      <c r="PM1005" s="25"/>
      <c r="PN1005" s="25"/>
      <c r="PO1005" s="25"/>
      <c r="PP1005" s="25"/>
      <c r="PQ1005" s="25"/>
      <c r="PR1005" s="25"/>
      <c r="PS1005" s="25"/>
      <c r="PT1005" s="25"/>
      <c r="PU1005" s="25"/>
      <c r="PV1005" s="25"/>
      <c r="PW1005" s="25"/>
      <c r="PX1005" s="25"/>
      <c r="PY1005" s="25"/>
      <c r="PZ1005" s="25"/>
      <c r="QA1005" s="25"/>
      <c r="QB1005" s="25"/>
      <c r="QC1005" s="25"/>
      <c r="QD1005" s="25"/>
      <c r="QE1005" s="25"/>
      <c r="QF1005" s="25"/>
      <c r="QG1005" s="25"/>
      <c r="QH1005" s="25"/>
      <c r="QI1005" s="25"/>
      <c r="QJ1005" s="25"/>
      <c r="QK1005" s="25"/>
      <c r="QL1005" s="25"/>
      <c r="QM1005" s="25"/>
      <c r="QN1005" s="25"/>
      <c r="QO1005" s="25"/>
      <c r="QP1005" s="25"/>
      <c r="QQ1005" s="25"/>
      <c r="QR1005" s="25"/>
      <c r="QS1005" s="25"/>
      <c r="QT1005" s="25"/>
      <c r="QU1005" s="25"/>
      <c r="QV1005" s="25"/>
      <c r="QW1005" s="25"/>
      <c r="QX1005" s="25"/>
      <c r="QY1005" s="25"/>
      <c r="QZ1005" s="25"/>
      <c r="RA1005" s="25"/>
      <c r="RB1005" s="25"/>
      <c r="RC1005" s="25"/>
      <c r="RD1005" s="25"/>
      <c r="RE1005" s="25"/>
      <c r="RF1005" s="25"/>
      <c r="RG1005" s="25"/>
      <c r="RH1005" s="25"/>
      <c r="RI1005" s="25"/>
      <c r="RJ1005" s="25"/>
      <c r="RK1005" s="25"/>
      <c r="RL1005" s="25"/>
      <c r="RM1005" s="25"/>
      <c r="RN1005" s="25"/>
      <c r="RO1005" s="25"/>
      <c r="RP1005" s="25"/>
      <c r="RQ1005" s="25"/>
      <c r="RR1005" s="25"/>
      <c r="RS1005" s="25"/>
      <c r="RT1005" s="25"/>
      <c r="RU1005" s="25"/>
      <c r="RV1005" s="25"/>
      <c r="RW1005" s="25"/>
      <c r="RX1005" s="25"/>
      <c r="RY1005" s="25"/>
      <c r="RZ1005" s="25"/>
      <c r="SA1005" s="25"/>
      <c r="SB1005" s="25"/>
      <c r="SC1005" s="25"/>
      <c r="SD1005" s="25"/>
      <c r="SE1005" s="25"/>
      <c r="SF1005" s="25"/>
      <c r="SG1005" s="25"/>
      <c r="SH1005" s="25"/>
      <c r="SI1005" s="25"/>
      <c r="SJ1005" s="25"/>
      <c r="SK1005" s="25"/>
      <c r="SL1005" s="25"/>
      <c r="SM1005" s="25"/>
      <c r="SN1005" s="25"/>
      <c r="SO1005" s="25"/>
      <c r="SP1005" s="25"/>
      <c r="SQ1005" s="25"/>
      <c r="SR1005" s="25"/>
      <c r="SS1005" s="25"/>
      <c r="ST1005" s="25"/>
      <c r="SU1005" s="25"/>
      <c r="SV1005" s="25"/>
      <c r="SW1005" s="25"/>
      <c r="SX1005" s="25"/>
      <c r="SY1005" s="25"/>
      <c r="SZ1005" s="25"/>
      <c r="TA1005" s="25"/>
      <c r="TB1005" s="25"/>
      <c r="TC1005" s="25"/>
      <c r="TD1005" s="25"/>
      <c r="TE1005" s="25"/>
      <c r="TF1005" s="25"/>
      <c r="TG1005" s="25"/>
      <c r="TH1005" s="25"/>
      <c r="TI1005" s="25"/>
      <c r="TJ1005" s="25"/>
      <c r="TK1005" s="25"/>
      <c r="TL1005" s="25"/>
      <c r="TM1005" s="25"/>
      <c r="TN1005" s="25"/>
      <c r="TO1005" s="25"/>
      <c r="TP1005" s="25"/>
      <c r="TQ1005" s="25"/>
      <c r="TR1005" s="25"/>
      <c r="TS1005" s="25"/>
      <c r="TT1005" s="25"/>
      <c r="TU1005" s="25"/>
      <c r="TV1005" s="25"/>
      <c r="TW1005" s="25"/>
      <c r="TX1005" s="25"/>
      <c r="TY1005" s="25"/>
      <c r="TZ1005" s="25"/>
      <c r="UA1005" s="25"/>
      <c r="UB1005" s="25"/>
      <c r="UC1005" s="25"/>
      <c r="UD1005" s="25"/>
      <c r="UE1005" s="25"/>
      <c r="UF1005" s="25"/>
      <c r="UG1005" s="25"/>
      <c r="UH1005" s="25"/>
      <c r="UI1005" s="25"/>
      <c r="UJ1005" s="25"/>
      <c r="UK1005" s="25"/>
      <c r="UL1005" s="25"/>
      <c r="UM1005" s="25"/>
      <c r="UN1005" s="25"/>
      <c r="UO1005" s="25"/>
      <c r="UP1005" s="25"/>
      <c r="UQ1005" s="25"/>
      <c r="UR1005" s="25"/>
      <c r="US1005" s="25"/>
      <c r="UT1005" s="25"/>
      <c r="UU1005" s="25"/>
      <c r="UV1005" s="25"/>
      <c r="UW1005" s="25"/>
      <c r="UX1005" s="25"/>
      <c r="UY1005" s="25"/>
      <c r="UZ1005" s="25"/>
      <c r="VA1005" s="25"/>
      <c r="VB1005" s="25"/>
      <c r="VC1005" s="25"/>
      <c r="VD1005" s="25"/>
      <c r="VE1005" s="25"/>
      <c r="VF1005" s="25"/>
      <c r="VG1005" s="25"/>
      <c r="VH1005" s="25"/>
      <c r="VI1005" s="25"/>
      <c r="VJ1005" s="25"/>
      <c r="VK1005" s="25"/>
      <c r="VL1005" s="25"/>
      <c r="VM1005" s="25"/>
      <c r="VN1005" s="25"/>
      <c r="VO1005" s="25"/>
      <c r="VP1005" s="25"/>
      <c r="VQ1005" s="25"/>
      <c r="VR1005" s="25"/>
      <c r="VS1005" s="25"/>
      <c r="VT1005" s="25"/>
      <c r="VU1005" s="25"/>
      <c r="VV1005" s="25"/>
      <c r="VW1005" s="25"/>
      <c r="VX1005" s="25"/>
      <c r="VY1005" s="25"/>
      <c r="VZ1005" s="25"/>
      <c r="WA1005" s="25"/>
      <c r="WB1005" s="25"/>
      <c r="WC1005" s="25"/>
      <c r="WD1005" s="25"/>
      <c r="WE1005" s="25"/>
      <c r="WF1005" s="25"/>
      <c r="WG1005" s="25"/>
      <c r="WH1005" s="25"/>
      <c r="WI1005" s="25"/>
      <c r="WJ1005" s="25"/>
      <c r="WK1005" s="25"/>
      <c r="WL1005" s="25"/>
      <c r="WM1005" s="25"/>
      <c r="WN1005" s="25"/>
      <c r="WO1005" s="25"/>
      <c r="WP1005" s="25"/>
      <c r="WQ1005" s="25"/>
      <c r="WR1005" s="25"/>
      <c r="WS1005" s="25"/>
      <c r="WT1005" s="25"/>
      <c r="WU1005" s="25"/>
      <c r="WV1005" s="25"/>
      <c r="WW1005" s="25"/>
      <c r="WX1005" s="25"/>
      <c r="WY1005" s="25"/>
      <c r="WZ1005" s="25"/>
      <c r="XA1005" s="25"/>
      <c r="XB1005" s="25"/>
      <c r="XC1005" s="25"/>
      <c r="XD1005" s="25"/>
      <c r="XE1005" s="25"/>
      <c r="XF1005" s="25"/>
      <c r="XG1005" s="25"/>
      <c r="XH1005" s="25"/>
      <c r="XI1005" s="25"/>
      <c r="XJ1005" s="25"/>
      <c r="XK1005" s="25"/>
      <c r="XL1005" s="25"/>
      <c r="XM1005" s="25"/>
      <c r="XN1005" s="25"/>
      <c r="XO1005" s="25"/>
      <c r="XP1005" s="25"/>
      <c r="XQ1005" s="25"/>
      <c r="XR1005" s="25"/>
      <c r="XS1005" s="25"/>
      <c r="XT1005" s="25"/>
      <c r="XU1005" s="25"/>
      <c r="XV1005" s="25"/>
      <c r="XW1005" s="25"/>
      <c r="XX1005" s="25"/>
      <c r="XY1005" s="25"/>
      <c r="XZ1005" s="25"/>
      <c r="YA1005" s="25"/>
      <c r="YB1005" s="25"/>
      <c r="YC1005" s="25"/>
      <c r="YD1005" s="25"/>
      <c r="YE1005" s="25"/>
      <c r="YF1005" s="25"/>
      <c r="YG1005" s="25"/>
      <c r="YH1005" s="25"/>
      <c r="YI1005" s="25"/>
      <c r="YJ1005" s="25"/>
      <c r="YK1005" s="25"/>
      <c r="YL1005" s="25"/>
      <c r="YM1005" s="25"/>
      <c r="YN1005" s="25"/>
      <c r="YO1005" s="25"/>
      <c r="YP1005" s="25"/>
      <c r="YQ1005" s="25"/>
      <c r="YR1005" s="25"/>
      <c r="YS1005" s="25"/>
      <c r="YT1005" s="25"/>
      <c r="YU1005" s="25"/>
      <c r="YV1005" s="25"/>
      <c r="YW1005" s="25"/>
      <c r="YX1005" s="25"/>
      <c r="YY1005" s="25"/>
      <c r="YZ1005" s="25"/>
      <c r="ZA1005" s="25"/>
      <c r="ZB1005" s="25"/>
      <c r="ZC1005" s="25"/>
      <c r="ZD1005" s="25"/>
      <c r="ZE1005" s="25"/>
      <c r="ZF1005" s="25"/>
      <c r="ZG1005" s="25"/>
      <c r="ZH1005" s="25"/>
      <c r="ZI1005" s="25"/>
      <c r="ZJ1005" s="25"/>
      <c r="ZK1005" s="25"/>
      <c r="ZL1005" s="25"/>
      <c r="ZM1005" s="25"/>
      <c r="ZN1005" s="25"/>
      <c r="ZO1005" s="25"/>
      <c r="ZP1005" s="25"/>
      <c r="ZQ1005" s="25"/>
      <c r="ZR1005" s="25"/>
      <c r="ZS1005" s="25"/>
      <c r="ZT1005" s="25"/>
      <c r="ZU1005" s="25"/>
      <c r="ZV1005" s="25"/>
      <c r="ZW1005" s="25"/>
      <c r="ZX1005" s="25"/>
      <c r="ZY1005" s="25"/>
      <c r="ZZ1005" s="25"/>
      <c r="AAA1005" s="25"/>
      <c r="AAB1005" s="25"/>
      <c r="AAC1005" s="25"/>
      <c r="AAD1005" s="25"/>
      <c r="AAE1005" s="25"/>
      <c r="AAF1005" s="25"/>
      <c r="AAG1005" s="25"/>
      <c r="AAH1005" s="25"/>
      <c r="AAI1005" s="25"/>
      <c r="AAJ1005" s="25"/>
      <c r="AAK1005" s="25"/>
      <c r="AAL1005" s="25"/>
      <c r="AAM1005" s="25"/>
      <c r="AAN1005" s="25"/>
      <c r="AAO1005" s="25"/>
      <c r="AAP1005" s="25"/>
      <c r="AAQ1005" s="25"/>
      <c r="AAR1005" s="25"/>
      <c r="AAS1005" s="25"/>
      <c r="AAT1005" s="25"/>
      <c r="AAU1005" s="25"/>
      <c r="AAV1005" s="25"/>
      <c r="AAW1005" s="25"/>
      <c r="AAX1005" s="25"/>
      <c r="AAY1005" s="25"/>
      <c r="AAZ1005" s="25"/>
      <c r="ABA1005" s="25"/>
      <c r="ABB1005" s="25"/>
      <c r="ABC1005" s="25"/>
      <c r="ABD1005" s="25"/>
      <c r="ABE1005" s="25"/>
      <c r="ABF1005" s="25"/>
      <c r="ABG1005" s="25"/>
      <c r="ABH1005" s="25"/>
      <c r="ABI1005" s="25"/>
      <c r="ABJ1005" s="25"/>
      <c r="ABK1005" s="25"/>
      <c r="ABL1005" s="25"/>
      <c r="ABM1005" s="25"/>
      <c r="ABN1005" s="25"/>
      <c r="ABO1005" s="25"/>
      <c r="ABP1005" s="25"/>
      <c r="ABQ1005" s="25"/>
      <c r="ABR1005" s="25"/>
      <c r="ABS1005" s="25"/>
      <c r="ABT1005" s="25"/>
      <c r="ABU1005" s="25"/>
      <c r="ABV1005" s="25"/>
      <c r="ABW1005" s="25"/>
      <c r="ABX1005" s="25"/>
      <c r="ABY1005" s="25"/>
      <c r="ABZ1005" s="25"/>
      <c r="ACA1005" s="25"/>
      <c r="ACB1005" s="25"/>
      <c r="ACC1005" s="25"/>
      <c r="ACD1005" s="25"/>
      <c r="ACE1005" s="25"/>
      <c r="ACF1005" s="25"/>
      <c r="ACG1005" s="25"/>
      <c r="ACH1005" s="25"/>
      <c r="ACI1005" s="25"/>
      <c r="ACJ1005" s="25"/>
      <c r="ACK1005" s="25"/>
      <c r="ACL1005" s="25"/>
      <c r="ACM1005" s="25"/>
      <c r="ACN1005" s="25"/>
      <c r="ACO1005" s="25"/>
      <c r="ACP1005" s="25"/>
      <c r="ACQ1005" s="25"/>
      <c r="ACR1005" s="25"/>
      <c r="ACS1005" s="25"/>
      <c r="ACT1005" s="25"/>
      <c r="ACU1005" s="25"/>
      <c r="ACV1005" s="25"/>
      <c r="ACW1005" s="25"/>
      <c r="ACX1005" s="25"/>
      <c r="ACY1005" s="25"/>
      <c r="ACZ1005" s="25"/>
      <c r="ADA1005" s="25"/>
      <c r="ADB1005" s="25"/>
      <c r="ADC1005" s="25"/>
      <c r="ADD1005" s="25"/>
      <c r="ADE1005" s="25"/>
      <c r="ADF1005" s="25"/>
      <c r="ADG1005" s="25"/>
      <c r="ADH1005" s="25"/>
      <c r="ADI1005" s="25"/>
      <c r="ADJ1005" s="25"/>
      <c r="ADK1005" s="25"/>
      <c r="ADL1005" s="25"/>
      <c r="ADM1005" s="25"/>
      <c r="ADN1005" s="25"/>
      <c r="ADO1005" s="25"/>
      <c r="ADP1005" s="25"/>
      <c r="ADQ1005" s="25"/>
      <c r="ADR1005" s="25"/>
      <c r="ADS1005" s="25"/>
      <c r="ADT1005" s="25"/>
      <c r="ADU1005" s="25"/>
      <c r="ADV1005" s="25"/>
      <c r="ADW1005" s="25"/>
      <c r="ADX1005" s="25"/>
      <c r="ADY1005" s="25"/>
      <c r="ADZ1005" s="25"/>
    </row>
    <row r="1006" spans="1:806" x14ac:dyDescent="0.25">
      <c r="A1006" s="122" t="s">
        <v>1605</v>
      </c>
      <c r="B1006" s="122" t="s">
        <v>2686</v>
      </c>
      <c r="C1006" s="122" t="s">
        <v>1413</v>
      </c>
      <c r="D1006" s="122" t="s">
        <v>2688</v>
      </c>
      <c r="E1006" s="122" t="s">
        <v>4333</v>
      </c>
      <c r="F1006" s="162">
        <v>119</v>
      </c>
      <c r="G1006" s="162">
        <v>0</v>
      </c>
      <c r="H1006" s="162">
        <v>119</v>
      </c>
      <c r="I1006" s="162">
        <v>45</v>
      </c>
      <c r="J1006" s="162">
        <v>90</v>
      </c>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c r="AK1006" s="25"/>
      <c r="AL1006" s="25"/>
      <c r="AM1006" s="25"/>
      <c r="AN1006" s="25"/>
      <c r="AO1006" s="25"/>
      <c r="AP1006" s="25"/>
      <c r="AQ1006" s="25"/>
      <c r="AR1006" s="25"/>
      <c r="AS1006" s="25"/>
      <c r="AT1006" s="25"/>
      <c r="AU1006" s="25"/>
      <c r="AV1006" s="25"/>
      <c r="AW1006" s="25"/>
      <c r="AX1006" s="25"/>
      <c r="AY1006" s="25"/>
      <c r="AZ1006" s="25"/>
      <c r="BA1006" s="25"/>
      <c r="BB1006" s="25"/>
      <c r="BC1006" s="25"/>
      <c r="BD1006" s="25"/>
      <c r="BE1006" s="25"/>
      <c r="BF1006" s="25"/>
      <c r="BG1006" s="25"/>
      <c r="BH1006" s="25"/>
      <c r="BI1006" s="25"/>
      <c r="BJ1006" s="25"/>
      <c r="BK1006" s="25"/>
      <c r="BL1006" s="25"/>
      <c r="BM1006" s="25"/>
      <c r="BN1006" s="25"/>
      <c r="BO1006" s="25"/>
      <c r="BP1006" s="25"/>
      <c r="BQ1006" s="25"/>
      <c r="BR1006" s="25"/>
      <c r="BS1006" s="25"/>
      <c r="BT1006" s="25"/>
      <c r="BU1006" s="25"/>
      <c r="BV1006" s="25"/>
      <c r="BW1006" s="25"/>
      <c r="BX1006" s="25"/>
      <c r="BY1006" s="25"/>
      <c r="BZ1006" s="25"/>
      <c r="CA1006" s="25"/>
      <c r="CB1006" s="25"/>
      <c r="CC1006" s="25"/>
      <c r="CD1006" s="25"/>
      <c r="CE1006" s="25"/>
      <c r="CF1006" s="25"/>
      <c r="CG1006" s="25"/>
      <c r="CH1006" s="25"/>
      <c r="CI1006" s="25"/>
      <c r="CJ1006" s="25"/>
      <c r="CK1006" s="25"/>
      <c r="CL1006" s="25"/>
      <c r="CM1006" s="25"/>
      <c r="CN1006" s="25"/>
      <c r="CO1006" s="25"/>
      <c r="CP1006" s="25"/>
      <c r="CQ1006" s="25"/>
      <c r="CR1006" s="25"/>
      <c r="CS1006" s="25"/>
      <c r="CT1006" s="25"/>
      <c r="CU1006" s="25"/>
      <c r="CV1006" s="25"/>
      <c r="CW1006" s="25"/>
      <c r="CX1006" s="25"/>
      <c r="CY1006" s="25"/>
      <c r="CZ1006" s="25"/>
      <c r="DA1006" s="25"/>
      <c r="DB1006" s="25"/>
      <c r="DC1006" s="25"/>
      <c r="DD1006" s="25"/>
      <c r="DE1006" s="25"/>
      <c r="DF1006" s="25"/>
      <c r="DG1006" s="25"/>
      <c r="DH1006" s="25"/>
      <c r="DI1006" s="25"/>
      <c r="DJ1006" s="25"/>
      <c r="DK1006" s="25"/>
      <c r="DL1006" s="25"/>
      <c r="DM1006" s="25"/>
      <c r="DN1006" s="25"/>
      <c r="DO1006" s="25"/>
      <c r="DP1006" s="25"/>
      <c r="DQ1006" s="25"/>
      <c r="DR1006" s="25"/>
      <c r="DS1006" s="25"/>
      <c r="DT1006" s="25"/>
      <c r="DU1006" s="25"/>
      <c r="DV1006" s="25"/>
      <c r="DW1006" s="25"/>
      <c r="DX1006" s="25"/>
      <c r="DY1006" s="25"/>
      <c r="DZ1006" s="25"/>
      <c r="EA1006" s="25"/>
      <c r="EB1006" s="25"/>
      <c r="EC1006" s="25"/>
      <c r="ED1006" s="25"/>
      <c r="EE1006" s="25"/>
      <c r="EF1006" s="25"/>
      <c r="EG1006" s="25"/>
      <c r="EH1006" s="25"/>
      <c r="EI1006" s="25"/>
      <c r="EJ1006" s="25"/>
      <c r="EK1006" s="25"/>
      <c r="EL1006" s="25"/>
      <c r="EM1006" s="25"/>
      <c r="EN1006" s="25"/>
      <c r="EO1006" s="25"/>
      <c r="EP1006" s="25"/>
      <c r="EQ1006" s="25"/>
      <c r="ER1006" s="25"/>
      <c r="ES1006" s="25"/>
      <c r="ET1006" s="25"/>
      <c r="EU1006" s="25"/>
      <c r="EV1006" s="25"/>
      <c r="EW1006" s="25"/>
      <c r="EX1006" s="25"/>
      <c r="EY1006" s="25"/>
      <c r="EZ1006" s="25"/>
      <c r="FA1006" s="25"/>
      <c r="FB1006" s="25"/>
      <c r="FC1006" s="25"/>
      <c r="FD1006" s="25"/>
      <c r="FE1006" s="25"/>
      <c r="FF1006" s="25"/>
      <c r="FG1006" s="25"/>
      <c r="FH1006" s="25"/>
      <c r="FI1006" s="25"/>
      <c r="FJ1006" s="25"/>
      <c r="FK1006" s="25"/>
      <c r="FL1006" s="25"/>
      <c r="FM1006" s="25"/>
      <c r="FN1006" s="25"/>
      <c r="FO1006" s="25"/>
      <c r="FP1006" s="25"/>
      <c r="FQ1006" s="25"/>
      <c r="FR1006" s="25"/>
      <c r="FS1006" s="25"/>
      <c r="FT1006" s="25"/>
      <c r="FU1006" s="25"/>
      <c r="FV1006" s="25"/>
      <c r="FW1006" s="25"/>
      <c r="FX1006" s="25"/>
      <c r="FY1006" s="25"/>
      <c r="FZ1006" s="25"/>
      <c r="GA1006" s="25"/>
      <c r="GB1006" s="25"/>
      <c r="GC1006" s="25"/>
      <c r="GD1006" s="25"/>
      <c r="GE1006" s="25"/>
      <c r="GF1006" s="25"/>
      <c r="GG1006" s="25"/>
      <c r="GH1006" s="25"/>
      <c r="GI1006" s="25"/>
      <c r="GJ1006" s="25"/>
      <c r="GK1006" s="25"/>
      <c r="GL1006" s="25"/>
      <c r="GM1006" s="25"/>
      <c r="GN1006" s="25"/>
      <c r="GO1006" s="25"/>
      <c r="GP1006" s="25"/>
      <c r="GQ1006" s="25"/>
      <c r="GR1006" s="25"/>
      <c r="GS1006" s="25"/>
      <c r="GT1006" s="25"/>
      <c r="GU1006" s="25"/>
      <c r="GV1006" s="25"/>
      <c r="GW1006" s="25"/>
      <c r="GX1006" s="25"/>
      <c r="GY1006" s="25"/>
      <c r="GZ1006" s="25"/>
      <c r="HA1006" s="25"/>
      <c r="HB1006" s="25"/>
      <c r="HC1006" s="25"/>
      <c r="HD1006" s="25"/>
      <c r="HE1006" s="25"/>
      <c r="HF1006" s="25"/>
      <c r="HG1006" s="25"/>
      <c r="HH1006" s="25"/>
      <c r="HI1006" s="25"/>
      <c r="HJ1006" s="25"/>
      <c r="HK1006" s="25"/>
      <c r="HL1006" s="25"/>
      <c r="HM1006" s="25"/>
      <c r="HN1006" s="25"/>
      <c r="HO1006" s="25"/>
      <c r="HP1006" s="25"/>
      <c r="HQ1006" s="25"/>
      <c r="HR1006" s="25"/>
      <c r="HS1006" s="25"/>
      <c r="HT1006" s="25"/>
      <c r="HU1006" s="25"/>
      <c r="HV1006" s="25"/>
      <c r="HW1006" s="25"/>
      <c r="HX1006" s="25"/>
      <c r="HY1006" s="25"/>
      <c r="HZ1006" s="25"/>
      <c r="IA1006" s="25"/>
      <c r="IB1006" s="25"/>
      <c r="IC1006" s="25"/>
      <c r="ID1006" s="25"/>
      <c r="IE1006" s="25"/>
      <c r="IF1006" s="25"/>
      <c r="IG1006" s="25"/>
      <c r="IH1006" s="25"/>
      <c r="II1006" s="25"/>
      <c r="IJ1006" s="25"/>
      <c r="IK1006" s="25"/>
      <c r="IL1006" s="25"/>
      <c r="IM1006" s="25"/>
      <c r="IN1006" s="25"/>
      <c r="IO1006" s="25"/>
      <c r="IP1006" s="25"/>
      <c r="IQ1006" s="25"/>
      <c r="IR1006" s="25"/>
      <c r="IS1006" s="25"/>
      <c r="IT1006" s="25"/>
      <c r="IU1006" s="25"/>
      <c r="IV1006" s="25"/>
      <c r="IW1006" s="25"/>
      <c r="IX1006" s="25"/>
      <c r="IY1006" s="25"/>
      <c r="IZ1006" s="25"/>
      <c r="JA1006" s="25"/>
      <c r="JB1006" s="25"/>
      <c r="JC1006" s="25"/>
      <c r="JD1006" s="25"/>
      <c r="JE1006" s="25"/>
      <c r="JF1006" s="25"/>
      <c r="JG1006" s="25"/>
      <c r="JH1006" s="25"/>
      <c r="JI1006" s="25"/>
      <c r="JJ1006" s="25"/>
      <c r="JK1006" s="25"/>
      <c r="JL1006" s="25"/>
      <c r="JM1006" s="25"/>
      <c r="JN1006" s="25"/>
      <c r="JO1006" s="25"/>
      <c r="JP1006" s="25"/>
      <c r="JQ1006" s="25"/>
      <c r="JR1006" s="25"/>
      <c r="JS1006" s="25"/>
      <c r="JT1006" s="25"/>
      <c r="JU1006" s="25"/>
      <c r="JV1006" s="25"/>
      <c r="JW1006" s="25"/>
      <c r="JX1006" s="25"/>
      <c r="JY1006" s="25"/>
      <c r="JZ1006" s="25"/>
      <c r="KA1006" s="25"/>
      <c r="KB1006" s="25"/>
      <c r="KC1006" s="25"/>
      <c r="KD1006" s="25"/>
      <c r="KE1006" s="25"/>
      <c r="KF1006" s="25"/>
      <c r="KG1006" s="25"/>
      <c r="KH1006" s="25"/>
      <c r="KI1006" s="25"/>
      <c r="KJ1006" s="25"/>
      <c r="KK1006" s="25"/>
      <c r="KL1006" s="25"/>
      <c r="KM1006" s="25"/>
      <c r="KN1006" s="25"/>
      <c r="KO1006" s="25"/>
      <c r="KP1006" s="25"/>
      <c r="KQ1006" s="25"/>
      <c r="KR1006" s="25"/>
      <c r="KS1006" s="25"/>
      <c r="KT1006" s="25"/>
      <c r="KU1006" s="25"/>
      <c r="KV1006" s="25"/>
      <c r="KW1006" s="25"/>
      <c r="KX1006" s="25"/>
      <c r="KY1006" s="25"/>
      <c r="KZ1006" s="25"/>
      <c r="LA1006" s="25"/>
      <c r="LB1006" s="25"/>
      <c r="LC1006" s="25"/>
      <c r="LD1006" s="25"/>
      <c r="LE1006" s="25"/>
      <c r="LF1006" s="25"/>
      <c r="LG1006" s="25"/>
      <c r="LH1006" s="25"/>
      <c r="LI1006" s="25"/>
      <c r="LJ1006" s="25"/>
      <c r="LK1006" s="25"/>
      <c r="LL1006" s="25"/>
      <c r="LM1006" s="25"/>
      <c r="LN1006" s="25"/>
      <c r="LO1006" s="25"/>
      <c r="LP1006" s="25"/>
      <c r="LQ1006" s="25"/>
      <c r="LR1006" s="25"/>
      <c r="LS1006" s="25"/>
      <c r="LT1006" s="25"/>
      <c r="LU1006" s="25"/>
      <c r="LV1006" s="25"/>
      <c r="LW1006" s="25"/>
      <c r="LX1006" s="25"/>
      <c r="LY1006" s="25"/>
      <c r="LZ1006" s="25"/>
      <c r="MA1006" s="25"/>
      <c r="MB1006" s="25"/>
      <c r="MC1006" s="25"/>
      <c r="MD1006" s="25"/>
      <c r="ME1006" s="25"/>
      <c r="MF1006" s="25"/>
      <c r="MG1006" s="25"/>
      <c r="MH1006" s="25"/>
      <c r="MI1006" s="25"/>
      <c r="MJ1006" s="25"/>
      <c r="MK1006" s="25"/>
      <c r="ML1006" s="25"/>
      <c r="MM1006" s="25"/>
      <c r="MN1006" s="25"/>
      <c r="MO1006" s="25"/>
      <c r="MP1006" s="25"/>
      <c r="MQ1006" s="25"/>
      <c r="MR1006" s="25"/>
      <c r="MS1006" s="25"/>
      <c r="MT1006" s="25"/>
      <c r="MU1006" s="25"/>
      <c r="MV1006" s="25"/>
      <c r="MW1006" s="25"/>
      <c r="MX1006" s="25"/>
      <c r="MY1006" s="25"/>
      <c r="MZ1006" s="25"/>
      <c r="NA1006" s="25"/>
      <c r="NB1006" s="25"/>
      <c r="NC1006" s="25"/>
      <c r="ND1006" s="25"/>
      <c r="NE1006" s="25"/>
      <c r="NF1006" s="25"/>
      <c r="NG1006" s="25"/>
      <c r="NH1006" s="25"/>
      <c r="NI1006" s="25"/>
      <c r="NJ1006" s="25"/>
      <c r="NK1006" s="25"/>
      <c r="NL1006" s="25"/>
      <c r="NM1006" s="25"/>
      <c r="NN1006" s="25"/>
      <c r="NO1006" s="25"/>
      <c r="NP1006" s="25"/>
      <c r="NQ1006" s="25"/>
      <c r="NR1006" s="25"/>
      <c r="NS1006" s="25"/>
      <c r="NT1006" s="25"/>
      <c r="NU1006" s="25"/>
      <c r="NV1006" s="25"/>
      <c r="NW1006" s="25"/>
      <c r="NX1006" s="25"/>
      <c r="NY1006" s="25"/>
      <c r="NZ1006" s="25"/>
      <c r="OA1006" s="25"/>
      <c r="OB1006" s="25"/>
      <c r="OC1006" s="25"/>
      <c r="OD1006" s="25"/>
      <c r="OE1006" s="25"/>
      <c r="OF1006" s="25"/>
      <c r="OG1006" s="25"/>
      <c r="OH1006" s="25"/>
      <c r="OI1006" s="25"/>
      <c r="OJ1006" s="25"/>
      <c r="OK1006" s="25"/>
      <c r="OL1006" s="25"/>
      <c r="OM1006" s="25"/>
      <c r="ON1006" s="25"/>
      <c r="OO1006" s="25"/>
      <c r="OP1006" s="25"/>
      <c r="OQ1006" s="25"/>
      <c r="OR1006" s="25"/>
      <c r="OS1006" s="25"/>
      <c r="OT1006" s="25"/>
      <c r="OU1006" s="25"/>
      <c r="OV1006" s="25"/>
      <c r="OW1006" s="25"/>
      <c r="OX1006" s="25"/>
      <c r="OY1006" s="25"/>
      <c r="OZ1006" s="25"/>
      <c r="PA1006" s="25"/>
      <c r="PB1006" s="25"/>
      <c r="PC1006" s="25"/>
      <c r="PD1006" s="25"/>
      <c r="PE1006" s="25"/>
      <c r="PF1006" s="25"/>
      <c r="PG1006" s="25"/>
      <c r="PH1006" s="25"/>
      <c r="PI1006" s="25"/>
      <c r="PJ1006" s="25"/>
      <c r="PK1006" s="25"/>
      <c r="PL1006" s="25"/>
      <c r="PM1006" s="25"/>
      <c r="PN1006" s="25"/>
      <c r="PO1006" s="25"/>
      <c r="PP1006" s="25"/>
      <c r="PQ1006" s="25"/>
      <c r="PR1006" s="25"/>
      <c r="PS1006" s="25"/>
      <c r="PT1006" s="25"/>
      <c r="PU1006" s="25"/>
      <c r="PV1006" s="25"/>
      <c r="PW1006" s="25"/>
      <c r="PX1006" s="25"/>
      <c r="PY1006" s="25"/>
      <c r="PZ1006" s="25"/>
      <c r="QA1006" s="25"/>
      <c r="QB1006" s="25"/>
      <c r="QC1006" s="25"/>
      <c r="QD1006" s="25"/>
      <c r="QE1006" s="25"/>
      <c r="QF1006" s="25"/>
      <c r="QG1006" s="25"/>
      <c r="QH1006" s="25"/>
      <c r="QI1006" s="25"/>
      <c r="QJ1006" s="25"/>
      <c r="QK1006" s="25"/>
      <c r="QL1006" s="25"/>
      <c r="QM1006" s="25"/>
      <c r="QN1006" s="25"/>
      <c r="QO1006" s="25"/>
      <c r="QP1006" s="25"/>
      <c r="QQ1006" s="25"/>
      <c r="QR1006" s="25"/>
      <c r="QS1006" s="25"/>
      <c r="QT1006" s="25"/>
      <c r="QU1006" s="25"/>
      <c r="QV1006" s="25"/>
      <c r="QW1006" s="25"/>
      <c r="QX1006" s="25"/>
      <c r="QY1006" s="25"/>
      <c r="QZ1006" s="25"/>
      <c r="RA1006" s="25"/>
      <c r="RB1006" s="25"/>
      <c r="RC1006" s="25"/>
      <c r="RD1006" s="25"/>
      <c r="RE1006" s="25"/>
      <c r="RF1006" s="25"/>
      <c r="RG1006" s="25"/>
      <c r="RH1006" s="25"/>
      <c r="RI1006" s="25"/>
      <c r="RJ1006" s="25"/>
      <c r="RK1006" s="25"/>
      <c r="RL1006" s="25"/>
      <c r="RM1006" s="25"/>
      <c r="RN1006" s="25"/>
      <c r="RO1006" s="25"/>
      <c r="RP1006" s="25"/>
      <c r="RQ1006" s="25"/>
      <c r="RR1006" s="25"/>
      <c r="RS1006" s="25"/>
      <c r="RT1006" s="25"/>
      <c r="RU1006" s="25"/>
      <c r="RV1006" s="25"/>
      <c r="RW1006" s="25"/>
      <c r="RX1006" s="25"/>
      <c r="RY1006" s="25"/>
      <c r="RZ1006" s="25"/>
      <c r="SA1006" s="25"/>
      <c r="SB1006" s="25"/>
      <c r="SC1006" s="25"/>
      <c r="SD1006" s="25"/>
      <c r="SE1006" s="25"/>
      <c r="SF1006" s="25"/>
      <c r="SG1006" s="25"/>
      <c r="SH1006" s="25"/>
      <c r="SI1006" s="25"/>
      <c r="SJ1006" s="25"/>
      <c r="SK1006" s="25"/>
      <c r="SL1006" s="25"/>
      <c r="SM1006" s="25"/>
      <c r="SN1006" s="25"/>
      <c r="SO1006" s="25"/>
      <c r="SP1006" s="25"/>
      <c r="SQ1006" s="25"/>
      <c r="SR1006" s="25"/>
      <c r="SS1006" s="25"/>
      <c r="ST1006" s="25"/>
      <c r="SU1006" s="25"/>
      <c r="SV1006" s="25"/>
      <c r="SW1006" s="25"/>
      <c r="SX1006" s="25"/>
      <c r="SY1006" s="25"/>
      <c r="SZ1006" s="25"/>
      <c r="TA1006" s="25"/>
      <c r="TB1006" s="25"/>
      <c r="TC1006" s="25"/>
      <c r="TD1006" s="25"/>
      <c r="TE1006" s="25"/>
      <c r="TF1006" s="25"/>
      <c r="TG1006" s="25"/>
      <c r="TH1006" s="25"/>
      <c r="TI1006" s="25"/>
      <c r="TJ1006" s="25"/>
      <c r="TK1006" s="25"/>
      <c r="TL1006" s="25"/>
      <c r="TM1006" s="25"/>
      <c r="TN1006" s="25"/>
      <c r="TO1006" s="25"/>
      <c r="TP1006" s="25"/>
      <c r="TQ1006" s="25"/>
      <c r="TR1006" s="25"/>
      <c r="TS1006" s="25"/>
      <c r="TT1006" s="25"/>
      <c r="TU1006" s="25"/>
      <c r="TV1006" s="25"/>
      <c r="TW1006" s="25"/>
      <c r="TX1006" s="25"/>
      <c r="TY1006" s="25"/>
      <c r="TZ1006" s="25"/>
      <c r="UA1006" s="25"/>
      <c r="UB1006" s="25"/>
      <c r="UC1006" s="25"/>
      <c r="UD1006" s="25"/>
      <c r="UE1006" s="25"/>
      <c r="UF1006" s="25"/>
      <c r="UG1006" s="25"/>
      <c r="UH1006" s="25"/>
      <c r="UI1006" s="25"/>
      <c r="UJ1006" s="25"/>
      <c r="UK1006" s="25"/>
      <c r="UL1006" s="25"/>
      <c r="UM1006" s="25"/>
      <c r="UN1006" s="25"/>
      <c r="UO1006" s="25"/>
      <c r="UP1006" s="25"/>
      <c r="UQ1006" s="25"/>
      <c r="UR1006" s="25"/>
      <c r="US1006" s="25"/>
      <c r="UT1006" s="25"/>
      <c r="UU1006" s="25"/>
      <c r="UV1006" s="25"/>
      <c r="UW1006" s="25"/>
      <c r="UX1006" s="25"/>
      <c r="UY1006" s="25"/>
      <c r="UZ1006" s="25"/>
      <c r="VA1006" s="25"/>
      <c r="VB1006" s="25"/>
      <c r="VC1006" s="25"/>
      <c r="VD1006" s="25"/>
      <c r="VE1006" s="25"/>
      <c r="VF1006" s="25"/>
      <c r="VG1006" s="25"/>
      <c r="VH1006" s="25"/>
      <c r="VI1006" s="25"/>
      <c r="VJ1006" s="25"/>
      <c r="VK1006" s="25"/>
      <c r="VL1006" s="25"/>
      <c r="VM1006" s="25"/>
      <c r="VN1006" s="25"/>
      <c r="VO1006" s="25"/>
      <c r="VP1006" s="25"/>
      <c r="VQ1006" s="25"/>
      <c r="VR1006" s="25"/>
      <c r="VS1006" s="25"/>
      <c r="VT1006" s="25"/>
      <c r="VU1006" s="25"/>
      <c r="VV1006" s="25"/>
      <c r="VW1006" s="25"/>
      <c r="VX1006" s="25"/>
      <c r="VY1006" s="25"/>
      <c r="VZ1006" s="25"/>
      <c r="WA1006" s="25"/>
      <c r="WB1006" s="25"/>
      <c r="WC1006" s="25"/>
      <c r="WD1006" s="25"/>
      <c r="WE1006" s="25"/>
      <c r="WF1006" s="25"/>
      <c r="WG1006" s="25"/>
      <c r="WH1006" s="25"/>
      <c r="WI1006" s="25"/>
      <c r="WJ1006" s="25"/>
      <c r="WK1006" s="25"/>
      <c r="WL1006" s="25"/>
      <c r="WM1006" s="25"/>
      <c r="WN1006" s="25"/>
      <c r="WO1006" s="25"/>
      <c r="WP1006" s="25"/>
      <c r="WQ1006" s="25"/>
      <c r="WR1006" s="25"/>
      <c r="WS1006" s="25"/>
      <c r="WT1006" s="25"/>
      <c r="WU1006" s="25"/>
      <c r="WV1006" s="25"/>
      <c r="WW1006" s="25"/>
      <c r="WX1006" s="25"/>
      <c r="WY1006" s="25"/>
      <c r="WZ1006" s="25"/>
      <c r="XA1006" s="25"/>
      <c r="XB1006" s="25"/>
      <c r="XC1006" s="25"/>
      <c r="XD1006" s="25"/>
      <c r="XE1006" s="25"/>
      <c r="XF1006" s="25"/>
      <c r="XG1006" s="25"/>
      <c r="XH1006" s="25"/>
      <c r="XI1006" s="25"/>
      <c r="XJ1006" s="25"/>
      <c r="XK1006" s="25"/>
      <c r="XL1006" s="25"/>
      <c r="XM1006" s="25"/>
      <c r="XN1006" s="25"/>
      <c r="XO1006" s="25"/>
      <c r="XP1006" s="25"/>
      <c r="XQ1006" s="25"/>
      <c r="XR1006" s="25"/>
      <c r="XS1006" s="25"/>
      <c r="XT1006" s="25"/>
      <c r="XU1006" s="25"/>
      <c r="XV1006" s="25"/>
      <c r="XW1006" s="25"/>
      <c r="XX1006" s="25"/>
      <c r="XY1006" s="25"/>
      <c r="XZ1006" s="25"/>
      <c r="YA1006" s="25"/>
      <c r="YB1006" s="25"/>
      <c r="YC1006" s="25"/>
      <c r="YD1006" s="25"/>
      <c r="YE1006" s="25"/>
      <c r="YF1006" s="25"/>
      <c r="YG1006" s="25"/>
      <c r="YH1006" s="25"/>
      <c r="YI1006" s="25"/>
      <c r="YJ1006" s="25"/>
      <c r="YK1006" s="25"/>
      <c r="YL1006" s="25"/>
      <c r="YM1006" s="25"/>
      <c r="YN1006" s="25"/>
      <c r="YO1006" s="25"/>
      <c r="YP1006" s="25"/>
      <c r="YQ1006" s="25"/>
      <c r="YR1006" s="25"/>
      <c r="YS1006" s="25"/>
      <c r="YT1006" s="25"/>
      <c r="YU1006" s="25"/>
      <c r="YV1006" s="25"/>
      <c r="YW1006" s="25"/>
      <c r="YX1006" s="25"/>
      <c r="YY1006" s="25"/>
      <c r="YZ1006" s="25"/>
      <c r="ZA1006" s="25"/>
      <c r="ZB1006" s="25"/>
      <c r="ZC1006" s="25"/>
      <c r="ZD1006" s="25"/>
      <c r="ZE1006" s="25"/>
      <c r="ZF1006" s="25"/>
      <c r="ZG1006" s="25"/>
      <c r="ZH1006" s="25"/>
      <c r="ZI1006" s="25"/>
      <c r="ZJ1006" s="25"/>
      <c r="ZK1006" s="25"/>
      <c r="ZL1006" s="25"/>
      <c r="ZM1006" s="25"/>
      <c r="ZN1006" s="25"/>
      <c r="ZO1006" s="25"/>
      <c r="ZP1006" s="25"/>
      <c r="ZQ1006" s="25"/>
      <c r="ZR1006" s="25"/>
      <c r="ZS1006" s="25"/>
      <c r="ZT1006" s="25"/>
      <c r="ZU1006" s="25"/>
      <c r="ZV1006" s="25"/>
      <c r="ZW1006" s="25"/>
      <c r="ZX1006" s="25"/>
      <c r="ZY1006" s="25"/>
      <c r="ZZ1006" s="25"/>
      <c r="AAA1006" s="25"/>
      <c r="AAB1006" s="25"/>
      <c r="AAC1006" s="25"/>
      <c r="AAD1006" s="25"/>
      <c r="AAE1006" s="25"/>
      <c r="AAF1006" s="25"/>
      <c r="AAG1006" s="25"/>
      <c r="AAH1006" s="25"/>
      <c r="AAI1006" s="25"/>
      <c r="AAJ1006" s="25"/>
      <c r="AAK1006" s="25"/>
      <c r="AAL1006" s="25"/>
      <c r="AAM1006" s="25"/>
      <c r="AAN1006" s="25"/>
      <c r="AAO1006" s="25"/>
      <c r="AAP1006" s="25"/>
      <c r="AAQ1006" s="25"/>
      <c r="AAR1006" s="25"/>
      <c r="AAS1006" s="25"/>
      <c r="AAT1006" s="25"/>
      <c r="AAU1006" s="25"/>
      <c r="AAV1006" s="25"/>
      <c r="AAW1006" s="25"/>
      <c r="AAX1006" s="25"/>
      <c r="AAY1006" s="25"/>
      <c r="AAZ1006" s="25"/>
      <c r="ABA1006" s="25"/>
      <c r="ABB1006" s="25"/>
      <c r="ABC1006" s="25"/>
      <c r="ABD1006" s="25"/>
      <c r="ABE1006" s="25"/>
      <c r="ABF1006" s="25"/>
      <c r="ABG1006" s="25"/>
      <c r="ABH1006" s="25"/>
      <c r="ABI1006" s="25"/>
      <c r="ABJ1006" s="25"/>
      <c r="ABK1006" s="25"/>
      <c r="ABL1006" s="25"/>
      <c r="ABM1006" s="25"/>
      <c r="ABN1006" s="25"/>
      <c r="ABO1006" s="25"/>
      <c r="ABP1006" s="25"/>
      <c r="ABQ1006" s="25"/>
      <c r="ABR1006" s="25"/>
      <c r="ABS1006" s="25"/>
      <c r="ABT1006" s="25"/>
      <c r="ABU1006" s="25"/>
      <c r="ABV1006" s="25"/>
      <c r="ABW1006" s="25"/>
      <c r="ABX1006" s="25"/>
      <c r="ABY1006" s="25"/>
      <c r="ABZ1006" s="25"/>
      <c r="ACA1006" s="25"/>
      <c r="ACB1006" s="25"/>
      <c r="ACC1006" s="25"/>
      <c r="ACD1006" s="25"/>
      <c r="ACE1006" s="25"/>
      <c r="ACF1006" s="25"/>
      <c r="ACG1006" s="25"/>
      <c r="ACH1006" s="25"/>
      <c r="ACI1006" s="25"/>
      <c r="ACJ1006" s="25"/>
      <c r="ACK1006" s="25"/>
      <c r="ACL1006" s="25"/>
      <c r="ACM1006" s="25"/>
      <c r="ACN1006" s="25"/>
      <c r="ACO1006" s="25"/>
      <c r="ACP1006" s="25"/>
      <c r="ACQ1006" s="25"/>
      <c r="ACR1006" s="25"/>
      <c r="ACS1006" s="25"/>
      <c r="ACT1006" s="25"/>
      <c r="ACU1006" s="25"/>
      <c r="ACV1006" s="25"/>
      <c r="ACW1006" s="25"/>
      <c r="ACX1006" s="25"/>
      <c r="ACY1006" s="25"/>
      <c r="ACZ1006" s="25"/>
      <c r="ADA1006" s="25"/>
      <c r="ADB1006" s="25"/>
      <c r="ADC1006" s="25"/>
      <c r="ADD1006" s="25"/>
      <c r="ADE1006" s="25"/>
      <c r="ADF1006" s="25"/>
      <c r="ADG1006" s="25"/>
      <c r="ADH1006" s="25"/>
      <c r="ADI1006" s="25"/>
      <c r="ADJ1006" s="25"/>
      <c r="ADK1006" s="25"/>
      <c r="ADL1006" s="25"/>
      <c r="ADM1006" s="25"/>
      <c r="ADN1006" s="25"/>
      <c r="ADO1006" s="25"/>
      <c r="ADP1006" s="25"/>
      <c r="ADQ1006" s="25"/>
      <c r="ADR1006" s="25"/>
      <c r="ADS1006" s="25"/>
      <c r="ADT1006" s="25"/>
      <c r="ADU1006" s="25"/>
      <c r="ADV1006" s="25"/>
      <c r="ADW1006" s="25"/>
      <c r="ADX1006" s="25"/>
      <c r="ADY1006" s="25"/>
      <c r="ADZ1006" s="25"/>
    </row>
    <row r="1007" spans="1:806" x14ac:dyDescent="0.25">
      <c r="A1007" s="122" t="s">
        <v>1605</v>
      </c>
      <c r="B1007" s="122" t="s">
        <v>2686</v>
      </c>
      <c r="C1007" s="122" t="s">
        <v>1413</v>
      </c>
      <c r="D1007" s="122" t="s">
        <v>2688</v>
      </c>
      <c r="E1007" s="122" t="s">
        <v>4334</v>
      </c>
      <c r="F1007" s="162">
        <v>119</v>
      </c>
      <c r="G1007" s="162">
        <v>0</v>
      </c>
      <c r="H1007" s="162">
        <v>119</v>
      </c>
      <c r="I1007" s="162">
        <v>90</v>
      </c>
      <c r="J1007" s="162">
        <v>45</v>
      </c>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c r="AK1007" s="25"/>
      <c r="AL1007" s="25"/>
      <c r="AM1007" s="25"/>
      <c r="AN1007" s="25"/>
      <c r="AO1007" s="25"/>
      <c r="AP1007" s="25"/>
      <c r="AQ1007" s="25"/>
      <c r="AR1007" s="25"/>
      <c r="AS1007" s="25"/>
      <c r="AT1007" s="25"/>
      <c r="AU1007" s="25"/>
      <c r="AV1007" s="25"/>
      <c r="AW1007" s="25"/>
      <c r="AX1007" s="25"/>
      <c r="AY1007" s="25"/>
      <c r="AZ1007" s="25"/>
      <c r="BA1007" s="25"/>
      <c r="BB1007" s="25"/>
      <c r="BC1007" s="25"/>
      <c r="BD1007" s="25"/>
      <c r="BE1007" s="25"/>
      <c r="BF1007" s="25"/>
      <c r="BG1007" s="25"/>
      <c r="BH1007" s="25"/>
      <c r="BI1007" s="25"/>
      <c r="BJ1007" s="25"/>
      <c r="BK1007" s="25"/>
      <c r="BL1007" s="25"/>
      <c r="BM1007" s="25"/>
      <c r="BN1007" s="25"/>
      <c r="BO1007" s="25"/>
      <c r="BP1007" s="25"/>
      <c r="BQ1007" s="25"/>
      <c r="BR1007" s="25"/>
      <c r="BS1007" s="25"/>
      <c r="BT1007" s="25"/>
      <c r="BU1007" s="25"/>
      <c r="BV1007" s="25"/>
      <c r="BW1007" s="25"/>
      <c r="BX1007" s="25"/>
      <c r="BY1007" s="25"/>
      <c r="BZ1007" s="25"/>
      <c r="CA1007" s="25"/>
      <c r="CB1007" s="25"/>
      <c r="CC1007" s="25"/>
      <c r="CD1007" s="25"/>
      <c r="CE1007" s="25"/>
      <c r="CF1007" s="25"/>
      <c r="CG1007" s="25"/>
      <c r="CH1007" s="25"/>
      <c r="CI1007" s="25"/>
      <c r="CJ1007" s="25"/>
      <c r="CK1007" s="25"/>
      <c r="CL1007" s="25"/>
      <c r="CM1007" s="25"/>
      <c r="CN1007" s="25"/>
      <c r="CO1007" s="25"/>
      <c r="CP1007" s="25"/>
      <c r="CQ1007" s="25"/>
      <c r="CR1007" s="25"/>
      <c r="CS1007" s="25"/>
      <c r="CT1007" s="25"/>
      <c r="CU1007" s="25"/>
      <c r="CV1007" s="25"/>
      <c r="CW1007" s="25"/>
      <c r="CX1007" s="25"/>
      <c r="CY1007" s="25"/>
      <c r="CZ1007" s="25"/>
      <c r="DA1007" s="25"/>
      <c r="DB1007" s="25"/>
      <c r="DC1007" s="25"/>
      <c r="DD1007" s="25"/>
      <c r="DE1007" s="25"/>
      <c r="DF1007" s="25"/>
      <c r="DG1007" s="25"/>
      <c r="DH1007" s="25"/>
      <c r="DI1007" s="25"/>
      <c r="DJ1007" s="25"/>
      <c r="DK1007" s="25"/>
      <c r="DL1007" s="25"/>
      <c r="DM1007" s="25"/>
      <c r="DN1007" s="25"/>
      <c r="DO1007" s="25"/>
      <c r="DP1007" s="25"/>
      <c r="DQ1007" s="25"/>
      <c r="DR1007" s="25"/>
      <c r="DS1007" s="25"/>
      <c r="DT1007" s="25"/>
      <c r="DU1007" s="25"/>
      <c r="DV1007" s="25"/>
      <c r="DW1007" s="25"/>
      <c r="DX1007" s="25"/>
      <c r="DY1007" s="25"/>
      <c r="DZ1007" s="25"/>
      <c r="EA1007" s="25"/>
      <c r="EB1007" s="25"/>
      <c r="EC1007" s="25"/>
      <c r="ED1007" s="25"/>
      <c r="EE1007" s="25"/>
      <c r="EF1007" s="25"/>
      <c r="EG1007" s="25"/>
      <c r="EH1007" s="25"/>
      <c r="EI1007" s="25"/>
      <c r="EJ1007" s="25"/>
      <c r="EK1007" s="25"/>
      <c r="EL1007" s="25"/>
      <c r="EM1007" s="25"/>
      <c r="EN1007" s="25"/>
      <c r="EO1007" s="25"/>
      <c r="EP1007" s="25"/>
      <c r="EQ1007" s="25"/>
      <c r="ER1007" s="25"/>
      <c r="ES1007" s="25"/>
      <c r="ET1007" s="25"/>
      <c r="EU1007" s="25"/>
      <c r="EV1007" s="25"/>
      <c r="EW1007" s="25"/>
      <c r="EX1007" s="25"/>
      <c r="EY1007" s="25"/>
      <c r="EZ1007" s="25"/>
      <c r="FA1007" s="25"/>
      <c r="FB1007" s="25"/>
      <c r="FC1007" s="25"/>
      <c r="FD1007" s="25"/>
      <c r="FE1007" s="25"/>
      <c r="FF1007" s="25"/>
      <c r="FG1007" s="25"/>
      <c r="FH1007" s="25"/>
      <c r="FI1007" s="25"/>
      <c r="FJ1007" s="25"/>
      <c r="FK1007" s="25"/>
      <c r="FL1007" s="25"/>
      <c r="FM1007" s="25"/>
      <c r="FN1007" s="25"/>
      <c r="FO1007" s="25"/>
      <c r="FP1007" s="25"/>
      <c r="FQ1007" s="25"/>
      <c r="FR1007" s="25"/>
      <c r="FS1007" s="25"/>
      <c r="FT1007" s="25"/>
      <c r="FU1007" s="25"/>
      <c r="FV1007" s="25"/>
      <c r="FW1007" s="25"/>
      <c r="FX1007" s="25"/>
      <c r="FY1007" s="25"/>
      <c r="FZ1007" s="25"/>
      <c r="GA1007" s="25"/>
      <c r="GB1007" s="25"/>
      <c r="GC1007" s="25"/>
      <c r="GD1007" s="25"/>
      <c r="GE1007" s="25"/>
      <c r="GF1007" s="25"/>
      <c r="GG1007" s="25"/>
      <c r="GH1007" s="25"/>
      <c r="GI1007" s="25"/>
      <c r="GJ1007" s="25"/>
      <c r="GK1007" s="25"/>
      <c r="GL1007" s="25"/>
      <c r="GM1007" s="25"/>
      <c r="GN1007" s="25"/>
      <c r="GO1007" s="25"/>
      <c r="GP1007" s="25"/>
      <c r="GQ1007" s="25"/>
      <c r="GR1007" s="25"/>
      <c r="GS1007" s="25"/>
      <c r="GT1007" s="25"/>
      <c r="GU1007" s="25"/>
      <c r="GV1007" s="25"/>
      <c r="GW1007" s="25"/>
      <c r="GX1007" s="25"/>
      <c r="GY1007" s="25"/>
      <c r="GZ1007" s="25"/>
      <c r="HA1007" s="25"/>
      <c r="HB1007" s="25"/>
      <c r="HC1007" s="25"/>
      <c r="HD1007" s="25"/>
      <c r="HE1007" s="25"/>
      <c r="HF1007" s="25"/>
      <c r="HG1007" s="25"/>
      <c r="HH1007" s="25"/>
      <c r="HI1007" s="25"/>
      <c r="HJ1007" s="25"/>
      <c r="HK1007" s="25"/>
      <c r="HL1007" s="25"/>
      <c r="HM1007" s="25"/>
      <c r="HN1007" s="25"/>
      <c r="HO1007" s="25"/>
      <c r="HP1007" s="25"/>
      <c r="HQ1007" s="25"/>
      <c r="HR1007" s="25"/>
      <c r="HS1007" s="25"/>
      <c r="HT1007" s="25"/>
      <c r="HU1007" s="25"/>
      <c r="HV1007" s="25"/>
      <c r="HW1007" s="25"/>
      <c r="HX1007" s="25"/>
      <c r="HY1007" s="25"/>
      <c r="HZ1007" s="25"/>
      <c r="IA1007" s="25"/>
      <c r="IB1007" s="25"/>
      <c r="IC1007" s="25"/>
      <c r="ID1007" s="25"/>
      <c r="IE1007" s="25"/>
      <c r="IF1007" s="25"/>
      <c r="IG1007" s="25"/>
      <c r="IH1007" s="25"/>
      <c r="II1007" s="25"/>
      <c r="IJ1007" s="25"/>
      <c r="IK1007" s="25"/>
      <c r="IL1007" s="25"/>
      <c r="IM1007" s="25"/>
      <c r="IN1007" s="25"/>
      <c r="IO1007" s="25"/>
      <c r="IP1007" s="25"/>
      <c r="IQ1007" s="25"/>
      <c r="IR1007" s="25"/>
      <c r="IS1007" s="25"/>
      <c r="IT1007" s="25"/>
      <c r="IU1007" s="25"/>
      <c r="IV1007" s="25"/>
      <c r="IW1007" s="25"/>
      <c r="IX1007" s="25"/>
      <c r="IY1007" s="25"/>
      <c r="IZ1007" s="25"/>
      <c r="JA1007" s="25"/>
      <c r="JB1007" s="25"/>
      <c r="JC1007" s="25"/>
      <c r="JD1007" s="25"/>
      <c r="JE1007" s="25"/>
      <c r="JF1007" s="25"/>
      <c r="JG1007" s="25"/>
      <c r="JH1007" s="25"/>
      <c r="JI1007" s="25"/>
      <c r="JJ1007" s="25"/>
      <c r="JK1007" s="25"/>
      <c r="JL1007" s="25"/>
      <c r="JM1007" s="25"/>
      <c r="JN1007" s="25"/>
      <c r="JO1007" s="25"/>
      <c r="JP1007" s="25"/>
      <c r="JQ1007" s="25"/>
      <c r="JR1007" s="25"/>
      <c r="JS1007" s="25"/>
      <c r="JT1007" s="25"/>
      <c r="JU1007" s="25"/>
      <c r="JV1007" s="25"/>
      <c r="JW1007" s="25"/>
      <c r="JX1007" s="25"/>
      <c r="JY1007" s="25"/>
      <c r="JZ1007" s="25"/>
      <c r="KA1007" s="25"/>
      <c r="KB1007" s="25"/>
      <c r="KC1007" s="25"/>
      <c r="KD1007" s="25"/>
      <c r="KE1007" s="25"/>
      <c r="KF1007" s="25"/>
      <c r="KG1007" s="25"/>
      <c r="KH1007" s="25"/>
      <c r="KI1007" s="25"/>
      <c r="KJ1007" s="25"/>
      <c r="KK1007" s="25"/>
      <c r="KL1007" s="25"/>
      <c r="KM1007" s="25"/>
      <c r="KN1007" s="25"/>
      <c r="KO1007" s="25"/>
      <c r="KP1007" s="25"/>
      <c r="KQ1007" s="25"/>
      <c r="KR1007" s="25"/>
      <c r="KS1007" s="25"/>
      <c r="KT1007" s="25"/>
      <c r="KU1007" s="25"/>
      <c r="KV1007" s="25"/>
      <c r="KW1007" s="25"/>
      <c r="KX1007" s="25"/>
      <c r="KY1007" s="25"/>
      <c r="KZ1007" s="25"/>
      <c r="LA1007" s="25"/>
      <c r="LB1007" s="25"/>
      <c r="LC1007" s="25"/>
      <c r="LD1007" s="25"/>
      <c r="LE1007" s="25"/>
      <c r="LF1007" s="25"/>
      <c r="LG1007" s="25"/>
      <c r="LH1007" s="25"/>
      <c r="LI1007" s="25"/>
      <c r="LJ1007" s="25"/>
      <c r="LK1007" s="25"/>
      <c r="LL1007" s="25"/>
      <c r="LM1007" s="25"/>
      <c r="LN1007" s="25"/>
      <c r="LO1007" s="25"/>
      <c r="LP1007" s="25"/>
      <c r="LQ1007" s="25"/>
      <c r="LR1007" s="25"/>
      <c r="LS1007" s="25"/>
      <c r="LT1007" s="25"/>
      <c r="LU1007" s="25"/>
      <c r="LV1007" s="25"/>
      <c r="LW1007" s="25"/>
      <c r="LX1007" s="25"/>
      <c r="LY1007" s="25"/>
      <c r="LZ1007" s="25"/>
      <c r="MA1007" s="25"/>
      <c r="MB1007" s="25"/>
      <c r="MC1007" s="25"/>
      <c r="MD1007" s="25"/>
      <c r="ME1007" s="25"/>
      <c r="MF1007" s="25"/>
      <c r="MG1007" s="25"/>
      <c r="MH1007" s="25"/>
      <c r="MI1007" s="25"/>
      <c r="MJ1007" s="25"/>
      <c r="MK1007" s="25"/>
      <c r="ML1007" s="25"/>
      <c r="MM1007" s="25"/>
      <c r="MN1007" s="25"/>
      <c r="MO1007" s="25"/>
      <c r="MP1007" s="25"/>
      <c r="MQ1007" s="25"/>
      <c r="MR1007" s="25"/>
      <c r="MS1007" s="25"/>
      <c r="MT1007" s="25"/>
      <c r="MU1007" s="25"/>
      <c r="MV1007" s="25"/>
      <c r="MW1007" s="25"/>
      <c r="MX1007" s="25"/>
      <c r="MY1007" s="25"/>
      <c r="MZ1007" s="25"/>
      <c r="NA1007" s="25"/>
      <c r="NB1007" s="25"/>
      <c r="NC1007" s="25"/>
      <c r="ND1007" s="25"/>
      <c r="NE1007" s="25"/>
      <c r="NF1007" s="25"/>
      <c r="NG1007" s="25"/>
      <c r="NH1007" s="25"/>
      <c r="NI1007" s="25"/>
      <c r="NJ1007" s="25"/>
      <c r="NK1007" s="25"/>
      <c r="NL1007" s="25"/>
      <c r="NM1007" s="25"/>
      <c r="NN1007" s="25"/>
      <c r="NO1007" s="25"/>
      <c r="NP1007" s="25"/>
      <c r="NQ1007" s="25"/>
      <c r="NR1007" s="25"/>
      <c r="NS1007" s="25"/>
      <c r="NT1007" s="25"/>
      <c r="NU1007" s="25"/>
      <c r="NV1007" s="25"/>
      <c r="NW1007" s="25"/>
      <c r="NX1007" s="25"/>
      <c r="NY1007" s="25"/>
      <c r="NZ1007" s="25"/>
      <c r="OA1007" s="25"/>
      <c r="OB1007" s="25"/>
      <c r="OC1007" s="25"/>
      <c r="OD1007" s="25"/>
      <c r="OE1007" s="25"/>
      <c r="OF1007" s="25"/>
      <c r="OG1007" s="25"/>
      <c r="OH1007" s="25"/>
      <c r="OI1007" s="25"/>
      <c r="OJ1007" s="25"/>
      <c r="OK1007" s="25"/>
      <c r="OL1007" s="25"/>
      <c r="OM1007" s="25"/>
      <c r="ON1007" s="25"/>
      <c r="OO1007" s="25"/>
      <c r="OP1007" s="25"/>
      <c r="OQ1007" s="25"/>
      <c r="OR1007" s="25"/>
      <c r="OS1007" s="25"/>
      <c r="OT1007" s="25"/>
      <c r="OU1007" s="25"/>
      <c r="OV1007" s="25"/>
      <c r="OW1007" s="25"/>
      <c r="OX1007" s="25"/>
      <c r="OY1007" s="25"/>
      <c r="OZ1007" s="25"/>
      <c r="PA1007" s="25"/>
      <c r="PB1007" s="25"/>
      <c r="PC1007" s="25"/>
      <c r="PD1007" s="25"/>
      <c r="PE1007" s="25"/>
      <c r="PF1007" s="25"/>
      <c r="PG1007" s="25"/>
      <c r="PH1007" s="25"/>
      <c r="PI1007" s="25"/>
      <c r="PJ1007" s="25"/>
      <c r="PK1007" s="25"/>
      <c r="PL1007" s="25"/>
      <c r="PM1007" s="25"/>
      <c r="PN1007" s="25"/>
      <c r="PO1007" s="25"/>
      <c r="PP1007" s="25"/>
      <c r="PQ1007" s="25"/>
      <c r="PR1007" s="25"/>
      <c r="PS1007" s="25"/>
      <c r="PT1007" s="25"/>
      <c r="PU1007" s="25"/>
      <c r="PV1007" s="25"/>
      <c r="PW1007" s="25"/>
      <c r="PX1007" s="25"/>
      <c r="PY1007" s="25"/>
      <c r="PZ1007" s="25"/>
      <c r="QA1007" s="25"/>
      <c r="QB1007" s="25"/>
      <c r="QC1007" s="25"/>
      <c r="QD1007" s="25"/>
      <c r="QE1007" s="25"/>
      <c r="QF1007" s="25"/>
      <c r="QG1007" s="25"/>
      <c r="QH1007" s="25"/>
      <c r="QI1007" s="25"/>
      <c r="QJ1007" s="25"/>
      <c r="QK1007" s="25"/>
      <c r="QL1007" s="25"/>
      <c r="QM1007" s="25"/>
      <c r="QN1007" s="25"/>
      <c r="QO1007" s="25"/>
      <c r="QP1007" s="25"/>
      <c r="QQ1007" s="25"/>
      <c r="QR1007" s="25"/>
      <c r="QS1007" s="25"/>
      <c r="QT1007" s="25"/>
      <c r="QU1007" s="25"/>
      <c r="QV1007" s="25"/>
      <c r="QW1007" s="25"/>
      <c r="QX1007" s="25"/>
      <c r="QY1007" s="25"/>
      <c r="QZ1007" s="25"/>
      <c r="RA1007" s="25"/>
      <c r="RB1007" s="25"/>
      <c r="RC1007" s="25"/>
      <c r="RD1007" s="25"/>
      <c r="RE1007" s="25"/>
      <c r="RF1007" s="25"/>
      <c r="RG1007" s="25"/>
      <c r="RH1007" s="25"/>
      <c r="RI1007" s="25"/>
      <c r="RJ1007" s="25"/>
      <c r="RK1007" s="25"/>
      <c r="RL1007" s="25"/>
      <c r="RM1007" s="25"/>
      <c r="RN1007" s="25"/>
      <c r="RO1007" s="25"/>
      <c r="RP1007" s="25"/>
      <c r="RQ1007" s="25"/>
      <c r="RR1007" s="25"/>
      <c r="RS1007" s="25"/>
      <c r="RT1007" s="25"/>
      <c r="RU1007" s="25"/>
      <c r="RV1007" s="25"/>
      <c r="RW1007" s="25"/>
      <c r="RX1007" s="25"/>
      <c r="RY1007" s="25"/>
      <c r="RZ1007" s="25"/>
      <c r="SA1007" s="25"/>
      <c r="SB1007" s="25"/>
      <c r="SC1007" s="25"/>
      <c r="SD1007" s="25"/>
      <c r="SE1007" s="25"/>
      <c r="SF1007" s="25"/>
      <c r="SG1007" s="25"/>
      <c r="SH1007" s="25"/>
      <c r="SI1007" s="25"/>
      <c r="SJ1007" s="25"/>
      <c r="SK1007" s="25"/>
      <c r="SL1007" s="25"/>
      <c r="SM1007" s="25"/>
      <c r="SN1007" s="25"/>
      <c r="SO1007" s="25"/>
      <c r="SP1007" s="25"/>
      <c r="SQ1007" s="25"/>
      <c r="SR1007" s="25"/>
      <c r="SS1007" s="25"/>
      <c r="ST1007" s="25"/>
      <c r="SU1007" s="25"/>
      <c r="SV1007" s="25"/>
      <c r="SW1007" s="25"/>
      <c r="SX1007" s="25"/>
      <c r="SY1007" s="25"/>
      <c r="SZ1007" s="25"/>
      <c r="TA1007" s="25"/>
      <c r="TB1007" s="25"/>
      <c r="TC1007" s="25"/>
      <c r="TD1007" s="25"/>
      <c r="TE1007" s="25"/>
      <c r="TF1007" s="25"/>
      <c r="TG1007" s="25"/>
      <c r="TH1007" s="25"/>
      <c r="TI1007" s="25"/>
      <c r="TJ1007" s="25"/>
      <c r="TK1007" s="25"/>
      <c r="TL1007" s="25"/>
      <c r="TM1007" s="25"/>
      <c r="TN1007" s="25"/>
      <c r="TO1007" s="25"/>
      <c r="TP1007" s="25"/>
      <c r="TQ1007" s="25"/>
      <c r="TR1007" s="25"/>
      <c r="TS1007" s="25"/>
      <c r="TT1007" s="25"/>
      <c r="TU1007" s="25"/>
      <c r="TV1007" s="25"/>
      <c r="TW1007" s="25"/>
      <c r="TX1007" s="25"/>
      <c r="TY1007" s="25"/>
      <c r="TZ1007" s="25"/>
      <c r="UA1007" s="25"/>
      <c r="UB1007" s="25"/>
      <c r="UC1007" s="25"/>
      <c r="UD1007" s="25"/>
      <c r="UE1007" s="25"/>
      <c r="UF1007" s="25"/>
      <c r="UG1007" s="25"/>
      <c r="UH1007" s="25"/>
      <c r="UI1007" s="25"/>
      <c r="UJ1007" s="25"/>
      <c r="UK1007" s="25"/>
      <c r="UL1007" s="25"/>
      <c r="UM1007" s="25"/>
      <c r="UN1007" s="25"/>
      <c r="UO1007" s="25"/>
      <c r="UP1007" s="25"/>
      <c r="UQ1007" s="25"/>
      <c r="UR1007" s="25"/>
      <c r="US1007" s="25"/>
      <c r="UT1007" s="25"/>
      <c r="UU1007" s="25"/>
      <c r="UV1007" s="25"/>
      <c r="UW1007" s="25"/>
      <c r="UX1007" s="25"/>
      <c r="UY1007" s="25"/>
      <c r="UZ1007" s="25"/>
      <c r="VA1007" s="25"/>
      <c r="VB1007" s="25"/>
      <c r="VC1007" s="25"/>
      <c r="VD1007" s="25"/>
      <c r="VE1007" s="25"/>
      <c r="VF1007" s="25"/>
      <c r="VG1007" s="25"/>
      <c r="VH1007" s="25"/>
      <c r="VI1007" s="25"/>
      <c r="VJ1007" s="25"/>
      <c r="VK1007" s="25"/>
      <c r="VL1007" s="25"/>
      <c r="VM1007" s="25"/>
      <c r="VN1007" s="25"/>
      <c r="VO1007" s="25"/>
      <c r="VP1007" s="25"/>
      <c r="VQ1007" s="25"/>
      <c r="VR1007" s="25"/>
      <c r="VS1007" s="25"/>
      <c r="VT1007" s="25"/>
      <c r="VU1007" s="25"/>
      <c r="VV1007" s="25"/>
      <c r="VW1007" s="25"/>
      <c r="VX1007" s="25"/>
      <c r="VY1007" s="25"/>
      <c r="VZ1007" s="25"/>
      <c r="WA1007" s="25"/>
      <c r="WB1007" s="25"/>
      <c r="WC1007" s="25"/>
      <c r="WD1007" s="25"/>
      <c r="WE1007" s="25"/>
      <c r="WF1007" s="25"/>
      <c r="WG1007" s="25"/>
      <c r="WH1007" s="25"/>
      <c r="WI1007" s="25"/>
      <c r="WJ1007" s="25"/>
      <c r="WK1007" s="25"/>
      <c r="WL1007" s="25"/>
      <c r="WM1007" s="25"/>
      <c r="WN1007" s="25"/>
      <c r="WO1007" s="25"/>
      <c r="WP1007" s="25"/>
      <c r="WQ1007" s="25"/>
      <c r="WR1007" s="25"/>
      <c r="WS1007" s="25"/>
      <c r="WT1007" s="25"/>
      <c r="WU1007" s="25"/>
      <c r="WV1007" s="25"/>
      <c r="WW1007" s="25"/>
      <c r="WX1007" s="25"/>
      <c r="WY1007" s="25"/>
      <c r="WZ1007" s="25"/>
      <c r="XA1007" s="25"/>
      <c r="XB1007" s="25"/>
      <c r="XC1007" s="25"/>
      <c r="XD1007" s="25"/>
      <c r="XE1007" s="25"/>
      <c r="XF1007" s="25"/>
      <c r="XG1007" s="25"/>
      <c r="XH1007" s="25"/>
      <c r="XI1007" s="25"/>
      <c r="XJ1007" s="25"/>
      <c r="XK1007" s="25"/>
      <c r="XL1007" s="25"/>
      <c r="XM1007" s="25"/>
      <c r="XN1007" s="25"/>
      <c r="XO1007" s="25"/>
      <c r="XP1007" s="25"/>
      <c r="XQ1007" s="25"/>
      <c r="XR1007" s="25"/>
      <c r="XS1007" s="25"/>
      <c r="XT1007" s="25"/>
      <c r="XU1007" s="25"/>
      <c r="XV1007" s="25"/>
      <c r="XW1007" s="25"/>
      <c r="XX1007" s="25"/>
      <c r="XY1007" s="25"/>
      <c r="XZ1007" s="25"/>
      <c r="YA1007" s="25"/>
      <c r="YB1007" s="25"/>
      <c r="YC1007" s="25"/>
      <c r="YD1007" s="25"/>
      <c r="YE1007" s="25"/>
      <c r="YF1007" s="25"/>
      <c r="YG1007" s="25"/>
      <c r="YH1007" s="25"/>
      <c r="YI1007" s="25"/>
      <c r="YJ1007" s="25"/>
      <c r="YK1007" s="25"/>
      <c r="YL1007" s="25"/>
      <c r="YM1007" s="25"/>
      <c r="YN1007" s="25"/>
      <c r="YO1007" s="25"/>
      <c r="YP1007" s="25"/>
      <c r="YQ1007" s="25"/>
      <c r="YR1007" s="25"/>
      <c r="YS1007" s="25"/>
      <c r="YT1007" s="25"/>
      <c r="YU1007" s="25"/>
      <c r="YV1007" s="25"/>
      <c r="YW1007" s="25"/>
      <c r="YX1007" s="25"/>
      <c r="YY1007" s="25"/>
      <c r="YZ1007" s="25"/>
      <c r="ZA1007" s="25"/>
      <c r="ZB1007" s="25"/>
      <c r="ZC1007" s="25"/>
      <c r="ZD1007" s="25"/>
      <c r="ZE1007" s="25"/>
      <c r="ZF1007" s="25"/>
      <c r="ZG1007" s="25"/>
      <c r="ZH1007" s="25"/>
      <c r="ZI1007" s="25"/>
      <c r="ZJ1007" s="25"/>
      <c r="ZK1007" s="25"/>
      <c r="ZL1007" s="25"/>
      <c r="ZM1007" s="25"/>
      <c r="ZN1007" s="25"/>
      <c r="ZO1007" s="25"/>
      <c r="ZP1007" s="25"/>
      <c r="ZQ1007" s="25"/>
      <c r="ZR1007" s="25"/>
      <c r="ZS1007" s="25"/>
      <c r="ZT1007" s="25"/>
      <c r="ZU1007" s="25"/>
      <c r="ZV1007" s="25"/>
      <c r="ZW1007" s="25"/>
      <c r="ZX1007" s="25"/>
      <c r="ZY1007" s="25"/>
      <c r="ZZ1007" s="25"/>
      <c r="AAA1007" s="25"/>
      <c r="AAB1007" s="25"/>
      <c r="AAC1007" s="25"/>
      <c r="AAD1007" s="25"/>
      <c r="AAE1007" s="25"/>
      <c r="AAF1007" s="25"/>
      <c r="AAG1007" s="25"/>
      <c r="AAH1007" s="25"/>
      <c r="AAI1007" s="25"/>
      <c r="AAJ1007" s="25"/>
      <c r="AAK1007" s="25"/>
      <c r="AAL1007" s="25"/>
      <c r="AAM1007" s="25"/>
      <c r="AAN1007" s="25"/>
      <c r="AAO1007" s="25"/>
      <c r="AAP1007" s="25"/>
      <c r="AAQ1007" s="25"/>
      <c r="AAR1007" s="25"/>
      <c r="AAS1007" s="25"/>
      <c r="AAT1007" s="25"/>
      <c r="AAU1007" s="25"/>
      <c r="AAV1007" s="25"/>
      <c r="AAW1007" s="25"/>
      <c r="AAX1007" s="25"/>
      <c r="AAY1007" s="25"/>
      <c r="AAZ1007" s="25"/>
      <c r="ABA1007" s="25"/>
      <c r="ABB1007" s="25"/>
      <c r="ABC1007" s="25"/>
      <c r="ABD1007" s="25"/>
      <c r="ABE1007" s="25"/>
      <c r="ABF1007" s="25"/>
      <c r="ABG1007" s="25"/>
      <c r="ABH1007" s="25"/>
      <c r="ABI1007" s="25"/>
      <c r="ABJ1007" s="25"/>
      <c r="ABK1007" s="25"/>
      <c r="ABL1007" s="25"/>
      <c r="ABM1007" s="25"/>
      <c r="ABN1007" s="25"/>
      <c r="ABO1007" s="25"/>
      <c r="ABP1007" s="25"/>
      <c r="ABQ1007" s="25"/>
      <c r="ABR1007" s="25"/>
      <c r="ABS1007" s="25"/>
      <c r="ABT1007" s="25"/>
      <c r="ABU1007" s="25"/>
      <c r="ABV1007" s="25"/>
      <c r="ABW1007" s="25"/>
      <c r="ABX1007" s="25"/>
      <c r="ABY1007" s="25"/>
      <c r="ABZ1007" s="25"/>
      <c r="ACA1007" s="25"/>
      <c r="ACB1007" s="25"/>
      <c r="ACC1007" s="25"/>
      <c r="ACD1007" s="25"/>
      <c r="ACE1007" s="25"/>
      <c r="ACF1007" s="25"/>
      <c r="ACG1007" s="25"/>
      <c r="ACH1007" s="25"/>
      <c r="ACI1007" s="25"/>
      <c r="ACJ1007" s="25"/>
      <c r="ACK1007" s="25"/>
      <c r="ACL1007" s="25"/>
      <c r="ACM1007" s="25"/>
      <c r="ACN1007" s="25"/>
      <c r="ACO1007" s="25"/>
      <c r="ACP1007" s="25"/>
      <c r="ACQ1007" s="25"/>
      <c r="ACR1007" s="25"/>
      <c r="ACS1007" s="25"/>
      <c r="ACT1007" s="25"/>
      <c r="ACU1007" s="25"/>
      <c r="ACV1007" s="25"/>
      <c r="ACW1007" s="25"/>
      <c r="ACX1007" s="25"/>
      <c r="ACY1007" s="25"/>
      <c r="ACZ1007" s="25"/>
      <c r="ADA1007" s="25"/>
      <c r="ADB1007" s="25"/>
      <c r="ADC1007" s="25"/>
      <c r="ADD1007" s="25"/>
      <c r="ADE1007" s="25"/>
      <c r="ADF1007" s="25"/>
      <c r="ADG1007" s="25"/>
      <c r="ADH1007" s="25"/>
      <c r="ADI1007" s="25"/>
      <c r="ADJ1007" s="25"/>
      <c r="ADK1007" s="25"/>
      <c r="ADL1007" s="25"/>
      <c r="ADM1007" s="25"/>
      <c r="ADN1007" s="25"/>
      <c r="ADO1007" s="25"/>
      <c r="ADP1007" s="25"/>
      <c r="ADQ1007" s="25"/>
      <c r="ADR1007" s="25"/>
      <c r="ADS1007" s="25"/>
      <c r="ADT1007" s="25"/>
      <c r="ADU1007" s="25"/>
      <c r="ADV1007" s="25"/>
      <c r="ADW1007" s="25"/>
      <c r="ADX1007" s="25"/>
      <c r="ADY1007" s="25"/>
      <c r="ADZ1007" s="25"/>
    </row>
    <row r="1008" spans="1:806" x14ac:dyDescent="0.25">
      <c r="A1008" s="122" t="s">
        <v>1605</v>
      </c>
      <c r="B1008" s="122" t="s">
        <v>2686</v>
      </c>
      <c r="C1008" s="122" t="s">
        <v>1413</v>
      </c>
      <c r="D1008" s="122" t="s">
        <v>2688</v>
      </c>
      <c r="E1008" s="122" t="s">
        <v>4335</v>
      </c>
      <c r="F1008" s="162">
        <v>55</v>
      </c>
      <c r="G1008" s="162">
        <v>0</v>
      </c>
      <c r="H1008" s="162">
        <v>119</v>
      </c>
      <c r="I1008" s="162">
        <v>90</v>
      </c>
      <c r="J1008" s="162">
        <v>45</v>
      </c>
    </row>
    <row r="1009" spans="1:10" x14ac:dyDescent="0.25">
      <c r="A1009" s="122" t="s">
        <v>1605</v>
      </c>
      <c r="B1009" s="122" t="s">
        <v>2686</v>
      </c>
      <c r="C1009" s="122" t="s">
        <v>1413</v>
      </c>
      <c r="D1009" s="122" t="s">
        <v>2688</v>
      </c>
      <c r="E1009" s="122" t="s">
        <v>4336</v>
      </c>
      <c r="F1009" s="162">
        <v>31</v>
      </c>
      <c r="G1009" s="162">
        <v>0</v>
      </c>
      <c r="H1009" s="162">
        <v>119</v>
      </c>
      <c r="I1009" s="162">
        <v>90</v>
      </c>
      <c r="J1009" s="162">
        <v>15</v>
      </c>
    </row>
    <row r="1010" spans="1:10" x14ac:dyDescent="0.25">
      <c r="A1010" s="122" t="s">
        <v>1605</v>
      </c>
      <c r="B1010" s="122" t="s">
        <v>2686</v>
      </c>
      <c r="C1010" s="122" t="s">
        <v>1413</v>
      </c>
      <c r="D1010" s="122" t="s">
        <v>2688</v>
      </c>
      <c r="E1010" s="122" t="s">
        <v>4337</v>
      </c>
      <c r="F1010" s="162">
        <v>119</v>
      </c>
      <c r="G1010" s="162">
        <v>0</v>
      </c>
      <c r="H1010" s="162">
        <v>119</v>
      </c>
      <c r="I1010" s="162">
        <v>90</v>
      </c>
      <c r="J1010" s="162">
        <v>45</v>
      </c>
    </row>
    <row r="1011" spans="1:10" x14ac:dyDescent="0.25">
      <c r="A1011" s="122" t="s">
        <v>63</v>
      </c>
      <c r="B1011" s="122" t="s">
        <v>2693</v>
      </c>
      <c r="C1011" s="122" t="s">
        <v>65</v>
      </c>
      <c r="D1011" s="122" t="s">
        <v>2694</v>
      </c>
      <c r="E1011" s="122" t="s">
        <v>4342</v>
      </c>
      <c r="F1011" s="162">
        <v>34</v>
      </c>
      <c r="G1011" s="162">
        <v>-60</v>
      </c>
      <c r="H1011" s="162">
        <v>60</v>
      </c>
      <c r="I1011" s="162">
        <v>45</v>
      </c>
      <c r="J1011" s="162">
        <v>90</v>
      </c>
    </row>
    <row r="1012" spans="1:10" x14ac:dyDescent="0.25">
      <c r="A1012" s="122" t="s">
        <v>63</v>
      </c>
      <c r="B1012" s="122" t="s">
        <v>2693</v>
      </c>
      <c r="C1012" s="122" t="s">
        <v>65</v>
      </c>
      <c r="D1012" s="122" t="s">
        <v>2694</v>
      </c>
      <c r="E1012" s="122" t="s">
        <v>4330</v>
      </c>
      <c r="F1012" s="162">
        <v>34</v>
      </c>
      <c r="G1012" s="162">
        <v>-60</v>
      </c>
      <c r="H1012" s="162">
        <v>60</v>
      </c>
      <c r="I1012" s="162">
        <v>45</v>
      </c>
      <c r="J1012" s="162">
        <v>90</v>
      </c>
    </row>
    <row r="1013" spans="1:10" x14ac:dyDescent="0.25">
      <c r="A1013" s="122" t="s">
        <v>63</v>
      </c>
      <c r="B1013" s="122" t="s">
        <v>2693</v>
      </c>
      <c r="C1013" s="122" t="s">
        <v>65</v>
      </c>
      <c r="D1013" s="122" t="s">
        <v>2694</v>
      </c>
      <c r="E1013" s="122" t="s">
        <v>4331</v>
      </c>
      <c r="F1013" s="162">
        <v>34</v>
      </c>
      <c r="G1013" s="162">
        <v>-60</v>
      </c>
      <c r="H1013" s="162">
        <v>60</v>
      </c>
      <c r="I1013" s="162">
        <v>45</v>
      </c>
      <c r="J1013" s="162">
        <v>90</v>
      </c>
    </row>
    <row r="1014" spans="1:10" x14ac:dyDescent="0.25">
      <c r="A1014" s="122" t="s">
        <v>63</v>
      </c>
      <c r="B1014" s="122" t="s">
        <v>2693</v>
      </c>
      <c r="C1014" s="122" t="s">
        <v>65</v>
      </c>
      <c r="D1014" s="122" t="s">
        <v>2694</v>
      </c>
      <c r="E1014" s="122" t="s">
        <v>4332</v>
      </c>
      <c r="F1014" s="162">
        <v>34</v>
      </c>
      <c r="G1014" s="162">
        <v>-60</v>
      </c>
      <c r="H1014" s="162">
        <v>60</v>
      </c>
      <c r="I1014" s="162">
        <v>45</v>
      </c>
      <c r="J1014" s="162">
        <v>90</v>
      </c>
    </row>
    <row r="1015" spans="1:10" x14ac:dyDescent="0.25">
      <c r="A1015" s="122" t="s">
        <v>63</v>
      </c>
      <c r="B1015" s="122" t="s">
        <v>2693</v>
      </c>
      <c r="C1015" s="122" t="s">
        <v>65</v>
      </c>
      <c r="D1015" s="122" t="s">
        <v>2694</v>
      </c>
      <c r="E1015" s="122" t="s">
        <v>4333</v>
      </c>
      <c r="F1015" s="162">
        <v>120</v>
      </c>
      <c r="G1015" s="162">
        <v>-60</v>
      </c>
      <c r="H1015" s="162">
        <v>60</v>
      </c>
      <c r="I1015" s="162">
        <v>45</v>
      </c>
      <c r="J1015" s="162">
        <v>90</v>
      </c>
    </row>
    <row r="1016" spans="1:10" x14ac:dyDescent="0.25">
      <c r="A1016" s="122" t="s">
        <v>63</v>
      </c>
      <c r="B1016" s="122" t="s">
        <v>2693</v>
      </c>
      <c r="C1016" s="122" t="s">
        <v>65</v>
      </c>
      <c r="D1016" s="122" t="s">
        <v>2694</v>
      </c>
      <c r="E1016" s="122" t="s">
        <v>4343</v>
      </c>
      <c r="F1016" s="162">
        <v>34</v>
      </c>
      <c r="G1016" s="162">
        <v>-60</v>
      </c>
      <c r="H1016" s="162">
        <v>60</v>
      </c>
      <c r="I1016" s="162">
        <v>90</v>
      </c>
      <c r="J1016" s="162">
        <v>45</v>
      </c>
    </row>
    <row r="1017" spans="1:10" x14ac:dyDescent="0.25">
      <c r="A1017" s="122" t="s">
        <v>63</v>
      </c>
      <c r="B1017" s="122" t="s">
        <v>2693</v>
      </c>
      <c r="C1017" s="122" t="s">
        <v>65</v>
      </c>
      <c r="D1017" s="122" t="s">
        <v>2694</v>
      </c>
      <c r="E1017" s="122" t="s">
        <v>4334</v>
      </c>
      <c r="F1017" s="162">
        <v>34</v>
      </c>
      <c r="G1017" s="162">
        <v>-60</v>
      </c>
      <c r="H1017" s="162">
        <v>60</v>
      </c>
      <c r="I1017" s="162">
        <v>90</v>
      </c>
      <c r="J1017" s="162">
        <v>45</v>
      </c>
    </row>
    <row r="1018" spans="1:10" x14ac:dyDescent="0.25">
      <c r="A1018" s="122" t="s">
        <v>63</v>
      </c>
      <c r="B1018" s="122" t="s">
        <v>2693</v>
      </c>
      <c r="C1018" s="122" t="s">
        <v>65</v>
      </c>
      <c r="D1018" s="122" t="s">
        <v>2694</v>
      </c>
      <c r="E1018" s="122" t="s">
        <v>4335</v>
      </c>
      <c r="F1018" s="162">
        <v>34</v>
      </c>
      <c r="G1018" s="162">
        <v>-60</v>
      </c>
      <c r="H1018" s="162">
        <v>60</v>
      </c>
      <c r="I1018" s="162">
        <v>90</v>
      </c>
      <c r="J1018" s="162">
        <v>45</v>
      </c>
    </row>
    <row r="1019" spans="1:10" x14ac:dyDescent="0.25">
      <c r="A1019" s="122" t="s">
        <v>63</v>
      </c>
      <c r="B1019" s="122" t="s">
        <v>2693</v>
      </c>
      <c r="C1019" s="122" t="s">
        <v>65</v>
      </c>
      <c r="D1019" s="122" t="s">
        <v>2694</v>
      </c>
      <c r="E1019" s="122" t="s">
        <v>4336</v>
      </c>
      <c r="F1019" s="162">
        <v>34</v>
      </c>
      <c r="G1019" s="162">
        <v>-60</v>
      </c>
      <c r="H1019" s="162">
        <v>60</v>
      </c>
      <c r="I1019" s="162">
        <v>90</v>
      </c>
      <c r="J1019" s="162">
        <v>45</v>
      </c>
    </row>
    <row r="1020" spans="1:10" x14ac:dyDescent="0.25">
      <c r="A1020" s="122" t="s">
        <v>63</v>
      </c>
      <c r="B1020" s="122" t="s">
        <v>2693</v>
      </c>
      <c r="C1020" s="122" t="s">
        <v>65</v>
      </c>
      <c r="D1020" s="122" t="s">
        <v>2694</v>
      </c>
      <c r="E1020" s="122" t="s">
        <v>4337</v>
      </c>
      <c r="F1020" s="162">
        <v>120</v>
      </c>
      <c r="G1020" s="162">
        <v>-60</v>
      </c>
      <c r="H1020" s="162">
        <v>60</v>
      </c>
      <c r="I1020" s="162">
        <v>90</v>
      </c>
      <c r="J1020" s="162">
        <v>45</v>
      </c>
    </row>
    <row r="1021" spans="1:10" x14ac:dyDescent="0.25">
      <c r="A1021" s="122" t="s">
        <v>142</v>
      </c>
      <c r="B1021" s="122" t="s">
        <v>4426</v>
      </c>
      <c r="C1021" s="122" t="s">
        <v>65</v>
      </c>
      <c r="D1021" s="122" t="s">
        <v>2692</v>
      </c>
      <c r="E1021" s="122" t="s">
        <v>4342</v>
      </c>
      <c r="F1021" s="162">
        <v>26</v>
      </c>
      <c r="G1021" s="162">
        <v>-65</v>
      </c>
      <c r="H1021" s="162">
        <v>65</v>
      </c>
      <c r="I1021" s="162">
        <v>45</v>
      </c>
      <c r="J1021" s="162">
        <v>90</v>
      </c>
    </row>
    <row r="1022" spans="1:10" x14ac:dyDescent="0.25">
      <c r="A1022" s="122" t="s">
        <v>142</v>
      </c>
      <c r="B1022" s="122" t="s">
        <v>4426</v>
      </c>
      <c r="C1022" s="122" t="s">
        <v>65</v>
      </c>
      <c r="D1022" s="122" t="s">
        <v>2692</v>
      </c>
      <c r="E1022" s="122" t="s">
        <v>4330</v>
      </c>
      <c r="F1022" s="162">
        <v>26</v>
      </c>
      <c r="G1022" s="162">
        <v>-65</v>
      </c>
      <c r="H1022" s="162">
        <v>65</v>
      </c>
      <c r="I1022" s="162">
        <v>45</v>
      </c>
      <c r="J1022" s="162">
        <v>90</v>
      </c>
    </row>
    <row r="1023" spans="1:10" x14ac:dyDescent="0.25">
      <c r="A1023" s="122" t="s">
        <v>142</v>
      </c>
      <c r="B1023" s="122" t="s">
        <v>4426</v>
      </c>
      <c r="C1023" s="122" t="s">
        <v>65</v>
      </c>
      <c r="D1023" s="122" t="s">
        <v>2692</v>
      </c>
      <c r="E1023" s="122" t="s">
        <v>4331</v>
      </c>
      <c r="F1023" s="162">
        <v>26</v>
      </c>
      <c r="G1023" s="162">
        <v>-65</v>
      </c>
      <c r="H1023" s="162">
        <v>65</v>
      </c>
      <c r="I1023" s="162">
        <v>45</v>
      </c>
      <c r="J1023" s="162">
        <v>90</v>
      </c>
    </row>
    <row r="1024" spans="1:10" x14ac:dyDescent="0.25">
      <c r="A1024" s="122" t="s">
        <v>142</v>
      </c>
      <c r="B1024" s="122" t="s">
        <v>4426</v>
      </c>
      <c r="C1024" s="122" t="s">
        <v>65</v>
      </c>
      <c r="D1024" s="122" t="s">
        <v>2692</v>
      </c>
      <c r="E1024" s="122" t="s">
        <v>4332</v>
      </c>
      <c r="F1024" s="162">
        <v>26</v>
      </c>
      <c r="G1024" s="162">
        <v>-65</v>
      </c>
      <c r="H1024" s="162">
        <v>65</v>
      </c>
      <c r="I1024" s="162">
        <v>45</v>
      </c>
      <c r="J1024" s="162">
        <v>90</v>
      </c>
    </row>
    <row r="1025" spans="1:10" x14ac:dyDescent="0.25">
      <c r="A1025" s="122" t="s">
        <v>142</v>
      </c>
      <c r="B1025" s="122" t="s">
        <v>4426</v>
      </c>
      <c r="C1025" s="122" t="s">
        <v>65</v>
      </c>
      <c r="D1025" s="122" t="s">
        <v>2692</v>
      </c>
      <c r="E1025" s="122" t="s">
        <v>4333</v>
      </c>
      <c r="F1025" s="162">
        <v>130</v>
      </c>
      <c r="G1025" s="162">
        <v>-65</v>
      </c>
      <c r="H1025" s="162">
        <v>65</v>
      </c>
      <c r="I1025" s="162">
        <v>45</v>
      </c>
      <c r="J1025" s="162">
        <v>90</v>
      </c>
    </row>
    <row r="1026" spans="1:10" x14ac:dyDescent="0.25">
      <c r="A1026" s="122" t="s">
        <v>142</v>
      </c>
      <c r="B1026" s="122" t="s">
        <v>4426</v>
      </c>
      <c r="C1026" s="122" t="s">
        <v>65</v>
      </c>
      <c r="D1026" s="122" t="s">
        <v>2692</v>
      </c>
      <c r="E1026" s="122" t="s">
        <v>4343</v>
      </c>
      <c r="F1026" s="162">
        <v>26</v>
      </c>
      <c r="G1026" s="162">
        <v>-65</v>
      </c>
      <c r="H1026" s="162">
        <v>65</v>
      </c>
      <c r="I1026" s="162">
        <v>90</v>
      </c>
      <c r="J1026" s="162">
        <v>45</v>
      </c>
    </row>
    <row r="1027" spans="1:10" x14ac:dyDescent="0.25">
      <c r="A1027" s="122" t="s">
        <v>142</v>
      </c>
      <c r="B1027" s="122" t="s">
        <v>4426</v>
      </c>
      <c r="C1027" s="122" t="s">
        <v>65</v>
      </c>
      <c r="D1027" s="122" t="s">
        <v>2692</v>
      </c>
      <c r="E1027" s="122" t="s">
        <v>4334</v>
      </c>
      <c r="F1027" s="162">
        <v>26</v>
      </c>
      <c r="G1027" s="162">
        <v>-65</v>
      </c>
      <c r="H1027" s="162">
        <v>65</v>
      </c>
      <c r="I1027" s="162">
        <v>90</v>
      </c>
      <c r="J1027" s="162">
        <v>45</v>
      </c>
    </row>
    <row r="1028" spans="1:10" x14ac:dyDescent="0.25">
      <c r="A1028" s="122" t="s">
        <v>142</v>
      </c>
      <c r="B1028" s="122" t="s">
        <v>4426</v>
      </c>
      <c r="C1028" s="122" t="s">
        <v>65</v>
      </c>
      <c r="D1028" s="122" t="s">
        <v>2692</v>
      </c>
      <c r="E1028" s="122" t="s">
        <v>4335</v>
      </c>
      <c r="F1028" s="162">
        <v>26</v>
      </c>
      <c r="G1028" s="162">
        <v>-65</v>
      </c>
      <c r="H1028" s="162">
        <v>65</v>
      </c>
      <c r="I1028" s="162">
        <v>90</v>
      </c>
      <c r="J1028" s="162">
        <v>45</v>
      </c>
    </row>
    <row r="1029" spans="1:10" x14ac:dyDescent="0.25">
      <c r="A1029" s="122" t="s">
        <v>142</v>
      </c>
      <c r="B1029" s="122" t="s">
        <v>4426</v>
      </c>
      <c r="C1029" s="122" t="s">
        <v>65</v>
      </c>
      <c r="D1029" s="122" t="s">
        <v>2692</v>
      </c>
      <c r="E1029" s="122" t="s">
        <v>4336</v>
      </c>
      <c r="F1029" s="162">
        <v>26</v>
      </c>
      <c r="G1029" s="162">
        <v>-65</v>
      </c>
      <c r="H1029" s="162">
        <v>65</v>
      </c>
      <c r="I1029" s="162">
        <v>90</v>
      </c>
      <c r="J1029" s="162">
        <v>45</v>
      </c>
    </row>
    <row r="1030" spans="1:10" x14ac:dyDescent="0.25">
      <c r="A1030" s="122" t="s">
        <v>142</v>
      </c>
      <c r="B1030" s="122" t="s">
        <v>4426</v>
      </c>
      <c r="C1030" s="122" t="s">
        <v>65</v>
      </c>
      <c r="D1030" s="122" t="s">
        <v>2692</v>
      </c>
      <c r="E1030" s="122" t="s">
        <v>4337</v>
      </c>
      <c r="F1030" s="162">
        <v>130</v>
      </c>
      <c r="G1030" s="162">
        <v>-65</v>
      </c>
      <c r="H1030" s="162">
        <v>65</v>
      </c>
      <c r="I1030" s="162">
        <v>90</v>
      </c>
      <c r="J1030" s="162">
        <v>45</v>
      </c>
    </row>
    <row r="1031" spans="1:10" x14ac:dyDescent="0.25">
      <c r="A1031" s="122" t="s">
        <v>129</v>
      </c>
      <c r="B1031" s="122" t="s">
        <v>4427</v>
      </c>
      <c r="C1031" s="122" t="s">
        <v>41</v>
      </c>
      <c r="D1031" s="122" t="s">
        <v>4428</v>
      </c>
      <c r="E1031" s="122" t="s">
        <v>4334</v>
      </c>
      <c r="F1031" s="162">
        <v>70</v>
      </c>
      <c r="G1031" s="162">
        <v>0</v>
      </c>
      <c r="H1031" s="162">
        <v>0</v>
      </c>
      <c r="I1031" s="162">
        <v>90</v>
      </c>
      <c r="J1031" s="162">
        <v>90</v>
      </c>
    </row>
    <row r="1032" spans="1:10" x14ac:dyDescent="0.25">
      <c r="A1032" s="122" t="s">
        <v>129</v>
      </c>
      <c r="B1032" s="122" t="s">
        <v>4427</v>
      </c>
      <c r="C1032" s="122" t="s">
        <v>41</v>
      </c>
      <c r="D1032" s="122" t="s">
        <v>4428</v>
      </c>
      <c r="E1032" s="122" t="s">
        <v>4335</v>
      </c>
      <c r="F1032" s="162">
        <v>70</v>
      </c>
      <c r="G1032" s="162">
        <v>0</v>
      </c>
      <c r="H1032" s="162">
        <v>0</v>
      </c>
      <c r="I1032" s="162">
        <v>90</v>
      </c>
      <c r="J1032" s="162">
        <v>90</v>
      </c>
    </row>
    <row r="1033" spans="1:10" x14ac:dyDescent="0.25">
      <c r="A1033" s="122" t="s">
        <v>129</v>
      </c>
      <c r="B1033" s="122" t="s">
        <v>4427</v>
      </c>
      <c r="C1033" s="122" t="s">
        <v>41</v>
      </c>
      <c r="D1033" s="122" t="s">
        <v>4428</v>
      </c>
      <c r="E1033" s="122" t="s">
        <v>4336</v>
      </c>
      <c r="F1033" s="162">
        <v>70</v>
      </c>
      <c r="G1033" s="162">
        <v>0</v>
      </c>
      <c r="H1033" s="162">
        <v>0</v>
      </c>
      <c r="I1033" s="162">
        <v>90</v>
      </c>
      <c r="J1033" s="162">
        <v>90</v>
      </c>
    </row>
    <row r="1034" spans="1:10" x14ac:dyDescent="0.25">
      <c r="A1034" s="122" t="s">
        <v>129</v>
      </c>
      <c r="B1034" s="122" t="s">
        <v>2863</v>
      </c>
      <c r="C1034" s="122" t="s">
        <v>65</v>
      </c>
      <c r="D1034" s="122" t="s">
        <v>2866</v>
      </c>
      <c r="E1034" s="122" t="s">
        <v>4330</v>
      </c>
      <c r="F1034" s="162">
        <v>200</v>
      </c>
      <c r="G1034" s="162">
        <v>0</v>
      </c>
      <c r="H1034" s="162">
        <v>600</v>
      </c>
      <c r="I1034" s="162">
        <v>90</v>
      </c>
      <c r="J1034" s="162">
        <v>45</v>
      </c>
    </row>
    <row r="1035" spans="1:10" x14ac:dyDescent="0.25">
      <c r="A1035" s="122" t="s">
        <v>129</v>
      </c>
      <c r="B1035" s="122" t="s">
        <v>2863</v>
      </c>
      <c r="C1035" s="122" t="s">
        <v>65</v>
      </c>
      <c r="D1035" s="122" t="s">
        <v>2866</v>
      </c>
      <c r="E1035" s="122" t="s">
        <v>4334</v>
      </c>
      <c r="F1035" s="162">
        <v>600</v>
      </c>
      <c r="G1035" s="162">
        <v>0</v>
      </c>
      <c r="H1035" s="162">
        <v>1200</v>
      </c>
      <c r="I1035" s="162">
        <v>45</v>
      </c>
      <c r="J1035" s="162">
        <v>90</v>
      </c>
    </row>
    <row r="1036" spans="1:10" x14ac:dyDescent="0.25">
      <c r="A1036" s="122" t="s">
        <v>129</v>
      </c>
      <c r="B1036" s="122" t="s">
        <v>2863</v>
      </c>
      <c r="C1036" s="122" t="s">
        <v>65</v>
      </c>
      <c r="D1036" s="122" t="s">
        <v>2866</v>
      </c>
      <c r="E1036" s="122" t="s">
        <v>4335</v>
      </c>
      <c r="F1036" s="162">
        <v>600</v>
      </c>
      <c r="G1036" s="162">
        <v>0</v>
      </c>
      <c r="H1036" s="162">
        <v>1200</v>
      </c>
      <c r="I1036" s="162">
        <v>45</v>
      </c>
      <c r="J1036" s="162">
        <v>90</v>
      </c>
    </row>
    <row r="1037" spans="1:10" x14ac:dyDescent="0.25">
      <c r="A1037" s="122" t="s">
        <v>129</v>
      </c>
      <c r="B1037" s="122" t="s">
        <v>2863</v>
      </c>
      <c r="C1037" s="122" t="s">
        <v>65</v>
      </c>
      <c r="D1037" s="122" t="s">
        <v>2866</v>
      </c>
      <c r="E1037" s="122" t="s">
        <v>4336</v>
      </c>
      <c r="F1037" s="162">
        <v>600</v>
      </c>
      <c r="G1037" s="162">
        <v>0</v>
      </c>
      <c r="H1037" s="162">
        <v>1200</v>
      </c>
      <c r="I1037" s="162">
        <v>45</v>
      </c>
      <c r="J1037" s="162">
        <v>90</v>
      </c>
    </row>
    <row r="1038" spans="1:10" x14ac:dyDescent="0.25">
      <c r="A1038" s="122" t="s">
        <v>98</v>
      </c>
      <c r="B1038" s="122" t="s">
        <v>2756</v>
      </c>
      <c r="C1038" s="122" t="s">
        <v>55</v>
      </c>
      <c r="D1038" s="122" t="s">
        <v>2757</v>
      </c>
      <c r="E1038" s="122" t="s">
        <v>4330</v>
      </c>
      <c r="F1038" s="162">
        <v>350</v>
      </c>
      <c r="G1038" s="162">
        <v>0</v>
      </c>
      <c r="H1038" s="162">
        <v>350</v>
      </c>
      <c r="I1038" s="162">
        <v>45</v>
      </c>
      <c r="J1038" s="162">
        <v>90</v>
      </c>
    </row>
    <row r="1039" spans="1:10" x14ac:dyDescent="0.25">
      <c r="A1039" s="122" t="s">
        <v>98</v>
      </c>
      <c r="B1039" s="122" t="s">
        <v>2756</v>
      </c>
      <c r="C1039" s="122" t="s">
        <v>55</v>
      </c>
      <c r="D1039" s="122" t="s">
        <v>2757</v>
      </c>
      <c r="E1039" s="122" t="s">
        <v>4331</v>
      </c>
      <c r="F1039" s="162">
        <v>70</v>
      </c>
      <c r="G1039" s="162">
        <v>140</v>
      </c>
      <c r="H1039" s="162">
        <v>385</v>
      </c>
      <c r="I1039" s="162">
        <v>45</v>
      </c>
      <c r="J1039" s="162">
        <v>90</v>
      </c>
    </row>
    <row r="1040" spans="1:10" x14ac:dyDescent="0.25">
      <c r="A1040" s="122" t="s">
        <v>98</v>
      </c>
      <c r="B1040" s="122" t="s">
        <v>2756</v>
      </c>
      <c r="C1040" s="122" t="s">
        <v>55</v>
      </c>
      <c r="D1040" s="122" t="s">
        <v>2757</v>
      </c>
      <c r="E1040" s="122" t="s">
        <v>4332</v>
      </c>
      <c r="F1040" s="162">
        <v>70</v>
      </c>
      <c r="G1040" s="162">
        <v>140</v>
      </c>
      <c r="H1040" s="162">
        <v>385</v>
      </c>
      <c r="I1040" s="162">
        <v>45</v>
      </c>
      <c r="J1040" s="162">
        <v>90</v>
      </c>
    </row>
    <row r="1041" spans="1:10" x14ac:dyDescent="0.25">
      <c r="A1041" s="122" t="s">
        <v>98</v>
      </c>
      <c r="B1041" s="122" t="s">
        <v>2756</v>
      </c>
      <c r="C1041" s="122" t="s">
        <v>55</v>
      </c>
      <c r="D1041" s="122" t="s">
        <v>2757</v>
      </c>
      <c r="E1041" s="122" t="s">
        <v>4333</v>
      </c>
      <c r="F1041" s="162">
        <v>30</v>
      </c>
      <c r="G1041" s="162">
        <v>140</v>
      </c>
      <c r="H1041" s="162">
        <v>385</v>
      </c>
      <c r="I1041" s="162">
        <v>45</v>
      </c>
      <c r="J1041" s="162">
        <v>90</v>
      </c>
    </row>
    <row r="1042" spans="1:10" x14ac:dyDescent="0.25">
      <c r="A1042" s="122" t="s">
        <v>98</v>
      </c>
      <c r="B1042" s="122" t="s">
        <v>2756</v>
      </c>
      <c r="C1042" s="122" t="s">
        <v>55</v>
      </c>
      <c r="D1042" s="122" t="s">
        <v>2757</v>
      </c>
      <c r="E1042" s="122" t="s">
        <v>4335</v>
      </c>
      <c r="F1042" s="162">
        <v>70</v>
      </c>
      <c r="G1042" s="162">
        <v>0</v>
      </c>
      <c r="H1042" s="162">
        <v>360</v>
      </c>
      <c r="I1042" s="162">
        <v>90</v>
      </c>
      <c r="J1042" s="162">
        <v>45</v>
      </c>
    </row>
    <row r="1043" spans="1:10" x14ac:dyDescent="0.25">
      <c r="A1043" s="122" t="s">
        <v>98</v>
      </c>
      <c r="B1043" s="122" t="s">
        <v>2756</v>
      </c>
      <c r="C1043" s="122" t="s">
        <v>55</v>
      </c>
      <c r="D1043" s="122" t="s">
        <v>2757</v>
      </c>
      <c r="E1043" s="122" t="s">
        <v>4336</v>
      </c>
      <c r="F1043" s="162">
        <v>70</v>
      </c>
      <c r="G1043" s="162">
        <v>0</v>
      </c>
      <c r="H1043" s="162">
        <v>360</v>
      </c>
      <c r="I1043" s="162">
        <v>90</v>
      </c>
      <c r="J1043" s="162">
        <v>45</v>
      </c>
    </row>
    <row r="1044" spans="1:10" x14ac:dyDescent="0.25">
      <c r="A1044" s="122" t="s">
        <v>98</v>
      </c>
      <c r="B1044" s="122" t="s">
        <v>2756</v>
      </c>
      <c r="C1044" s="122" t="s">
        <v>55</v>
      </c>
      <c r="D1044" s="122" t="s">
        <v>2757</v>
      </c>
      <c r="E1044" s="122" t="s">
        <v>4337</v>
      </c>
      <c r="F1044" s="162">
        <v>30</v>
      </c>
      <c r="G1044" s="162">
        <v>0</v>
      </c>
      <c r="H1044" s="162">
        <v>385</v>
      </c>
      <c r="I1044" s="162">
        <v>90</v>
      </c>
      <c r="J1044" s="162">
        <v>45</v>
      </c>
    </row>
    <row r="1045" spans="1:10" x14ac:dyDescent="0.25">
      <c r="A1045" s="122" t="s">
        <v>98</v>
      </c>
      <c r="B1045" s="122" t="s">
        <v>2756</v>
      </c>
      <c r="C1045" s="122" t="s">
        <v>55</v>
      </c>
      <c r="D1045" s="122" t="s">
        <v>2758</v>
      </c>
      <c r="E1045" s="122" t="s">
        <v>4330</v>
      </c>
      <c r="F1045" s="162">
        <v>350</v>
      </c>
      <c r="G1045" s="162">
        <v>0</v>
      </c>
      <c r="H1045" s="162">
        <v>350</v>
      </c>
      <c r="I1045" s="162">
        <v>45</v>
      </c>
      <c r="J1045" s="162">
        <v>90</v>
      </c>
    </row>
    <row r="1046" spans="1:10" x14ac:dyDescent="0.25">
      <c r="A1046" s="122" t="s">
        <v>98</v>
      </c>
      <c r="B1046" s="122" t="s">
        <v>2756</v>
      </c>
      <c r="C1046" s="122" t="s">
        <v>55</v>
      </c>
      <c r="D1046" s="122" t="s">
        <v>2758</v>
      </c>
      <c r="E1046" s="122" t="s">
        <v>4331</v>
      </c>
      <c r="F1046" s="162">
        <v>70</v>
      </c>
      <c r="G1046" s="162">
        <v>140</v>
      </c>
      <c r="H1046" s="162">
        <v>385</v>
      </c>
      <c r="I1046" s="162">
        <v>45</v>
      </c>
      <c r="J1046" s="162">
        <v>90</v>
      </c>
    </row>
    <row r="1047" spans="1:10" x14ac:dyDescent="0.25">
      <c r="A1047" s="122" t="s">
        <v>98</v>
      </c>
      <c r="B1047" s="122" t="s">
        <v>2756</v>
      </c>
      <c r="C1047" s="122" t="s">
        <v>55</v>
      </c>
      <c r="D1047" s="122" t="s">
        <v>2758</v>
      </c>
      <c r="E1047" s="122" t="s">
        <v>4332</v>
      </c>
      <c r="F1047" s="162">
        <v>70</v>
      </c>
      <c r="G1047" s="162">
        <v>140</v>
      </c>
      <c r="H1047" s="162">
        <v>385</v>
      </c>
      <c r="I1047" s="162">
        <v>45</v>
      </c>
      <c r="J1047" s="162">
        <v>90</v>
      </c>
    </row>
    <row r="1048" spans="1:10" x14ac:dyDescent="0.25">
      <c r="A1048" s="122" t="s">
        <v>98</v>
      </c>
      <c r="B1048" s="122" t="s">
        <v>2756</v>
      </c>
      <c r="C1048" s="122" t="s">
        <v>55</v>
      </c>
      <c r="D1048" s="122" t="s">
        <v>2758</v>
      </c>
      <c r="E1048" s="122" t="s">
        <v>4333</v>
      </c>
      <c r="F1048" s="162">
        <v>30</v>
      </c>
      <c r="G1048" s="162">
        <v>140</v>
      </c>
      <c r="H1048" s="162">
        <v>385</v>
      </c>
      <c r="I1048" s="162">
        <v>45</v>
      </c>
      <c r="J1048" s="162">
        <v>90</v>
      </c>
    </row>
    <row r="1049" spans="1:10" x14ac:dyDescent="0.25">
      <c r="A1049" s="122" t="s">
        <v>98</v>
      </c>
      <c r="B1049" s="122" t="s">
        <v>2756</v>
      </c>
      <c r="C1049" s="122" t="s">
        <v>55</v>
      </c>
      <c r="D1049" s="122" t="s">
        <v>2758</v>
      </c>
      <c r="E1049" s="122" t="s">
        <v>4335</v>
      </c>
      <c r="F1049" s="162">
        <v>70</v>
      </c>
      <c r="G1049" s="162">
        <v>0</v>
      </c>
      <c r="H1049" s="162">
        <v>360</v>
      </c>
      <c r="I1049" s="162">
        <v>90</v>
      </c>
      <c r="J1049" s="162">
        <v>45</v>
      </c>
    </row>
    <row r="1050" spans="1:10" x14ac:dyDescent="0.25">
      <c r="A1050" s="122" t="s">
        <v>98</v>
      </c>
      <c r="B1050" s="122" t="s">
        <v>2756</v>
      </c>
      <c r="C1050" s="122" t="s">
        <v>55</v>
      </c>
      <c r="D1050" s="122" t="s">
        <v>2758</v>
      </c>
      <c r="E1050" s="122" t="s">
        <v>4336</v>
      </c>
      <c r="F1050" s="162">
        <v>70</v>
      </c>
      <c r="G1050" s="162">
        <v>0</v>
      </c>
      <c r="H1050" s="162">
        <v>360</v>
      </c>
      <c r="I1050" s="162">
        <v>90</v>
      </c>
      <c r="J1050" s="162">
        <v>45</v>
      </c>
    </row>
    <row r="1051" spans="1:10" x14ac:dyDescent="0.25">
      <c r="A1051" s="122" t="s">
        <v>98</v>
      </c>
      <c r="B1051" s="122" t="s">
        <v>2756</v>
      </c>
      <c r="C1051" s="122" t="s">
        <v>55</v>
      </c>
      <c r="D1051" s="122" t="s">
        <v>2758</v>
      </c>
      <c r="E1051" s="122" t="s">
        <v>4337</v>
      </c>
      <c r="F1051" s="162">
        <v>30</v>
      </c>
      <c r="G1051" s="162">
        <v>0</v>
      </c>
      <c r="H1051" s="162">
        <v>360</v>
      </c>
      <c r="I1051" s="162">
        <v>90</v>
      </c>
      <c r="J1051" s="162">
        <v>45</v>
      </c>
    </row>
    <row r="1052" spans="1:10" x14ac:dyDescent="0.25">
      <c r="A1052" s="122" t="s">
        <v>98</v>
      </c>
      <c r="B1052" s="122" t="s">
        <v>2756</v>
      </c>
      <c r="C1052" s="122" t="s">
        <v>55</v>
      </c>
      <c r="D1052" s="122" t="s">
        <v>2759</v>
      </c>
      <c r="E1052" s="122" t="s">
        <v>4330</v>
      </c>
      <c r="F1052" s="162">
        <v>350</v>
      </c>
      <c r="G1052" s="162">
        <v>0</v>
      </c>
      <c r="H1052" s="162">
        <v>350</v>
      </c>
      <c r="I1052" s="162">
        <v>45</v>
      </c>
      <c r="J1052" s="162">
        <v>90</v>
      </c>
    </row>
    <row r="1053" spans="1:10" x14ac:dyDescent="0.25">
      <c r="A1053" s="122" t="s">
        <v>98</v>
      </c>
      <c r="B1053" s="122" t="s">
        <v>2756</v>
      </c>
      <c r="C1053" s="122" t="s">
        <v>55</v>
      </c>
      <c r="D1053" s="122" t="s">
        <v>2759</v>
      </c>
      <c r="E1053" s="122" t="s">
        <v>4331</v>
      </c>
      <c r="F1053" s="162">
        <v>70</v>
      </c>
      <c r="G1053" s="162">
        <v>140</v>
      </c>
      <c r="H1053" s="162">
        <v>385</v>
      </c>
      <c r="I1053" s="162">
        <v>45</v>
      </c>
      <c r="J1053" s="162">
        <v>90</v>
      </c>
    </row>
    <row r="1054" spans="1:10" x14ac:dyDescent="0.25">
      <c r="A1054" s="122" t="s">
        <v>98</v>
      </c>
      <c r="B1054" s="122" t="s">
        <v>2756</v>
      </c>
      <c r="C1054" s="122" t="s">
        <v>55</v>
      </c>
      <c r="D1054" s="122" t="s">
        <v>2759</v>
      </c>
      <c r="E1054" s="122" t="s">
        <v>4332</v>
      </c>
      <c r="F1054" s="162">
        <v>70</v>
      </c>
      <c r="G1054" s="162">
        <v>140</v>
      </c>
      <c r="H1054" s="162">
        <v>385</v>
      </c>
      <c r="I1054" s="162">
        <v>45</v>
      </c>
      <c r="J1054" s="162">
        <v>90</v>
      </c>
    </row>
    <row r="1055" spans="1:10" x14ac:dyDescent="0.25">
      <c r="A1055" s="122" t="s">
        <v>98</v>
      </c>
      <c r="B1055" s="122" t="s">
        <v>2756</v>
      </c>
      <c r="C1055" s="122" t="s">
        <v>55</v>
      </c>
      <c r="D1055" s="122" t="s">
        <v>2759</v>
      </c>
      <c r="E1055" s="122" t="s">
        <v>4333</v>
      </c>
      <c r="F1055" s="162">
        <v>30</v>
      </c>
      <c r="G1055" s="162">
        <v>140</v>
      </c>
      <c r="H1055" s="162">
        <v>385</v>
      </c>
      <c r="I1055" s="162">
        <v>45</v>
      </c>
      <c r="J1055" s="162">
        <v>90</v>
      </c>
    </row>
    <row r="1056" spans="1:10" x14ac:dyDescent="0.25">
      <c r="A1056" s="122" t="s">
        <v>98</v>
      </c>
      <c r="B1056" s="122" t="s">
        <v>2756</v>
      </c>
      <c r="C1056" s="122" t="s">
        <v>55</v>
      </c>
      <c r="D1056" s="122" t="s">
        <v>2759</v>
      </c>
      <c r="E1056" s="122" t="s">
        <v>4335</v>
      </c>
      <c r="F1056" s="162">
        <v>70</v>
      </c>
      <c r="G1056" s="162">
        <v>0</v>
      </c>
      <c r="H1056" s="162">
        <v>360</v>
      </c>
      <c r="I1056" s="162">
        <v>90</v>
      </c>
      <c r="J1056" s="162">
        <v>45</v>
      </c>
    </row>
    <row r="1057" spans="1:806" x14ac:dyDescent="0.25">
      <c r="A1057" s="122" t="s">
        <v>98</v>
      </c>
      <c r="B1057" s="122" t="s">
        <v>2756</v>
      </c>
      <c r="C1057" s="122" t="s">
        <v>55</v>
      </c>
      <c r="D1057" s="122" t="s">
        <v>2759</v>
      </c>
      <c r="E1057" s="122" t="s">
        <v>4336</v>
      </c>
      <c r="F1057" s="162">
        <v>70</v>
      </c>
      <c r="G1057" s="162">
        <v>0</v>
      </c>
      <c r="H1057" s="162">
        <v>360</v>
      </c>
      <c r="I1057" s="162">
        <v>90</v>
      </c>
      <c r="J1057" s="162">
        <v>45</v>
      </c>
    </row>
    <row r="1058" spans="1:806" x14ac:dyDescent="0.25">
      <c r="A1058" s="122" t="s">
        <v>98</v>
      </c>
      <c r="B1058" s="122" t="s">
        <v>2756</v>
      </c>
      <c r="C1058" s="122" t="s">
        <v>55</v>
      </c>
      <c r="D1058" s="122" t="s">
        <v>2759</v>
      </c>
      <c r="E1058" s="122" t="s">
        <v>4337</v>
      </c>
      <c r="F1058" s="162">
        <v>30</v>
      </c>
      <c r="G1058" s="162">
        <v>0</v>
      </c>
      <c r="H1058" s="162">
        <v>385</v>
      </c>
      <c r="I1058" s="162">
        <v>90</v>
      </c>
      <c r="J1058" s="162">
        <v>45</v>
      </c>
    </row>
    <row r="1059" spans="1:806" x14ac:dyDescent="0.25">
      <c r="A1059" s="122" t="s">
        <v>98</v>
      </c>
      <c r="B1059" s="122" t="s">
        <v>2756</v>
      </c>
      <c r="C1059" s="122" t="s">
        <v>55</v>
      </c>
      <c r="D1059" s="122" t="s">
        <v>2760</v>
      </c>
      <c r="E1059" s="122" t="s">
        <v>4330</v>
      </c>
      <c r="F1059" s="162">
        <v>350</v>
      </c>
      <c r="G1059" s="162">
        <v>0</v>
      </c>
      <c r="H1059" s="162">
        <v>350</v>
      </c>
      <c r="I1059" s="162">
        <v>45</v>
      </c>
      <c r="J1059" s="162">
        <v>90</v>
      </c>
    </row>
    <row r="1060" spans="1:806" x14ac:dyDescent="0.25">
      <c r="A1060" s="122" t="s">
        <v>98</v>
      </c>
      <c r="B1060" s="122" t="s">
        <v>2756</v>
      </c>
      <c r="C1060" s="122" t="s">
        <v>55</v>
      </c>
      <c r="D1060" s="122" t="s">
        <v>2760</v>
      </c>
      <c r="E1060" s="122" t="s">
        <v>4331</v>
      </c>
      <c r="F1060" s="162">
        <v>70</v>
      </c>
      <c r="G1060" s="162">
        <v>140</v>
      </c>
      <c r="H1060" s="162">
        <v>385</v>
      </c>
      <c r="I1060" s="162">
        <v>45</v>
      </c>
      <c r="J1060" s="162">
        <v>90</v>
      </c>
    </row>
    <row r="1061" spans="1:806" x14ac:dyDescent="0.25">
      <c r="A1061" s="122" t="s">
        <v>98</v>
      </c>
      <c r="B1061" s="122" t="s">
        <v>2756</v>
      </c>
      <c r="C1061" s="122" t="s">
        <v>55</v>
      </c>
      <c r="D1061" s="122" t="s">
        <v>2760</v>
      </c>
      <c r="E1061" s="122" t="s">
        <v>4332</v>
      </c>
      <c r="F1061" s="162">
        <v>70</v>
      </c>
      <c r="G1061" s="162">
        <v>140</v>
      </c>
      <c r="H1061" s="162">
        <v>385</v>
      </c>
      <c r="I1061" s="162">
        <v>45</v>
      </c>
      <c r="J1061" s="162">
        <v>90</v>
      </c>
    </row>
    <row r="1062" spans="1:806" x14ac:dyDescent="0.25">
      <c r="A1062" s="122" t="s">
        <v>98</v>
      </c>
      <c r="B1062" s="122" t="s">
        <v>2756</v>
      </c>
      <c r="C1062" s="122" t="s">
        <v>55</v>
      </c>
      <c r="D1062" s="122" t="s">
        <v>2760</v>
      </c>
      <c r="E1062" s="122" t="s">
        <v>4333</v>
      </c>
      <c r="F1062" s="162">
        <v>30</v>
      </c>
      <c r="G1062" s="162">
        <v>140</v>
      </c>
      <c r="H1062" s="162">
        <v>385</v>
      </c>
      <c r="I1062" s="162">
        <v>45</v>
      </c>
      <c r="J1062" s="162">
        <v>90</v>
      </c>
    </row>
    <row r="1063" spans="1:806" x14ac:dyDescent="0.25">
      <c r="A1063" s="122" t="s">
        <v>98</v>
      </c>
      <c r="B1063" s="122" t="s">
        <v>2756</v>
      </c>
      <c r="C1063" s="122" t="s">
        <v>55</v>
      </c>
      <c r="D1063" s="122" t="s">
        <v>2760</v>
      </c>
      <c r="E1063" s="122" t="s">
        <v>4335</v>
      </c>
      <c r="F1063" s="162">
        <v>70</v>
      </c>
      <c r="G1063" s="162">
        <v>0</v>
      </c>
      <c r="H1063" s="162">
        <v>350</v>
      </c>
      <c r="I1063" s="162">
        <v>90</v>
      </c>
      <c r="J1063" s="162">
        <v>45</v>
      </c>
    </row>
    <row r="1064" spans="1:806" s="25" customFormat="1" x14ac:dyDescent="0.25">
      <c r="A1064" s="122" t="s">
        <v>98</v>
      </c>
      <c r="B1064" s="122" t="s">
        <v>2756</v>
      </c>
      <c r="C1064" s="122" t="s">
        <v>55</v>
      </c>
      <c r="D1064" s="122" t="s">
        <v>2760</v>
      </c>
      <c r="E1064" s="122" t="s">
        <v>4336</v>
      </c>
      <c r="F1064" s="162">
        <v>70</v>
      </c>
      <c r="G1064" s="162">
        <v>0</v>
      </c>
      <c r="H1064" s="162">
        <v>350</v>
      </c>
      <c r="I1064" s="162">
        <v>90</v>
      </c>
      <c r="J1064" s="162">
        <v>45</v>
      </c>
      <c r="K1064" s="54"/>
      <c r="L1064" s="54"/>
      <c r="M1064" s="54"/>
      <c r="N1064" s="54"/>
      <c r="O1064" s="54"/>
      <c r="P1064" s="54"/>
      <c r="Q1064" s="54"/>
      <c r="R1064" s="54"/>
      <c r="S1064" s="54"/>
      <c r="T1064" s="54"/>
      <c r="U1064" s="54"/>
      <c r="V1064" s="54"/>
      <c r="W1064" s="54"/>
      <c r="X1064" s="54"/>
      <c r="Y1064" s="54"/>
      <c r="Z1064" s="54"/>
      <c r="AA1064" s="54"/>
      <c r="AB1064" s="54"/>
      <c r="AC1064" s="54"/>
      <c r="AD1064" s="54"/>
      <c r="AE1064" s="54"/>
      <c r="AF1064" s="54"/>
      <c r="AG1064" s="54"/>
      <c r="AH1064" s="54"/>
      <c r="AI1064" s="54"/>
      <c r="AJ1064" s="54"/>
      <c r="AK1064" s="54"/>
      <c r="AL1064" s="54"/>
      <c r="AM1064" s="54"/>
      <c r="AN1064" s="54"/>
      <c r="AO1064" s="54"/>
      <c r="AP1064" s="54"/>
      <c r="AQ1064" s="54"/>
      <c r="AR1064" s="54"/>
      <c r="AS1064" s="54"/>
      <c r="AT1064" s="54"/>
      <c r="AU1064" s="54"/>
      <c r="AV1064" s="54"/>
      <c r="AW1064" s="54"/>
      <c r="AX1064" s="54"/>
      <c r="AY1064" s="54"/>
      <c r="AZ1064" s="54"/>
      <c r="BA1064" s="54"/>
      <c r="BB1064" s="54"/>
      <c r="BC1064" s="54"/>
      <c r="BD1064" s="54"/>
      <c r="BE1064" s="54"/>
      <c r="BF1064" s="54"/>
      <c r="BG1064" s="54"/>
      <c r="BH1064" s="54"/>
      <c r="BI1064" s="54"/>
      <c r="BJ1064" s="54"/>
      <c r="BK1064" s="54"/>
      <c r="BL1064" s="54"/>
      <c r="BM1064" s="54"/>
      <c r="BN1064" s="54"/>
      <c r="BO1064" s="54"/>
      <c r="BP1064" s="54"/>
      <c r="BQ1064" s="54"/>
      <c r="BR1064" s="54"/>
      <c r="BS1064" s="54"/>
      <c r="BT1064" s="54"/>
      <c r="BU1064" s="54"/>
      <c r="BV1064" s="54"/>
      <c r="BW1064" s="54"/>
      <c r="BX1064" s="54"/>
      <c r="BY1064" s="54"/>
      <c r="BZ1064" s="54"/>
      <c r="CA1064" s="54"/>
      <c r="CB1064" s="54"/>
      <c r="CC1064" s="54"/>
      <c r="CD1064" s="54"/>
      <c r="CE1064" s="54"/>
      <c r="CF1064" s="54"/>
      <c r="CG1064" s="54"/>
      <c r="CH1064" s="54"/>
      <c r="CI1064" s="54"/>
      <c r="CJ1064" s="54"/>
      <c r="CK1064" s="54"/>
      <c r="CL1064" s="54"/>
      <c r="CM1064" s="54"/>
      <c r="CN1064" s="54"/>
      <c r="CO1064" s="54"/>
      <c r="CP1064" s="54"/>
      <c r="CQ1064" s="54"/>
      <c r="CR1064" s="54"/>
      <c r="CS1064" s="54"/>
      <c r="CT1064" s="54"/>
      <c r="CU1064" s="54"/>
      <c r="CV1064" s="54"/>
      <c r="CW1064" s="54"/>
      <c r="CX1064" s="54"/>
      <c r="CY1064" s="54"/>
      <c r="CZ1064" s="54"/>
      <c r="DA1064" s="54"/>
      <c r="DB1064" s="54"/>
      <c r="DC1064" s="54"/>
      <c r="DD1064" s="54"/>
      <c r="DE1064" s="54"/>
      <c r="DF1064" s="54"/>
      <c r="DG1064" s="54"/>
      <c r="DH1064" s="54"/>
      <c r="DI1064" s="54"/>
      <c r="DJ1064" s="54"/>
      <c r="DK1064" s="54"/>
      <c r="DL1064" s="54"/>
      <c r="DM1064" s="54"/>
      <c r="DN1064" s="54"/>
      <c r="DO1064" s="54"/>
      <c r="DP1064" s="54"/>
      <c r="DQ1064" s="54"/>
      <c r="DR1064" s="54"/>
      <c r="DS1064" s="54"/>
      <c r="DT1064" s="54"/>
      <c r="DU1064" s="54"/>
      <c r="DV1064" s="54"/>
      <c r="DW1064" s="54"/>
      <c r="DX1064" s="54"/>
      <c r="DY1064" s="54"/>
      <c r="DZ1064" s="54"/>
      <c r="EA1064" s="54"/>
      <c r="EB1064" s="54"/>
      <c r="EC1064" s="54"/>
      <c r="ED1064" s="54"/>
      <c r="EE1064" s="54"/>
      <c r="EF1064" s="54"/>
      <c r="EG1064" s="54"/>
      <c r="EH1064" s="54"/>
      <c r="EI1064" s="54"/>
      <c r="EJ1064" s="54"/>
      <c r="EK1064" s="54"/>
      <c r="EL1064" s="54"/>
      <c r="EM1064" s="54"/>
      <c r="EN1064" s="54"/>
      <c r="EO1064" s="54"/>
      <c r="EP1064" s="54"/>
      <c r="EQ1064" s="54"/>
      <c r="ER1064" s="54"/>
      <c r="ES1064" s="54"/>
      <c r="ET1064" s="54"/>
      <c r="EU1064" s="54"/>
      <c r="EV1064" s="54"/>
      <c r="EW1064" s="54"/>
      <c r="EX1064" s="54"/>
      <c r="EY1064" s="54"/>
      <c r="EZ1064" s="54"/>
      <c r="FA1064" s="54"/>
      <c r="FB1064" s="54"/>
      <c r="FC1064" s="54"/>
      <c r="FD1064" s="54"/>
      <c r="FE1064" s="54"/>
      <c r="FF1064" s="54"/>
      <c r="FG1064" s="54"/>
      <c r="FH1064" s="54"/>
      <c r="FI1064" s="54"/>
      <c r="FJ1064" s="54"/>
      <c r="FK1064" s="54"/>
      <c r="FL1064" s="54"/>
      <c r="FM1064" s="54"/>
      <c r="FN1064" s="54"/>
      <c r="FO1064" s="54"/>
      <c r="FP1064" s="54"/>
      <c r="FQ1064" s="54"/>
      <c r="FR1064" s="54"/>
      <c r="FS1064" s="54"/>
      <c r="FT1064" s="54"/>
      <c r="FU1064" s="54"/>
      <c r="FV1064" s="54"/>
      <c r="FW1064" s="54"/>
      <c r="FX1064" s="54"/>
      <c r="FY1064" s="54"/>
      <c r="FZ1064" s="54"/>
      <c r="GA1064" s="54"/>
      <c r="GB1064" s="54"/>
      <c r="GC1064" s="54"/>
      <c r="GD1064" s="54"/>
      <c r="GE1064" s="54"/>
      <c r="GF1064" s="54"/>
      <c r="GG1064" s="54"/>
      <c r="GH1064" s="54"/>
      <c r="GI1064" s="54"/>
      <c r="GJ1064" s="54"/>
      <c r="GK1064" s="54"/>
      <c r="GL1064" s="54"/>
      <c r="GM1064" s="54"/>
      <c r="GN1064" s="54"/>
      <c r="GO1064" s="54"/>
      <c r="GP1064" s="54"/>
      <c r="GQ1064" s="54"/>
      <c r="GR1064" s="54"/>
      <c r="GS1064" s="54"/>
      <c r="GT1064" s="54"/>
      <c r="GU1064" s="54"/>
      <c r="GV1064" s="54"/>
      <c r="GW1064" s="54"/>
      <c r="GX1064" s="54"/>
      <c r="GY1064" s="54"/>
      <c r="GZ1064" s="54"/>
      <c r="HA1064" s="54"/>
      <c r="HB1064" s="54"/>
      <c r="HC1064" s="54"/>
      <c r="HD1064" s="54"/>
      <c r="HE1064" s="54"/>
      <c r="HF1064" s="54"/>
      <c r="HG1064" s="54"/>
      <c r="HH1064" s="54"/>
      <c r="HI1064" s="54"/>
      <c r="HJ1064" s="54"/>
      <c r="HK1064" s="54"/>
      <c r="HL1064" s="54"/>
      <c r="HM1064" s="54"/>
      <c r="HN1064" s="54"/>
      <c r="HO1064" s="54"/>
      <c r="HP1064" s="54"/>
      <c r="HQ1064" s="54"/>
      <c r="HR1064" s="54"/>
      <c r="HS1064" s="54"/>
      <c r="HT1064" s="54"/>
      <c r="HU1064" s="54"/>
      <c r="HV1064" s="54"/>
      <c r="HW1064" s="54"/>
      <c r="HX1064" s="54"/>
      <c r="HY1064" s="54"/>
      <c r="HZ1064" s="54"/>
      <c r="IA1064" s="54"/>
      <c r="IB1064" s="54"/>
      <c r="IC1064" s="54"/>
      <c r="ID1064" s="54"/>
      <c r="IE1064" s="54"/>
      <c r="IF1064" s="54"/>
      <c r="IG1064" s="54"/>
      <c r="IH1064" s="54"/>
      <c r="II1064" s="54"/>
      <c r="IJ1064" s="54"/>
      <c r="IK1064" s="54"/>
      <c r="IL1064" s="54"/>
      <c r="IM1064" s="54"/>
      <c r="IN1064" s="54"/>
      <c r="IO1064" s="54"/>
      <c r="IP1064" s="54"/>
      <c r="IQ1064" s="54"/>
      <c r="IR1064" s="54"/>
      <c r="IS1064" s="54"/>
      <c r="IT1064" s="54"/>
      <c r="IU1064" s="54"/>
      <c r="IV1064" s="54"/>
      <c r="IW1064" s="54"/>
      <c r="IX1064" s="54"/>
      <c r="IY1064" s="54"/>
      <c r="IZ1064" s="54"/>
      <c r="JA1064" s="54"/>
      <c r="JB1064" s="54"/>
      <c r="JC1064" s="54"/>
      <c r="JD1064" s="54"/>
      <c r="JE1064" s="54"/>
      <c r="JF1064" s="54"/>
      <c r="JG1064" s="54"/>
      <c r="JH1064" s="54"/>
      <c r="JI1064" s="54"/>
      <c r="JJ1064" s="54"/>
      <c r="JK1064" s="54"/>
      <c r="JL1064" s="54"/>
      <c r="JM1064" s="54"/>
      <c r="JN1064" s="54"/>
      <c r="JO1064" s="54"/>
      <c r="JP1064" s="54"/>
      <c r="JQ1064" s="54"/>
      <c r="JR1064" s="54"/>
      <c r="JS1064" s="54"/>
      <c r="JT1064" s="54"/>
      <c r="JU1064" s="54"/>
      <c r="JV1064" s="54"/>
      <c r="JW1064" s="54"/>
      <c r="JX1064" s="54"/>
      <c r="JY1064" s="54"/>
      <c r="JZ1064" s="54"/>
      <c r="KA1064" s="54"/>
      <c r="KB1064" s="54"/>
      <c r="KC1064" s="54"/>
      <c r="KD1064" s="54"/>
      <c r="KE1064" s="54"/>
      <c r="KF1064" s="54"/>
      <c r="KG1064" s="54"/>
      <c r="KH1064" s="54"/>
      <c r="KI1064" s="54"/>
      <c r="KJ1064" s="54"/>
      <c r="KK1064" s="54"/>
      <c r="KL1064" s="54"/>
      <c r="KM1064" s="54"/>
      <c r="KN1064" s="54"/>
      <c r="KO1064" s="54"/>
      <c r="KP1064" s="54"/>
      <c r="KQ1064" s="54"/>
      <c r="KR1064" s="54"/>
      <c r="KS1064" s="54"/>
      <c r="KT1064" s="54"/>
      <c r="KU1064" s="54"/>
      <c r="KV1064" s="54"/>
      <c r="KW1064" s="54"/>
      <c r="KX1064" s="54"/>
      <c r="KY1064" s="54"/>
      <c r="KZ1064" s="54"/>
      <c r="LA1064" s="54"/>
      <c r="LB1064" s="54"/>
      <c r="LC1064" s="54"/>
      <c r="LD1064" s="54"/>
      <c r="LE1064" s="54"/>
      <c r="LF1064" s="54"/>
      <c r="LG1064" s="54"/>
      <c r="LH1064" s="54"/>
      <c r="LI1064" s="54"/>
      <c r="LJ1064" s="54"/>
      <c r="LK1064" s="54"/>
      <c r="LL1064" s="54"/>
      <c r="LM1064" s="54"/>
      <c r="LN1064" s="54"/>
      <c r="LO1064" s="54"/>
      <c r="LP1064" s="54"/>
      <c r="LQ1064" s="54"/>
      <c r="LR1064" s="54"/>
      <c r="LS1064" s="54"/>
      <c r="LT1064" s="54"/>
      <c r="LU1064" s="54"/>
      <c r="LV1064" s="54"/>
      <c r="LW1064" s="54"/>
      <c r="LX1064" s="54"/>
      <c r="LY1064" s="54"/>
      <c r="LZ1064" s="54"/>
      <c r="MA1064" s="54"/>
      <c r="MB1064" s="54"/>
      <c r="MC1064" s="54"/>
      <c r="MD1064" s="54"/>
      <c r="ME1064" s="54"/>
      <c r="MF1064" s="54"/>
      <c r="MG1064" s="54"/>
      <c r="MH1064" s="54"/>
      <c r="MI1064" s="54"/>
      <c r="MJ1064" s="54"/>
      <c r="MK1064" s="54"/>
      <c r="ML1064" s="54"/>
      <c r="MM1064" s="54"/>
      <c r="MN1064" s="54"/>
      <c r="MO1064" s="54"/>
      <c r="MP1064" s="54"/>
      <c r="MQ1064" s="54"/>
      <c r="MR1064" s="54"/>
      <c r="MS1064" s="54"/>
      <c r="MT1064" s="54"/>
      <c r="MU1064" s="54"/>
      <c r="MV1064" s="54"/>
      <c r="MW1064" s="54"/>
      <c r="MX1064" s="54"/>
      <c r="MY1064" s="54"/>
      <c r="MZ1064" s="54"/>
      <c r="NA1064" s="54"/>
      <c r="NB1064" s="54"/>
      <c r="NC1064" s="54"/>
      <c r="ND1064" s="54"/>
      <c r="NE1064" s="54"/>
      <c r="NF1064" s="54"/>
      <c r="NG1064" s="54"/>
      <c r="NH1064" s="54"/>
      <c r="NI1064" s="54"/>
      <c r="NJ1064" s="54"/>
      <c r="NK1064" s="54"/>
      <c r="NL1064" s="54"/>
      <c r="NM1064" s="54"/>
      <c r="NN1064" s="54"/>
      <c r="NO1064" s="54"/>
      <c r="NP1064" s="54"/>
      <c r="NQ1064" s="54"/>
      <c r="NR1064" s="54"/>
      <c r="NS1064" s="54"/>
      <c r="NT1064" s="54"/>
      <c r="NU1064" s="54"/>
      <c r="NV1064" s="54"/>
      <c r="NW1064" s="54"/>
      <c r="NX1064" s="54"/>
      <c r="NY1064" s="54"/>
      <c r="NZ1064" s="54"/>
      <c r="OA1064" s="54"/>
      <c r="OB1064" s="54"/>
      <c r="OC1064" s="54"/>
      <c r="OD1064" s="54"/>
      <c r="OE1064" s="54"/>
      <c r="OF1064" s="54"/>
      <c r="OG1064" s="54"/>
      <c r="OH1064" s="54"/>
      <c r="OI1064" s="54"/>
      <c r="OJ1064" s="54"/>
      <c r="OK1064" s="54"/>
      <c r="OL1064" s="54"/>
      <c r="OM1064" s="54"/>
      <c r="ON1064" s="54"/>
      <c r="OO1064" s="54"/>
      <c r="OP1064" s="54"/>
      <c r="OQ1064" s="54"/>
      <c r="OR1064" s="54"/>
      <c r="OS1064" s="54"/>
      <c r="OT1064" s="54"/>
      <c r="OU1064" s="54"/>
      <c r="OV1064" s="54"/>
      <c r="OW1064" s="54"/>
      <c r="OX1064" s="54"/>
      <c r="OY1064" s="54"/>
      <c r="OZ1064" s="54"/>
      <c r="PA1064" s="54"/>
      <c r="PB1064" s="54"/>
      <c r="PC1064" s="54"/>
      <c r="PD1064" s="54"/>
      <c r="PE1064" s="54"/>
      <c r="PF1064" s="54"/>
      <c r="PG1064" s="54"/>
      <c r="PH1064" s="54"/>
      <c r="PI1064" s="54"/>
      <c r="PJ1064" s="54"/>
      <c r="PK1064" s="54"/>
      <c r="PL1064" s="54"/>
      <c r="PM1064" s="54"/>
      <c r="PN1064" s="54"/>
      <c r="PO1064" s="54"/>
      <c r="PP1064" s="54"/>
      <c r="PQ1064" s="54"/>
      <c r="PR1064" s="54"/>
      <c r="PS1064" s="54"/>
      <c r="PT1064" s="54"/>
      <c r="PU1064" s="54"/>
      <c r="PV1064" s="54"/>
      <c r="PW1064" s="54"/>
      <c r="PX1064" s="54"/>
      <c r="PY1064" s="54"/>
      <c r="PZ1064" s="54"/>
      <c r="QA1064" s="54"/>
      <c r="QB1064" s="54"/>
      <c r="QC1064" s="54"/>
      <c r="QD1064" s="54"/>
      <c r="QE1064" s="54"/>
      <c r="QF1064" s="54"/>
      <c r="QG1064" s="54"/>
      <c r="QH1064" s="54"/>
      <c r="QI1064" s="54"/>
      <c r="QJ1064" s="54"/>
      <c r="QK1064" s="54"/>
      <c r="QL1064" s="54"/>
      <c r="QM1064" s="54"/>
      <c r="QN1064" s="54"/>
      <c r="QO1064" s="54"/>
      <c r="QP1064" s="54"/>
      <c r="QQ1064" s="54"/>
      <c r="QR1064" s="54"/>
      <c r="QS1064" s="54"/>
      <c r="QT1064" s="54"/>
      <c r="QU1064" s="54"/>
      <c r="QV1064" s="54"/>
      <c r="QW1064" s="54"/>
      <c r="QX1064" s="54"/>
      <c r="QY1064" s="54"/>
      <c r="QZ1064" s="54"/>
      <c r="RA1064" s="54"/>
      <c r="RB1064" s="54"/>
      <c r="RC1064" s="54"/>
      <c r="RD1064" s="54"/>
      <c r="RE1064" s="54"/>
      <c r="RF1064" s="54"/>
      <c r="RG1064" s="54"/>
      <c r="RH1064" s="54"/>
      <c r="RI1064" s="54"/>
      <c r="RJ1064" s="54"/>
      <c r="RK1064" s="54"/>
      <c r="RL1064" s="54"/>
      <c r="RM1064" s="54"/>
      <c r="RN1064" s="54"/>
      <c r="RO1064" s="54"/>
      <c r="RP1064" s="54"/>
      <c r="RQ1064" s="54"/>
      <c r="RR1064" s="54"/>
      <c r="RS1064" s="54"/>
      <c r="RT1064" s="54"/>
      <c r="RU1064" s="54"/>
      <c r="RV1064" s="54"/>
      <c r="RW1064" s="54"/>
      <c r="RX1064" s="54"/>
      <c r="RY1064" s="54"/>
      <c r="RZ1064" s="54"/>
      <c r="SA1064" s="54"/>
      <c r="SB1064" s="54"/>
      <c r="SC1064" s="54"/>
      <c r="SD1064" s="54"/>
      <c r="SE1064" s="54"/>
      <c r="SF1064" s="54"/>
      <c r="SG1064" s="54"/>
      <c r="SH1064" s="54"/>
      <c r="SI1064" s="54"/>
      <c r="SJ1064" s="54"/>
      <c r="SK1064" s="54"/>
      <c r="SL1064" s="54"/>
      <c r="SM1064" s="54"/>
      <c r="SN1064" s="54"/>
      <c r="SO1064" s="54"/>
      <c r="SP1064" s="54"/>
      <c r="SQ1064" s="54"/>
      <c r="SR1064" s="54"/>
      <c r="SS1064" s="54"/>
      <c r="ST1064" s="54"/>
      <c r="SU1064" s="54"/>
      <c r="SV1064" s="54"/>
      <c r="SW1064" s="54"/>
      <c r="SX1064" s="54"/>
      <c r="SY1064" s="54"/>
      <c r="SZ1064" s="54"/>
      <c r="TA1064" s="54"/>
      <c r="TB1064" s="54"/>
      <c r="TC1064" s="54"/>
      <c r="TD1064" s="54"/>
      <c r="TE1064" s="54"/>
      <c r="TF1064" s="54"/>
      <c r="TG1064" s="54"/>
      <c r="TH1064" s="54"/>
      <c r="TI1064" s="54"/>
      <c r="TJ1064" s="54"/>
      <c r="TK1064" s="54"/>
      <c r="TL1064" s="54"/>
      <c r="TM1064" s="54"/>
      <c r="TN1064" s="54"/>
      <c r="TO1064" s="54"/>
      <c r="TP1064" s="54"/>
      <c r="TQ1064" s="54"/>
      <c r="TR1064" s="54"/>
      <c r="TS1064" s="54"/>
      <c r="TT1064" s="54"/>
      <c r="TU1064" s="54"/>
      <c r="TV1064" s="54"/>
      <c r="TW1064" s="54"/>
      <c r="TX1064" s="54"/>
      <c r="TY1064" s="54"/>
      <c r="TZ1064" s="54"/>
      <c r="UA1064" s="54"/>
      <c r="UB1064" s="54"/>
      <c r="UC1064" s="54"/>
      <c r="UD1064" s="54"/>
      <c r="UE1064" s="54"/>
      <c r="UF1064" s="54"/>
      <c r="UG1064" s="54"/>
      <c r="UH1064" s="54"/>
      <c r="UI1064" s="54"/>
      <c r="UJ1064" s="54"/>
      <c r="UK1064" s="54"/>
      <c r="UL1064" s="54"/>
      <c r="UM1064" s="54"/>
      <c r="UN1064" s="54"/>
      <c r="UO1064" s="54"/>
      <c r="UP1064" s="54"/>
      <c r="UQ1064" s="54"/>
      <c r="UR1064" s="54"/>
      <c r="US1064" s="54"/>
      <c r="UT1064" s="54"/>
      <c r="UU1064" s="54"/>
      <c r="UV1064" s="54"/>
      <c r="UW1064" s="54"/>
      <c r="UX1064" s="54"/>
      <c r="UY1064" s="54"/>
      <c r="UZ1064" s="54"/>
      <c r="VA1064" s="54"/>
      <c r="VB1064" s="54"/>
      <c r="VC1064" s="54"/>
      <c r="VD1064" s="54"/>
      <c r="VE1064" s="54"/>
      <c r="VF1064" s="54"/>
      <c r="VG1064" s="54"/>
      <c r="VH1064" s="54"/>
      <c r="VI1064" s="54"/>
      <c r="VJ1064" s="54"/>
      <c r="VK1064" s="54"/>
      <c r="VL1064" s="54"/>
      <c r="VM1064" s="54"/>
      <c r="VN1064" s="54"/>
      <c r="VO1064" s="54"/>
      <c r="VP1064" s="54"/>
      <c r="VQ1064" s="54"/>
      <c r="VR1064" s="54"/>
      <c r="VS1064" s="54"/>
      <c r="VT1064" s="54"/>
      <c r="VU1064" s="54"/>
      <c r="VV1064" s="54"/>
      <c r="VW1064" s="54"/>
      <c r="VX1064" s="54"/>
      <c r="VY1064" s="54"/>
      <c r="VZ1064" s="54"/>
      <c r="WA1064" s="54"/>
      <c r="WB1064" s="54"/>
      <c r="WC1064" s="54"/>
      <c r="WD1064" s="54"/>
      <c r="WE1064" s="54"/>
      <c r="WF1064" s="54"/>
      <c r="WG1064" s="54"/>
      <c r="WH1064" s="54"/>
      <c r="WI1064" s="54"/>
      <c r="WJ1064" s="54"/>
      <c r="WK1064" s="54"/>
      <c r="WL1064" s="54"/>
      <c r="WM1064" s="54"/>
      <c r="WN1064" s="54"/>
      <c r="WO1064" s="54"/>
      <c r="WP1064" s="54"/>
      <c r="WQ1064" s="54"/>
      <c r="WR1064" s="54"/>
      <c r="WS1064" s="54"/>
      <c r="WT1064" s="54"/>
      <c r="WU1064" s="54"/>
      <c r="WV1064" s="54"/>
      <c r="WW1064" s="54"/>
      <c r="WX1064" s="54"/>
      <c r="WY1064" s="54"/>
      <c r="WZ1064" s="54"/>
      <c r="XA1064" s="54"/>
      <c r="XB1064" s="54"/>
      <c r="XC1064" s="54"/>
      <c r="XD1064" s="54"/>
      <c r="XE1064" s="54"/>
      <c r="XF1064" s="54"/>
      <c r="XG1064" s="54"/>
      <c r="XH1064" s="54"/>
      <c r="XI1064" s="54"/>
      <c r="XJ1064" s="54"/>
      <c r="XK1064" s="54"/>
      <c r="XL1064" s="54"/>
      <c r="XM1064" s="54"/>
      <c r="XN1064" s="54"/>
      <c r="XO1064" s="54"/>
      <c r="XP1064" s="54"/>
      <c r="XQ1064" s="54"/>
      <c r="XR1064" s="54"/>
      <c r="XS1064" s="54"/>
      <c r="XT1064" s="54"/>
      <c r="XU1064" s="54"/>
      <c r="XV1064" s="54"/>
      <c r="XW1064" s="54"/>
      <c r="XX1064" s="54"/>
      <c r="XY1064" s="54"/>
      <c r="XZ1064" s="54"/>
      <c r="YA1064" s="54"/>
      <c r="YB1064" s="54"/>
      <c r="YC1064" s="54"/>
      <c r="YD1064" s="54"/>
      <c r="YE1064" s="54"/>
      <c r="YF1064" s="54"/>
      <c r="YG1064" s="54"/>
      <c r="YH1064" s="54"/>
      <c r="YI1064" s="54"/>
      <c r="YJ1064" s="54"/>
      <c r="YK1064" s="54"/>
      <c r="YL1064" s="54"/>
      <c r="YM1064" s="54"/>
      <c r="YN1064" s="54"/>
      <c r="YO1064" s="54"/>
      <c r="YP1064" s="54"/>
      <c r="YQ1064" s="54"/>
      <c r="YR1064" s="54"/>
      <c r="YS1064" s="54"/>
      <c r="YT1064" s="54"/>
      <c r="YU1064" s="54"/>
      <c r="YV1064" s="54"/>
      <c r="YW1064" s="54"/>
      <c r="YX1064" s="54"/>
      <c r="YY1064" s="54"/>
      <c r="YZ1064" s="54"/>
      <c r="ZA1064" s="54"/>
      <c r="ZB1064" s="54"/>
      <c r="ZC1064" s="54"/>
      <c r="ZD1064" s="54"/>
      <c r="ZE1064" s="54"/>
      <c r="ZF1064" s="54"/>
      <c r="ZG1064" s="54"/>
      <c r="ZH1064" s="54"/>
      <c r="ZI1064" s="54"/>
      <c r="ZJ1064" s="54"/>
      <c r="ZK1064" s="54"/>
      <c r="ZL1064" s="54"/>
      <c r="ZM1064" s="54"/>
      <c r="ZN1064" s="54"/>
      <c r="ZO1064" s="54"/>
      <c r="ZP1064" s="54"/>
      <c r="ZQ1064" s="54"/>
      <c r="ZR1064" s="54"/>
      <c r="ZS1064" s="54"/>
      <c r="ZT1064" s="54"/>
      <c r="ZU1064" s="54"/>
      <c r="ZV1064" s="54"/>
      <c r="ZW1064" s="54"/>
      <c r="ZX1064" s="54"/>
      <c r="ZY1064" s="54"/>
      <c r="ZZ1064" s="54"/>
      <c r="AAA1064" s="54"/>
      <c r="AAB1064" s="54"/>
      <c r="AAC1064" s="54"/>
      <c r="AAD1064" s="54"/>
      <c r="AAE1064" s="54"/>
      <c r="AAF1064" s="54"/>
      <c r="AAG1064" s="54"/>
      <c r="AAH1064" s="54"/>
      <c r="AAI1064" s="54"/>
      <c r="AAJ1064" s="54"/>
      <c r="AAK1064" s="54"/>
      <c r="AAL1064" s="54"/>
      <c r="AAM1064" s="54"/>
      <c r="AAN1064" s="54"/>
      <c r="AAO1064" s="54"/>
      <c r="AAP1064" s="54"/>
      <c r="AAQ1064" s="54"/>
      <c r="AAR1064" s="54"/>
      <c r="AAS1064" s="54"/>
      <c r="AAT1064" s="54"/>
      <c r="AAU1064" s="54"/>
      <c r="AAV1064" s="54"/>
      <c r="AAW1064" s="54"/>
      <c r="AAX1064" s="54"/>
      <c r="AAY1064" s="54"/>
      <c r="AAZ1064" s="54"/>
      <c r="ABA1064" s="54"/>
      <c r="ABB1064" s="54"/>
      <c r="ABC1064" s="54"/>
      <c r="ABD1064" s="54"/>
      <c r="ABE1064" s="54"/>
      <c r="ABF1064" s="54"/>
      <c r="ABG1064" s="54"/>
      <c r="ABH1064" s="54"/>
      <c r="ABI1064" s="54"/>
      <c r="ABJ1064" s="54"/>
      <c r="ABK1064" s="54"/>
      <c r="ABL1064" s="54"/>
      <c r="ABM1064" s="54"/>
      <c r="ABN1064" s="54"/>
      <c r="ABO1064" s="54"/>
      <c r="ABP1064" s="54"/>
      <c r="ABQ1064" s="54"/>
      <c r="ABR1064" s="54"/>
      <c r="ABS1064" s="54"/>
      <c r="ABT1064" s="54"/>
      <c r="ABU1064" s="54"/>
      <c r="ABV1064" s="54"/>
      <c r="ABW1064" s="54"/>
      <c r="ABX1064" s="54"/>
      <c r="ABY1064" s="54"/>
      <c r="ABZ1064" s="54"/>
      <c r="ACA1064" s="54"/>
      <c r="ACB1064" s="54"/>
      <c r="ACC1064" s="54"/>
      <c r="ACD1064" s="54"/>
      <c r="ACE1064" s="54"/>
      <c r="ACF1064" s="54"/>
      <c r="ACG1064" s="54"/>
      <c r="ACH1064" s="54"/>
      <c r="ACI1064" s="54"/>
      <c r="ACJ1064" s="54"/>
      <c r="ACK1064" s="54"/>
      <c r="ACL1064" s="54"/>
      <c r="ACM1064" s="54"/>
      <c r="ACN1064" s="54"/>
      <c r="ACO1064" s="54"/>
      <c r="ACP1064" s="54"/>
      <c r="ACQ1064" s="54"/>
      <c r="ACR1064" s="54"/>
      <c r="ACS1064" s="54"/>
      <c r="ACT1064" s="54"/>
      <c r="ACU1064" s="54"/>
      <c r="ACV1064" s="54"/>
      <c r="ACW1064" s="54"/>
      <c r="ACX1064" s="54"/>
      <c r="ACY1064" s="54"/>
      <c r="ACZ1064" s="54"/>
      <c r="ADA1064" s="54"/>
      <c r="ADB1064" s="54"/>
      <c r="ADC1064" s="54"/>
      <c r="ADD1064" s="54"/>
      <c r="ADE1064" s="54"/>
      <c r="ADF1064" s="54"/>
      <c r="ADG1064" s="54"/>
      <c r="ADH1064" s="54"/>
      <c r="ADI1064" s="54"/>
      <c r="ADJ1064" s="54"/>
      <c r="ADK1064" s="54"/>
      <c r="ADL1064" s="54"/>
      <c r="ADM1064" s="54"/>
      <c r="ADN1064" s="54"/>
      <c r="ADO1064" s="54"/>
      <c r="ADP1064" s="54"/>
      <c r="ADQ1064" s="54"/>
      <c r="ADR1064" s="54"/>
      <c r="ADS1064" s="54"/>
      <c r="ADT1064" s="54"/>
      <c r="ADU1064" s="54"/>
      <c r="ADV1064" s="54"/>
      <c r="ADW1064" s="54"/>
      <c r="ADX1064" s="54"/>
      <c r="ADY1064" s="54"/>
      <c r="ADZ1064" s="54"/>
    </row>
    <row r="1065" spans="1:806" x14ac:dyDescent="0.25">
      <c r="A1065" s="122" t="s">
        <v>98</v>
      </c>
      <c r="B1065" s="122" t="s">
        <v>2756</v>
      </c>
      <c r="C1065" s="122" t="s">
        <v>55</v>
      </c>
      <c r="D1065" s="122" t="s">
        <v>2760</v>
      </c>
      <c r="E1065" s="122" t="s">
        <v>4337</v>
      </c>
      <c r="F1065" s="162">
        <v>30</v>
      </c>
      <c r="G1065" s="162">
        <v>0</v>
      </c>
      <c r="H1065" s="162">
        <v>385</v>
      </c>
      <c r="I1065" s="162">
        <v>90</v>
      </c>
      <c r="J1065" s="162">
        <v>45</v>
      </c>
    </row>
    <row r="1066" spans="1:806" x14ac:dyDescent="0.25">
      <c r="A1066" s="122" t="s">
        <v>419</v>
      </c>
      <c r="B1066" s="122" t="s">
        <v>4429</v>
      </c>
      <c r="C1066" s="122" t="s">
        <v>55</v>
      </c>
      <c r="D1066" s="122" t="s">
        <v>2787</v>
      </c>
      <c r="E1066" s="122" t="s">
        <v>4331</v>
      </c>
      <c r="F1066" s="162">
        <v>50</v>
      </c>
      <c r="G1066" s="162">
        <v>150</v>
      </c>
      <c r="H1066" s="162">
        <v>385</v>
      </c>
      <c r="I1066" s="162">
        <v>45</v>
      </c>
      <c r="J1066" s="162">
        <v>90</v>
      </c>
    </row>
    <row r="1067" spans="1:806" x14ac:dyDescent="0.25">
      <c r="A1067" s="122" t="s">
        <v>419</v>
      </c>
      <c r="B1067" s="122" t="s">
        <v>4429</v>
      </c>
      <c r="C1067" s="122" t="s">
        <v>55</v>
      </c>
      <c r="D1067" s="122" t="s">
        <v>2787</v>
      </c>
      <c r="E1067" s="122" t="s">
        <v>4333</v>
      </c>
      <c r="F1067" s="162">
        <v>87</v>
      </c>
      <c r="G1067" s="162">
        <v>95</v>
      </c>
      <c r="H1067" s="162">
        <v>385</v>
      </c>
      <c r="I1067" s="162">
        <v>45</v>
      </c>
      <c r="J1067" s="162">
        <v>90</v>
      </c>
    </row>
    <row r="1068" spans="1:806" x14ac:dyDescent="0.25">
      <c r="A1068" s="122" t="s">
        <v>419</v>
      </c>
      <c r="B1068" s="122" t="s">
        <v>4429</v>
      </c>
      <c r="C1068" s="122" t="s">
        <v>55</v>
      </c>
      <c r="D1068" s="122" t="s">
        <v>2787</v>
      </c>
      <c r="E1068" s="122" t="s">
        <v>4335</v>
      </c>
      <c r="F1068" s="162">
        <v>50</v>
      </c>
      <c r="G1068" s="162">
        <v>150</v>
      </c>
      <c r="H1068" s="162">
        <v>365</v>
      </c>
      <c r="I1068" s="162">
        <v>90</v>
      </c>
      <c r="J1068" s="162">
        <v>45</v>
      </c>
    </row>
    <row r="1069" spans="1:806" x14ac:dyDescent="0.25">
      <c r="A1069" s="122" t="s">
        <v>419</v>
      </c>
      <c r="B1069" s="122" t="s">
        <v>4429</v>
      </c>
      <c r="C1069" s="122" t="s">
        <v>55</v>
      </c>
      <c r="D1069" s="122" t="s">
        <v>2787</v>
      </c>
      <c r="E1069" s="122" t="s">
        <v>4337</v>
      </c>
      <c r="F1069" s="162">
        <v>87</v>
      </c>
      <c r="G1069" s="162">
        <v>95</v>
      </c>
      <c r="H1069" s="162">
        <v>385</v>
      </c>
      <c r="I1069" s="162">
        <v>90</v>
      </c>
      <c r="J1069" s="162">
        <v>45</v>
      </c>
    </row>
    <row r="1070" spans="1:806" x14ac:dyDescent="0.25">
      <c r="A1070" s="122" t="s">
        <v>98</v>
      </c>
      <c r="B1070" s="122" t="s">
        <v>1755</v>
      </c>
      <c r="C1070" s="122" t="s">
        <v>55</v>
      </c>
      <c r="D1070" s="122" t="s">
        <v>2813</v>
      </c>
      <c r="E1070" s="122" t="s">
        <v>4330</v>
      </c>
      <c r="F1070" s="162">
        <v>385</v>
      </c>
      <c r="G1070" s="162">
        <v>0</v>
      </c>
      <c r="H1070" s="162">
        <v>385</v>
      </c>
      <c r="I1070" s="162">
        <v>45</v>
      </c>
      <c r="J1070" s="162">
        <v>90</v>
      </c>
    </row>
    <row r="1071" spans="1:806" x14ac:dyDescent="0.25">
      <c r="A1071" s="122" t="s">
        <v>98</v>
      </c>
      <c r="B1071" s="122" t="s">
        <v>1755</v>
      </c>
      <c r="C1071" s="122" t="s">
        <v>55</v>
      </c>
      <c r="D1071" s="122" t="s">
        <v>2813</v>
      </c>
      <c r="E1071" s="122" t="s">
        <v>4331</v>
      </c>
      <c r="F1071" s="162">
        <v>35</v>
      </c>
      <c r="G1071" s="162">
        <v>140</v>
      </c>
      <c r="H1071" s="162">
        <v>385</v>
      </c>
      <c r="I1071" s="162">
        <v>45</v>
      </c>
      <c r="J1071" s="162">
        <v>90</v>
      </c>
    </row>
    <row r="1072" spans="1:806" x14ac:dyDescent="0.25">
      <c r="A1072" s="122" t="s">
        <v>98</v>
      </c>
      <c r="B1072" s="122" t="s">
        <v>1755</v>
      </c>
      <c r="C1072" s="122" t="s">
        <v>55</v>
      </c>
      <c r="D1072" s="122" t="s">
        <v>2813</v>
      </c>
      <c r="E1072" s="122" t="s">
        <v>4332</v>
      </c>
      <c r="F1072" s="162">
        <v>20</v>
      </c>
      <c r="G1072" s="162">
        <v>140</v>
      </c>
      <c r="H1072" s="162">
        <v>385</v>
      </c>
      <c r="I1072" s="162">
        <v>45</v>
      </c>
      <c r="J1072" s="162">
        <v>90</v>
      </c>
    </row>
    <row r="1073" spans="1:806" s="25" customFormat="1" x14ac:dyDescent="0.25">
      <c r="A1073" s="122" t="s">
        <v>98</v>
      </c>
      <c r="B1073" s="122" t="s">
        <v>1755</v>
      </c>
      <c r="C1073" s="122" t="s">
        <v>55</v>
      </c>
      <c r="D1073" s="122" t="s">
        <v>2813</v>
      </c>
      <c r="E1073" s="122" t="s">
        <v>4333</v>
      </c>
      <c r="F1073" s="162">
        <v>25</v>
      </c>
      <c r="G1073" s="162">
        <v>140</v>
      </c>
      <c r="H1073" s="162">
        <v>385</v>
      </c>
      <c r="I1073" s="162">
        <v>45</v>
      </c>
      <c r="J1073" s="162">
        <v>90</v>
      </c>
      <c r="K1073" s="54"/>
      <c r="L1073" s="54"/>
      <c r="M1073" s="54"/>
      <c r="N1073" s="54"/>
      <c r="O1073" s="54"/>
      <c r="P1073" s="54"/>
      <c r="Q1073" s="54"/>
      <c r="R1073" s="54"/>
      <c r="S1073" s="54"/>
      <c r="T1073" s="54"/>
      <c r="U1073" s="54"/>
      <c r="V1073" s="54"/>
      <c r="W1073" s="54"/>
      <c r="X1073" s="54"/>
      <c r="Y1073" s="54"/>
      <c r="Z1073" s="54"/>
      <c r="AA1073" s="54"/>
      <c r="AB1073" s="54"/>
      <c r="AC1073" s="54"/>
      <c r="AD1073" s="54"/>
      <c r="AE1073" s="54"/>
      <c r="AF1073" s="54"/>
      <c r="AG1073" s="54"/>
      <c r="AH1073" s="54"/>
      <c r="AI1073" s="54"/>
      <c r="AJ1073" s="54"/>
      <c r="AK1073" s="54"/>
      <c r="AL1073" s="54"/>
      <c r="AM1073" s="54"/>
      <c r="AN1073" s="54"/>
      <c r="AO1073" s="54"/>
      <c r="AP1073" s="54"/>
      <c r="AQ1073" s="54"/>
      <c r="AR1073" s="54"/>
      <c r="AS1073" s="54"/>
      <c r="AT1073" s="54"/>
      <c r="AU1073" s="54"/>
      <c r="AV1073" s="54"/>
      <c r="AW1073" s="54"/>
      <c r="AX1073" s="54"/>
      <c r="AY1073" s="54"/>
      <c r="AZ1073" s="54"/>
      <c r="BA1073" s="54"/>
      <c r="BB1073" s="54"/>
      <c r="BC1073" s="54"/>
      <c r="BD1073" s="54"/>
      <c r="BE1073" s="54"/>
      <c r="BF1073" s="54"/>
      <c r="BG1073" s="54"/>
      <c r="BH1073" s="54"/>
      <c r="BI1073" s="54"/>
      <c r="BJ1073" s="54"/>
      <c r="BK1073" s="54"/>
      <c r="BL1073" s="54"/>
      <c r="BM1073" s="54"/>
      <c r="BN1073" s="54"/>
      <c r="BO1073" s="54"/>
      <c r="BP1073" s="54"/>
      <c r="BQ1073" s="54"/>
      <c r="BR1073" s="54"/>
      <c r="BS1073" s="54"/>
      <c r="BT1073" s="54"/>
      <c r="BU1073" s="54"/>
      <c r="BV1073" s="54"/>
      <c r="BW1073" s="54"/>
      <c r="BX1073" s="54"/>
      <c r="BY1073" s="54"/>
      <c r="BZ1073" s="54"/>
      <c r="CA1073" s="54"/>
      <c r="CB1073" s="54"/>
      <c r="CC1073" s="54"/>
      <c r="CD1073" s="54"/>
      <c r="CE1073" s="54"/>
      <c r="CF1073" s="54"/>
      <c r="CG1073" s="54"/>
      <c r="CH1073" s="54"/>
      <c r="CI1073" s="54"/>
      <c r="CJ1073" s="54"/>
      <c r="CK1073" s="54"/>
      <c r="CL1073" s="54"/>
      <c r="CM1073" s="54"/>
      <c r="CN1073" s="54"/>
      <c r="CO1073" s="54"/>
      <c r="CP1073" s="54"/>
      <c r="CQ1073" s="54"/>
      <c r="CR1073" s="54"/>
      <c r="CS1073" s="54"/>
      <c r="CT1073" s="54"/>
      <c r="CU1073" s="54"/>
      <c r="CV1073" s="54"/>
      <c r="CW1073" s="54"/>
      <c r="CX1073" s="54"/>
      <c r="CY1073" s="54"/>
      <c r="CZ1073" s="54"/>
      <c r="DA1073" s="54"/>
      <c r="DB1073" s="54"/>
      <c r="DC1073" s="54"/>
      <c r="DD1073" s="54"/>
      <c r="DE1073" s="54"/>
      <c r="DF1073" s="54"/>
      <c r="DG1073" s="54"/>
      <c r="DH1073" s="54"/>
      <c r="DI1073" s="54"/>
      <c r="DJ1073" s="54"/>
      <c r="DK1073" s="54"/>
      <c r="DL1073" s="54"/>
      <c r="DM1073" s="54"/>
      <c r="DN1073" s="54"/>
      <c r="DO1073" s="54"/>
      <c r="DP1073" s="54"/>
      <c r="DQ1073" s="54"/>
      <c r="DR1073" s="54"/>
      <c r="DS1073" s="54"/>
      <c r="DT1073" s="54"/>
      <c r="DU1073" s="54"/>
      <c r="DV1073" s="54"/>
      <c r="DW1073" s="54"/>
      <c r="DX1073" s="54"/>
      <c r="DY1073" s="54"/>
      <c r="DZ1073" s="54"/>
      <c r="EA1073" s="54"/>
      <c r="EB1073" s="54"/>
      <c r="EC1073" s="54"/>
      <c r="ED1073" s="54"/>
      <c r="EE1073" s="54"/>
      <c r="EF1073" s="54"/>
      <c r="EG1073" s="54"/>
      <c r="EH1073" s="54"/>
      <c r="EI1073" s="54"/>
      <c r="EJ1073" s="54"/>
      <c r="EK1073" s="54"/>
      <c r="EL1073" s="54"/>
      <c r="EM1073" s="54"/>
      <c r="EN1073" s="54"/>
      <c r="EO1073" s="54"/>
      <c r="EP1073" s="54"/>
      <c r="EQ1073" s="54"/>
      <c r="ER1073" s="54"/>
      <c r="ES1073" s="54"/>
      <c r="ET1073" s="54"/>
      <c r="EU1073" s="54"/>
      <c r="EV1073" s="54"/>
      <c r="EW1073" s="54"/>
      <c r="EX1073" s="54"/>
      <c r="EY1073" s="54"/>
      <c r="EZ1073" s="54"/>
      <c r="FA1073" s="54"/>
      <c r="FB1073" s="54"/>
      <c r="FC1073" s="54"/>
      <c r="FD1073" s="54"/>
      <c r="FE1073" s="54"/>
      <c r="FF1073" s="54"/>
      <c r="FG1073" s="54"/>
      <c r="FH1073" s="54"/>
      <c r="FI1073" s="54"/>
      <c r="FJ1073" s="54"/>
      <c r="FK1073" s="54"/>
      <c r="FL1073" s="54"/>
      <c r="FM1073" s="54"/>
      <c r="FN1073" s="54"/>
      <c r="FO1073" s="54"/>
      <c r="FP1073" s="54"/>
      <c r="FQ1073" s="54"/>
      <c r="FR1073" s="54"/>
      <c r="FS1073" s="54"/>
      <c r="FT1073" s="54"/>
      <c r="FU1073" s="54"/>
      <c r="FV1073" s="54"/>
      <c r="FW1073" s="54"/>
      <c r="FX1073" s="54"/>
      <c r="FY1073" s="54"/>
      <c r="FZ1073" s="54"/>
      <c r="GA1073" s="54"/>
      <c r="GB1073" s="54"/>
      <c r="GC1073" s="54"/>
      <c r="GD1073" s="54"/>
      <c r="GE1073" s="54"/>
      <c r="GF1073" s="54"/>
      <c r="GG1073" s="54"/>
      <c r="GH1073" s="54"/>
      <c r="GI1073" s="54"/>
      <c r="GJ1073" s="54"/>
      <c r="GK1073" s="54"/>
      <c r="GL1073" s="54"/>
      <c r="GM1073" s="54"/>
      <c r="GN1073" s="54"/>
      <c r="GO1073" s="54"/>
      <c r="GP1073" s="54"/>
      <c r="GQ1073" s="54"/>
      <c r="GR1073" s="54"/>
      <c r="GS1073" s="54"/>
      <c r="GT1073" s="54"/>
      <c r="GU1073" s="54"/>
      <c r="GV1073" s="54"/>
      <c r="GW1073" s="54"/>
      <c r="GX1073" s="54"/>
      <c r="GY1073" s="54"/>
      <c r="GZ1073" s="54"/>
      <c r="HA1073" s="54"/>
      <c r="HB1073" s="54"/>
      <c r="HC1073" s="54"/>
      <c r="HD1073" s="54"/>
      <c r="HE1073" s="54"/>
      <c r="HF1073" s="54"/>
      <c r="HG1073" s="54"/>
      <c r="HH1073" s="54"/>
      <c r="HI1073" s="54"/>
      <c r="HJ1073" s="54"/>
      <c r="HK1073" s="54"/>
      <c r="HL1073" s="54"/>
      <c r="HM1073" s="54"/>
      <c r="HN1073" s="54"/>
      <c r="HO1073" s="54"/>
      <c r="HP1073" s="54"/>
      <c r="HQ1073" s="54"/>
      <c r="HR1073" s="54"/>
      <c r="HS1073" s="54"/>
      <c r="HT1073" s="54"/>
      <c r="HU1073" s="54"/>
      <c r="HV1073" s="54"/>
      <c r="HW1073" s="54"/>
      <c r="HX1073" s="54"/>
      <c r="HY1073" s="54"/>
      <c r="HZ1073" s="54"/>
      <c r="IA1073" s="54"/>
      <c r="IB1073" s="54"/>
      <c r="IC1073" s="54"/>
      <c r="ID1073" s="54"/>
      <c r="IE1073" s="54"/>
      <c r="IF1073" s="54"/>
      <c r="IG1073" s="54"/>
      <c r="IH1073" s="54"/>
      <c r="II1073" s="54"/>
      <c r="IJ1073" s="54"/>
      <c r="IK1073" s="54"/>
      <c r="IL1073" s="54"/>
      <c r="IM1073" s="54"/>
      <c r="IN1073" s="54"/>
      <c r="IO1073" s="54"/>
      <c r="IP1073" s="54"/>
      <c r="IQ1073" s="54"/>
      <c r="IR1073" s="54"/>
      <c r="IS1073" s="54"/>
      <c r="IT1073" s="54"/>
      <c r="IU1073" s="54"/>
      <c r="IV1073" s="54"/>
      <c r="IW1073" s="54"/>
      <c r="IX1073" s="54"/>
      <c r="IY1073" s="54"/>
      <c r="IZ1073" s="54"/>
      <c r="JA1073" s="54"/>
      <c r="JB1073" s="54"/>
      <c r="JC1073" s="54"/>
      <c r="JD1073" s="54"/>
      <c r="JE1073" s="54"/>
      <c r="JF1073" s="54"/>
      <c r="JG1073" s="54"/>
      <c r="JH1073" s="54"/>
      <c r="JI1073" s="54"/>
      <c r="JJ1073" s="54"/>
      <c r="JK1073" s="54"/>
      <c r="JL1073" s="54"/>
      <c r="JM1073" s="54"/>
      <c r="JN1073" s="54"/>
      <c r="JO1073" s="54"/>
      <c r="JP1073" s="54"/>
      <c r="JQ1073" s="54"/>
      <c r="JR1073" s="54"/>
      <c r="JS1073" s="54"/>
      <c r="JT1073" s="54"/>
      <c r="JU1073" s="54"/>
      <c r="JV1073" s="54"/>
      <c r="JW1073" s="54"/>
      <c r="JX1073" s="54"/>
      <c r="JY1073" s="54"/>
      <c r="JZ1073" s="54"/>
      <c r="KA1073" s="54"/>
      <c r="KB1073" s="54"/>
      <c r="KC1073" s="54"/>
      <c r="KD1073" s="54"/>
      <c r="KE1073" s="54"/>
      <c r="KF1073" s="54"/>
      <c r="KG1073" s="54"/>
      <c r="KH1073" s="54"/>
      <c r="KI1073" s="54"/>
      <c r="KJ1073" s="54"/>
      <c r="KK1073" s="54"/>
      <c r="KL1073" s="54"/>
      <c r="KM1073" s="54"/>
      <c r="KN1073" s="54"/>
      <c r="KO1073" s="54"/>
      <c r="KP1073" s="54"/>
      <c r="KQ1073" s="54"/>
      <c r="KR1073" s="54"/>
      <c r="KS1073" s="54"/>
      <c r="KT1073" s="54"/>
      <c r="KU1073" s="54"/>
      <c r="KV1073" s="54"/>
      <c r="KW1073" s="54"/>
      <c r="KX1073" s="54"/>
      <c r="KY1073" s="54"/>
      <c r="KZ1073" s="54"/>
      <c r="LA1073" s="54"/>
      <c r="LB1073" s="54"/>
      <c r="LC1073" s="54"/>
      <c r="LD1073" s="54"/>
      <c r="LE1073" s="54"/>
      <c r="LF1073" s="54"/>
      <c r="LG1073" s="54"/>
      <c r="LH1073" s="54"/>
      <c r="LI1073" s="54"/>
      <c r="LJ1073" s="54"/>
      <c r="LK1073" s="54"/>
      <c r="LL1073" s="54"/>
      <c r="LM1073" s="54"/>
      <c r="LN1073" s="54"/>
      <c r="LO1073" s="54"/>
      <c r="LP1073" s="54"/>
      <c r="LQ1073" s="54"/>
      <c r="LR1073" s="54"/>
      <c r="LS1073" s="54"/>
      <c r="LT1073" s="54"/>
      <c r="LU1073" s="54"/>
      <c r="LV1073" s="54"/>
      <c r="LW1073" s="54"/>
      <c r="LX1073" s="54"/>
      <c r="LY1073" s="54"/>
      <c r="LZ1073" s="54"/>
      <c r="MA1073" s="54"/>
      <c r="MB1073" s="54"/>
      <c r="MC1073" s="54"/>
      <c r="MD1073" s="54"/>
      <c r="ME1073" s="54"/>
      <c r="MF1073" s="54"/>
      <c r="MG1073" s="54"/>
      <c r="MH1073" s="54"/>
      <c r="MI1073" s="54"/>
      <c r="MJ1073" s="54"/>
      <c r="MK1073" s="54"/>
      <c r="ML1073" s="54"/>
      <c r="MM1073" s="54"/>
      <c r="MN1073" s="54"/>
      <c r="MO1073" s="54"/>
      <c r="MP1073" s="54"/>
      <c r="MQ1073" s="54"/>
      <c r="MR1073" s="54"/>
      <c r="MS1073" s="54"/>
      <c r="MT1073" s="54"/>
      <c r="MU1073" s="54"/>
      <c r="MV1073" s="54"/>
      <c r="MW1073" s="54"/>
      <c r="MX1073" s="54"/>
      <c r="MY1073" s="54"/>
      <c r="MZ1073" s="54"/>
      <c r="NA1073" s="54"/>
      <c r="NB1073" s="54"/>
      <c r="NC1073" s="54"/>
      <c r="ND1073" s="54"/>
      <c r="NE1073" s="54"/>
      <c r="NF1073" s="54"/>
      <c r="NG1073" s="54"/>
      <c r="NH1073" s="54"/>
      <c r="NI1073" s="54"/>
      <c r="NJ1073" s="54"/>
      <c r="NK1073" s="54"/>
      <c r="NL1073" s="54"/>
      <c r="NM1073" s="54"/>
      <c r="NN1073" s="54"/>
      <c r="NO1073" s="54"/>
      <c r="NP1073" s="54"/>
      <c r="NQ1073" s="54"/>
      <c r="NR1073" s="54"/>
      <c r="NS1073" s="54"/>
      <c r="NT1073" s="54"/>
      <c r="NU1073" s="54"/>
      <c r="NV1073" s="54"/>
      <c r="NW1073" s="54"/>
      <c r="NX1073" s="54"/>
      <c r="NY1073" s="54"/>
      <c r="NZ1073" s="54"/>
      <c r="OA1073" s="54"/>
      <c r="OB1073" s="54"/>
      <c r="OC1073" s="54"/>
      <c r="OD1073" s="54"/>
      <c r="OE1073" s="54"/>
      <c r="OF1073" s="54"/>
      <c r="OG1073" s="54"/>
      <c r="OH1073" s="54"/>
      <c r="OI1073" s="54"/>
      <c r="OJ1073" s="54"/>
      <c r="OK1073" s="54"/>
      <c r="OL1073" s="54"/>
      <c r="OM1073" s="54"/>
      <c r="ON1073" s="54"/>
      <c r="OO1073" s="54"/>
      <c r="OP1073" s="54"/>
      <c r="OQ1073" s="54"/>
      <c r="OR1073" s="54"/>
      <c r="OS1073" s="54"/>
      <c r="OT1073" s="54"/>
      <c r="OU1073" s="54"/>
      <c r="OV1073" s="54"/>
      <c r="OW1073" s="54"/>
      <c r="OX1073" s="54"/>
      <c r="OY1073" s="54"/>
      <c r="OZ1073" s="54"/>
      <c r="PA1073" s="54"/>
      <c r="PB1073" s="54"/>
      <c r="PC1073" s="54"/>
      <c r="PD1073" s="54"/>
      <c r="PE1073" s="54"/>
      <c r="PF1073" s="54"/>
      <c r="PG1073" s="54"/>
      <c r="PH1073" s="54"/>
      <c r="PI1073" s="54"/>
      <c r="PJ1073" s="54"/>
      <c r="PK1073" s="54"/>
      <c r="PL1073" s="54"/>
      <c r="PM1073" s="54"/>
      <c r="PN1073" s="54"/>
      <c r="PO1073" s="54"/>
      <c r="PP1073" s="54"/>
      <c r="PQ1073" s="54"/>
      <c r="PR1073" s="54"/>
      <c r="PS1073" s="54"/>
      <c r="PT1073" s="54"/>
      <c r="PU1073" s="54"/>
      <c r="PV1073" s="54"/>
      <c r="PW1073" s="54"/>
      <c r="PX1073" s="54"/>
      <c r="PY1073" s="54"/>
      <c r="PZ1073" s="54"/>
      <c r="QA1073" s="54"/>
      <c r="QB1073" s="54"/>
      <c r="QC1073" s="54"/>
      <c r="QD1073" s="54"/>
      <c r="QE1073" s="54"/>
      <c r="QF1073" s="54"/>
      <c r="QG1073" s="54"/>
      <c r="QH1073" s="54"/>
      <c r="QI1073" s="54"/>
      <c r="QJ1073" s="54"/>
      <c r="QK1073" s="54"/>
      <c r="QL1073" s="54"/>
      <c r="QM1073" s="54"/>
      <c r="QN1073" s="54"/>
      <c r="QO1073" s="54"/>
      <c r="QP1073" s="54"/>
      <c r="QQ1073" s="54"/>
      <c r="QR1073" s="54"/>
      <c r="QS1073" s="54"/>
      <c r="QT1073" s="54"/>
      <c r="QU1073" s="54"/>
      <c r="QV1073" s="54"/>
      <c r="QW1073" s="54"/>
      <c r="QX1073" s="54"/>
      <c r="QY1073" s="54"/>
      <c r="QZ1073" s="54"/>
      <c r="RA1073" s="54"/>
      <c r="RB1073" s="54"/>
      <c r="RC1073" s="54"/>
      <c r="RD1073" s="54"/>
      <c r="RE1073" s="54"/>
      <c r="RF1073" s="54"/>
      <c r="RG1073" s="54"/>
      <c r="RH1073" s="54"/>
      <c r="RI1073" s="54"/>
      <c r="RJ1073" s="54"/>
      <c r="RK1073" s="54"/>
      <c r="RL1073" s="54"/>
      <c r="RM1073" s="54"/>
      <c r="RN1073" s="54"/>
      <c r="RO1073" s="54"/>
      <c r="RP1073" s="54"/>
      <c r="RQ1073" s="54"/>
      <c r="RR1073" s="54"/>
      <c r="RS1073" s="54"/>
      <c r="RT1073" s="54"/>
      <c r="RU1073" s="54"/>
      <c r="RV1073" s="54"/>
      <c r="RW1073" s="54"/>
      <c r="RX1073" s="54"/>
      <c r="RY1073" s="54"/>
      <c r="RZ1073" s="54"/>
      <c r="SA1073" s="54"/>
      <c r="SB1073" s="54"/>
      <c r="SC1073" s="54"/>
      <c r="SD1073" s="54"/>
      <c r="SE1073" s="54"/>
      <c r="SF1073" s="54"/>
      <c r="SG1073" s="54"/>
      <c r="SH1073" s="54"/>
      <c r="SI1073" s="54"/>
      <c r="SJ1073" s="54"/>
      <c r="SK1073" s="54"/>
      <c r="SL1073" s="54"/>
      <c r="SM1073" s="54"/>
      <c r="SN1073" s="54"/>
      <c r="SO1073" s="54"/>
      <c r="SP1073" s="54"/>
      <c r="SQ1073" s="54"/>
      <c r="SR1073" s="54"/>
      <c r="SS1073" s="54"/>
      <c r="ST1073" s="54"/>
      <c r="SU1073" s="54"/>
      <c r="SV1073" s="54"/>
      <c r="SW1073" s="54"/>
      <c r="SX1073" s="54"/>
      <c r="SY1073" s="54"/>
      <c r="SZ1073" s="54"/>
      <c r="TA1073" s="54"/>
      <c r="TB1073" s="54"/>
      <c r="TC1073" s="54"/>
      <c r="TD1073" s="54"/>
      <c r="TE1073" s="54"/>
      <c r="TF1073" s="54"/>
      <c r="TG1073" s="54"/>
      <c r="TH1073" s="54"/>
      <c r="TI1073" s="54"/>
      <c r="TJ1073" s="54"/>
      <c r="TK1073" s="54"/>
      <c r="TL1073" s="54"/>
      <c r="TM1073" s="54"/>
      <c r="TN1073" s="54"/>
      <c r="TO1073" s="54"/>
      <c r="TP1073" s="54"/>
      <c r="TQ1073" s="54"/>
      <c r="TR1073" s="54"/>
      <c r="TS1073" s="54"/>
      <c r="TT1073" s="54"/>
      <c r="TU1073" s="54"/>
      <c r="TV1073" s="54"/>
      <c r="TW1073" s="54"/>
      <c r="TX1073" s="54"/>
      <c r="TY1073" s="54"/>
      <c r="TZ1073" s="54"/>
      <c r="UA1073" s="54"/>
      <c r="UB1073" s="54"/>
      <c r="UC1073" s="54"/>
      <c r="UD1073" s="54"/>
      <c r="UE1073" s="54"/>
      <c r="UF1073" s="54"/>
      <c r="UG1073" s="54"/>
      <c r="UH1073" s="54"/>
      <c r="UI1073" s="54"/>
      <c r="UJ1073" s="54"/>
      <c r="UK1073" s="54"/>
      <c r="UL1073" s="54"/>
      <c r="UM1073" s="54"/>
      <c r="UN1073" s="54"/>
      <c r="UO1073" s="54"/>
      <c r="UP1073" s="54"/>
      <c r="UQ1073" s="54"/>
      <c r="UR1073" s="54"/>
      <c r="US1073" s="54"/>
      <c r="UT1073" s="54"/>
      <c r="UU1073" s="54"/>
      <c r="UV1073" s="54"/>
      <c r="UW1073" s="54"/>
      <c r="UX1073" s="54"/>
      <c r="UY1073" s="54"/>
      <c r="UZ1073" s="54"/>
      <c r="VA1073" s="54"/>
      <c r="VB1073" s="54"/>
      <c r="VC1073" s="54"/>
      <c r="VD1073" s="54"/>
      <c r="VE1073" s="54"/>
      <c r="VF1073" s="54"/>
      <c r="VG1073" s="54"/>
      <c r="VH1073" s="54"/>
      <c r="VI1073" s="54"/>
      <c r="VJ1073" s="54"/>
      <c r="VK1073" s="54"/>
      <c r="VL1073" s="54"/>
      <c r="VM1073" s="54"/>
      <c r="VN1073" s="54"/>
      <c r="VO1073" s="54"/>
      <c r="VP1073" s="54"/>
      <c r="VQ1073" s="54"/>
      <c r="VR1073" s="54"/>
      <c r="VS1073" s="54"/>
      <c r="VT1073" s="54"/>
      <c r="VU1073" s="54"/>
      <c r="VV1073" s="54"/>
      <c r="VW1073" s="54"/>
      <c r="VX1073" s="54"/>
      <c r="VY1073" s="54"/>
      <c r="VZ1073" s="54"/>
      <c r="WA1073" s="54"/>
      <c r="WB1073" s="54"/>
      <c r="WC1073" s="54"/>
      <c r="WD1073" s="54"/>
      <c r="WE1073" s="54"/>
      <c r="WF1073" s="54"/>
      <c r="WG1073" s="54"/>
      <c r="WH1073" s="54"/>
      <c r="WI1073" s="54"/>
      <c r="WJ1073" s="54"/>
      <c r="WK1073" s="54"/>
      <c r="WL1073" s="54"/>
      <c r="WM1073" s="54"/>
      <c r="WN1073" s="54"/>
      <c r="WO1073" s="54"/>
      <c r="WP1073" s="54"/>
      <c r="WQ1073" s="54"/>
      <c r="WR1073" s="54"/>
      <c r="WS1073" s="54"/>
      <c r="WT1073" s="54"/>
      <c r="WU1073" s="54"/>
      <c r="WV1073" s="54"/>
      <c r="WW1073" s="54"/>
      <c r="WX1073" s="54"/>
      <c r="WY1073" s="54"/>
      <c r="WZ1073" s="54"/>
      <c r="XA1073" s="54"/>
      <c r="XB1073" s="54"/>
      <c r="XC1073" s="54"/>
      <c r="XD1073" s="54"/>
      <c r="XE1073" s="54"/>
      <c r="XF1073" s="54"/>
      <c r="XG1073" s="54"/>
      <c r="XH1073" s="54"/>
      <c r="XI1073" s="54"/>
      <c r="XJ1073" s="54"/>
      <c r="XK1073" s="54"/>
      <c r="XL1073" s="54"/>
      <c r="XM1073" s="54"/>
      <c r="XN1073" s="54"/>
      <c r="XO1073" s="54"/>
      <c r="XP1073" s="54"/>
      <c r="XQ1073" s="54"/>
      <c r="XR1073" s="54"/>
      <c r="XS1073" s="54"/>
      <c r="XT1073" s="54"/>
      <c r="XU1073" s="54"/>
      <c r="XV1073" s="54"/>
      <c r="XW1073" s="54"/>
      <c r="XX1073" s="54"/>
      <c r="XY1073" s="54"/>
      <c r="XZ1073" s="54"/>
      <c r="YA1073" s="54"/>
      <c r="YB1073" s="54"/>
      <c r="YC1073" s="54"/>
      <c r="YD1073" s="54"/>
      <c r="YE1073" s="54"/>
      <c r="YF1073" s="54"/>
      <c r="YG1073" s="54"/>
      <c r="YH1073" s="54"/>
      <c r="YI1073" s="54"/>
      <c r="YJ1073" s="54"/>
      <c r="YK1073" s="54"/>
      <c r="YL1073" s="54"/>
      <c r="YM1073" s="54"/>
      <c r="YN1073" s="54"/>
      <c r="YO1073" s="54"/>
      <c r="YP1073" s="54"/>
      <c r="YQ1073" s="54"/>
      <c r="YR1073" s="54"/>
      <c r="YS1073" s="54"/>
      <c r="YT1073" s="54"/>
      <c r="YU1073" s="54"/>
      <c r="YV1073" s="54"/>
      <c r="YW1073" s="54"/>
      <c r="YX1073" s="54"/>
      <c r="YY1073" s="54"/>
      <c r="YZ1073" s="54"/>
      <c r="ZA1073" s="54"/>
      <c r="ZB1073" s="54"/>
      <c r="ZC1073" s="54"/>
      <c r="ZD1073" s="54"/>
      <c r="ZE1073" s="54"/>
      <c r="ZF1073" s="54"/>
      <c r="ZG1073" s="54"/>
      <c r="ZH1073" s="54"/>
      <c r="ZI1073" s="54"/>
      <c r="ZJ1073" s="54"/>
      <c r="ZK1073" s="54"/>
      <c r="ZL1073" s="54"/>
      <c r="ZM1073" s="54"/>
      <c r="ZN1073" s="54"/>
      <c r="ZO1073" s="54"/>
      <c r="ZP1073" s="54"/>
      <c r="ZQ1073" s="54"/>
      <c r="ZR1073" s="54"/>
      <c r="ZS1073" s="54"/>
      <c r="ZT1073" s="54"/>
      <c r="ZU1073" s="54"/>
      <c r="ZV1073" s="54"/>
      <c r="ZW1073" s="54"/>
      <c r="ZX1073" s="54"/>
      <c r="ZY1073" s="54"/>
      <c r="ZZ1073" s="54"/>
      <c r="AAA1073" s="54"/>
      <c r="AAB1073" s="54"/>
      <c r="AAC1073" s="54"/>
      <c r="AAD1073" s="54"/>
      <c r="AAE1073" s="54"/>
      <c r="AAF1073" s="54"/>
      <c r="AAG1073" s="54"/>
      <c r="AAH1073" s="54"/>
      <c r="AAI1073" s="54"/>
      <c r="AAJ1073" s="54"/>
      <c r="AAK1073" s="54"/>
      <c r="AAL1073" s="54"/>
      <c r="AAM1073" s="54"/>
      <c r="AAN1073" s="54"/>
      <c r="AAO1073" s="54"/>
      <c r="AAP1073" s="54"/>
      <c r="AAQ1073" s="54"/>
      <c r="AAR1073" s="54"/>
      <c r="AAS1073" s="54"/>
      <c r="AAT1073" s="54"/>
      <c r="AAU1073" s="54"/>
      <c r="AAV1073" s="54"/>
      <c r="AAW1073" s="54"/>
      <c r="AAX1073" s="54"/>
      <c r="AAY1073" s="54"/>
      <c r="AAZ1073" s="54"/>
      <c r="ABA1073" s="54"/>
      <c r="ABB1073" s="54"/>
      <c r="ABC1073" s="54"/>
      <c r="ABD1073" s="54"/>
      <c r="ABE1073" s="54"/>
      <c r="ABF1073" s="54"/>
      <c r="ABG1073" s="54"/>
      <c r="ABH1073" s="54"/>
      <c r="ABI1073" s="54"/>
      <c r="ABJ1073" s="54"/>
      <c r="ABK1073" s="54"/>
      <c r="ABL1073" s="54"/>
      <c r="ABM1073" s="54"/>
      <c r="ABN1073" s="54"/>
      <c r="ABO1073" s="54"/>
      <c r="ABP1073" s="54"/>
      <c r="ABQ1073" s="54"/>
      <c r="ABR1073" s="54"/>
      <c r="ABS1073" s="54"/>
      <c r="ABT1073" s="54"/>
      <c r="ABU1073" s="54"/>
      <c r="ABV1073" s="54"/>
      <c r="ABW1073" s="54"/>
      <c r="ABX1073" s="54"/>
      <c r="ABY1073" s="54"/>
      <c r="ABZ1073" s="54"/>
      <c r="ACA1073" s="54"/>
      <c r="ACB1073" s="54"/>
      <c r="ACC1073" s="54"/>
      <c r="ACD1073" s="54"/>
      <c r="ACE1073" s="54"/>
      <c r="ACF1073" s="54"/>
      <c r="ACG1073" s="54"/>
      <c r="ACH1073" s="54"/>
      <c r="ACI1073" s="54"/>
      <c r="ACJ1073" s="54"/>
      <c r="ACK1073" s="54"/>
      <c r="ACL1073" s="54"/>
      <c r="ACM1073" s="54"/>
      <c r="ACN1073" s="54"/>
      <c r="ACO1073" s="54"/>
      <c r="ACP1073" s="54"/>
      <c r="ACQ1073" s="54"/>
      <c r="ACR1073" s="54"/>
      <c r="ACS1073" s="54"/>
      <c r="ACT1073" s="54"/>
      <c r="ACU1073" s="54"/>
      <c r="ACV1073" s="54"/>
      <c r="ACW1073" s="54"/>
      <c r="ACX1073" s="54"/>
      <c r="ACY1073" s="54"/>
      <c r="ACZ1073" s="54"/>
      <c r="ADA1073" s="54"/>
      <c r="ADB1073" s="54"/>
      <c r="ADC1073" s="54"/>
      <c r="ADD1073" s="54"/>
      <c r="ADE1073" s="54"/>
      <c r="ADF1073" s="54"/>
      <c r="ADG1073" s="54"/>
      <c r="ADH1073" s="54"/>
      <c r="ADI1073" s="54"/>
      <c r="ADJ1073" s="54"/>
      <c r="ADK1073" s="54"/>
      <c r="ADL1073" s="54"/>
      <c r="ADM1073" s="54"/>
      <c r="ADN1073" s="54"/>
      <c r="ADO1073" s="54"/>
      <c r="ADP1073" s="54"/>
      <c r="ADQ1073" s="54"/>
      <c r="ADR1073" s="54"/>
      <c r="ADS1073" s="54"/>
      <c r="ADT1073" s="54"/>
      <c r="ADU1073" s="54"/>
      <c r="ADV1073" s="54"/>
      <c r="ADW1073" s="54"/>
      <c r="ADX1073" s="54"/>
      <c r="ADY1073" s="54"/>
      <c r="ADZ1073" s="54"/>
    </row>
    <row r="1074" spans="1:806" s="25" customFormat="1" x14ac:dyDescent="0.25">
      <c r="A1074" s="122" t="s">
        <v>98</v>
      </c>
      <c r="B1074" s="122" t="s">
        <v>1755</v>
      </c>
      <c r="C1074" s="122" t="s">
        <v>55</v>
      </c>
      <c r="D1074" s="122" t="s">
        <v>2813</v>
      </c>
      <c r="E1074" s="122" t="s">
        <v>4334</v>
      </c>
      <c r="F1074" s="162">
        <v>20</v>
      </c>
      <c r="G1074" s="162">
        <v>140</v>
      </c>
      <c r="H1074" s="162">
        <v>360</v>
      </c>
      <c r="I1074" s="162">
        <v>90</v>
      </c>
      <c r="J1074" s="162">
        <v>45</v>
      </c>
      <c r="K1074" s="54"/>
      <c r="L1074" s="54"/>
      <c r="M1074" s="54"/>
      <c r="N1074" s="54"/>
      <c r="O1074" s="54"/>
      <c r="P1074" s="54"/>
      <c r="Q1074" s="54"/>
      <c r="R1074" s="54"/>
      <c r="S1074" s="54"/>
      <c r="T1074" s="54"/>
      <c r="U1074" s="54"/>
      <c r="V1074" s="54"/>
      <c r="W1074" s="54"/>
      <c r="X1074" s="54"/>
      <c r="Y1074" s="54"/>
      <c r="Z1074" s="54"/>
      <c r="AA1074" s="54"/>
      <c r="AB1074" s="54"/>
      <c r="AC1074" s="54"/>
      <c r="AD1074" s="54"/>
      <c r="AE1074" s="54"/>
      <c r="AF1074" s="54"/>
      <c r="AG1074" s="54"/>
      <c r="AH1074" s="54"/>
      <c r="AI1074" s="54"/>
      <c r="AJ1074" s="54"/>
      <c r="AK1074" s="54"/>
      <c r="AL1074" s="54"/>
      <c r="AM1074" s="54"/>
      <c r="AN1074" s="54"/>
      <c r="AO1074" s="54"/>
      <c r="AP1074" s="54"/>
      <c r="AQ1074" s="54"/>
      <c r="AR1074" s="54"/>
      <c r="AS1074" s="54"/>
      <c r="AT1074" s="54"/>
      <c r="AU1074" s="54"/>
      <c r="AV1074" s="54"/>
      <c r="AW1074" s="54"/>
      <c r="AX1074" s="54"/>
      <c r="AY1074" s="54"/>
      <c r="AZ1074" s="54"/>
      <c r="BA1074" s="54"/>
      <c r="BB1074" s="54"/>
      <c r="BC1074" s="54"/>
      <c r="BD1074" s="54"/>
      <c r="BE1074" s="54"/>
      <c r="BF1074" s="54"/>
      <c r="BG1074" s="54"/>
      <c r="BH1074" s="54"/>
      <c r="BI1074" s="54"/>
      <c r="BJ1074" s="54"/>
      <c r="BK1074" s="54"/>
      <c r="BL1074" s="54"/>
      <c r="BM1074" s="54"/>
      <c r="BN1074" s="54"/>
      <c r="BO1074" s="54"/>
      <c r="BP1074" s="54"/>
      <c r="BQ1074" s="54"/>
      <c r="BR1074" s="54"/>
      <c r="BS1074" s="54"/>
      <c r="BT1074" s="54"/>
      <c r="BU1074" s="54"/>
      <c r="BV1074" s="54"/>
      <c r="BW1074" s="54"/>
      <c r="BX1074" s="54"/>
      <c r="BY1074" s="54"/>
      <c r="BZ1074" s="54"/>
      <c r="CA1074" s="54"/>
      <c r="CB1074" s="54"/>
      <c r="CC1074" s="54"/>
      <c r="CD1074" s="54"/>
      <c r="CE1074" s="54"/>
      <c r="CF1074" s="54"/>
      <c r="CG1074" s="54"/>
      <c r="CH1074" s="54"/>
      <c r="CI1074" s="54"/>
      <c r="CJ1074" s="54"/>
      <c r="CK1074" s="54"/>
      <c r="CL1074" s="54"/>
      <c r="CM1074" s="54"/>
      <c r="CN1074" s="54"/>
      <c r="CO1074" s="54"/>
      <c r="CP1074" s="54"/>
      <c r="CQ1074" s="54"/>
      <c r="CR1074" s="54"/>
      <c r="CS1074" s="54"/>
      <c r="CT1074" s="54"/>
      <c r="CU1074" s="54"/>
      <c r="CV1074" s="54"/>
      <c r="CW1074" s="54"/>
      <c r="CX1074" s="54"/>
      <c r="CY1074" s="54"/>
      <c r="CZ1074" s="54"/>
      <c r="DA1074" s="54"/>
      <c r="DB1074" s="54"/>
      <c r="DC1074" s="54"/>
      <c r="DD1074" s="54"/>
      <c r="DE1074" s="54"/>
      <c r="DF1074" s="54"/>
      <c r="DG1074" s="54"/>
      <c r="DH1074" s="54"/>
      <c r="DI1074" s="54"/>
      <c r="DJ1074" s="54"/>
      <c r="DK1074" s="54"/>
      <c r="DL1074" s="54"/>
      <c r="DM1074" s="54"/>
      <c r="DN1074" s="54"/>
      <c r="DO1074" s="54"/>
      <c r="DP1074" s="54"/>
      <c r="DQ1074" s="54"/>
      <c r="DR1074" s="54"/>
      <c r="DS1074" s="54"/>
      <c r="DT1074" s="54"/>
      <c r="DU1074" s="54"/>
      <c r="DV1074" s="54"/>
      <c r="DW1074" s="54"/>
      <c r="DX1074" s="54"/>
      <c r="DY1074" s="54"/>
      <c r="DZ1074" s="54"/>
      <c r="EA1074" s="54"/>
      <c r="EB1074" s="54"/>
      <c r="EC1074" s="54"/>
      <c r="ED1074" s="54"/>
      <c r="EE1074" s="54"/>
      <c r="EF1074" s="54"/>
      <c r="EG1074" s="54"/>
      <c r="EH1074" s="54"/>
      <c r="EI1074" s="54"/>
      <c r="EJ1074" s="54"/>
      <c r="EK1074" s="54"/>
      <c r="EL1074" s="54"/>
      <c r="EM1074" s="54"/>
      <c r="EN1074" s="54"/>
      <c r="EO1074" s="54"/>
      <c r="EP1074" s="54"/>
      <c r="EQ1074" s="54"/>
      <c r="ER1074" s="54"/>
      <c r="ES1074" s="54"/>
      <c r="ET1074" s="54"/>
      <c r="EU1074" s="54"/>
      <c r="EV1074" s="54"/>
      <c r="EW1074" s="54"/>
      <c r="EX1074" s="54"/>
      <c r="EY1074" s="54"/>
      <c r="EZ1074" s="54"/>
      <c r="FA1074" s="54"/>
      <c r="FB1074" s="54"/>
      <c r="FC1074" s="54"/>
      <c r="FD1074" s="54"/>
      <c r="FE1074" s="54"/>
      <c r="FF1074" s="54"/>
      <c r="FG1074" s="54"/>
      <c r="FH1074" s="54"/>
      <c r="FI1074" s="54"/>
      <c r="FJ1074" s="54"/>
      <c r="FK1074" s="54"/>
      <c r="FL1074" s="54"/>
      <c r="FM1074" s="54"/>
      <c r="FN1074" s="54"/>
      <c r="FO1074" s="54"/>
      <c r="FP1074" s="54"/>
      <c r="FQ1074" s="54"/>
      <c r="FR1074" s="54"/>
      <c r="FS1074" s="54"/>
      <c r="FT1074" s="54"/>
      <c r="FU1074" s="54"/>
      <c r="FV1074" s="54"/>
      <c r="FW1074" s="54"/>
      <c r="FX1074" s="54"/>
      <c r="FY1074" s="54"/>
      <c r="FZ1074" s="54"/>
      <c r="GA1074" s="54"/>
      <c r="GB1074" s="54"/>
      <c r="GC1074" s="54"/>
      <c r="GD1074" s="54"/>
      <c r="GE1074" s="54"/>
      <c r="GF1074" s="54"/>
      <c r="GG1074" s="54"/>
      <c r="GH1074" s="54"/>
      <c r="GI1074" s="54"/>
      <c r="GJ1074" s="54"/>
      <c r="GK1074" s="54"/>
      <c r="GL1074" s="54"/>
      <c r="GM1074" s="54"/>
      <c r="GN1074" s="54"/>
      <c r="GO1074" s="54"/>
      <c r="GP1074" s="54"/>
      <c r="GQ1074" s="54"/>
      <c r="GR1074" s="54"/>
      <c r="GS1074" s="54"/>
      <c r="GT1074" s="54"/>
      <c r="GU1074" s="54"/>
      <c r="GV1074" s="54"/>
      <c r="GW1074" s="54"/>
      <c r="GX1074" s="54"/>
      <c r="GY1074" s="54"/>
      <c r="GZ1074" s="54"/>
      <c r="HA1074" s="54"/>
      <c r="HB1074" s="54"/>
      <c r="HC1074" s="54"/>
      <c r="HD1074" s="54"/>
      <c r="HE1074" s="54"/>
      <c r="HF1074" s="54"/>
      <c r="HG1074" s="54"/>
      <c r="HH1074" s="54"/>
      <c r="HI1074" s="54"/>
      <c r="HJ1074" s="54"/>
      <c r="HK1074" s="54"/>
      <c r="HL1074" s="54"/>
      <c r="HM1074" s="54"/>
      <c r="HN1074" s="54"/>
      <c r="HO1074" s="54"/>
      <c r="HP1074" s="54"/>
      <c r="HQ1074" s="54"/>
      <c r="HR1074" s="54"/>
      <c r="HS1074" s="54"/>
      <c r="HT1074" s="54"/>
      <c r="HU1074" s="54"/>
      <c r="HV1074" s="54"/>
      <c r="HW1074" s="54"/>
      <c r="HX1074" s="54"/>
      <c r="HY1074" s="54"/>
      <c r="HZ1074" s="54"/>
      <c r="IA1074" s="54"/>
      <c r="IB1074" s="54"/>
      <c r="IC1074" s="54"/>
      <c r="ID1074" s="54"/>
      <c r="IE1074" s="54"/>
      <c r="IF1074" s="54"/>
      <c r="IG1074" s="54"/>
      <c r="IH1074" s="54"/>
      <c r="II1074" s="54"/>
      <c r="IJ1074" s="54"/>
      <c r="IK1074" s="54"/>
      <c r="IL1074" s="54"/>
      <c r="IM1074" s="54"/>
      <c r="IN1074" s="54"/>
      <c r="IO1074" s="54"/>
      <c r="IP1074" s="54"/>
      <c r="IQ1074" s="54"/>
      <c r="IR1074" s="54"/>
      <c r="IS1074" s="54"/>
      <c r="IT1074" s="54"/>
      <c r="IU1074" s="54"/>
      <c r="IV1074" s="54"/>
      <c r="IW1074" s="54"/>
      <c r="IX1074" s="54"/>
      <c r="IY1074" s="54"/>
      <c r="IZ1074" s="54"/>
      <c r="JA1074" s="54"/>
      <c r="JB1074" s="54"/>
      <c r="JC1074" s="54"/>
      <c r="JD1074" s="54"/>
      <c r="JE1074" s="54"/>
      <c r="JF1074" s="54"/>
      <c r="JG1074" s="54"/>
      <c r="JH1074" s="54"/>
      <c r="JI1074" s="54"/>
      <c r="JJ1074" s="54"/>
      <c r="JK1074" s="54"/>
      <c r="JL1074" s="54"/>
      <c r="JM1074" s="54"/>
      <c r="JN1074" s="54"/>
      <c r="JO1074" s="54"/>
      <c r="JP1074" s="54"/>
      <c r="JQ1074" s="54"/>
      <c r="JR1074" s="54"/>
      <c r="JS1074" s="54"/>
      <c r="JT1074" s="54"/>
      <c r="JU1074" s="54"/>
      <c r="JV1074" s="54"/>
      <c r="JW1074" s="54"/>
      <c r="JX1074" s="54"/>
      <c r="JY1074" s="54"/>
      <c r="JZ1074" s="54"/>
      <c r="KA1074" s="54"/>
      <c r="KB1074" s="54"/>
      <c r="KC1074" s="54"/>
      <c r="KD1074" s="54"/>
      <c r="KE1074" s="54"/>
      <c r="KF1074" s="54"/>
      <c r="KG1074" s="54"/>
      <c r="KH1074" s="54"/>
      <c r="KI1074" s="54"/>
      <c r="KJ1074" s="54"/>
      <c r="KK1074" s="54"/>
      <c r="KL1074" s="54"/>
      <c r="KM1074" s="54"/>
      <c r="KN1074" s="54"/>
      <c r="KO1074" s="54"/>
      <c r="KP1074" s="54"/>
      <c r="KQ1074" s="54"/>
      <c r="KR1074" s="54"/>
      <c r="KS1074" s="54"/>
      <c r="KT1074" s="54"/>
      <c r="KU1074" s="54"/>
      <c r="KV1074" s="54"/>
      <c r="KW1074" s="54"/>
      <c r="KX1074" s="54"/>
      <c r="KY1074" s="54"/>
      <c r="KZ1074" s="54"/>
      <c r="LA1074" s="54"/>
      <c r="LB1074" s="54"/>
      <c r="LC1074" s="54"/>
      <c r="LD1074" s="54"/>
      <c r="LE1074" s="54"/>
      <c r="LF1074" s="54"/>
      <c r="LG1074" s="54"/>
      <c r="LH1074" s="54"/>
      <c r="LI1074" s="54"/>
      <c r="LJ1074" s="54"/>
      <c r="LK1074" s="54"/>
      <c r="LL1074" s="54"/>
      <c r="LM1074" s="54"/>
      <c r="LN1074" s="54"/>
      <c r="LO1074" s="54"/>
      <c r="LP1074" s="54"/>
      <c r="LQ1074" s="54"/>
      <c r="LR1074" s="54"/>
      <c r="LS1074" s="54"/>
      <c r="LT1074" s="54"/>
      <c r="LU1074" s="54"/>
      <c r="LV1074" s="54"/>
      <c r="LW1074" s="54"/>
      <c r="LX1074" s="54"/>
      <c r="LY1074" s="54"/>
      <c r="LZ1074" s="54"/>
      <c r="MA1074" s="54"/>
      <c r="MB1074" s="54"/>
      <c r="MC1074" s="54"/>
      <c r="MD1074" s="54"/>
      <c r="ME1074" s="54"/>
      <c r="MF1074" s="54"/>
      <c r="MG1074" s="54"/>
      <c r="MH1074" s="54"/>
      <c r="MI1074" s="54"/>
      <c r="MJ1074" s="54"/>
      <c r="MK1074" s="54"/>
      <c r="ML1074" s="54"/>
      <c r="MM1074" s="54"/>
      <c r="MN1074" s="54"/>
      <c r="MO1074" s="54"/>
      <c r="MP1074" s="54"/>
      <c r="MQ1074" s="54"/>
      <c r="MR1074" s="54"/>
      <c r="MS1074" s="54"/>
      <c r="MT1074" s="54"/>
      <c r="MU1074" s="54"/>
      <c r="MV1074" s="54"/>
      <c r="MW1074" s="54"/>
      <c r="MX1074" s="54"/>
      <c r="MY1074" s="54"/>
      <c r="MZ1074" s="54"/>
      <c r="NA1074" s="54"/>
      <c r="NB1074" s="54"/>
      <c r="NC1074" s="54"/>
      <c r="ND1074" s="54"/>
      <c r="NE1074" s="54"/>
      <c r="NF1074" s="54"/>
      <c r="NG1074" s="54"/>
      <c r="NH1074" s="54"/>
      <c r="NI1074" s="54"/>
      <c r="NJ1074" s="54"/>
      <c r="NK1074" s="54"/>
      <c r="NL1074" s="54"/>
      <c r="NM1074" s="54"/>
      <c r="NN1074" s="54"/>
      <c r="NO1074" s="54"/>
      <c r="NP1074" s="54"/>
      <c r="NQ1074" s="54"/>
      <c r="NR1074" s="54"/>
      <c r="NS1074" s="54"/>
      <c r="NT1074" s="54"/>
      <c r="NU1074" s="54"/>
      <c r="NV1074" s="54"/>
      <c r="NW1074" s="54"/>
      <c r="NX1074" s="54"/>
      <c r="NY1074" s="54"/>
      <c r="NZ1074" s="54"/>
      <c r="OA1074" s="54"/>
      <c r="OB1074" s="54"/>
      <c r="OC1074" s="54"/>
      <c r="OD1074" s="54"/>
      <c r="OE1074" s="54"/>
      <c r="OF1074" s="54"/>
      <c r="OG1074" s="54"/>
      <c r="OH1074" s="54"/>
      <c r="OI1074" s="54"/>
      <c r="OJ1074" s="54"/>
      <c r="OK1074" s="54"/>
      <c r="OL1074" s="54"/>
      <c r="OM1074" s="54"/>
      <c r="ON1074" s="54"/>
      <c r="OO1074" s="54"/>
      <c r="OP1074" s="54"/>
      <c r="OQ1074" s="54"/>
      <c r="OR1074" s="54"/>
      <c r="OS1074" s="54"/>
      <c r="OT1074" s="54"/>
      <c r="OU1074" s="54"/>
      <c r="OV1074" s="54"/>
      <c r="OW1074" s="54"/>
      <c r="OX1074" s="54"/>
      <c r="OY1074" s="54"/>
      <c r="OZ1074" s="54"/>
      <c r="PA1074" s="54"/>
      <c r="PB1074" s="54"/>
      <c r="PC1074" s="54"/>
      <c r="PD1074" s="54"/>
      <c r="PE1074" s="54"/>
      <c r="PF1074" s="54"/>
      <c r="PG1074" s="54"/>
      <c r="PH1074" s="54"/>
      <c r="PI1074" s="54"/>
      <c r="PJ1074" s="54"/>
      <c r="PK1074" s="54"/>
      <c r="PL1074" s="54"/>
      <c r="PM1074" s="54"/>
      <c r="PN1074" s="54"/>
      <c r="PO1074" s="54"/>
      <c r="PP1074" s="54"/>
      <c r="PQ1074" s="54"/>
      <c r="PR1074" s="54"/>
      <c r="PS1074" s="54"/>
      <c r="PT1074" s="54"/>
      <c r="PU1074" s="54"/>
      <c r="PV1074" s="54"/>
      <c r="PW1074" s="54"/>
      <c r="PX1074" s="54"/>
      <c r="PY1074" s="54"/>
      <c r="PZ1074" s="54"/>
      <c r="QA1074" s="54"/>
      <c r="QB1074" s="54"/>
      <c r="QC1074" s="54"/>
      <c r="QD1074" s="54"/>
      <c r="QE1074" s="54"/>
      <c r="QF1074" s="54"/>
      <c r="QG1074" s="54"/>
      <c r="QH1074" s="54"/>
      <c r="QI1074" s="54"/>
      <c r="QJ1074" s="54"/>
      <c r="QK1074" s="54"/>
      <c r="QL1074" s="54"/>
      <c r="QM1074" s="54"/>
      <c r="QN1074" s="54"/>
      <c r="QO1074" s="54"/>
      <c r="QP1074" s="54"/>
      <c r="QQ1074" s="54"/>
      <c r="QR1074" s="54"/>
      <c r="QS1074" s="54"/>
      <c r="QT1074" s="54"/>
      <c r="QU1074" s="54"/>
      <c r="QV1074" s="54"/>
      <c r="QW1074" s="54"/>
      <c r="QX1074" s="54"/>
      <c r="QY1074" s="54"/>
      <c r="QZ1074" s="54"/>
      <c r="RA1074" s="54"/>
      <c r="RB1074" s="54"/>
      <c r="RC1074" s="54"/>
      <c r="RD1074" s="54"/>
      <c r="RE1074" s="54"/>
      <c r="RF1074" s="54"/>
      <c r="RG1074" s="54"/>
      <c r="RH1074" s="54"/>
      <c r="RI1074" s="54"/>
      <c r="RJ1074" s="54"/>
      <c r="RK1074" s="54"/>
      <c r="RL1074" s="54"/>
      <c r="RM1074" s="54"/>
      <c r="RN1074" s="54"/>
      <c r="RO1074" s="54"/>
      <c r="RP1074" s="54"/>
      <c r="RQ1074" s="54"/>
      <c r="RR1074" s="54"/>
      <c r="RS1074" s="54"/>
      <c r="RT1074" s="54"/>
      <c r="RU1074" s="54"/>
      <c r="RV1074" s="54"/>
      <c r="RW1074" s="54"/>
      <c r="RX1074" s="54"/>
      <c r="RY1074" s="54"/>
      <c r="RZ1074" s="54"/>
      <c r="SA1074" s="54"/>
      <c r="SB1074" s="54"/>
      <c r="SC1074" s="54"/>
      <c r="SD1074" s="54"/>
      <c r="SE1074" s="54"/>
      <c r="SF1074" s="54"/>
      <c r="SG1074" s="54"/>
      <c r="SH1074" s="54"/>
      <c r="SI1074" s="54"/>
      <c r="SJ1074" s="54"/>
      <c r="SK1074" s="54"/>
      <c r="SL1074" s="54"/>
      <c r="SM1074" s="54"/>
      <c r="SN1074" s="54"/>
      <c r="SO1074" s="54"/>
      <c r="SP1074" s="54"/>
      <c r="SQ1074" s="54"/>
      <c r="SR1074" s="54"/>
      <c r="SS1074" s="54"/>
      <c r="ST1074" s="54"/>
      <c r="SU1074" s="54"/>
      <c r="SV1074" s="54"/>
      <c r="SW1074" s="54"/>
      <c r="SX1074" s="54"/>
      <c r="SY1074" s="54"/>
      <c r="SZ1074" s="54"/>
      <c r="TA1074" s="54"/>
      <c r="TB1074" s="54"/>
      <c r="TC1074" s="54"/>
      <c r="TD1074" s="54"/>
      <c r="TE1074" s="54"/>
      <c r="TF1074" s="54"/>
      <c r="TG1074" s="54"/>
      <c r="TH1074" s="54"/>
      <c r="TI1074" s="54"/>
      <c r="TJ1074" s="54"/>
      <c r="TK1074" s="54"/>
      <c r="TL1074" s="54"/>
      <c r="TM1074" s="54"/>
      <c r="TN1074" s="54"/>
      <c r="TO1074" s="54"/>
      <c r="TP1074" s="54"/>
      <c r="TQ1074" s="54"/>
      <c r="TR1074" s="54"/>
      <c r="TS1074" s="54"/>
      <c r="TT1074" s="54"/>
      <c r="TU1074" s="54"/>
      <c r="TV1074" s="54"/>
      <c r="TW1074" s="54"/>
      <c r="TX1074" s="54"/>
      <c r="TY1074" s="54"/>
      <c r="TZ1074" s="54"/>
      <c r="UA1074" s="54"/>
      <c r="UB1074" s="54"/>
      <c r="UC1074" s="54"/>
      <c r="UD1074" s="54"/>
      <c r="UE1074" s="54"/>
      <c r="UF1074" s="54"/>
      <c r="UG1074" s="54"/>
      <c r="UH1074" s="54"/>
      <c r="UI1074" s="54"/>
      <c r="UJ1074" s="54"/>
      <c r="UK1074" s="54"/>
      <c r="UL1074" s="54"/>
      <c r="UM1074" s="54"/>
      <c r="UN1074" s="54"/>
      <c r="UO1074" s="54"/>
      <c r="UP1074" s="54"/>
      <c r="UQ1074" s="54"/>
      <c r="UR1074" s="54"/>
      <c r="US1074" s="54"/>
      <c r="UT1074" s="54"/>
      <c r="UU1074" s="54"/>
      <c r="UV1074" s="54"/>
      <c r="UW1074" s="54"/>
      <c r="UX1074" s="54"/>
      <c r="UY1074" s="54"/>
      <c r="UZ1074" s="54"/>
      <c r="VA1074" s="54"/>
      <c r="VB1074" s="54"/>
      <c r="VC1074" s="54"/>
      <c r="VD1074" s="54"/>
      <c r="VE1074" s="54"/>
      <c r="VF1074" s="54"/>
      <c r="VG1074" s="54"/>
      <c r="VH1074" s="54"/>
      <c r="VI1074" s="54"/>
      <c r="VJ1074" s="54"/>
      <c r="VK1074" s="54"/>
      <c r="VL1074" s="54"/>
      <c r="VM1074" s="54"/>
      <c r="VN1074" s="54"/>
      <c r="VO1074" s="54"/>
      <c r="VP1074" s="54"/>
      <c r="VQ1074" s="54"/>
      <c r="VR1074" s="54"/>
      <c r="VS1074" s="54"/>
      <c r="VT1074" s="54"/>
      <c r="VU1074" s="54"/>
      <c r="VV1074" s="54"/>
      <c r="VW1074" s="54"/>
      <c r="VX1074" s="54"/>
      <c r="VY1074" s="54"/>
      <c r="VZ1074" s="54"/>
      <c r="WA1074" s="54"/>
      <c r="WB1074" s="54"/>
      <c r="WC1074" s="54"/>
      <c r="WD1074" s="54"/>
      <c r="WE1074" s="54"/>
      <c r="WF1074" s="54"/>
      <c r="WG1074" s="54"/>
      <c r="WH1074" s="54"/>
      <c r="WI1074" s="54"/>
      <c r="WJ1074" s="54"/>
      <c r="WK1074" s="54"/>
      <c r="WL1074" s="54"/>
      <c r="WM1074" s="54"/>
      <c r="WN1074" s="54"/>
      <c r="WO1074" s="54"/>
      <c r="WP1074" s="54"/>
      <c r="WQ1074" s="54"/>
      <c r="WR1074" s="54"/>
      <c r="WS1074" s="54"/>
      <c r="WT1074" s="54"/>
      <c r="WU1074" s="54"/>
      <c r="WV1074" s="54"/>
      <c r="WW1074" s="54"/>
      <c r="WX1074" s="54"/>
      <c r="WY1074" s="54"/>
      <c r="WZ1074" s="54"/>
      <c r="XA1074" s="54"/>
      <c r="XB1074" s="54"/>
      <c r="XC1074" s="54"/>
      <c r="XD1074" s="54"/>
      <c r="XE1074" s="54"/>
      <c r="XF1074" s="54"/>
      <c r="XG1074" s="54"/>
      <c r="XH1074" s="54"/>
      <c r="XI1074" s="54"/>
      <c r="XJ1074" s="54"/>
      <c r="XK1074" s="54"/>
      <c r="XL1074" s="54"/>
      <c r="XM1074" s="54"/>
      <c r="XN1074" s="54"/>
      <c r="XO1074" s="54"/>
      <c r="XP1074" s="54"/>
      <c r="XQ1074" s="54"/>
      <c r="XR1074" s="54"/>
      <c r="XS1074" s="54"/>
      <c r="XT1074" s="54"/>
      <c r="XU1074" s="54"/>
      <c r="XV1074" s="54"/>
      <c r="XW1074" s="54"/>
      <c r="XX1074" s="54"/>
      <c r="XY1074" s="54"/>
      <c r="XZ1074" s="54"/>
      <c r="YA1074" s="54"/>
      <c r="YB1074" s="54"/>
      <c r="YC1074" s="54"/>
      <c r="YD1074" s="54"/>
      <c r="YE1074" s="54"/>
      <c r="YF1074" s="54"/>
      <c r="YG1074" s="54"/>
      <c r="YH1074" s="54"/>
      <c r="YI1074" s="54"/>
      <c r="YJ1074" s="54"/>
      <c r="YK1074" s="54"/>
      <c r="YL1074" s="54"/>
      <c r="YM1074" s="54"/>
      <c r="YN1074" s="54"/>
      <c r="YO1074" s="54"/>
      <c r="YP1074" s="54"/>
      <c r="YQ1074" s="54"/>
      <c r="YR1074" s="54"/>
      <c r="YS1074" s="54"/>
      <c r="YT1074" s="54"/>
      <c r="YU1074" s="54"/>
      <c r="YV1074" s="54"/>
      <c r="YW1074" s="54"/>
      <c r="YX1074" s="54"/>
      <c r="YY1074" s="54"/>
      <c r="YZ1074" s="54"/>
      <c r="ZA1074" s="54"/>
      <c r="ZB1074" s="54"/>
      <c r="ZC1074" s="54"/>
      <c r="ZD1074" s="54"/>
      <c r="ZE1074" s="54"/>
      <c r="ZF1074" s="54"/>
      <c r="ZG1074" s="54"/>
      <c r="ZH1074" s="54"/>
      <c r="ZI1074" s="54"/>
      <c r="ZJ1074" s="54"/>
      <c r="ZK1074" s="54"/>
      <c r="ZL1074" s="54"/>
      <c r="ZM1074" s="54"/>
      <c r="ZN1074" s="54"/>
      <c r="ZO1074" s="54"/>
      <c r="ZP1074" s="54"/>
      <c r="ZQ1074" s="54"/>
      <c r="ZR1074" s="54"/>
      <c r="ZS1074" s="54"/>
      <c r="ZT1074" s="54"/>
      <c r="ZU1074" s="54"/>
      <c r="ZV1074" s="54"/>
      <c r="ZW1074" s="54"/>
      <c r="ZX1074" s="54"/>
      <c r="ZY1074" s="54"/>
      <c r="ZZ1074" s="54"/>
      <c r="AAA1074" s="54"/>
      <c r="AAB1074" s="54"/>
      <c r="AAC1074" s="54"/>
      <c r="AAD1074" s="54"/>
      <c r="AAE1074" s="54"/>
      <c r="AAF1074" s="54"/>
      <c r="AAG1074" s="54"/>
      <c r="AAH1074" s="54"/>
      <c r="AAI1074" s="54"/>
      <c r="AAJ1074" s="54"/>
      <c r="AAK1074" s="54"/>
      <c r="AAL1074" s="54"/>
      <c r="AAM1074" s="54"/>
      <c r="AAN1074" s="54"/>
      <c r="AAO1074" s="54"/>
      <c r="AAP1074" s="54"/>
      <c r="AAQ1074" s="54"/>
      <c r="AAR1074" s="54"/>
      <c r="AAS1074" s="54"/>
      <c r="AAT1074" s="54"/>
      <c r="AAU1074" s="54"/>
      <c r="AAV1074" s="54"/>
      <c r="AAW1074" s="54"/>
      <c r="AAX1074" s="54"/>
      <c r="AAY1074" s="54"/>
      <c r="AAZ1074" s="54"/>
      <c r="ABA1074" s="54"/>
      <c r="ABB1074" s="54"/>
      <c r="ABC1074" s="54"/>
      <c r="ABD1074" s="54"/>
      <c r="ABE1074" s="54"/>
      <c r="ABF1074" s="54"/>
      <c r="ABG1074" s="54"/>
      <c r="ABH1074" s="54"/>
      <c r="ABI1074" s="54"/>
      <c r="ABJ1074" s="54"/>
      <c r="ABK1074" s="54"/>
      <c r="ABL1074" s="54"/>
      <c r="ABM1074" s="54"/>
      <c r="ABN1074" s="54"/>
      <c r="ABO1074" s="54"/>
      <c r="ABP1074" s="54"/>
      <c r="ABQ1074" s="54"/>
      <c r="ABR1074" s="54"/>
      <c r="ABS1074" s="54"/>
      <c r="ABT1074" s="54"/>
      <c r="ABU1074" s="54"/>
      <c r="ABV1074" s="54"/>
      <c r="ABW1074" s="54"/>
      <c r="ABX1074" s="54"/>
      <c r="ABY1074" s="54"/>
      <c r="ABZ1074" s="54"/>
      <c r="ACA1074" s="54"/>
      <c r="ACB1074" s="54"/>
      <c r="ACC1074" s="54"/>
      <c r="ACD1074" s="54"/>
      <c r="ACE1074" s="54"/>
      <c r="ACF1074" s="54"/>
      <c r="ACG1074" s="54"/>
      <c r="ACH1074" s="54"/>
      <c r="ACI1074" s="54"/>
      <c r="ACJ1074" s="54"/>
      <c r="ACK1074" s="54"/>
      <c r="ACL1074" s="54"/>
      <c r="ACM1074" s="54"/>
      <c r="ACN1074" s="54"/>
      <c r="ACO1074" s="54"/>
      <c r="ACP1074" s="54"/>
      <c r="ACQ1074" s="54"/>
      <c r="ACR1074" s="54"/>
      <c r="ACS1074" s="54"/>
      <c r="ACT1074" s="54"/>
      <c r="ACU1074" s="54"/>
      <c r="ACV1074" s="54"/>
      <c r="ACW1074" s="54"/>
      <c r="ACX1074" s="54"/>
      <c r="ACY1074" s="54"/>
      <c r="ACZ1074" s="54"/>
      <c r="ADA1074" s="54"/>
      <c r="ADB1074" s="54"/>
      <c r="ADC1074" s="54"/>
      <c r="ADD1074" s="54"/>
      <c r="ADE1074" s="54"/>
      <c r="ADF1074" s="54"/>
      <c r="ADG1074" s="54"/>
      <c r="ADH1074" s="54"/>
      <c r="ADI1074" s="54"/>
      <c r="ADJ1074" s="54"/>
      <c r="ADK1074" s="54"/>
      <c r="ADL1074" s="54"/>
      <c r="ADM1074" s="54"/>
      <c r="ADN1074" s="54"/>
      <c r="ADO1074" s="54"/>
      <c r="ADP1074" s="54"/>
      <c r="ADQ1074" s="54"/>
      <c r="ADR1074" s="54"/>
      <c r="ADS1074" s="54"/>
      <c r="ADT1074" s="54"/>
      <c r="ADU1074" s="54"/>
      <c r="ADV1074" s="54"/>
      <c r="ADW1074" s="54"/>
      <c r="ADX1074" s="54"/>
      <c r="ADY1074" s="54"/>
      <c r="ADZ1074" s="54"/>
    </row>
    <row r="1075" spans="1:806" s="25" customFormat="1" x14ac:dyDescent="0.25">
      <c r="A1075" s="122" t="s">
        <v>98</v>
      </c>
      <c r="B1075" s="122" t="s">
        <v>1755</v>
      </c>
      <c r="C1075" s="122" t="s">
        <v>55</v>
      </c>
      <c r="D1075" s="122" t="s">
        <v>2813</v>
      </c>
      <c r="E1075" s="122" t="s">
        <v>4335</v>
      </c>
      <c r="F1075" s="162">
        <v>35</v>
      </c>
      <c r="G1075" s="162">
        <v>140</v>
      </c>
      <c r="H1075" s="162">
        <v>385</v>
      </c>
      <c r="I1075" s="162">
        <v>90</v>
      </c>
      <c r="J1075" s="162">
        <v>45</v>
      </c>
      <c r="K1075" s="54"/>
    </row>
    <row r="1076" spans="1:806" s="25" customFormat="1" x14ac:dyDescent="0.25">
      <c r="A1076" s="122" t="s">
        <v>98</v>
      </c>
      <c r="B1076" s="122" t="s">
        <v>1755</v>
      </c>
      <c r="C1076" s="122" t="s">
        <v>55</v>
      </c>
      <c r="D1076" s="122" t="s">
        <v>2813</v>
      </c>
      <c r="E1076" s="122" t="s">
        <v>4336</v>
      </c>
      <c r="F1076" s="162">
        <v>20</v>
      </c>
      <c r="G1076" s="162">
        <v>140</v>
      </c>
      <c r="H1076" s="162">
        <v>385</v>
      </c>
      <c r="I1076" s="162">
        <v>90</v>
      </c>
      <c r="J1076" s="162">
        <v>45</v>
      </c>
      <c r="K1076" s="54"/>
    </row>
    <row r="1077" spans="1:806" s="25" customFormat="1" x14ac:dyDescent="0.25">
      <c r="A1077" s="122" t="s">
        <v>98</v>
      </c>
      <c r="B1077" s="122" t="s">
        <v>1755</v>
      </c>
      <c r="C1077" s="122" t="s">
        <v>55</v>
      </c>
      <c r="D1077" s="122" t="s">
        <v>2813</v>
      </c>
      <c r="E1077" s="122" t="s">
        <v>4337</v>
      </c>
      <c r="F1077" s="162">
        <v>18</v>
      </c>
      <c r="G1077" s="162">
        <v>140</v>
      </c>
      <c r="H1077" s="162">
        <v>385</v>
      </c>
      <c r="I1077" s="162">
        <v>90</v>
      </c>
      <c r="J1077" s="162">
        <v>45</v>
      </c>
    </row>
    <row r="1078" spans="1:806" x14ac:dyDescent="0.25">
      <c r="A1078" s="122" t="s">
        <v>98</v>
      </c>
      <c r="B1078" s="122" t="s">
        <v>1755</v>
      </c>
      <c r="C1078" s="122" t="s">
        <v>55</v>
      </c>
      <c r="D1078" s="122" t="s">
        <v>2814</v>
      </c>
      <c r="E1078" s="122" t="s">
        <v>4330</v>
      </c>
      <c r="F1078" s="162">
        <v>385</v>
      </c>
      <c r="G1078" s="162">
        <v>0</v>
      </c>
      <c r="H1078" s="162">
        <v>385</v>
      </c>
      <c r="I1078" s="162">
        <v>45</v>
      </c>
      <c r="J1078" s="162">
        <v>90</v>
      </c>
      <c r="K1078" s="25"/>
      <c r="L1078" s="25"/>
      <c r="M1078" s="25"/>
      <c r="N1078" s="25"/>
      <c r="O1078" s="25"/>
      <c r="P1078" s="25"/>
      <c r="Q1078" s="25"/>
      <c r="R1078" s="25"/>
      <c r="S1078" s="25"/>
      <c r="T1078" s="25"/>
      <c r="U1078" s="25"/>
      <c r="V1078" s="25"/>
      <c r="W1078" s="25"/>
      <c r="X1078" s="25"/>
      <c r="Y1078" s="25"/>
      <c r="Z1078" s="25"/>
      <c r="AA1078" s="25"/>
      <c r="AB1078" s="25"/>
      <c r="AC1078" s="25"/>
      <c r="AD1078" s="25"/>
      <c r="AE1078" s="25"/>
      <c r="AF1078" s="25"/>
      <c r="AG1078" s="25"/>
      <c r="AH1078" s="25"/>
      <c r="AI1078" s="25"/>
      <c r="AJ1078" s="25"/>
      <c r="AK1078" s="25"/>
      <c r="AL1078" s="25"/>
      <c r="AM1078" s="25"/>
      <c r="AN1078" s="25"/>
      <c r="AO1078" s="25"/>
      <c r="AP1078" s="25"/>
      <c r="AQ1078" s="25"/>
      <c r="AR1078" s="25"/>
      <c r="AS1078" s="25"/>
      <c r="AT1078" s="25"/>
      <c r="AU1078" s="25"/>
      <c r="AV1078" s="25"/>
      <c r="AW1078" s="25"/>
      <c r="AX1078" s="25"/>
      <c r="AY1078" s="25"/>
      <c r="AZ1078" s="25"/>
      <c r="BA1078" s="25"/>
      <c r="BB1078" s="25"/>
      <c r="BC1078" s="25"/>
      <c r="BD1078" s="25"/>
      <c r="BE1078" s="25"/>
      <c r="BF1078" s="25"/>
      <c r="BG1078" s="25"/>
      <c r="BH1078" s="25"/>
      <c r="BI1078" s="25"/>
      <c r="BJ1078" s="25"/>
      <c r="BK1078" s="25"/>
      <c r="BL1078" s="25"/>
      <c r="BM1078" s="25"/>
      <c r="BN1078" s="25"/>
      <c r="BO1078" s="25"/>
      <c r="BP1078" s="25"/>
      <c r="BQ1078" s="25"/>
      <c r="BR1078" s="25"/>
      <c r="BS1078" s="25"/>
      <c r="BT1078" s="25"/>
      <c r="BU1078" s="25"/>
      <c r="BV1078" s="25"/>
      <c r="BW1078" s="25"/>
      <c r="BX1078" s="25"/>
      <c r="BY1078" s="25"/>
      <c r="BZ1078" s="25"/>
      <c r="CA1078" s="25"/>
      <c r="CB1078" s="25"/>
      <c r="CC1078" s="25"/>
      <c r="CD1078" s="25"/>
      <c r="CE1078" s="25"/>
      <c r="CF1078" s="25"/>
      <c r="CG1078" s="25"/>
      <c r="CH1078" s="25"/>
      <c r="CI1078" s="25"/>
      <c r="CJ1078" s="25"/>
      <c r="CK1078" s="25"/>
      <c r="CL1078" s="25"/>
      <c r="CM1078" s="25"/>
      <c r="CN1078" s="25"/>
      <c r="CO1078" s="25"/>
      <c r="CP1078" s="25"/>
      <c r="CQ1078" s="25"/>
      <c r="CR1078" s="25"/>
      <c r="CS1078" s="25"/>
      <c r="CT1078" s="25"/>
      <c r="CU1078" s="25"/>
      <c r="CV1078" s="25"/>
      <c r="CW1078" s="25"/>
      <c r="CX1078" s="25"/>
      <c r="CY1078" s="25"/>
      <c r="CZ1078" s="25"/>
      <c r="DA1078" s="25"/>
      <c r="DB1078" s="25"/>
      <c r="DC1078" s="25"/>
      <c r="DD1078" s="25"/>
      <c r="DE1078" s="25"/>
      <c r="DF1078" s="25"/>
      <c r="DG1078" s="25"/>
      <c r="DH1078" s="25"/>
      <c r="DI1078" s="25"/>
      <c r="DJ1078" s="25"/>
      <c r="DK1078" s="25"/>
      <c r="DL1078" s="25"/>
      <c r="DM1078" s="25"/>
      <c r="DN1078" s="25"/>
      <c r="DO1078" s="25"/>
      <c r="DP1078" s="25"/>
      <c r="DQ1078" s="25"/>
      <c r="DR1078" s="25"/>
      <c r="DS1078" s="25"/>
      <c r="DT1078" s="25"/>
      <c r="DU1078" s="25"/>
      <c r="DV1078" s="25"/>
      <c r="DW1078" s="25"/>
      <c r="DX1078" s="25"/>
      <c r="DY1078" s="25"/>
      <c r="DZ1078" s="25"/>
      <c r="EA1078" s="25"/>
      <c r="EB1078" s="25"/>
      <c r="EC1078" s="25"/>
      <c r="ED1078" s="25"/>
      <c r="EE1078" s="25"/>
      <c r="EF1078" s="25"/>
      <c r="EG1078" s="25"/>
      <c r="EH1078" s="25"/>
      <c r="EI1078" s="25"/>
      <c r="EJ1078" s="25"/>
      <c r="EK1078" s="25"/>
      <c r="EL1078" s="25"/>
      <c r="EM1078" s="25"/>
      <c r="EN1078" s="25"/>
      <c r="EO1078" s="25"/>
      <c r="EP1078" s="25"/>
      <c r="EQ1078" s="25"/>
      <c r="ER1078" s="25"/>
      <c r="ES1078" s="25"/>
      <c r="ET1078" s="25"/>
      <c r="EU1078" s="25"/>
      <c r="EV1078" s="25"/>
      <c r="EW1078" s="25"/>
      <c r="EX1078" s="25"/>
      <c r="EY1078" s="25"/>
      <c r="EZ1078" s="25"/>
      <c r="FA1078" s="25"/>
      <c r="FB1078" s="25"/>
      <c r="FC1078" s="25"/>
      <c r="FD1078" s="25"/>
      <c r="FE1078" s="25"/>
      <c r="FF1078" s="25"/>
      <c r="FG1078" s="25"/>
      <c r="FH1078" s="25"/>
      <c r="FI1078" s="25"/>
      <c r="FJ1078" s="25"/>
      <c r="FK1078" s="25"/>
      <c r="FL1078" s="25"/>
      <c r="FM1078" s="25"/>
      <c r="FN1078" s="25"/>
      <c r="FO1078" s="25"/>
      <c r="FP1078" s="25"/>
      <c r="FQ1078" s="25"/>
      <c r="FR1078" s="25"/>
      <c r="FS1078" s="25"/>
      <c r="FT1078" s="25"/>
      <c r="FU1078" s="25"/>
      <c r="FV1078" s="25"/>
      <c r="FW1078" s="25"/>
      <c r="FX1078" s="25"/>
      <c r="FY1078" s="25"/>
      <c r="FZ1078" s="25"/>
      <c r="GA1078" s="25"/>
      <c r="GB1078" s="25"/>
      <c r="GC1078" s="25"/>
      <c r="GD1078" s="25"/>
      <c r="GE1078" s="25"/>
      <c r="GF1078" s="25"/>
      <c r="GG1078" s="25"/>
      <c r="GH1078" s="25"/>
      <c r="GI1078" s="25"/>
      <c r="GJ1078" s="25"/>
      <c r="GK1078" s="25"/>
      <c r="GL1078" s="25"/>
      <c r="GM1078" s="25"/>
      <c r="GN1078" s="25"/>
      <c r="GO1078" s="25"/>
      <c r="GP1078" s="25"/>
      <c r="GQ1078" s="25"/>
      <c r="GR1078" s="25"/>
      <c r="GS1078" s="25"/>
      <c r="GT1078" s="25"/>
      <c r="GU1078" s="25"/>
      <c r="GV1078" s="25"/>
      <c r="GW1078" s="25"/>
      <c r="GX1078" s="25"/>
      <c r="GY1078" s="25"/>
      <c r="GZ1078" s="25"/>
      <c r="HA1078" s="25"/>
      <c r="HB1078" s="25"/>
      <c r="HC1078" s="25"/>
      <c r="HD1078" s="25"/>
      <c r="HE1078" s="25"/>
      <c r="HF1078" s="25"/>
      <c r="HG1078" s="25"/>
      <c r="HH1078" s="25"/>
      <c r="HI1078" s="25"/>
      <c r="HJ1078" s="25"/>
      <c r="HK1078" s="25"/>
      <c r="HL1078" s="25"/>
      <c r="HM1078" s="25"/>
      <c r="HN1078" s="25"/>
      <c r="HO1078" s="25"/>
      <c r="HP1078" s="25"/>
      <c r="HQ1078" s="25"/>
      <c r="HR1078" s="25"/>
      <c r="HS1078" s="25"/>
      <c r="HT1078" s="25"/>
      <c r="HU1078" s="25"/>
      <c r="HV1078" s="25"/>
      <c r="HW1078" s="25"/>
      <c r="HX1078" s="25"/>
      <c r="HY1078" s="25"/>
      <c r="HZ1078" s="25"/>
      <c r="IA1078" s="25"/>
      <c r="IB1078" s="25"/>
      <c r="IC1078" s="25"/>
      <c r="ID1078" s="25"/>
      <c r="IE1078" s="25"/>
      <c r="IF1078" s="25"/>
      <c r="IG1078" s="25"/>
      <c r="IH1078" s="25"/>
      <c r="II1078" s="25"/>
      <c r="IJ1078" s="25"/>
      <c r="IK1078" s="25"/>
      <c r="IL1078" s="25"/>
      <c r="IM1078" s="25"/>
      <c r="IN1078" s="25"/>
      <c r="IO1078" s="25"/>
      <c r="IP1078" s="25"/>
      <c r="IQ1078" s="25"/>
      <c r="IR1078" s="25"/>
      <c r="IS1078" s="25"/>
      <c r="IT1078" s="25"/>
      <c r="IU1078" s="25"/>
      <c r="IV1078" s="25"/>
      <c r="IW1078" s="25"/>
      <c r="IX1078" s="25"/>
      <c r="IY1078" s="25"/>
      <c r="IZ1078" s="25"/>
      <c r="JA1078" s="25"/>
      <c r="JB1078" s="25"/>
      <c r="JC1078" s="25"/>
      <c r="JD1078" s="25"/>
      <c r="JE1078" s="25"/>
      <c r="JF1078" s="25"/>
      <c r="JG1078" s="25"/>
      <c r="JH1078" s="25"/>
      <c r="JI1078" s="25"/>
      <c r="JJ1078" s="25"/>
      <c r="JK1078" s="25"/>
      <c r="JL1078" s="25"/>
      <c r="JM1078" s="25"/>
      <c r="JN1078" s="25"/>
      <c r="JO1078" s="25"/>
      <c r="JP1078" s="25"/>
      <c r="JQ1078" s="25"/>
      <c r="JR1078" s="25"/>
      <c r="JS1078" s="25"/>
      <c r="JT1078" s="25"/>
      <c r="JU1078" s="25"/>
      <c r="JV1078" s="25"/>
      <c r="JW1078" s="25"/>
      <c r="JX1078" s="25"/>
      <c r="JY1078" s="25"/>
      <c r="JZ1078" s="25"/>
      <c r="KA1078" s="25"/>
      <c r="KB1078" s="25"/>
      <c r="KC1078" s="25"/>
      <c r="KD1078" s="25"/>
      <c r="KE1078" s="25"/>
      <c r="KF1078" s="25"/>
      <c r="KG1078" s="25"/>
      <c r="KH1078" s="25"/>
      <c r="KI1078" s="25"/>
      <c r="KJ1078" s="25"/>
      <c r="KK1078" s="25"/>
      <c r="KL1078" s="25"/>
      <c r="KM1078" s="25"/>
      <c r="KN1078" s="25"/>
      <c r="KO1078" s="25"/>
      <c r="KP1078" s="25"/>
      <c r="KQ1078" s="25"/>
      <c r="KR1078" s="25"/>
      <c r="KS1078" s="25"/>
      <c r="KT1078" s="25"/>
      <c r="KU1078" s="25"/>
      <c r="KV1078" s="25"/>
      <c r="KW1078" s="25"/>
      <c r="KX1078" s="25"/>
      <c r="KY1078" s="25"/>
      <c r="KZ1078" s="25"/>
      <c r="LA1078" s="25"/>
      <c r="LB1078" s="25"/>
      <c r="LC1078" s="25"/>
      <c r="LD1078" s="25"/>
      <c r="LE1078" s="25"/>
      <c r="LF1078" s="25"/>
      <c r="LG1078" s="25"/>
      <c r="LH1078" s="25"/>
      <c r="LI1078" s="25"/>
      <c r="LJ1078" s="25"/>
      <c r="LK1078" s="25"/>
      <c r="LL1078" s="25"/>
      <c r="LM1078" s="25"/>
      <c r="LN1078" s="25"/>
      <c r="LO1078" s="25"/>
      <c r="LP1078" s="25"/>
      <c r="LQ1078" s="25"/>
      <c r="LR1078" s="25"/>
      <c r="LS1078" s="25"/>
      <c r="LT1078" s="25"/>
      <c r="LU1078" s="25"/>
      <c r="LV1078" s="25"/>
      <c r="LW1078" s="25"/>
      <c r="LX1078" s="25"/>
      <c r="LY1078" s="25"/>
      <c r="LZ1078" s="25"/>
      <c r="MA1078" s="25"/>
      <c r="MB1078" s="25"/>
      <c r="MC1078" s="25"/>
      <c r="MD1078" s="25"/>
      <c r="ME1078" s="25"/>
      <c r="MF1078" s="25"/>
      <c r="MG1078" s="25"/>
      <c r="MH1078" s="25"/>
      <c r="MI1078" s="25"/>
      <c r="MJ1078" s="25"/>
      <c r="MK1078" s="25"/>
      <c r="ML1078" s="25"/>
      <c r="MM1078" s="25"/>
      <c r="MN1078" s="25"/>
      <c r="MO1078" s="25"/>
      <c r="MP1078" s="25"/>
      <c r="MQ1078" s="25"/>
      <c r="MR1078" s="25"/>
      <c r="MS1078" s="25"/>
      <c r="MT1078" s="25"/>
      <c r="MU1078" s="25"/>
      <c r="MV1078" s="25"/>
      <c r="MW1078" s="25"/>
      <c r="MX1078" s="25"/>
      <c r="MY1078" s="25"/>
      <c r="MZ1078" s="25"/>
      <c r="NA1078" s="25"/>
      <c r="NB1078" s="25"/>
      <c r="NC1078" s="25"/>
      <c r="ND1078" s="25"/>
      <c r="NE1078" s="25"/>
      <c r="NF1078" s="25"/>
      <c r="NG1078" s="25"/>
      <c r="NH1078" s="25"/>
      <c r="NI1078" s="25"/>
      <c r="NJ1078" s="25"/>
      <c r="NK1078" s="25"/>
      <c r="NL1078" s="25"/>
      <c r="NM1078" s="25"/>
      <c r="NN1078" s="25"/>
      <c r="NO1078" s="25"/>
      <c r="NP1078" s="25"/>
      <c r="NQ1078" s="25"/>
      <c r="NR1078" s="25"/>
      <c r="NS1078" s="25"/>
      <c r="NT1078" s="25"/>
      <c r="NU1078" s="25"/>
      <c r="NV1078" s="25"/>
      <c r="NW1078" s="25"/>
      <c r="NX1078" s="25"/>
      <c r="NY1078" s="25"/>
      <c r="NZ1078" s="25"/>
      <c r="OA1078" s="25"/>
      <c r="OB1078" s="25"/>
      <c r="OC1078" s="25"/>
      <c r="OD1078" s="25"/>
      <c r="OE1078" s="25"/>
      <c r="OF1078" s="25"/>
      <c r="OG1078" s="25"/>
      <c r="OH1078" s="25"/>
      <c r="OI1078" s="25"/>
      <c r="OJ1078" s="25"/>
      <c r="OK1078" s="25"/>
      <c r="OL1078" s="25"/>
      <c r="OM1078" s="25"/>
      <c r="ON1078" s="25"/>
      <c r="OO1078" s="25"/>
      <c r="OP1078" s="25"/>
      <c r="OQ1078" s="25"/>
      <c r="OR1078" s="25"/>
      <c r="OS1078" s="25"/>
      <c r="OT1078" s="25"/>
      <c r="OU1078" s="25"/>
      <c r="OV1078" s="25"/>
      <c r="OW1078" s="25"/>
      <c r="OX1078" s="25"/>
      <c r="OY1078" s="25"/>
      <c r="OZ1078" s="25"/>
      <c r="PA1078" s="25"/>
      <c r="PB1078" s="25"/>
      <c r="PC1078" s="25"/>
      <c r="PD1078" s="25"/>
      <c r="PE1078" s="25"/>
      <c r="PF1078" s="25"/>
      <c r="PG1078" s="25"/>
      <c r="PH1078" s="25"/>
      <c r="PI1078" s="25"/>
      <c r="PJ1078" s="25"/>
      <c r="PK1078" s="25"/>
      <c r="PL1078" s="25"/>
      <c r="PM1078" s="25"/>
      <c r="PN1078" s="25"/>
      <c r="PO1078" s="25"/>
      <c r="PP1078" s="25"/>
      <c r="PQ1078" s="25"/>
      <c r="PR1078" s="25"/>
      <c r="PS1078" s="25"/>
      <c r="PT1078" s="25"/>
      <c r="PU1078" s="25"/>
      <c r="PV1078" s="25"/>
      <c r="PW1078" s="25"/>
      <c r="PX1078" s="25"/>
      <c r="PY1078" s="25"/>
      <c r="PZ1078" s="25"/>
      <c r="QA1078" s="25"/>
      <c r="QB1078" s="25"/>
      <c r="QC1078" s="25"/>
      <c r="QD1078" s="25"/>
      <c r="QE1078" s="25"/>
      <c r="QF1078" s="25"/>
      <c r="QG1078" s="25"/>
      <c r="QH1078" s="25"/>
      <c r="QI1078" s="25"/>
      <c r="QJ1078" s="25"/>
      <c r="QK1078" s="25"/>
      <c r="QL1078" s="25"/>
      <c r="QM1078" s="25"/>
      <c r="QN1078" s="25"/>
      <c r="QO1078" s="25"/>
      <c r="QP1078" s="25"/>
      <c r="QQ1078" s="25"/>
      <c r="QR1078" s="25"/>
      <c r="QS1078" s="25"/>
      <c r="QT1078" s="25"/>
      <c r="QU1078" s="25"/>
      <c r="QV1078" s="25"/>
      <c r="QW1078" s="25"/>
      <c r="QX1078" s="25"/>
      <c r="QY1078" s="25"/>
      <c r="QZ1078" s="25"/>
      <c r="RA1078" s="25"/>
      <c r="RB1078" s="25"/>
      <c r="RC1078" s="25"/>
      <c r="RD1078" s="25"/>
      <c r="RE1078" s="25"/>
      <c r="RF1078" s="25"/>
      <c r="RG1078" s="25"/>
      <c r="RH1078" s="25"/>
      <c r="RI1078" s="25"/>
      <c r="RJ1078" s="25"/>
      <c r="RK1078" s="25"/>
      <c r="RL1078" s="25"/>
      <c r="RM1078" s="25"/>
      <c r="RN1078" s="25"/>
      <c r="RO1078" s="25"/>
      <c r="RP1078" s="25"/>
      <c r="RQ1078" s="25"/>
      <c r="RR1078" s="25"/>
      <c r="RS1078" s="25"/>
      <c r="RT1078" s="25"/>
      <c r="RU1078" s="25"/>
      <c r="RV1078" s="25"/>
      <c r="RW1078" s="25"/>
      <c r="RX1078" s="25"/>
      <c r="RY1078" s="25"/>
      <c r="RZ1078" s="25"/>
      <c r="SA1078" s="25"/>
      <c r="SB1078" s="25"/>
      <c r="SC1078" s="25"/>
      <c r="SD1078" s="25"/>
      <c r="SE1078" s="25"/>
      <c r="SF1078" s="25"/>
      <c r="SG1078" s="25"/>
      <c r="SH1078" s="25"/>
      <c r="SI1078" s="25"/>
      <c r="SJ1078" s="25"/>
      <c r="SK1078" s="25"/>
      <c r="SL1078" s="25"/>
      <c r="SM1078" s="25"/>
      <c r="SN1078" s="25"/>
      <c r="SO1078" s="25"/>
      <c r="SP1078" s="25"/>
      <c r="SQ1078" s="25"/>
      <c r="SR1078" s="25"/>
      <c r="SS1078" s="25"/>
      <c r="ST1078" s="25"/>
      <c r="SU1078" s="25"/>
      <c r="SV1078" s="25"/>
      <c r="SW1078" s="25"/>
      <c r="SX1078" s="25"/>
      <c r="SY1078" s="25"/>
      <c r="SZ1078" s="25"/>
      <c r="TA1078" s="25"/>
      <c r="TB1078" s="25"/>
      <c r="TC1078" s="25"/>
      <c r="TD1078" s="25"/>
      <c r="TE1078" s="25"/>
      <c r="TF1078" s="25"/>
      <c r="TG1078" s="25"/>
      <c r="TH1078" s="25"/>
      <c r="TI1078" s="25"/>
      <c r="TJ1078" s="25"/>
      <c r="TK1078" s="25"/>
      <c r="TL1078" s="25"/>
      <c r="TM1078" s="25"/>
      <c r="TN1078" s="25"/>
      <c r="TO1078" s="25"/>
      <c r="TP1078" s="25"/>
      <c r="TQ1078" s="25"/>
      <c r="TR1078" s="25"/>
      <c r="TS1078" s="25"/>
      <c r="TT1078" s="25"/>
      <c r="TU1078" s="25"/>
      <c r="TV1078" s="25"/>
      <c r="TW1078" s="25"/>
      <c r="TX1078" s="25"/>
      <c r="TY1078" s="25"/>
      <c r="TZ1078" s="25"/>
      <c r="UA1078" s="25"/>
      <c r="UB1078" s="25"/>
      <c r="UC1078" s="25"/>
      <c r="UD1078" s="25"/>
      <c r="UE1078" s="25"/>
      <c r="UF1078" s="25"/>
      <c r="UG1078" s="25"/>
      <c r="UH1078" s="25"/>
      <c r="UI1078" s="25"/>
      <c r="UJ1078" s="25"/>
      <c r="UK1078" s="25"/>
      <c r="UL1078" s="25"/>
      <c r="UM1078" s="25"/>
      <c r="UN1078" s="25"/>
      <c r="UO1078" s="25"/>
      <c r="UP1078" s="25"/>
      <c r="UQ1078" s="25"/>
      <c r="UR1078" s="25"/>
      <c r="US1078" s="25"/>
      <c r="UT1078" s="25"/>
      <c r="UU1078" s="25"/>
      <c r="UV1078" s="25"/>
      <c r="UW1078" s="25"/>
      <c r="UX1078" s="25"/>
      <c r="UY1078" s="25"/>
      <c r="UZ1078" s="25"/>
      <c r="VA1078" s="25"/>
      <c r="VB1078" s="25"/>
      <c r="VC1078" s="25"/>
      <c r="VD1078" s="25"/>
      <c r="VE1078" s="25"/>
      <c r="VF1078" s="25"/>
      <c r="VG1078" s="25"/>
      <c r="VH1078" s="25"/>
      <c r="VI1078" s="25"/>
      <c r="VJ1078" s="25"/>
      <c r="VK1078" s="25"/>
      <c r="VL1078" s="25"/>
      <c r="VM1078" s="25"/>
      <c r="VN1078" s="25"/>
      <c r="VO1078" s="25"/>
      <c r="VP1078" s="25"/>
      <c r="VQ1078" s="25"/>
      <c r="VR1078" s="25"/>
      <c r="VS1078" s="25"/>
      <c r="VT1078" s="25"/>
      <c r="VU1078" s="25"/>
      <c r="VV1078" s="25"/>
      <c r="VW1078" s="25"/>
      <c r="VX1078" s="25"/>
      <c r="VY1078" s="25"/>
      <c r="VZ1078" s="25"/>
      <c r="WA1078" s="25"/>
      <c r="WB1078" s="25"/>
      <c r="WC1078" s="25"/>
      <c r="WD1078" s="25"/>
      <c r="WE1078" s="25"/>
      <c r="WF1078" s="25"/>
      <c r="WG1078" s="25"/>
      <c r="WH1078" s="25"/>
      <c r="WI1078" s="25"/>
      <c r="WJ1078" s="25"/>
      <c r="WK1078" s="25"/>
      <c r="WL1078" s="25"/>
      <c r="WM1078" s="25"/>
      <c r="WN1078" s="25"/>
      <c r="WO1078" s="25"/>
      <c r="WP1078" s="25"/>
      <c r="WQ1078" s="25"/>
      <c r="WR1078" s="25"/>
      <c r="WS1078" s="25"/>
      <c r="WT1078" s="25"/>
      <c r="WU1078" s="25"/>
      <c r="WV1078" s="25"/>
      <c r="WW1078" s="25"/>
      <c r="WX1078" s="25"/>
      <c r="WY1078" s="25"/>
      <c r="WZ1078" s="25"/>
      <c r="XA1078" s="25"/>
      <c r="XB1078" s="25"/>
      <c r="XC1078" s="25"/>
      <c r="XD1078" s="25"/>
      <c r="XE1078" s="25"/>
      <c r="XF1078" s="25"/>
      <c r="XG1078" s="25"/>
      <c r="XH1078" s="25"/>
      <c r="XI1078" s="25"/>
      <c r="XJ1078" s="25"/>
      <c r="XK1078" s="25"/>
      <c r="XL1078" s="25"/>
      <c r="XM1078" s="25"/>
      <c r="XN1078" s="25"/>
      <c r="XO1078" s="25"/>
      <c r="XP1078" s="25"/>
      <c r="XQ1078" s="25"/>
      <c r="XR1078" s="25"/>
      <c r="XS1078" s="25"/>
      <c r="XT1078" s="25"/>
      <c r="XU1078" s="25"/>
      <c r="XV1078" s="25"/>
      <c r="XW1078" s="25"/>
      <c r="XX1078" s="25"/>
      <c r="XY1078" s="25"/>
      <c r="XZ1078" s="25"/>
      <c r="YA1078" s="25"/>
      <c r="YB1078" s="25"/>
      <c r="YC1078" s="25"/>
      <c r="YD1078" s="25"/>
      <c r="YE1078" s="25"/>
      <c r="YF1078" s="25"/>
      <c r="YG1078" s="25"/>
      <c r="YH1078" s="25"/>
      <c r="YI1078" s="25"/>
      <c r="YJ1078" s="25"/>
      <c r="YK1078" s="25"/>
      <c r="YL1078" s="25"/>
      <c r="YM1078" s="25"/>
      <c r="YN1078" s="25"/>
      <c r="YO1078" s="25"/>
      <c r="YP1078" s="25"/>
      <c r="YQ1078" s="25"/>
      <c r="YR1078" s="25"/>
      <c r="YS1078" s="25"/>
      <c r="YT1078" s="25"/>
      <c r="YU1078" s="25"/>
      <c r="YV1078" s="25"/>
      <c r="YW1078" s="25"/>
      <c r="YX1078" s="25"/>
      <c r="YY1078" s="25"/>
      <c r="YZ1078" s="25"/>
      <c r="ZA1078" s="25"/>
      <c r="ZB1078" s="25"/>
      <c r="ZC1078" s="25"/>
      <c r="ZD1078" s="25"/>
      <c r="ZE1078" s="25"/>
      <c r="ZF1078" s="25"/>
      <c r="ZG1078" s="25"/>
      <c r="ZH1078" s="25"/>
      <c r="ZI1078" s="25"/>
      <c r="ZJ1078" s="25"/>
      <c r="ZK1078" s="25"/>
      <c r="ZL1078" s="25"/>
      <c r="ZM1078" s="25"/>
      <c r="ZN1078" s="25"/>
      <c r="ZO1078" s="25"/>
      <c r="ZP1078" s="25"/>
      <c r="ZQ1078" s="25"/>
      <c r="ZR1078" s="25"/>
      <c r="ZS1078" s="25"/>
      <c r="ZT1078" s="25"/>
      <c r="ZU1078" s="25"/>
      <c r="ZV1078" s="25"/>
      <c r="ZW1078" s="25"/>
      <c r="ZX1078" s="25"/>
      <c r="ZY1078" s="25"/>
      <c r="ZZ1078" s="25"/>
      <c r="AAA1078" s="25"/>
      <c r="AAB1078" s="25"/>
      <c r="AAC1078" s="25"/>
      <c r="AAD1078" s="25"/>
      <c r="AAE1078" s="25"/>
      <c r="AAF1078" s="25"/>
      <c r="AAG1078" s="25"/>
      <c r="AAH1078" s="25"/>
      <c r="AAI1078" s="25"/>
      <c r="AAJ1078" s="25"/>
      <c r="AAK1078" s="25"/>
      <c r="AAL1078" s="25"/>
      <c r="AAM1078" s="25"/>
      <c r="AAN1078" s="25"/>
      <c r="AAO1078" s="25"/>
      <c r="AAP1078" s="25"/>
      <c r="AAQ1078" s="25"/>
      <c r="AAR1078" s="25"/>
      <c r="AAS1078" s="25"/>
      <c r="AAT1078" s="25"/>
      <c r="AAU1078" s="25"/>
      <c r="AAV1078" s="25"/>
      <c r="AAW1078" s="25"/>
      <c r="AAX1078" s="25"/>
      <c r="AAY1078" s="25"/>
      <c r="AAZ1078" s="25"/>
      <c r="ABA1078" s="25"/>
      <c r="ABB1078" s="25"/>
      <c r="ABC1078" s="25"/>
      <c r="ABD1078" s="25"/>
      <c r="ABE1078" s="25"/>
      <c r="ABF1078" s="25"/>
      <c r="ABG1078" s="25"/>
      <c r="ABH1078" s="25"/>
      <c r="ABI1078" s="25"/>
      <c r="ABJ1078" s="25"/>
      <c r="ABK1078" s="25"/>
      <c r="ABL1078" s="25"/>
      <c r="ABM1078" s="25"/>
      <c r="ABN1078" s="25"/>
      <c r="ABO1078" s="25"/>
      <c r="ABP1078" s="25"/>
      <c r="ABQ1078" s="25"/>
      <c r="ABR1078" s="25"/>
      <c r="ABS1078" s="25"/>
      <c r="ABT1078" s="25"/>
      <c r="ABU1078" s="25"/>
      <c r="ABV1078" s="25"/>
      <c r="ABW1078" s="25"/>
      <c r="ABX1078" s="25"/>
      <c r="ABY1078" s="25"/>
      <c r="ABZ1078" s="25"/>
      <c r="ACA1078" s="25"/>
      <c r="ACB1078" s="25"/>
      <c r="ACC1078" s="25"/>
      <c r="ACD1078" s="25"/>
      <c r="ACE1078" s="25"/>
      <c r="ACF1078" s="25"/>
      <c r="ACG1078" s="25"/>
      <c r="ACH1078" s="25"/>
      <c r="ACI1078" s="25"/>
      <c r="ACJ1078" s="25"/>
      <c r="ACK1078" s="25"/>
      <c r="ACL1078" s="25"/>
      <c r="ACM1078" s="25"/>
      <c r="ACN1078" s="25"/>
      <c r="ACO1078" s="25"/>
      <c r="ACP1078" s="25"/>
      <c r="ACQ1078" s="25"/>
      <c r="ACR1078" s="25"/>
      <c r="ACS1078" s="25"/>
      <c r="ACT1078" s="25"/>
      <c r="ACU1078" s="25"/>
      <c r="ACV1078" s="25"/>
      <c r="ACW1078" s="25"/>
      <c r="ACX1078" s="25"/>
      <c r="ACY1078" s="25"/>
      <c r="ACZ1078" s="25"/>
      <c r="ADA1078" s="25"/>
      <c r="ADB1078" s="25"/>
      <c r="ADC1078" s="25"/>
      <c r="ADD1078" s="25"/>
      <c r="ADE1078" s="25"/>
      <c r="ADF1078" s="25"/>
      <c r="ADG1078" s="25"/>
      <c r="ADH1078" s="25"/>
      <c r="ADI1078" s="25"/>
      <c r="ADJ1078" s="25"/>
      <c r="ADK1078" s="25"/>
      <c r="ADL1078" s="25"/>
      <c r="ADM1078" s="25"/>
      <c r="ADN1078" s="25"/>
      <c r="ADO1078" s="25"/>
      <c r="ADP1078" s="25"/>
      <c r="ADQ1078" s="25"/>
      <c r="ADR1078" s="25"/>
      <c r="ADS1078" s="25"/>
      <c r="ADT1078" s="25"/>
      <c r="ADU1078" s="25"/>
      <c r="ADV1078" s="25"/>
      <c r="ADW1078" s="25"/>
      <c r="ADX1078" s="25"/>
      <c r="ADY1078" s="25"/>
      <c r="ADZ1078" s="25"/>
    </row>
    <row r="1079" spans="1:806" x14ac:dyDescent="0.25">
      <c r="A1079" s="122" t="s">
        <v>98</v>
      </c>
      <c r="B1079" s="122" t="s">
        <v>1755</v>
      </c>
      <c r="C1079" s="122" t="s">
        <v>55</v>
      </c>
      <c r="D1079" s="122" t="s">
        <v>2814</v>
      </c>
      <c r="E1079" s="122" t="s">
        <v>4331</v>
      </c>
      <c r="F1079" s="162">
        <v>35</v>
      </c>
      <c r="G1079" s="162">
        <v>140</v>
      </c>
      <c r="H1079" s="162">
        <v>385</v>
      </c>
      <c r="I1079" s="162">
        <v>45</v>
      </c>
      <c r="J1079" s="162">
        <v>90</v>
      </c>
      <c r="K1079" s="25"/>
      <c r="L1079" s="25"/>
      <c r="M1079" s="25"/>
      <c r="N1079" s="25"/>
      <c r="O1079" s="25"/>
      <c r="P1079" s="25"/>
      <c r="Q1079" s="25"/>
      <c r="R1079" s="25"/>
      <c r="S1079" s="25"/>
      <c r="T1079" s="25"/>
      <c r="U1079" s="25"/>
      <c r="V1079" s="25"/>
      <c r="W1079" s="25"/>
      <c r="X1079" s="25"/>
      <c r="Y1079" s="25"/>
      <c r="Z1079" s="25"/>
      <c r="AA1079" s="25"/>
      <c r="AB1079" s="25"/>
      <c r="AC1079" s="25"/>
      <c r="AD1079" s="25"/>
      <c r="AE1079" s="25"/>
      <c r="AF1079" s="25"/>
      <c r="AG1079" s="25"/>
      <c r="AH1079" s="25"/>
      <c r="AI1079" s="25"/>
      <c r="AJ1079" s="25"/>
      <c r="AK1079" s="25"/>
      <c r="AL1079" s="25"/>
      <c r="AM1079" s="25"/>
      <c r="AN1079" s="25"/>
      <c r="AO1079" s="25"/>
      <c r="AP1079" s="25"/>
      <c r="AQ1079" s="25"/>
      <c r="AR1079" s="25"/>
      <c r="AS1079" s="25"/>
      <c r="AT1079" s="25"/>
      <c r="AU1079" s="25"/>
      <c r="AV1079" s="25"/>
      <c r="AW1079" s="25"/>
      <c r="AX1079" s="25"/>
      <c r="AY1079" s="25"/>
      <c r="AZ1079" s="25"/>
      <c r="BA1079" s="25"/>
      <c r="BB1079" s="25"/>
      <c r="BC1079" s="25"/>
      <c r="BD1079" s="25"/>
      <c r="BE1079" s="25"/>
      <c r="BF1079" s="25"/>
      <c r="BG1079" s="25"/>
      <c r="BH1079" s="25"/>
      <c r="BI1079" s="25"/>
      <c r="BJ1079" s="25"/>
      <c r="BK1079" s="25"/>
      <c r="BL1079" s="25"/>
      <c r="BM1079" s="25"/>
      <c r="BN1079" s="25"/>
      <c r="BO1079" s="25"/>
      <c r="BP1079" s="25"/>
      <c r="BQ1079" s="25"/>
      <c r="BR1079" s="25"/>
      <c r="BS1079" s="25"/>
      <c r="BT1079" s="25"/>
      <c r="BU1079" s="25"/>
      <c r="BV1079" s="25"/>
      <c r="BW1079" s="25"/>
      <c r="BX1079" s="25"/>
      <c r="BY1079" s="25"/>
      <c r="BZ1079" s="25"/>
      <c r="CA1079" s="25"/>
      <c r="CB1079" s="25"/>
      <c r="CC1079" s="25"/>
      <c r="CD1079" s="25"/>
      <c r="CE1079" s="25"/>
      <c r="CF1079" s="25"/>
      <c r="CG1079" s="25"/>
      <c r="CH1079" s="25"/>
      <c r="CI1079" s="25"/>
      <c r="CJ1079" s="25"/>
      <c r="CK1079" s="25"/>
      <c r="CL1079" s="25"/>
      <c r="CM1079" s="25"/>
      <c r="CN1079" s="25"/>
      <c r="CO1079" s="25"/>
      <c r="CP1079" s="25"/>
      <c r="CQ1079" s="25"/>
      <c r="CR1079" s="25"/>
      <c r="CS1079" s="25"/>
      <c r="CT1079" s="25"/>
      <c r="CU1079" s="25"/>
      <c r="CV1079" s="25"/>
      <c r="CW1079" s="25"/>
      <c r="CX1079" s="25"/>
      <c r="CY1079" s="25"/>
      <c r="CZ1079" s="25"/>
      <c r="DA1079" s="25"/>
      <c r="DB1079" s="25"/>
      <c r="DC1079" s="25"/>
      <c r="DD1079" s="25"/>
      <c r="DE1079" s="25"/>
      <c r="DF1079" s="25"/>
      <c r="DG1079" s="25"/>
      <c r="DH1079" s="25"/>
      <c r="DI1079" s="25"/>
      <c r="DJ1079" s="25"/>
      <c r="DK1079" s="25"/>
      <c r="DL1079" s="25"/>
      <c r="DM1079" s="25"/>
      <c r="DN1079" s="25"/>
      <c r="DO1079" s="25"/>
      <c r="DP1079" s="25"/>
      <c r="DQ1079" s="25"/>
      <c r="DR1079" s="25"/>
      <c r="DS1079" s="25"/>
      <c r="DT1079" s="25"/>
      <c r="DU1079" s="25"/>
      <c r="DV1079" s="25"/>
      <c r="DW1079" s="25"/>
      <c r="DX1079" s="25"/>
      <c r="DY1079" s="25"/>
      <c r="DZ1079" s="25"/>
      <c r="EA1079" s="25"/>
      <c r="EB1079" s="25"/>
      <c r="EC1079" s="25"/>
      <c r="ED1079" s="25"/>
      <c r="EE1079" s="25"/>
      <c r="EF1079" s="25"/>
      <c r="EG1079" s="25"/>
      <c r="EH1079" s="25"/>
      <c r="EI1079" s="25"/>
      <c r="EJ1079" s="25"/>
      <c r="EK1079" s="25"/>
      <c r="EL1079" s="25"/>
      <c r="EM1079" s="25"/>
      <c r="EN1079" s="25"/>
      <c r="EO1079" s="25"/>
      <c r="EP1079" s="25"/>
      <c r="EQ1079" s="25"/>
      <c r="ER1079" s="25"/>
      <c r="ES1079" s="25"/>
      <c r="ET1079" s="25"/>
      <c r="EU1079" s="25"/>
      <c r="EV1079" s="25"/>
      <c r="EW1079" s="25"/>
      <c r="EX1079" s="25"/>
      <c r="EY1079" s="25"/>
      <c r="EZ1079" s="25"/>
      <c r="FA1079" s="25"/>
      <c r="FB1079" s="25"/>
      <c r="FC1079" s="25"/>
      <c r="FD1079" s="25"/>
      <c r="FE1079" s="25"/>
      <c r="FF1079" s="25"/>
      <c r="FG1079" s="25"/>
      <c r="FH1079" s="25"/>
      <c r="FI1079" s="25"/>
      <c r="FJ1079" s="25"/>
      <c r="FK1079" s="25"/>
      <c r="FL1079" s="25"/>
      <c r="FM1079" s="25"/>
      <c r="FN1079" s="25"/>
      <c r="FO1079" s="25"/>
      <c r="FP1079" s="25"/>
      <c r="FQ1079" s="25"/>
      <c r="FR1079" s="25"/>
      <c r="FS1079" s="25"/>
      <c r="FT1079" s="25"/>
      <c r="FU1079" s="25"/>
      <c r="FV1079" s="25"/>
      <c r="FW1079" s="25"/>
      <c r="FX1079" s="25"/>
      <c r="FY1079" s="25"/>
      <c r="FZ1079" s="25"/>
      <c r="GA1079" s="25"/>
      <c r="GB1079" s="25"/>
      <c r="GC1079" s="25"/>
      <c r="GD1079" s="25"/>
      <c r="GE1079" s="25"/>
      <c r="GF1079" s="25"/>
      <c r="GG1079" s="25"/>
      <c r="GH1079" s="25"/>
      <c r="GI1079" s="25"/>
      <c r="GJ1079" s="25"/>
      <c r="GK1079" s="25"/>
      <c r="GL1079" s="25"/>
      <c r="GM1079" s="25"/>
      <c r="GN1079" s="25"/>
      <c r="GO1079" s="25"/>
      <c r="GP1079" s="25"/>
      <c r="GQ1079" s="25"/>
      <c r="GR1079" s="25"/>
      <c r="GS1079" s="25"/>
      <c r="GT1079" s="25"/>
      <c r="GU1079" s="25"/>
      <c r="GV1079" s="25"/>
      <c r="GW1079" s="25"/>
      <c r="GX1079" s="25"/>
      <c r="GY1079" s="25"/>
      <c r="GZ1079" s="25"/>
      <c r="HA1079" s="25"/>
      <c r="HB1079" s="25"/>
      <c r="HC1079" s="25"/>
      <c r="HD1079" s="25"/>
      <c r="HE1079" s="25"/>
      <c r="HF1079" s="25"/>
      <c r="HG1079" s="25"/>
      <c r="HH1079" s="25"/>
      <c r="HI1079" s="25"/>
      <c r="HJ1079" s="25"/>
      <c r="HK1079" s="25"/>
      <c r="HL1079" s="25"/>
      <c r="HM1079" s="25"/>
      <c r="HN1079" s="25"/>
      <c r="HO1079" s="25"/>
      <c r="HP1079" s="25"/>
      <c r="HQ1079" s="25"/>
      <c r="HR1079" s="25"/>
      <c r="HS1079" s="25"/>
      <c r="HT1079" s="25"/>
      <c r="HU1079" s="25"/>
      <c r="HV1079" s="25"/>
      <c r="HW1079" s="25"/>
      <c r="HX1079" s="25"/>
      <c r="HY1079" s="25"/>
      <c r="HZ1079" s="25"/>
      <c r="IA1079" s="25"/>
      <c r="IB1079" s="25"/>
      <c r="IC1079" s="25"/>
      <c r="ID1079" s="25"/>
      <c r="IE1079" s="25"/>
      <c r="IF1079" s="25"/>
      <c r="IG1079" s="25"/>
      <c r="IH1079" s="25"/>
      <c r="II1079" s="25"/>
      <c r="IJ1079" s="25"/>
      <c r="IK1079" s="25"/>
      <c r="IL1079" s="25"/>
      <c r="IM1079" s="25"/>
      <c r="IN1079" s="25"/>
      <c r="IO1079" s="25"/>
      <c r="IP1079" s="25"/>
      <c r="IQ1079" s="25"/>
      <c r="IR1079" s="25"/>
      <c r="IS1079" s="25"/>
      <c r="IT1079" s="25"/>
      <c r="IU1079" s="25"/>
      <c r="IV1079" s="25"/>
      <c r="IW1079" s="25"/>
      <c r="IX1079" s="25"/>
      <c r="IY1079" s="25"/>
      <c r="IZ1079" s="25"/>
      <c r="JA1079" s="25"/>
      <c r="JB1079" s="25"/>
      <c r="JC1079" s="25"/>
      <c r="JD1079" s="25"/>
      <c r="JE1079" s="25"/>
      <c r="JF1079" s="25"/>
      <c r="JG1079" s="25"/>
      <c r="JH1079" s="25"/>
      <c r="JI1079" s="25"/>
      <c r="JJ1079" s="25"/>
      <c r="JK1079" s="25"/>
      <c r="JL1079" s="25"/>
      <c r="JM1079" s="25"/>
      <c r="JN1079" s="25"/>
      <c r="JO1079" s="25"/>
      <c r="JP1079" s="25"/>
      <c r="JQ1079" s="25"/>
      <c r="JR1079" s="25"/>
      <c r="JS1079" s="25"/>
      <c r="JT1079" s="25"/>
      <c r="JU1079" s="25"/>
      <c r="JV1079" s="25"/>
      <c r="JW1079" s="25"/>
      <c r="JX1079" s="25"/>
      <c r="JY1079" s="25"/>
      <c r="JZ1079" s="25"/>
      <c r="KA1079" s="25"/>
      <c r="KB1079" s="25"/>
      <c r="KC1079" s="25"/>
      <c r="KD1079" s="25"/>
      <c r="KE1079" s="25"/>
      <c r="KF1079" s="25"/>
      <c r="KG1079" s="25"/>
      <c r="KH1079" s="25"/>
      <c r="KI1079" s="25"/>
      <c r="KJ1079" s="25"/>
      <c r="KK1079" s="25"/>
      <c r="KL1079" s="25"/>
      <c r="KM1079" s="25"/>
      <c r="KN1079" s="25"/>
      <c r="KO1079" s="25"/>
      <c r="KP1079" s="25"/>
      <c r="KQ1079" s="25"/>
      <c r="KR1079" s="25"/>
      <c r="KS1079" s="25"/>
      <c r="KT1079" s="25"/>
      <c r="KU1079" s="25"/>
      <c r="KV1079" s="25"/>
      <c r="KW1079" s="25"/>
      <c r="KX1079" s="25"/>
      <c r="KY1079" s="25"/>
      <c r="KZ1079" s="25"/>
      <c r="LA1079" s="25"/>
      <c r="LB1079" s="25"/>
      <c r="LC1079" s="25"/>
      <c r="LD1079" s="25"/>
      <c r="LE1079" s="25"/>
      <c r="LF1079" s="25"/>
      <c r="LG1079" s="25"/>
      <c r="LH1079" s="25"/>
      <c r="LI1079" s="25"/>
      <c r="LJ1079" s="25"/>
      <c r="LK1079" s="25"/>
      <c r="LL1079" s="25"/>
      <c r="LM1079" s="25"/>
      <c r="LN1079" s="25"/>
      <c r="LO1079" s="25"/>
      <c r="LP1079" s="25"/>
      <c r="LQ1079" s="25"/>
      <c r="LR1079" s="25"/>
      <c r="LS1079" s="25"/>
      <c r="LT1079" s="25"/>
      <c r="LU1079" s="25"/>
      <c r="LV1079" s="25"/>
      <c r="LW1079" s="25"/>
      <c r="LX1079" s="25"/>
      <c r="LY1079" s="25"/>
      <c r="LZ1079" s="25"/>
      <c r="MA1079" s="25"/>
      <c r="MB1079" s="25"/>
      <c r="MC1079" s="25"/>
      <c r="MD1079" s="25"/>
      <c r="ME1079" s="25"/>
      <c r="MF1079" s="25"/>
      <c r="MG1079" s="25"/>
      <c r="MH1079" s="25"/>
      <c r="MI1079" s="25"/>
      <c r="MJ1079" s="25"/>
      <c r="MK1079" s="25"/>
      <c r="ML1079" s="25"/>
      <c r="MM1079" s="25"/>
      <c r="MN1079" s="25"/>
      <c r="MO1079" s="25"/>
      <c r="MP1079" s="25"/>
      <c r="MQ1079" s="25"/>
      <c r="MR1079" s="25"/>
      <c r="MS1079" s="25"/>
      <c r="MT1079" s="25"/>
      <c r="MU1079" s="25"/>
      <c r="MV1079" s="25"/>
      <c r="MW1079" s="25"/>
      <c r="MX1079" s="25"/>
      <c r="MY1079" s="25"/>
      <c r="MZ1079" s="25"/>
      <c r="NA1079" s="25"/>
      <c r="NB1079" s="25"/>
      <c r="NC1079" s="25"/>
      <c r="ND1079" s="25"/>
      <c r="NE1079" s="25"/>
      <c r="NF1079" s="25"/>
      <c r="NG1079" s="25"/>
      <c r="NH1079" s="25"/>
      <c r="NI1079" s="25"/>
      <c r="NJ1079" s="25"/>
      <c r="NK1079" s="25"/>
      <c r="NL1079" s="25"/>
      <c r="NM1079" s="25"/>
      <c r="NN1079" s="25"/>
      <c r="NO1079" s="25"/>
      <c r="NP1079" s="25"/>
      <c r="NQ1079" s="25"/>
      <c r="NR1079" s="25"/>
      <c r="NS1079" s="25"/>
      <c r="NT1079" s="25"/>
      <c r="NU1079" s="25"/>
      <c r="NV1079" s="25"/>
      <c r="NW1079" s="25"/>
      <c r="NX1079" s="25"/>
      <c r="NY1079" s="25"/>
      <c r="NZ1079" s="25"/>
      <c r="OA1079" s="25"/>
      <c r="OB1079" s="25"/>
      <c r="OC1079" s="25"/>
      <c r="OD1079" s="25"/>
      <c r="OE1079" s="25"/>
      <c r="OF1079" s="25"/>
      <c r="OG1079" s="25"/>
      <c r="OH1079" s="25"/>
      <c r="OI1079" s="25"/>
      <c r="OJ1079" s="25"/>
      <c r="OK1079" s="25"/>
      <c r="OL1079" s="25"/>
      <c r="OM1079" s="25"/>
      <c r="ON1079" s="25"/>
      <c r="OO1079" s="25"/>
      <c r="OP1079" s="25"/>
      <c r="OQ1079" s="25"/>
      <c r="OR1079" s="25"/>
      <c r="OS1079" s="25"/>
      <c r="OT1079" s="25"/>
      <c r="OU1079" s="25"/>
      <c r="OV1079" s="25"/>
      <c r="OW1079" s="25"/>
      <c r="OX1079" s="25"/>
      <c r="OY1079" s="25"/>
      <c r="OZ1079" s="25"/>
      <c r="PA1079" s="25"/>
      <c r="PB1079" s="25"/>
      <c r="PC1079" s="25"/>
      <c r="PD1079" s="25"/>
      <c r="PE1079" s="25"/>
      <c r="PF1079" s="25"/>
      <c r="PG1079" s="25"/>
      <c r="PH1079" s="25"/>
      <c r="PI1079" s="25"/>
      <c r="PJ1079" s="25"/>
      <c r="PK1079" s="25"/>
      <c r="PL1079" s="25"/>
      <c r="PM1079" s="25"/>
      <c r="PN1079" s="25"/>
      <c r="PO1079" s="25"/>
      <c r="PP1079" s="25"/>
      <c r="PQ1079" s="25"/>
      <c r="PR1079" s="25"/>
      <c r="PS1079" s="25"/>
      <c r="PT1079" s="25"/>
      <c r="PU1079" s="25"/>
      <c r="PV1079" s="25"/>
      <c r="PW1079" s="25"/>
      <c r="PX1079" s="25"/>
      <c r="PY1079" s="25"/>
      <c r="PZ1079" s="25"/>
      <c r="QA1079" s="25"/>
      <c r="QB1079" s="25"/>
      <c r="QC1079" s="25"/>
      <c r="QD1079" s="25"/>
      <c r="QE1079" s="25"/>
      <c r="QF1079" s="25"/>
      <c r="QG1079" s="25"/>
      <c r="QH1079" s="25"/>
      <c r="QI1079" s="25"/>
      <c r="QJ1079" s="25"/>
      <c r="QK1079" s="25"/>
      <c r="QL1079" s="25"/>
      <c r="QM1079" s="25"/>
      <c r="QN1079" s="25"/>
      <c r="QO1079" s="25"/>
      <c r="QP1079" s="25"/>
      <c r="QQ1079" s="25"/>
      <c r="QR1079" s="25"/>
      <c r="QS1079" s="25"/>
      <c r="QT1079" s="25"/>
      <c r="QU1079" s="25"/>
      <c r="QV1079" s="25"/>
      <c r="QW1079" s="25"/>
      <c r="QX1079" s="25"/>
      <c r="QY1079" s="25"/>
      <c r="QZ1079" s="25"/>
      <c r="RA1079" s="25"/>
      <c r="RB1079" s="25"/>
      <c r="RC1079" s="25"/>
      <c r="RD1079" s="25"/>
      <c r="RE1079" s="25"/>
      <c r="RF1079" s="25"/>
      <c r="RG1079" s="25"/>
      <c r="RH1079" s="25"/>
      <c r="RI1079" s="25"/>
      <c r="RJ1079" s="25"/>
      <c r="RK1079" s="25"/>
      <c r="RL1079" s="25"/>
      <c r="RM1079" s="25"/>
      <c r="RN1079" s="25"/>
      <c r="RO1079" s="25"/>
      <c r="RP1079" s="25"/>
      <c r="RQ1079" s="25"/>
      <c r="RR1079" s="25"/>
      <c r="RS1079" s="25"/>
      <c r="RT1079" s="25"/>
      <c r="RU1079" s="25"/>
      <c r="RV1079" s="25"/>
      <c r="RW1079" s="25"/>
      <c r="RX1079" s="25"/>
      <c r="RY1079" s="25"/>
      <c r="RZ1079" s="25"/>
      <c r="SA1079" s="25"/>
      <c r="SB1079" s="25"/>
      <c r="SC1079" s="25"/>
      <c r="SD1079" s="25"/>
      <c r="SE1079" s="25"/>
      <c r="SF1079" s="25"/>
      <c r="SG1079" s="25"/>
      <c r="SH1079" s="25"/>
      <c r="SI1079" s="25"/>
      <c r="SJ1079" s="25"/>
      <c r="SK1079" s="25"/>
      <c r="SL1079" s="25"/>
      <c r="SM1079" s="25"/>
      <c r="SN1079" s="25"/>
      <c r="SO1079" s="25"/>
      <c r="SP1079" s="25"/>
      <c r="SQ1079" s="25"/>
      <c r="SR1079" s="25"/>
      <c r="SS1079" s="25"/>
      <c r="ST1079" s="25"/>
      <c r="SU1079" s="25"/>
      <c r="SV1079" s="25"/>
      <c r="SW1079" s="25"/>
      <c r="SX1079" s="25"/>
      <c r="SY1079" s="25"/>
      <c r="SZ1079" s="25"/>
      <c r="TA1079" s="25"/>
      <c r="TB1079" s="25"/>
      <c r="TC1079" s="25"/>
      <c r="TD1079" s="25"/>
      <c r="TE1079" s="25"/>
      <c r="TF1079" s="25"/>
      <c r="TG1079" s="25"/>
      <c r="TH1079" s="25"/>
      <c r="TI1079" s="25"/>
      <c r="TJ1079" s="25"/>
      <c r="TK1079" s="25"/>
      <c r="TL1079" s="25"/>
      <c r="TM1079" s="25"/>
      <c r="TN1079" s="25"/>
      <c r="TO1079" s="25"/>
      <c r="TP1079" s="25"/>
      <c r="TQ1079" s="25"/>
      <c r="TR1079" s="25"/>
      <c r="TS1079" s="25"/>
      <c r="TT1079" s="25"/>
      <c r="TU1079" s="25"/>
      <c r="TV1079" s="25"/>
      <c r="TW1079" s="25"/>
      <c r="TX1079" s="25"/>
      <c r="TY1079" s="25"/>
      <c r="TZ1079" s="25"/>
      <c r="UA1079" s="25"/>
      <c r="UB1079" s="25"/>
      <c r="UC1079" s="25"/>
      <c r="UD1079" s="25"/>
      <c r="UE1079" s="25"/>
      <c r="UF1079" s="25"/>
      <c r="UG1079" s="25"/>
      <c r="UH1079" s="25"/>
      <c r="UI1079" s="25"/>
      <c r="UJ1079" s="25"/>
      <c r="UK1079" s="25"/>
      <c r="UL1079" s="25"/>
      <c r="UM1079" s="25"/>
      <c r="UN1079" s="25"/>
      <c r="UO1079" s="25"/>
      <c r="UP1079" s="25"/>
      <c r="UQ1079" s="25"/>
      <c r="UR1079" s="25"/>
      <c r="US1079" s="25"/>
      <c r="UT1079" s="25"/>
      <c r="UU1079" s="25"/>
      <c r="UV1079" s="25"/>
      <c r="UW1079" s="25"/>
      <c r="UX1079" s="25"/>
      <c r="UY1079" s="25"/>
      <c r="UZ1079" s="25"/>
      <c r="VA1079" s="25"/>
      <c r="VB1079" s="25"/>
      <c r="VC1079" s="25"/>
      <c r="VD1079" s="25"/>
      <c r="VE1079" s="25"/>
      <c r="VF1079" s="25"/>
      <c r="VG1079" s="25"/>
      <c r="VH1079" s="25"/>
      <c r="VI1079" s="25"/>
      <c r="VJ1079" s="25"/>
      <c r="VK1079" s="25"/>
      <c r="VL1079" s="25"/>
      <c r="VM1079" s="25"/>
      <c r="VN1079" s="25"/>
      <c r="VO1079" s="25"/>
      <c r="VP1079" s="25"/>
      <c r="VQ1079" s="25"/>
      <c r="VR1079" s="25"/>
      <c r="VS1079" s="25"/>
      <c r="VT1079" s="25"/>
      <c r="VU1079" s="25"/>
      <c r="VV1079" s="25"/>
      <c r="VW1079" s="25"/>
      <c r="VX1079" s="25"/>
      <c r="VY1079" s="25"/>
      <c r="VZ1079" s="25"/>
      <c r="WA1079" s="25"/>
      <c r="WB1079" s="25"/>
      <c r="WC1079" s="25"/>
      <c r="WD1079" s="25"/>
      <c r="WE1079" s="25"/>
      <c r="WF1079" s="25"/>
      <c r="WG1079" s="25"/>
      <c r="WH1079" s="25"/>
      <c r="WI1079" s="25"/>
      <c r="WJ1079" s="25"/>
      <c r="WK1079" s="25"/>
      <c r="WL1079" s="25"/>
      <c r="WM1079" s="25"/>
      <c r="WN1079" s="25"/>
      <c r="WO1079" s="25"/>
      <c r="WP1079" s="25"/>
      <c r="WQ1079" s="25"/>
      <c r="WR1079" s="25"/>
      <c r="WS1079" s="25"/>
      <c r="WT1079" s="25"/>
      <c r="WU1079" s="25"/>
      <c r="WV1079" s="25"/>
      <c r="WW1079" s="25"/>
      <c r="WX1079" s="25"/>
      <c r="WY1079" s="25"/>
      <c r="WZ1079" s="25"/>
      <c r="XA1079" s="25"/>
      <c r="XB1079" s="25"/>
      <c r="XC1079" s="25"/>
      <c r="XD1079" s="25"/>
      <c r="XE1079" s="25"/>
      <c r="XF1079" s="25"/>
      <c r="XG1079" s="25"/>
      <c r="XH1079" s="25"/>
      <c r="XI1079" s="25"/>
      <c r="XJ1079" s="25"/>
      <c r="XK1079" s="25"/>
      <c r="XL1079" s="25"/>
      <c r="XM1079" s="25"/>
      <c r="XN1079" s="25"/>
      <c r="XO1079" s="25"/>
      <c r="XP1079" s="25"/>
      <c r="XQ1079" s="25"/>
      <c r="XR1079" s="25"/>
      <c r="XS1079" s="25"/>
      <c r="XT1079" s="25"/>
      <c r="XU1079" s="25"/>
      <c r="XV1079" s="25"/>
      <c r="XW1079" s="25"/>
      <c r="XX1079" s="25"/>
      <c r="XY1079" s="25"/>
      <c r="XZ1079" s="25"/>
      <c r="YA1079" s="25"/>
      <c r="YB1079" s="25"/>
      <c r="YC1079" s="25"/>
      <c r="YD1079" s="25"/>
      <c r="YE1079" s="25"/>
      <c r="YF1079" s="25"/>
      <c r="YG1079" s="25"/>
      <c r="YH1079" s="25"/>
      <c r="YI1079" s="25"/>
      <c r="YJ1079" s="25"/>
      <c r="YK1079" s="25"/>
      <c r="YL1079" s="25"/>
      <c r="YM1079" s="25"/>
      <c r="YN1079" s="25"/>
      <c r="YO1079" s="25"/>
      <c r="YP1079" s="25"/>
      <c r="YQ1079" s="25"/>
      <c r="YR1079" s="25"/>
      <c r="YS1079" s="25"/>
      <c r="YT1079" s="25"/>
      <c r="YU1079" s="25"/>
      <c r="YV1079" s="25"/>
      <c r="YW1079" s="25"/>
      <c r="YX1079" s="25"/>
      <c r="YY1079" s="25"/>
      <c r="YZ1079" s="25"/>
      <c r="ZA1079" s="25"/>
      <c r="ZB1079" s="25"/>
      <c r="ZC1079" s="25"/>
      <c r="ZD1079" s="25"/>
      <c r="ZE1079" s="25"/>
      <c r="ZF1079" s="25"/>
      <c r="ZG1079" s="25"/>
      <c r="ZH1079" s="25"/>
      <c r="ZI1079" s="25"/>
      <c r="ZJ1079" s="25"/>
      <c r="ZK1079" s="25"/>
      <c r="ZL1079" s="25"/>
      <c r="ZM1079" s="25"/>
      <c r="ZN1079" s="25"/>
      <c r="ZO1079" s="25"/>
      <c r="ZP1079" s="25"/>
      <c r="ZQ1079" s="25"/>
      <c r="ZR1079" s="25"/>
      <c r="ZS1079" s="25"/>
      <c r="ZT1079" s="25"/>
      <c r="ZU1079" s="25"/>
      <c r="ZV1079" s="25"/>
      <c r="ZW1079" s="25"/>
      <c r="ZX1079" s="25"/>
      <c r="ZY1079" s="25"/>
      <c r="ZZ1079" s="25"/>
      <c r="AAA1079" s="25"/>
      <c r="AAB1079" s="25"/>
      <c r="AAC1079" s="25"/>
      <c r="AAD1079" s="25"/>
      <c r="AAE1079" s="25"/>
      <c r="AAF1079" s="25"/>
      <c r="AAG1079" s="25"/>
      <c r="AAH1079" s="25"/>
      <c r="AAI1079" s="25"/>
      <c r="AAJ1079" s="25"/>
      <c r="AAK1079" s="25"/>
      <c r="AAL1079" s="25"/>
      <c r="AAM1079" s="25"/>
      <c r="AAN1079" s="25"/>
      <c r="AAO1079" s="25"/>
      <c r="AAP1079" s="25"/>
      <c r="AAQ1079" s="25"/>
      <c r="AAR1079" s="25"/>
      <c r="AAS1079" s="25"/>
      <c r="AAT1079" s="25"/>
      <c r="AAU1079" s="25"/>
      <c r="AAV1079" s="25"/>
      <c r="AAW1079" s="25"/>
      <c r="AAX1079" s="25"/>
      <c r="AAY1079" s="25"/>
      <c r="AAZ1079" s="25"/>
      <c r="ABA1079" s="25"/>
      <c r="ABB1079" s="25"/>
      <c r="ABC1079" s="25"/>
      <c r="ABD1079" s="25"/>
      <c r="ABE1079" s="25"/>
      <c r="ABF1079" s="25"/>
      <c r="ABG1079" s="25"/>
      <c r="ABH1079" s="25"/>
      <c r="ABI1079" s="25"/>
      <c r="ABJ1079" s="25"/>
      <c r="ABK1079" s="25"/>
      <c r="ABL1079" s="25"/>
      <c r="ABM1079" s="25"/>
      <c r="ABN1079" s="25"/>
      <c r="ABO1079" s="25"/>
      <c r="ABP1079" s="25"/>
      <c r="ABQ1079" s="25"/>
      <c r="ABR1079" s="25"/>
      <c r="ABS1079" s="25"/>
      <c r="ABT1079" s="25"/>
      <c r="ABU1079" s="25"/>
      <c r="ABV1079" s="25"/>
      <c r="ABW1079" s="25"/>
      <c r="ABX1079" s="25"/>
      <c r="ABY1079" s="25"/>
      <c r="ABZ1079" s="25"/>
      <c r="ACA1079" s="25"/>
      <c r="ACB1079" s="25"/>
      <c r="ACC1079" s="25"/>
      <c r="ACD1079" s="25"/>
      <c r="ACE1079" s="25"/>
      <c r="ACF1079" s="25"/>
      <c r="ACG1079" s="25"/>
      <c r="ACH1079" s="25"/>
      <c r="ACI1079" s="25"/>
      <c r="ACJ1079" s="25"/>
      <c r="ACK1079" s="25"/>
      <c r="ACL1079" s="25"/>
      <c r="ACM1079" s="25"/>
      <c r="ACN1079" s="25"/>
      <c r="ACO1079" s="25"/>
      <c r="ACP1079" s="25"/>
      <c r="ACQ1079" s="25"/>
      <c r="ACR1079" s="25"/>
      <c r="ACS1079" s="25"/>
      <c r="ACT1079" s="25"/>
      <c r="ACU1079" s="25"/>
      <c r="ACV1079" s="25"/>
      <c r="ACW1079" s="25"/>
      <c r="ACX1079" s="25"/>
      <c r="ACY1079" s="25"/>
      <c r="ACZ1079" s="25"/>
      <c r="ADA1079" s="25"/>
      <c r="ADB1079" s="25"/>
      <c r="ADC1079" s="25"/>
      <c r="ADD1079" s="25"/>
      <c r="ADE1079" s="25"/>
      <c r="ADF1079" s="25"/>
      <c r="ADG1079" s="25"/>
      <c r="ADH1079" s="25"/>
      <c r="ADI1079" s="25"/>
      <c r="ADJ1079" s="25"/>
      <c r="ADK1079" s="25"/>
      <c r="ADL1079" s="25"/>
      <c r="ADM1079" s="25"/>
      <c r="ADN1079" s="25"/>
      <c r="ADO1079" s="25"/>
      <c r="ADP1079" s="25"/>
      <c r="ADQ1079" s="25"/>
      <c r="ADR1079" s="25"/>
      <c r="ADS1079" s="25"/>
      <c r="ADT1079" s="25"/>
      <c r="ADU1079" s="25"/>
      <c r="ADV1079" s="25"/>
      <c r="ADW1079" s="25"/>
      <c r="ADX1079" s="25"/>
      <c r="ADY1079" s="25"/>
      <c r="ADZ1079" s="25"/>
    </row>
    <row r="1080" spans="1:806" s="25" customFormat="1" x14ac:dyDescent="0.25">
      <c r="A1080" s="122" t="s">
        <v>98</v>
      </c>
      <c r="B1080" s="122" t="s">
        <v>1755</v>
      </c>
      <c r="C1080" s="122" t="s">
        <v>55</v>
      </c>
      <c r="D1080" s="122" t="s">
        <v>2814</v>
      </c>
      <c r="E1080" s="122" t="s">
        <v>4332</v>
      </c>
      <c r="F1080" s="162">
        <v>20</v>
      </c>
      <c r="G1080" s="162">
        <v>140</v>
      </c>
      <c r="H1080" s="162">
        <v>385</v>
      </c>
      <c r="I1080" s="162">
        <v>45</v>
      </c>
      <c r="J1080" s="162">
        <v>90</v>
      </c>
    </row>
    <row r="1081" spans="1:806" s="25" customFormat="1" x14ac:dyDescent="0.25">
      <c r="A1081" s="122" t="s">
        <v>98</v>
      </c>
      <c r="B1081" s="122" t="s">
        <v>1755</v>
      </c>
      <c r="C1081" s="122" t="s">
        <v>55</v>
      </c>
      <c r="D1081" s="122" t="s">
        <v>2814</v>
      </c>
      <c r="E1081" s="122" t="s">
        <v>4333</v>
      </c>
      <c r="F1081" s="162">
        <v>25</v>
      </c>
      <c r="G1081" s="162">
        <v>140</v>
      </c>
      <c r="H1081" s="162">
        <v>385</v>
      </c>
      <c r="I1081" s="162">
        <v>45</v>
      </c>
      <c r="J1081" s="162">
        <v>90</v>
      </c>
      <c r="K1081" s="54"/>
      <c r="L1081" s="54"/>
      <c r="M1081" s="54"/>
      <c r="N1081" s="54"/>
      <c r="O1081" s="54"/>
      <c r="P1081" s="54"/>
      <c r="Q1081" s="54"/>
      <c r="R1081" s="54"/>
      <c r="S1081" s="54"/>
      <c r="T1081" s="54"/>
      <c r="U1081" s="54"/>
      <c r="V1081" s="54"/>
      <c r="W1081" s="54"/>
      <c r="X1081" s="54"/>
      <c r="Y1081" s="54"/>
      <c r="Z1081" s="54"/>
      <c r="AA1081" s="54"/>
      <c r="AB1081" s="54"/>
      <c r="AC1081" s="54"/>
      <c r="AD1081" s="54"/>
      <c r="AE1081" s="54"/>
      <c r="AF1081" s="54"/>
      <c r="AG1081" s="54"/>
      <c r="AH1081" s="54"/>
      <c r="AI1081" s="54"/>
      <c r="AJ1081" s="54"/>
      <c r="AK1081" s="54"/>
      <c r="AL1081" s="54"/>
      <c r="AM1081" s="54"/>
      <c r="AN1081" s="54"/>
      <c r="AO1081" s="54"/>
      <c r="AP1081" s="54"/>
      <c r="AQ1081" s="54"/>
      <c r="AR1081" s="54"/>
      <c r="AS1081" s="54"/>
      <c r="AT1081" s="54"/>
      <c r="AU1081" s="54"/>
      <c r="AV1081" s="54"/>
      <c r="AW1081" s="54"/>
      <c r="AX1081" s="54"/>
      <c r="AY1081" s="54"/>
      <c r="AZ1081" s="54"/>
      <c r="BA1081" s="54"/>
      <c r="BB1081" s="54"/>
      <c r="BC1081" s="54"/>
      <c r="BD1081" s="54"/>
      <c r="BE1081" s="54"/>
      <c r="BF1081" s="54"/>
      <c r="BG1081" s="54"/>
      <c r="BH1081" s="54"/>
      <c r="BI1081" s="54"/>
      <c r="BJ1081" s="54"/>
      <c r="BK1081" s="54"/>
      <c r="BL1081" s="54"/>
      <c r="BM1081" s="54"/>
      <c r="BN1081" s="54"/>
      <c r="BO1081" s="54"/>
      <c r="BP1081" s="54"/>
      <c r="BQ1081" s="54"/>
      <c r="BR1081" s="54"/>
      <c r="BS1081" s="54"/>
      <c r="BT1081" s="54"/>
      <c r="BU1081" s="54"/>
      <c r="BV1081" s="54"/>
      <c r="BW1081" s="54"/>
      <c r="BX1081" s="54"/>
      <c r="BY1081" s="54"/>
      <c r="BZ1081" s="54"/>
      <c r="CA1081" s="54"/>
      <c r="CB1081" s="54"/>
      <c r="CC1081" s="54"/>
      <c r="CD1081" s="54"/>
      <c r="CE1081" s="54"/>
      <c r="CF1081" s="54"/>
      <c r="CG1081" s="54"/>
      <c r="CH1081" s="54"/>
      <c r="CI1081" s="54"/>
      <c r="CJ1081" s="54"/>
      <c r="CK1081" s="54"/>
      <c r="CL1081" s="54"/>
      <c r="CM1081" s="54"/>
      <c r="CN1081" s="54"/>
      <c r="CO1081" s="54"/>
      <c r="CP1081" s="54"/>
      <c r="CQ1081" s="54"/>
      <c r="CR1081" s="54"/>
      <c r="CS1081" s="54"/>
      <c r="CT1081" s="54"/>
      <c r="CU1081" s="54"/>
      <c r="CV1081" s="54"/>
      <c r="CW1081" s="54"/>
      <c r="CX1081" s="54"/>
      <c r="CY1081" s="54"/>
      <c r="CZ1081" s="54"/>
      <c r="DA1081" s="54"/>
      <c r="DB1081" s="54"/>
      <c r="DC1081" s="54"/>
      <c r="DD1081" s="54"/>
      <c r="DE1081" s="54"/>
      <c r="DF1081" s="54"/>
      <c r="DG1081" s="54"/>
      <c r="DH1081" s="54"/>
      <c r="DI1081" s="54"/>
      <c r="DJ1081" s="54"/>
      <c r="DK1081" s="54"/>
      <c r="DL1081" s="54"/>
      <c r="DM1081" s="54"/>
      <c r="DN1081" s="54"/>
      <c r="DO1081" s="54"/>
      <c r="DP1081" s="54"/>
      <c r="DQ1081" s="54"/>
      <c r="DR1081" s="54"/>
      <c r="DS1081" s="54"/>
      <c r="DT1081" s="54"/>
      <c r="DU1081" s="54"/>
      <c r="DV1081" s="54"/>
      <c r="DW1081" s="54"/>
      <c r="DX1081" s="54"/>
      <c r="DY1081" s="54"/>
      <c r="DZ1081" s="54"/>
      <c r="EA1081" s="54"/>
      <c r="EB1081" s="54"/>
      <c r="EC1081" s="54"/>
      <c r="ED1081" s="54"/>
      <c r="EE1081" s="54"/>
      <c r="EF1081" s="54"/>
      <c r="EG1081" s="54"/>
      <c r="EH1081" s="54"/>
      <c r="EI1081" s="54"/>
      <c r="EJ1081" s="54"/>
      <c r="EK1081" s="54"/>
      <c r="EL1081" s="54"/>
      <c r="EM1081" s="54"/>
      <c r="EN1081" s="54"/>
      <c r="EO1081" s="54"/>
      <c r="EP1081" s="54"/>
      <c r="EQ1081" s="54"/>
      <c r="ER1081" s="54"/>
      <c r="ES1081" s="54"/>
      <c r="ET1081" s="54"/>
      <c r="EU1081" s="54"/>
      <c r="EV1081" s="54"/>
      <c r="EW1081" s="54"/>
      <c r="EX1081" s="54"/>
      <c r="EY1081" s="54"/>
      <c r="EZ1081" s="54"/>
      <c r="FA1081" s="54"/>
      <c r="FB1081" s="54"/>
      <c r="FC1081" s="54"/>
      <c r="FD1081" s="54"/>
      <c r="FE1081" s="54"/>
      <c r="FF1081" s="54"/>
      <c r="FG1081" s="54"/>
      <c r="FH1081" s="54"/>
      <c r="FI1081" s="54"/>
      <c r="FJ1081" s="54"/>
      <c r="FK1081" s="54"/>
      <c r="FL1081" s="54"/>
      <c r="FM1081" s="54"/>
      <c r="FN1081" s="54"/>
      <c r="FO1081" s="54"/>
      <c r="FP1081" s="54"/>
      <c r="FQ1081" s="54"/>
      <c r="FR1081" s="54"/>
      <c r="FS1081" s="54"/>
      <c r="FT1081" s="54"/>
      <c r="FU1081" s="54"/>
      <c r="FV1081" s="54"/>
      <c r="FW1081" s="54"/>
      <c r="FX1081" s="54"/>
      <c r="FY1081" s="54"/>
      <c r="FZ1081" s="54"/>
      <c r="GA1081" s="54"/>
      <c r="GB1081" s="54"/>
      <c r="GC1081" s="54"/>
      <c r="GD1081" s="54"/>
      <c r="GE1081" s="54"/>
      <c r="GF1081" s="54"/>
      <c r="GG1081" s="54"/>
      <c r="GH1081" s="54"/>
      <c r="GI1081" s="54"/>
      <c r="GJ1081" s="54"/>
      <c r="GK1081" s="54"/>
      <c r="GL1081" s="54"/>
      <c r="GM1081" s="54"/>
      <c r="GN1081" s="54"/>
      <c r="GO1081" s="54"/>
      <c r="GP1081" s="54"/>
      <c r="GQ1081" s="54"/>
      <c r="GR1081" s="54"/>
      <c r="GS1081" s="54"/>
      <c r="GT1081" s="54"/>
      <c r="GU1081" s="54"/>
      <c r="GV1081" s="54"/>
      <c r="GW1081" s="54"/>
      <c r="GX1081" s="54"/>
      <c r="GY1081" s="54"/>
      <c r="GZ1081" s="54"/>
      <c r="HA1081" s="54"/>
      <c r="HB1081" s="54"/>
      <c r="HC1081" s="54"/>
      <c r="HD1081" s="54"/>
      <c r="HE1081" s="54"/>
      <c r="HF1081" s="54"/>
      <c r="HG1081" s="54"/>
      <c r="HH1081" s="54"/>
      <c r="HI1081" s="54"/>
      <c r="HJ1081" s="54"/>
      <c r="HK1081" s="54"/>
      <c r="HL1081" s="54"/>
      <c r="HM1081" s="54"/>
      <c r="HN1081" s="54"/>
      <c r="HO1081" s="54"/>
      <c r="HP1081" s="54"/>
      <c r="HQ1081" s="54"/>
      <c r="HR1081" s="54"/>
      <c r="HS1081" s="54"/>
      <c r="HT1081" s="54"/>
      <c r="HU1081" s="54"/>
      <c r="HV1081" s="54"/>
      <c r="HW1081" s="54"/>
      <c r="HX1081" s="54"/>
      <c r="HY1081" s="54"/>
      <c r="HZ1081" s="54"/>
      <c r="IA1081" s="54"/>
      <c r="IB1081" s="54"/>
      <c r="IC1081" s="54"/>
      <c r="ID1081" s="54"/>
      <c r="IE1081" s="54"/>
      <c r="IF1081" s="54"/>
      <c r="IG1081" s="54"/>
      <c r="IH1081" s="54"/>
      <c r="II1081" s="54"/>
      <c r="IJ1081" s="54"/>
      <c r="IK1081" s="54"/>
      <c r="IL1081" s="54"/>
      <c r="IM1081" s="54"/>
      <c r="IN1081" s="54"/>
      <c r="IO1081" s="54"/>
      <c r="IP1081" s="54"/>
      <c r="IQ1081" s="54"/>
      <c r="IR1081" s="54"/>
      <c r="IS1081" s="54"/>
      <c r="IT1081" s="54"/>
      <c r="IU1081" s="54"/>
      <c r="IV1081" s="54"/>
      <c r="IW1081" s="54"/>
      <c r="IX1081" s="54"/>
      <c r="IY1081" s="54"/>
      <c r="IZ1081" s="54"/>
      <c r="JA1081" s="54"/>
      <c r="JB1081" s="54"/>
      <c r="JC1081" s="54"/>
      <c r="JD1081" s="54"/>
      <c r="JE1081" s="54"/>
      <c r="JF1081" s="54"/>
      <c r="JG1081" s="54"/>
      <c r="JH1081" s="54"/>
      <c r="JI1081" s="54"/>
      <c r="JJ1081" s="54"/>
      <c r="JK1081" s="54"/>
      <c r="JL1081" s="54"/>
      <c r="JM1081" s="54"/>
      <c r="JN1081" s="54"/>
      <c r="JO1081" s="54"/>
      <c r="JP1081" s="54"/>
      <c r="JQ1081" s="54"/>
      <c r="JR1081" s="54"/>
      <c r="JS1081" s="54"/>
      <c r="JT1081" s="54"/>
      <c r="JU1081" s="54"/>
      <c r="JV1081" s="54"/>
      <c r="JW1081" s="54"/>
      <c r="JX1081" s="54"/>
      <c r="JY1081" s="54"/>
      <c r="JZ1081" s="54"/>
      <c r="KA1081" s="54"/>
      <c r="KB1081" s="54"/>
      <c r="KC1081" s="54"/>
      <c r="KD1081" s="54"/>
      <c r="KE1081" s="54"/>
      <c r="KF1081" s="54"/>
      <c r="KG1081" s="54"/>
      <c r="KH1081" s="54"/>
      <c r="KI1081" s="54"/>
      <c r="KJ1081" s="54"/>
      <c r="KK1081" s="54"/>
      <c r="KL1081" s="54"/>
      <c r="KM1081" s="54"/>
      <c r="KN1081" s="54"/>
      <c r="KO1081" s="54"/>
      <c r="KP1081" s="54"/>
      <c r="KQ1081" s="54"/>
      <c r="KR1081" s="54"/>
      <c r="KS1081" s="54"/>
      <c r="KT1081" s="54"/>
      <c r="KU1081" s="54"/>
      <c r="KV1081" s="54"/>
      <c r="KW1081" s="54"/>
      <c r="KX1081" s="54"/>
      <c r="KY1081" s="54"/>
      <c r="KZ1081" s="54"/>
      <c r="LA1081" s="54"/>
      <c r="LB1081" s="54"/>
      <c r="LC1081" s="54"/>
      <c r="LD1081" s="54"/>
      <c r="LE1081" s="54"/>
      <c r="LF1081" s="54"/>
      <c r="LG1081" s="54"/>
      <c r="LH1081" s="54"/>
      <c r="LI1081" s="54"/>
      <c r="LJ1081" s="54"/>
      <c r="LK1081" s="54"/>
      <c r="LL1081" s="54"/>
      <c r="LM1081" s="54"/>
      <c r="LN1081" s="54"/>
      <c r="LO1081" s="54"/>
      <c r="LP1081" s="54"/>
      <c r="LQ1081" s="54"/>
      <c r="LR1081" s="54"/>
      <c r="LS1081" s="54"/>
      <c r="LT1081" s="54"/>
      <c r="LU1081" s="54"/>
      <c r="LV1081" s="54"/>
      <c r="LW1081" s="54"/>
      <c r="LX1081" s="54"/>
      <c r="LY1081" s="54"/>
      <c r="LZ1081" s="54"/>
      <c r="MA1081" s="54"/>
      <c r="MB1081" s="54"/>
      <c r="MC1081" s="54"/>
      <c r="MD1081" s="54"/>
      <c r="ME1081" s="54"/>
      <c r="MF1081" s="54"/>
      <c r="MG1081" s="54"/>
      <c r="MH1081" s="54"/>
      <c r="MI1081" s="54"/>
      <c r="MJ1081" s="54"/>
      <c r="MK1081" s="54"/>
      <c r="ML1081" s="54"/>
      <c r="MM1081" s="54"/>
      <c r="MN1081" s="54"/>
      <c r="MO1081" s="54"/>
      <c r="MP1081" s="54"/>
      <c r="MQ1081" s="54"/>
      <c r="MR1081" s="54"/>
      <c r="MS1081" s="54"/>
      <c r="MT1081" s="54"/>
      <c r="MU1081" s="54"/>
      <c r="MV1081" s="54"/>
      <c r="MW1081" s="54"/>
      <c r="MX1081" s="54"/>
      <c r="MY1081" s="54"/>
      <c r="MZ1081" s="54"/>
      <c r="NA1081" s="54"/>
      <c r="NB1081" s="54"/>
      <c r="NC1081" s="54"/>
      <c r="ND1081" s="54"/>
      <c r="NE1081" s="54"/>
      <c r="NF1081" s="54"/>
      <c r="NG1081" s="54"/>
      <c r="NH1081" s="54"/>
      <c r="NI1081" s="54"/>
      <c r="NJ1081" s="54"/>
      <c r="NK1081" s="54"/>
      <c r="NL1081" s="54"/>
      <c r="NM1081" s="54"/>
      <c r="NN1081" s="54"/>
      <c r="NO1081" s="54"/>
      <c r="NP1081" s="54"/>
      <c r="NQ1081" s="54"/>
      <c r="NR1081" s="54"/>
      <c r="NS1081" s="54"/>
      <c r="NT1081" s="54"/>
      <c r="NU1081" s="54"/>
      <c r="NV1081" s="54"/>
      <c r="NW1081" s="54"/>
      <c r="NX1081" s="54"/>
      <c r="NY1081" s="54"/>
      <c r="NZ1081" s="54"/>
      <c r="OA1081" s="54"/>
      <c r="OB1081" s="54"/>
      <c r="OC1081" s="54"/>
      <c r="OD1081" s="54"/>
      <c r="OE1081" s="54"/>
      <c r="OF1081" s="54"/>
      <c r="OG1081" s="54"/>
      <c r="OH1081" s="54"/>
      <c r="OI1081" s="54"/>
      <c r="OJ1081" s="54"/>
      <c r="OK1081" s="54"/>
      <c r="OL1081" s="54"/>
      <c r="OM1081" s="54"/>
      <c r="ON1081" s="54"/>
      <c r="OO1081" s="54"/>
      <c r="OP1081" s="54"/>
      <c r="OQ1081" s="54"/>
      <c r="OR1081" s="54"/>
      <c r="OS1081" s="54"/>
      <c r="OT1081" s="54"/>
      <c r="OU1081" s="54"/>
      <c r="OV1081" s="54"/>
      <c r="OW1081" s="54"/>
      <c r="OX1081" s="54"/>
      <c r="OY1081" s="54"/>
      <c r="OZ1081" s="54"/>
      <c r="PA1081" s="54"/>
      <c r="PB1081" s="54"/>
      <c r="PC1081" s="54"/>
      <c r="PD1081" s="54"/>
      <c r="PE1081" s="54"/>
      <c r="PF1081" s="54"/>
      <c r="PG1081" s="54"/>
      <c r="PH1081" s="54"/>
      <c r="PI1081" s="54"/>
      <c r="PJ1081" s="54"/>
      <c r="PK1081" s="54"/>
      <c r="PL1081" s="54"/>
      <c r="PM1081" s="54"/>
      <c r="PN1081" s="54"/>
      <c r="PO1081" s="54"/>
      <c r="PP1081" s="54"/>
      <c r="PQ1081" s="54"/>
      <c r="PR1081" s="54"/>
      <c r="PS1081" s="54"/>
      <c r="PT1081" s="54"/>
      <c r="PU1081" s="54"/>
      <c r="PV1081" s="54"/>
      <c r="PW1081" s="54"/>
      <c r="PX1081" s="54"/>
      <c r="PY1081" s="54"/>
      <c r="PZ1081" s="54"/>
      <c r="QA1081" s="54"/>
      <c r="QB1081" s="54"/>
      <c r="QC1081" s="54"/>
      <c r="QD1081" s="54"/>
      <c r="QE1081" s="54"/>
      <c r="QF1081" s="54"/>
      <c r="QG1081" s="54"/>
      <c r="QH1081" s="54"/>
      <c r="QI1081" s="54"/>
      <c r="QJ1081" s="54"/>
      <c r="QK1081" s="54"/>
      <c r="QL1081" s="54"/>
      <c r="QM1081" s="54"/>
      <c r="QN1081" s="54"/>
      <c r="QO1081" s="54"/>
      <c r="QP1081" s="54"/>
      <c r="QQ1081" s="54"/>
      <c r="QR1081" s="54"/>
      <c r="QS1081" s="54"/>
      <c r="QT1081" s="54"/>
      <c r="QU1081" s="54"/>
      <c r="QV1081" s="54"/>
      <c r="QW1081" s="54"/>
      <c r="QX1081" s="54"/>
      <c r="QY1081" s="54"/>
      <c r="QZ1081" s="54"/>
      <c r="RA1081" s="54"/>
      <c r="RB1081" s="54"/>
      <c r="RC1081" s="54"/>
      <c r="RD1081" s="54"/>
      <c r="RE1081" s="54"/>
      <c r="RF1081" s="54"/>
      <c r="RG1081" s="54"/>
      <c r="RH1081" s="54"/>
      <c r="RI1081" s="54"/>
      <c r="RJ1081" s="54"/>
      <c r="RK1081" s="54"/>
      <c r="RL1081" s="54"/>
      <c r="RM1081" s="54"/>
      <c r="RN1081" s="54"/>
      <c r="RO1081" s="54"/>
      <c r="RP1081" s="54"/>
      <c r="RQ1081" s="54"/>
      <c r="RR1081" s="54"/>
      <c r="RS1081" s="54"/>
      <c r="RT1081" s="54"/>
      <c r="RU1081" s="54"/>
      <c r="RV1081" s="54"/>
      <c r="RW1081" s="54"/>
      <c r="RX1081" s="54"/>
      <c r="RY1081" s="54"/>
      <c r="RZ1081" s="54"/>
      <c r="SA1081" s="54"/>
      <c r="SB1081" s="54"/>
      <c r="SC1081" s="54"/>
      <c r="SD1081" s="54"/>
      <c r="SE1081" s="54"/>
      <c r="SF1081" s="54"/>
      <c r="SG1081" s="54"/>
      <c r="SH1081" s="54"/>
      <c r="SI1081" s="54"/>
      <c r="SJ1081" s="54"/>
      <c r="SK1081" s="54"/>
      <c r="SL1081" s="54"/>
      <c r="SM1081" s="54"/>
      <c r="SN1081" s="54"/>
      <c r="SO1081" s="54"/>
      <c r="SP1081" s="54"/>
      <c r="SQ1081" s="54"/>
      <c r="SR1081" s="54"/>
      <c r="SS1081" s="54"/>
      <c r="ST1081" s="54"/>
      <c r="SU1081" s="54"/>
      <c r="SV1081" s="54"/>
      <c r="SW1081" s="54"/>
      <c r="SX1081" s="54"/>
      <c r="SY1081" s="54"/>
      <c r="SZ1081" s="54"/>
      <c r="TA1081" s="54"/>
      <c r="TB1081" s="54"/>
      <c r="TC1081" s="54"/>
      <c r="TD1081" s="54"/>
      <c r="TE1081" s="54"/>
      <c r="TF1081" s="54"/>
      <c r="TG1081" s="54"/>
      <c r="TH1081" s="54"/>
      <c r="TI1081" s="54"/>
      <c r="TJ1081" s="54"/>
      <c r="TK1081" s="54"/>
      <c r="TL1081" s="54"/>
      <c r="TM1081" s="54"/>
      <c r="TN1081" s="54"/>
      <c r="TO1081" s="54"/>
      <c r="TP1081" s="54"/>
      <c r="TQ1081" s="54"/>
      <c r="TR1081" s="54"/>
      <c r="TS1081" s="54"/>
      <c r="TT1081" s="54"/>
      <c r="TU1081" s="54"/>
      <c r="TV1081" s="54"/>
      <c r="TW1081" s="54"/>
      <c r="TX1081" s="54"/>
      <c r="TY1081" s="54"/>
      <c r="TZ1081" s="54"/>
      <c r="UA1081" s="54"/>
      <c r="UB1081" s="54"/>
      <c r="UC1081" s="54"/>
      <c r="UD1081" s="54"/>
      <c r="UE1081" s="54"/>
      <c r="UF1081" s="54"/>
      <c r="UG1081" s="54"/>
      <c r="UH1081" s="54"/>
      <c r="UI1081" s="54"/>
      <c r="UJ1081" s="54"/>
      <c r="UK1081" s="54"/>
      <c r="UL1081" s="54"/>
      <c r="UM1081" s="54"/>
      <c r="UN1081" s="54"/>
      <c r="UO1081" s="54"/>
      <c r="UP1081" s="54"/>
      <c r="UQ1081" s="54"/>
      <c r="UR1081" s="54"/>
      <c r="US1081" s="54"/>
      <c r="UT1081" s="54"/>
      <c r="UU1081" s="54"/>
      <c r="UV1081" s="54"/>
      <c r="UW1081" s="54"/>
      <c r="UX1081" s="54"/>
      <c r="UY1081" s="54"/>
      <c r="UZ1081" s="54"/>
      <c r="VA1081" s="54"/>
      <c r="VB1081" s="54"/>
      <c r="VC1081" s="54"/>
      <c r="VD1081" s="54"/>
      <c r="VE1081" s="54"/>
      <c r="VF1081" s="54"/>
      <c r="VG1081" s="54"/>
      <c r="VH1081" s="54"/>
      <c r="VI1081" s="54"/>
      <c r="VJ1081" s="54"/>
      <c r="VK1081" s="54"/>
      <c r="VL1081" s="54"/>
      <c r="VM1081" s="54"/>
      <c r="VN1081" s="54"/>
      <c r="VO1081" s="54"/>
      <c r="VP1081" s="54"/>
      <c r="VQ1081" s="54"/>
      <c r="VR1081" s="54"/>
      <c r="VS1081" s="54"/>
      <c r="VT1081" s="54"/>
      <c r="VU1081" s="54"/>
      <c r="VV1081" s="54"/>
      <c r="VW1081" s="54"/>
      <c r="VX1081" s="54"/>
      <c r="VY1081" s="54"/>
      <c r="VZ1081" s="54"/>
      <c r="WA1081" s="54"/>
      <c r="WB1081" s="54"/>
      <c r="WC1081" s="54"/>
      <c r="WD1081" s="54"/>
      <c r="WE1081" s="54"/>
      <c r="WF1081" s="54"/>
      <c r="WG1081" s="54"/>
      <c r="WH1081" s="54"/>
      <c r="WI1081" s="54"/>
      <c r="WJ1081" s="54"/>
      <c r="WK1081" s="54"/>
      <c r="WL1081" s="54"/>
      <c r="WM1081" s="54"/>
      <c r="WN1081" s="54"/>
      <c r="WO1081" s="54"/>
      <c r="WP1081" s="54"/>
      <c r="WQ1081" s="54"/>
      <c r="WR1081" s="54"/>
      <c r="WS1081" s="54"/>
      <c r="WT1081" s="54"/>
      <c r="WU1081" s="54"/>
      <c r="WV1081" s="54"/>
      <c r="WW1081" s="54"/>
      <c r="WX1081" s="54"/>
      <c r="WY1081" s="54"/>
      <c r="WZ1081" s="54"/>
      <c r="XA1081" s="54"/>
      <c r="XB1081" s="54"/>
      <c r="XC1081" s="54"/>
      <c r="XD1081" s="54"/>
      <c r="XE1081" s="54"/>
      <c r="XF1081" s="54"/>
      <c r="XG1081" s="54"/>
      <c r="XH1081" s="54"/>
      <c r="XI1081" s="54"/>
      <c r="XJ1081" s="54"/>
      <c r="XK1081" s="54"/>
      <c r="XL1081" s="54"/>
      <c r="XM1081" s="54"/>
      <c r="XN1081" s="54"/>
      <c r="XO1081" s="54"/>
      <c r="XP1081" s="54"/>
      <c r="XQ1081" s="54"/>
      <c r="XR1081" s="54"/>
      <c r="XS1081" s="54"/>
      <c r="XT1081" s="54"/>
      <c r="XU1081" s="54"/>
      <c r="XV1081" s="54"/>
      <c r="XW1081" s="54"/>
      <c r="XX1081" s="54"/>
      <c r="XY1081" s="54"/>
      <c r="XZ1081" s="54"/>
      <c r="YA1081" s="54"/>
      <c r="YB1081" s="54"/>
      <c r="YC1081" s="54"/>
      <c r="YD1081" s="54"/>
      <c r="YE1081" s="54"/>
      <c r="YF1081" s="54"/>
      <c r="YG1081" s="54"/>
      <c r="YH1081" s="54"/>
      <c r="YI1081" s="54"/>
      <c r="YJ1081" s="54"/>
      <c r="YK1081" s="54"/>
      <c r="YL1081" s="54"/>
      <c r="YM1081" s="54"/>
      <c r="YN1081" s="54"/>
      <c r="YO1081" s="54"/>
      <c r="YP1081" s="54"/>
      <c r="YQ1081" s="54"/>
      <c r="YR1081" s="54"/>
      <c r="YS1081" s="54"/>
      <c r="YT1081" s="54"/>
      <c r="YU1081" s="54"/>
      <c r="YV1081" s="54"/>
      <c r="YW1081" s="54"/>
      <c r="YX1081" s="54"/>
      <c r="YY1081" s="54"/>
      <c r="YZ1081" s="54"/>
      <c r="ZA1081" s="54"/>
      <c r="ZB1081" s="54"/>
      <c r="ZC1081" s="54"/>
      <c r="ZD1081" s="54"/>
      <c r="ZE1081" s="54"/>
      <c r="ZF1081" s="54"/>
      <c r="ZG1081" s="54"/>
      <c r="ZH1081" s="54"/>
      <c r="ZI1081" s="54"/>
      <c r="ZJ1081" s="54"/>
      <c r="ZK1081" s="54"/>
      <c r="ZL1081" s="54"/>
      <c r="ZM1081" s="54"/>
      <c r="ZN1081" s="54"/>
      <c r="ZO1081" s="54"/>
      <c r="ZP1081" s="54"/>
      <c r="ZQ1081" s="54"/>
      <c r="ZR1081" s="54"/>
      <c r="ZS1081" s="54"/>
      <c r="ZT1081" s="54"/>
      <c r="ZU1081" s="54"/>
      <c r="ZV1081" s="54"/>
      <c r="ZW1081" s="54"/>
      <c r="ZX1081" s="54"/>
      <c r="ZY1081" s="54"/>
      <c r="ZZ1081" s="54"/>
      <c r="AAA1081" s="54"/>
      <c r="AAB1081" s="54"/>
      <c r="AAC1081" s="54"/>
      <c r="AAD1081" s="54"/>
      <c r="AAE1081" s="54"/>
      <c r="AAF1081" s="54"/>
      <c r="AAG1081" s="54"/>
      <c r="AAH1081" s="54"/>
      <c r="AAI1081" s="54"/>
      <c r="AAJ1081" s="54"/>
      <c r="AAK1081" s="54"/>
      <c r="AAL1081" s="54"/>
      <c r="AAM1081" s="54"/>
      <c r="AAN1081" s="54"/>
      <c r="AAO1081" s="54"/>
      <c r="AAP1081" s="54"/>
      <c r="AAQ1081" s="54"/>
      <c r="AAR1081" s="54"/>
      <c r="AAS1081" s="54"/>
      <c r="AAT1081" s="54"/>
      <c r="AAU1081" s="54"/>
      <c r="AAV1081" s="54"/>
      <c r="AAW1081" s="54"/>
      <c r="AAX1081" s="54"/>
      <c r="AAY1081" s="54"/>
      <c r="AAZ1081" s="54"/>
      <c r="ABA1081" s="54"/>
      <c r="ABB1081" s="54"/>
      <c r="ABC1081" s="54"/>
      <c r="ABD1081" s="54"/>
      <c r="ABE1081" s="54"/>
      <c r="ABF1081" s="54"/>
      <c r="ABG1081" s="54"/>
      <c r="ABH1081" s="54"/>
      <c r="ABI1081" s="54"/>
      <c r="ABJ1081" s="54"/>
      <c r="ABK1081" s="54"/>
      <c r="ABL1081" s="54"/>
      <c r="ABM1081" s="54"/>
      <c r="ABN1081" s="54"/>
      <c r="ABO1081" s="54"/>
      <c r="ABP1081" s="54"/>
      <c r="ABQ1081" s="54"/>
      <c r="ABR1081" s="54"/>
      <c r="ABS1081" s="54"/>
      <c r="ABT1081" s="54"/>
      <c r="ABU1081" s="54"/>
      <c r="ABV1081" s="54"/>
      <c r="ABW1081" s="54"/>
      <c r="ABX1081" s="54"/>
      <c r="ABY1081" s="54"/>
      <c r="ABZ1081" s="54"/>
      <c r="ACA1081" s="54"/>
      <c r="ACB1081" s="54"/>
      <c r="ACC1081" s="54"/>
      <c r="ACD1081" s="54"/>
      <c r="ACE1081" s="54"/>
      <c r="ACF1081" s="54"/>
      <c r="ACG1081" s="54"/>
      <c r="ACH1081" s="54"/>
      <c r="ACI1081" s="54"/>
      <c r="ACJ1081" s="54"/>
      <c r="ACK1081" s="54"/>
      <c r="ACL1081" s="54"/>
      <c r="ACM1081" s="54"/>
      <c r="ACN1081" s="54"/>
      <c r="ACO1081" s="54"/>
      <c r="ACP1081" s="54"/>
      <c r="ACQ1081" s="54"/>
      <c r="ACR1081" s="54"/>
      <c r="ACS1081" s="54"/>
      <c r="ACT1081" s="54"/>
      <c r="ACU1081" s="54"/>
      <c r="ACV1081" s="54"/>
      <c r="ACW1081" s="54"/>
      <c r="ACX1081" s="54"/>
      <c r="ACY1081" s="54"/>
      <c r="ACZ1081" s="54"/>
      <c r="ADA1081" s="54"/>
      <c r="ADB1081" s="54"/>
      <c r="ADC1081" s="54"/>
      <c r="ADD1081" s="54"/>
      <c r="ADE1081" s="54"/>
      <c r="ADF1081" s="54"/>
      <c r="ADG1081" s="54"/>
      <c r="ADH1081" s="54"/>
      <c r="ADI1081" s="54"/>
      <c r="ADJ1081" s="54"/>
      <c r="ADK1081" s="54"/>
      <c r="ADL1081" s="54"/>
      <c r="ADM1081" s="54"/>
      <c r="ADN1081" s="54"/>
      <c r="ADO1081" s="54"/>
      <c r="ADP1081" s="54"/>
      <c r="ADQ1081" s="54"/>
      <c r="ADR1081" s="54"/>
      <c r="ADS1081" s="54"/>
      <c r="ADT1081" s="54"/>
      <c r="ADU1081" s="54"/>
      <c r="ADV1081" s="54"/>
      <c r="ADW1081" s="54"/>
      <c r="ADX1081" s="54"/>
      <c r="ADY1081" s="54"/>
      <c r="ADZ1081" s="54"/>
    </row>
    <row r="1082" spans="1:806" s="25" customFormat="1" x14ac:dyDescent="0.25">
      <c r="A1082" s="122" t="s">
        <v>98</v>
      </c>
      <c r="B1082" s="122" t="s">
        <v>1755</v>
      </c>
      <c r="C1082" s="122" t="s">
        <v>55</v>
      </c>
      <c r="D1082" s="122" t="s">
        <v>2814</v>
      </c>
      <c r="E1082" s="122" t="s">
        <v>4334</v>
      </c>
      <c r="F1082" s="162">
        <v>20</v>
      </c>
      <c r="G1082" s="162">
        <v>140</v>
      </c>
      <c r="H1082" s="162">
        <v>360</v>
      </c>
      <c r="I1082" s="162">
        <v>90</v>
      </c>
      <c r="J1082" s="162">
        <v>45</v>
      </c>
      <c r="K1082" s="54"/>
      <c r="L1082" s="54"/>
      <c r="M1082" s="54"/>
      <c r="N1082" s="54"/>
      <c r="O1082" s="54"/>
      <c r="P1082" s="54"/>
      <c r="Q1082" s="54"/>
      <c r="R1082" s="54"/>
      <c r="S1082" s="54"/>
      <c r="T1082" s="54"/>
      <c r="U1082" s="54"/>
      <c r="V1082" s="54"/>
      <c r="W1082" s="54"/>
      <c r="X1082" s="54"/>
      <c r="Y1082" s="54"/>
      <c r="Z1082" s="54"/>
      <c r="AA1082" s="54"/>
      <c r="AB1082" s="54"/>
      <c r="AC1082" s="54"/>
      <c r="AD1082" s="54"/>
      <c r="AE1082" s="54"/>
      <c r="AF1082" s="54"/>
      <c r="AG1082" s="54"/>
      <c r="AH1082" s="54"/>
      <c r="AI1082" s="54"/>
      <c r="AJ1082" s="54"/>
      <c r="AK1082" s="54"/>
      <c r="AL1082" s="54"/>
      <c r="AM1082" s="54"/>
      <c r="AN1082" s="54"/>
      <c r="AO1082" s="54"/>
      <c r="AP1082" s="54"/>
      <c r="AQ1082" s="54"/>
      <c r="AR1082" s="54"/>
      <c r="AS1082" s="54"/>
      <c r="AT1082" s="54"/>
      <c r="AU1082" s="54"/>
      <c r="AV1082" s="54"/>
      <c r="AW1082" s="54"/>
      <c r="AX1082" s="54"/>
      <c r="AY1082" s="54"/>
      <c r="AZ1082" s="54"/>
      <c r="BA1082" s="54"/>
      <c r="BB1082" s="54"/>
      <c r="BC1082" s="54"/>
      <c r="BD1082" s="54"/>
      <c r="BE1082" s="54"/>
      <c r="BF1082" s="54"/>
      <c r="BG1082" s="54"/>
      <c r="BH1082" s="54"/>
      <c r="BI1082" s="54"/>
      <c r="BJ1082" s="54"/>
      <c r="BK1082" s="54"/>
      <c r="BL1082" s="54"/>
      <c r="BM1082" s="54"/>
      <c r="BN1082" s="54"/>
      <c r="BO1082" s="54"/>
      <c r="BP1082" s="54"/>
      <c r="BQ1082" s="54"/>
      <c r="BR1082" s="54"/>
      <c r="BS1082" s="54"/>
      <c r="BT1082" s="54"/>
      <c r="BU1082" s="54"/>
      <c r="BV1082" s="54"/>
      <c r="BW1082" s="54"/>
      <c r="BX1082" s="54"/>
      <c r="BY1082" s="54"/>
      <c r="BZ1082" s="54"/>
      <c r="CA1082" s="54"/>
      <c r="CB1082" s="54"/>
      <c r="CC1082" s="54"/>
      <c r="CD1082" s="54"/>
      <c r="CE1082" s="54"/>
      <c r="CF1082" s="54"/>
      <c r="CG1082" s="54"/>
      <c r="CH1082" s="54"/>
      <c r="CI1082" s="54"/>
      <c r="CJ1082" s="54"/>
      <c r="CK1082" s="54"/>
      <c r="CL1082" s="54"/>
      <c r="CM1082" s="54"/>
      <c r="CN1082" s="54"/>
      <c r="CO1082" s="54"/>
      <c r="CP1082" s="54"/>
      <c r="CQ1082" s="54"/>
      <c r="CR1082" s="54"/>
      <c r="CS1082" s="54"/>
      <c r="CT1082" s="54"/>
      <c r="CU1082" s="54"/>
      <c r="CV1082" s="54"/>
      <c r="CW1082" s="54"/>
      <c r="CX1082" s="54"/>
      <c r="CY1082" s="54"/>
      <c r="CZ1082" s="54"/>
      <c r="DA1082" s="54"/>
      <c r="DB1082" s="54"/>
      <c r="DC1082" s="54"/>
      <c r="DD1082" s="54"/>
      <c r="DE1082" s="54"/>
      <c r="DF1082" s="54"/>
      <c r="DG1082" s="54"/>
      <c r="DH1082" s="54"/>
      <c r="DI1082" s="54"/>
      <c r="DJ1082" s="54"/>
      <c r="DK1082" s="54"/>
      <c r="DL1082" s="54"/>
      <c r="DM1082" s="54"/>
      <c r="DN1082" s="54"/>
      <c r="DO1082" s="54"/>
      <c r="DP1082" s="54"/>
      <c r="DQ1082" s="54"/>
      <c r="DR1082" s="54"/>
      <c r="DS1082" s="54"/>
      <c r="DT1082" s="54"/>
      <c r="DU1082" s="54"/>
      <c r="DV1082" s="54"/>
      <c r="DW1082" s="54"/>
      <c r="DX1082" s="54"/>
      <c r="DY1082" s="54"/>
      <c r="DZ1082" s="54"/>
      <c r="EA1082" s="54"/>
      <c r="EB1082" s="54"/>
      <c r="EC1082" s="54"/>
      <c r="ED1082" s="54"/>
      <c r="EE1082" s="54"/>
      <c r="EF1082" s="54"/>
      <c r="EG1082" s="54"/>
      <c r="EH1082" s="54"/>
      <c r="EI1082" s="54"/>
      <c r="EJ1082" s="54"/>
      <c r="EK1082" s="54"/>
      <c r="EL1082" s="54"/>
      <c r="EM1082" s="54"/>
      <c r="EN1082" s="54"/>
      <c r="EO1082" s="54"/>
      <c r="EP1082" s="54"/>
      <c r="EQ1082" s="54"/>
      <c r="ER1082" s="54"/>
      <c r="ES1082" s="54"/>
      <c r="ET1082" s="54"/>
      <c r="EU1082" s="54"/>
      <c r="EV1082" s="54"/>
      <c r="EW1082" s="54"/>
      <c r="EX1082" s="54"/>
      <c r="EY1082" s="54"/>
      <c r="EZ1082" s="54"/>
      <c r="FA1082" s="54"/>
      <c r="FB1082" s="54"/>
      <c r="FC1082" s="54"/>
      <c r="FD1082" s="54"/>
      <c r="FE1082" s="54"/>
      <c r="FF1082" s="54"/>
      <c r="FG1082" s="54"/>
      <c r="FH1082" s="54"/>
      <c r="FI1082" s="54"/>
      <c r="FJ1082" s="54"/>
      <c r="FK1082" s="54"/>
      <c r="FL1082" s="54"/>
      <c r="FM1082" s="54"/>
      <c r="FN1082" s="54"/>
      <c r="FO1082" s="54"/>
      <c r="FP1082" s="54"/>
      <c r="FQ1082" s="54"/>
      <c r="FR1082" s="54"/>
      <c r="FS1082" s="54"/>
      <c r="FT1082" s="54"/>
      <c r="FU1082" s="54"/>
      <c r="FV1082" s="54"/>
      <c r="FW1082" s="54"/>
      <c r="FX1082" s="54"/>
      <c r="FY1082" s="54"/>
      <c r="FZ1082" s="54"/>
      <c r="GA1082" s="54"/>
      <c r="GB1082" s="54"/>
      <c r="GC1082" s="54"/>
      <c r="GD1082" s="54"/>
      <c r="GE1082" s="54"/>
      <c r="GF1082" s="54"/>
      <c r="GG1082" s="54"/>
      <c r="GH1082" s="54"/>
      <c r="GI1082" s="54"/>
      <c r="GJ1082" s="54"/>
      <c r="GK1082" s="54"/>
      <c r="GL1082" s="54"/>
      <c r="GM1082" s="54"/>
      <c r="GN1082" s="54"/>
      <c r="GO1082" s="54"/>
      <c r="GP1082" s="54"/>
      <c r="GQ1082" s="54"/>
      <c r="GR1082" s="54"/>
      <c r="GS1082" s="54"/>
      <c r="GT1082" s="54"/>
      <c r="GU1082" s="54"/>
      <c r="GV1082" s="54"/>
      <c r="GW1082" s="54"/>
      <c r="GX1082" s="54"/>
      <c r="GY1082" s="54"/>
      <c r="GZ1082" s="54"/>
      <c r="HA1082" s="54"/>
      <c r="HB1082" s="54"/>
      <c r="HC1082" s="54"/>
      <c r="HD1082" s="54"/>
      <c r="HE1082" s="54"/>
      <c r="HF1082" s="54"/>
      <c r="HG1082" s="54"/>
      <c r="HH1082" s="54"/>
      <c r="HI1082" s="54"/>
      <c r="HJ1082" s="54"/>
      <c r="HK1082" s="54"/>
      <c r="HL1082" s="54"/>
      <c r="HM1082" s="54"/>
      <c r="HN1082" s="54"/>
      <c r="HO1082" s="54"/>
      <c r="HP1082" s="54"/>
      <c r="HQ1082" s="54"/>
      <c r="HR1082" s="54"/>
      <c r="HS1082" s="54"/>
      <c r="HT1082" s="54"/>
      <c r="HU1082" s="54"/>
      <c r="HV1082" s="54"/>
      <c r="HW1082" s="54"/>
      <c r="HX1082" s="54"/>
      <c r="HY1082" s="54"/>
      <c r="HZ1082" s="54"/>
      <c r="IA1082" s="54"/>
      <c r="IB1082" s="54"/>
      <c r="IC1082" s="54"/>
      <c r="ID1082" s="54"/>
      <c r="IE1082" s="54"/>
      <c r="IF1082" s="54"/>
      <c r="IG1082" s="54"/>
      <c r="IH1082" s="54"/>
      <c r="II1082" s="54"/>
      <c r="IJ1082" s="54"/>
      <c r="IK1082" s="54"/>
      <c r="IL1082" s="54"/>
      <c r="IM1082" s="54"/>
      <c r="IN1082" s="54"/>
      <c r="IO1082" s="54"/>
      <c r="IP1082" s="54"/>
      <c r="IQ1082" s="54"/>
      <c r="IR1082" s="54"/>
      <c r="IS1082" s="54"/>
      <c r="IT1082" s="54"/>
      <c r="IU1082" s="54"/>
      <c r="IV1082" s="54"/>
      <c r="IW1082" s="54"/>
      <c r="IX1082" s="54"/>
      <c r="IY1082" s="54"/>
      <c r="IZ1082" s="54"/>
      <c r="JA1082" s="54"/>
      <c r="JB1082" s="54"/>
      <c r="JC1082" s="54"/>
      <c r="JD1082" s="54"/>
      <c r="JE1082" s="54"/>
      <c r="JF1082" s="54"/>
      <c r="JG1082" s="54"/>
      <c r="JH1082" s="54"/>
      <c r="JI1082" s="54"/>
      <c r="JJ1082" s="54"/>
      <c r="JK1082" s="54"/>
      <c r="JL1082" s="54"/>
      <c r="JM1082" s="54"/>
      <c r="JN1082" s="54"/>
      <c r="JO1082" s="54"/>
      <c r="JP1082" s="54"/>
      <c r="JQ1082" s="54"/>
      <c r="JR1082" s="54"/>
      <c r="JS1082" s="54"/>
      <c r="JT1082" s="54"/>
      <c r="JU1082" s="54"/>
      <c r="JV1082" s="54"/>
      <c r="JW1082" s="54"/>
      <c r="JX1082" s="54"/>
      <c r="JY1082" s="54"/>
      <c r="JZ1082" s="54"/>
      <c r="KA1082" s="54"/>
      <c r="KB1082" s="54"/>
      <c r="KC1082" s="54"/>
      <c r="KD1082" s="54"/>
      <c r="KE1082" s="54"/>
      <c r="KF1082" s="54"/>
      <c r="KG1082" s="54"/>
      <c r="KH1082" s="54"/>
      <c r="KI1082" s="54"/>
      <c r="KJ1082" s="54"/>
      <c r="KK1082" s="54"/>
      <c r="KL1082" s="54"/>
      <c r="KM1082" s="54"/>
      <c r="KN1082" s="54"/>
      <c r="KO1082" s="54"/>
      <c r="KP1082" s="54"/>
      <c r="KQ1082" s="54"/>
      <c r="KR1082" s="54"/>
      <c r="KS1082" s="54"/>
      <c r="KT1082" s="54"/>
      <c r="KU1082" s="54"/>
      <c r="KV1082" s="54"/>
      <c r="KW1082" s="54"/>
      <c r="KX1082" s="54"/>
      <c r="KY1082" s="54"/>
      <c r="KZ1082" s="54"/>
      <c r="LA1082" s="54"/>
      <c r="LB1082" s="54"/>
      <c r="LC1082" s="54"/>
      <c r="LD1082" s="54"/>
      <c r="LE1082" s="54"/>
      <c r="LF1082" s="54"/>
      <c r="LG1082" s="54"/>
      <c r="LH1082" s="54"/>
      <c r="LI1082" s="54"/>
      <c r="LJ1082" s="54"/>
      <c r="LK1082" s="54"/>
      <c r="LL1082" s="54"/>
      <c r="LM1082" s="54"/>
      <c r="LN1082" s="54"/>
      <c r="LO1082" s="54"/>
      <c r="LP1082" s="54"/>
      <c r="LQ1082" s="54"/>
      <c r="LR1082" s="54"/>
      <c r="LS1082" s="54"/>
      <c r="LT1082" s="54"/>
      <c r="LU1082" s="54"/>
      <c r="LV1082" s="54"/>
      <c r="LW1082" s="54"/>
      <c r="LX1082" s="54"/>
      <c r="LY1082" s="54"/>
      <c r="LZ1082" s="54"/>
      <c r="MA1082" s="54"/>
      <c r="MB1082" s="54"/>
      <c r="MC1082" s="54"/>
      <c r="MD1082" s="54"/>
      <c r="ME1082" s="54"/>
      <c r="MF1082" s="54"/>
      <c r="MG1082" s="54"/>
      <c r="MH1082" s="54"/>
      <c r="MI1082" s="54"/>
      <c r="MJ1082" s="54"/>
      <c r="MK1082" s="54"/>
      <c r="ML1082" s="54"/>
      <c r="MM1082" s="54"/>
      <c r="MN1082" s="54"/>
      <c r="MO1082" s="54"/>
      <c r="MP1082" s="54"/>
      <c r="MQ1082" s="54"/>
      <c r="MR1082" s="54"/>
      <c r="MS1082" s="54"/>
      <c r="MT1082" s="54"/>
      <c r="MU1082" s="54"/>
      <c r="MV1082" s="54"/>
      <c r="MW1082" s="54"/>
      <c r="MX1082" s="54"/>
      <c r="MY1082" s="54"/>
      <c r="MZ1082" s="54"/>
      <c r="NA1082" s="54"/>
      <c r="NB1082" s="54"/>
      <c r="NC1082" s="54"/>
      <c r="ND1082" s="54"/>
      <c r="NE1082" s="54"/>
      <c r="NF1082" s="54"/>
      <c r="NG1082" s="54"/>
      <c r="NH1082" s="54"/>
      <c r="NI1082" s="54"/>
      <c r="NJ1082" s="54"/>
      <c r="NK1082" s="54"/>
      <c r="NL1082" s="54"/>
      <c r="NM1082" s="54"/>
      <c r="NN1082" s="54"/>
      <c r="NO1082" s="54"/>
      <c r="NP1082" s="54"/>
      <c r="NQ1082" s="54"/>
      <c r="NR1082" s="54"/>
      <c r="NS1082" s="54"/>
      <c r="NT1082" s="54"/>
      <c r="NU1082" s="54"/>
      <c r="NV1082" s="54"/>
      <c r="NW1082" s="54"/>
      <c r="NX1082" s="54"/>
      <c r="NY1082" s="54"/>
      <c r="NZ1082" s="54"/>
      <c r="OA1082" s="54"/>
      <c r="OB1082" s="54"/>
      <c r="OC1082" s="54"/>
      <c r="OD1082" s="54"/>
      <c r="OE1082" s="54"/>
      <c r="OF1082" s="54"/>
      <c r="OG1082" s="54"/>
      <c r="OH1082" s="54"/>
      <c r="OI1082" s="54"/>
      <c r="OJ1082" s="54"/>
      <c r="OK1082" s="54"/>
      <c r="OL1082" s="54"/>
      <c r="OM1082" s="54"/>
      <c r="ON1082" s="54"/>
      <c r="OO1082" s="54"/>
      <c r="OP1082" s="54"/>
      <c r="OQ1082" s="54"/>
      <c r="OR1082" s="54"/>
      <c r="OS1082" s="54"/>
      <c r="OT1082" s="54"/>
      <c r="OU1082" s="54"/>
      <c r="OV1082" s="54"/>
      <c r="OW1082" s="54"/>
      <c r="OX1082" s="54"/>
      <c r="OY1082" s="54"/>
      <c r="OZ1082" s="54"/>
      <c r="PA1082" s="54"/>
      <c r="PB1082" s="54"/>
      <c r="PC1082" s="54"/>
      <c r="PD1082" s="54"/>
      <c r="PE1082" s="54"/>
      <c r="PF1082" s="54"/>
      <c r="PG1082" s="54"/>
      <c r="PH1082" s="54"/>
      <c r="PI1082" s="54"/>
      <c r="PJ1082" s="54"/>
      <c r="PK1082" s="54"/>
      <c r="PL1082" s="54"/>
      <c r="PM1082" s="54"/>
      <c r="PN1082" s="54"/>
      <c r="PO1082" s="54"/>
      <c r="PP1082" s="54"/>
      <c r="PQ1082" s="54"/>
      <c r="PR1082" s="54"/>
      <c r="PS1082" s="54"/>
      <c r="PT1082" s="54"/>
      <c r="PU1082" s="54"/>
      <c r="PV1082" s="54"/>
      <c r="PW1082" s="54"/>
      <c r="PX1082" s="54"/>
      <c r="PY1082" s="54"/>
      <c r="PZ1082" s="54"/>
      <c r="QA1082" s="54"/>
      <c r="QB1082" s="54"/>
      <c r="QC1082" s="54"/>
      <c r="QD1082" s="54"/>
      <c r="QE1082" s="54"/>
      <c r="QF1082" s="54"/>
      <c r="QG1082" s="54"/>
      <c r="QH1082" s="54"/>
      <c r="QI1082" s="54"/>
      <c r="QJ1082" s="54"/>
      <c r="QK1082" s="54"/>
      <c r="QL1082" s="54"/>
      <c r="QM1082" s="54"/>
      <c r="QN1082" s="54"/>
      <c r="QO1082" s="54"/>
      <c r="QP1082" s="54"/>
      <c r="QQ1082" s="54"/>
      <c r="QR1082" s="54"/>
      <c r="QS1082" s="54"/>
      <c r="QT1082" s="54"/>
      <c r="QU1082" s="54"/>
      <c r="QV1082" s="54"/>
      <c r="QW1082" s="54"/>
      <c r="QX1082" s="54"/>
      <c r="QY1082" s="54"/>
      <c r="QZ1082" s="54"/>
      <c r="RA1082" s="54"/>
      <c r="RB1082" s="54"/>
      <c r="RC1082" s="54"/>
      <c r="RD1082" s="54"/>
      <c r="RE1082" s="54"/>
      <c r="RF1082" s="54"/>
      <c r="RG1082" s="54"/>
      <c r="RH1082" s="54"/>
      <c r="RI1082" s="54"/>
      <c r="RJ1082" s="54"/>
      <c r="RK1082" s="54"/>
      <c r="RL1082" s="54"/>
      <c r="RM1082" s="54"/>
      <c r="RN1082" s="54"/>
      <c r="RO1082" s="54"/>
      <c r="RP1082" s="54"/>
      <c r="RQ1082" s="54"/>
      <c r="RR1082" s="54"/>
      <c r="RS1082" s="54"/>
      <c r="RT1082" s="54"/>
      <c r="RU1082" s="54"/>
      <c r="RV1082" s="54"/>
      <c r="RW1082" s="54"/>
      <c r="RX1082" s="54"/>
      <c r="RY1082" s="54"/>
      <c r="RZ1082" s="54"/>
      <c r="SA1082" s="54"/>
      <c r="SB1082" s="54"/>
      <c r="SC1082" s="54"/>
      <c r="SD1082" s="54"/>
      <c r="SE1082" s="54"/>
      <c r="SF1082" s="54"/>
      <c r="SG1082" s="54"/>
      <c r="SH1082" s="54"/>
      <c r="SI1082" s="54"/>
      <c r="SJ1082" s="54"/>
      <c r="SK1082" s="54"/>
      <c r="SL1082" s="54"/>
      <c r="SM1082" s="54"/>
      <c r="SN1082" s="54"/>
      <c r="SO1082" s="54"/>
      <c r="SP1082" s="54"/>
      <c r="SQ1082" s="54"/>
      <c r="SR1082" s="54"/>
      <c r="SS1082" s="54"/>
      <c r="ST1082" s="54"/>
      <c r="SU1082" s="54"/>
      <c r="SV1082" s="54"/>
      <c r="SW1082" s="54"/>
      <c r="SX1082" s="54"/>
      <c r="SY1082" s="54"/>
      <c r="SZ1082" s="54"/>
      <c r="TA1082" s="54"/>
      <c r="TB1082" s="54"/>
      <c r="TC1082" s="54"/>
      <c r="TD1082" s="54"/>
      <c r="TE1082" s="54"/>
      <c r="TF1082" s="54"/>
      <c r="TG1082" s="54"/>
      <c r="TH1082" s="54"/>
      <c r="TI1082" s="54"/>
      <c r="TJ1082" s="54"/>
      <c r="TK1082" s="54"/>
      <c r="TL1082" s="54"/>
      <c r="TM1082" s="54"/>
      <c r="TN1082" s="54"/>
      <c r="TO1082" s="54"/>
      <c r="TP1082" s="54"/>
      <c r="TQ1082" s="54"/>
      <c r="TR1082" s="54"/>
      <c r="TS1082" s="54"/>
      <c r="TT1082" s="54"/>
      <c r="TU1082" s="54"/>
      <c r="TV1082" s="54"/>
      <c r="TW1082" s="54"/>
      <c r="TX1082" s="54"/>
      <c r="TY1082" s="54"/>
      <c r="TZ1082" s="54"/>
      <c r="UA1082" s="54"/>
      <c r="UB1082" s="54"/>
      <c r="UC1082" s="54"/>
      <c r="UD1082" s="54"/>
      <c r="UE1082" s="54"/>
      <c r="UF1082" s="54"/>
      <c r="UG1082" s="54"/>
      <c r="UH1082" s="54"/>
      <c r="UI1082" s="54"/>
      <c r="UJ1082" s="54"/>
      <c r="UK1082" s="54"/>
      <c r="UL1082" s="54"/>
      <c r="UM1082" s="54"/>
      <c r="UN1082" s="54"/>
      <c r="UO1082" s="54"/>
      <c r="UP1082" s="54"/>
      <c r="UQ1082" s="54"/>
      <c r="UR1082" s="54"/>
      <c r="US1082" s="54"/>
      <c r="UT1082" s="54"/>
      <c r="UU1082" s="54"/>
      <c r="UV1082" s="54"/>
      <c r="UW1082" s="54"/>
      <c r="UX1082" s="54"/>
      <c r="UY1082" s="54"/>
      <c r="UZ1082" s="54"/>
      <c r="VA1082" s="54"/>
      <c r="VB1082" s="54"/>
      <c r="VC1082" s="54"/>
      <c r="VD1082" s="54"/>
      <c r="VE1082" s="54"/>
      <c r="VF1082" s="54"/>
      <c r="VG1082" s="54"/>
      <c r="VH1082" s="54"/>
      <c r="VI1082" s="54"/>
      <c r="VJ1082" s="54"/>
      <c r="VK1082" s="54"/>
      <c r="VL1082" s="54"/>
      <c r="VM1082" s="54"/>
      <c r="VN1082" s="54"/>
      <c r="VO1082" s="54"/>
      <c r="VP1082" s="54"/>
      <c r="VQ1082" s="54"/>
      <c r="VR1082" s="54"/>
      <c r="VS1082" s="54"/>
      <c r="VT1082" s="54"/>
      <c r="VU1082" s="54"/>
      <c r="VV1082" s="54"/>
      <c r="VW1082" s="54"/>
      <c r="VX1082" s="54"/>
      <c r="VY1082" s="54"/>
      <c r="VZ1082" s="54"/>
      <c r="WA1082" s="54"/>
      <c r="WB1082" s="54"/>
      <c r="WC1082" s="54"/>
      <c r="WD1082" s="54"/>
      <c r="WE1082" s="54"/>
      <c r="WF1082" s="54"/>
      <c r="WG1082" s="54"/>
      <c r="WH1082" s="54"/>
      <c r="WI1082" s="54"/>
      <c r="WJ1082" s="54"/>
      <c r="WK1082" s="54"/>
      <c r="WL1082" s="54"/>
      <c r="WM1082" s="54"/>
      <c r="WN1082" s="54"/>
      <c r="WO1082" s="54"/>
      <c r="WP1082" s="54"/>
      <c r="WQ1082" s="54"/>
      <c r="WR1082" s="54"/>
      <c r="WS1082" s="54"/>
      <c r="WT1082" s="54"/>
      <c r="WU1082" s="54"/>
      <c r="WV1082" s="54"/>
      <c r="WW1082" s="54"/>
      <c r="WX1082" s="54"/>
      <c r="WY1082" s="54"/>
      <c r="WZ1082" s="54"/>
      <c r="XA1082" s="54"/>
      <c r="XB1082" s="54"/>
      <c r="XC1082" s="54"/>
      <c r="XD1082" s="54"/>
      <c r="XE1082" s="54"/>
      <c r="XF1082" s="54"/>
      <c r="XG1082" s="54"/>
      <c r="XH1082" s="54"/>
      <c r="XI1082" s="54"/>
      <c r="XJ1082" s="54"/>
      <c r="XK1082" s="54"/>
      <c r="XL1082" s="54"/>
      <c r="XM1082" s="54"/>
      <c r="XN1082" s="54"/>
      <c r="XO1082" s="54"/>
      <c r="XP1082" s="54"/>
      <c r="XQ1082" s="54"/>
      <c r="XR1082" s="54"/>
      <c r="XS1082" s="54"/>
      <c r="XT1082" s="54"/>
      <c r="XU1082" s="54"/>
      <c r="XV1082" s="54"/>
      <c r="XW1082" s="54"/>
      <c r="XX1082" s="54"/>
      <c r="XY1082" s="54"/>
      <c r="XZ1082" s="54"/>
      <c r="YA1082" s="54"/>
      <c r="YB1082" s="54"/>
      <c r="YC1082" s="54"/>
      <c r="YD1082" s="54"/>
      <c r="YE1082" s="54"/>
      <c r="YF1082" s="54"/>
      <c r="YG1082" s="54"/>
      <c r="YH1082" s="54"/>
      <c r="YI1082" s="54"/>
      <c r="YJ1082" s="54"/>
      <c r="YK1082" s="54"/>
      <c r="YL1082" s="54"/>
      <c r="YM1082" s="54"/>
      <c r="YN1082" s="54"/>
      <c r="YO1082" s="54"/>
      <c r="YP1082" s="54"/>
      <c r="YQ1082" s="54"/>
      <c r="YR1082" s="54"/>
      <c r="YS1082" s="54"/>
      <c r="YT1082" s="54"/>
      <c r="YU1082" s="54"/>
      <c r="YV1082" s="54"/>
      <c r="YW1082" s="54"/>
      <c r="YX1082" s="54"/>
      <c r="YY1082" s="54"/>
      <c r="YZ1082" s="54"/>
      <c r="ZA1082" s="54"/>
      <c r="ZB1082" s="54"/>
      <c r="ZC1082" s="54"/>
      <c r="ZD1082" s="54"/>
      <c r="ZE1082" s="54"/>
      <c r="ZF1082" s="54"/>
      <c r="ZG1082" s="54"/>
      <c r="ZH1082" s="54"/>
      <c r="ZI1082" s="54"/>
      <c r="ZJ1082" s="54"/>
      <c r="ZK1082" s="54"/>
      <c r="ZL1082" s="54"/>
      <c r="ZM1082" s="54"/>
      <c r="ZN1082" s="54"/>
      <c r="ZO1082" s="54"/>
      <c r="ZP1082" s="54"/>
      <c r="ZQ1082" s="54"/>
      <c r="ZR1082" s="54"/>
      <c r="ZS1082" s="54"/>
      <c r="ZT1082" s="54"/>
      <c r="ZU1082" s="54"/>
      <c r="ZV1082" s="54"/>
      <c r="ZW1082" s="54"/>
      <c r="ZX1082" s="54"/>
      <c r="ZY1082" s="54"/>
      <c r="ZZ1082" s="54"/>
      <c r="AAA1082" s="54"/>
      <c r="AAB1082" s="54"/>
      <c r="AAC1082" s="54"/>
      <c r="AAD1082" s="54"/>
      <c r="AAE1082" s="54"/>
      <c r="AAF1082" s="54"/>
      <c r="AAG1082" s="54"/>
      <c r="AAH1082" s="54"/>
      <c r="AAI1082" s="54"/>
      <c r="AAJ1082" s="54"/>
      <c r="AAK1082" s="54"/>
      <c r="AAL1082" s="54"/>
      <c r="AAM1082" s="54"/>
      <c r="AAN1082" s="54"/>
      <c r="AAO1082" s="54"/>
      <c r="AAP1082" s="54"/>
      <c r="AAQ1082" s="54"/>
      <c r="AAR1082" s="54"/>
      <c r="AAS1082" s="54"/>
      <c r="AAT1082" s="54"/>
      <c r="AAU1082" s="54"/>
      <c r="AAV1082" s="54"/>
      <c r="AAW1082" s="54"/>
      <c r="AAX1082" s="54"/>
      <c r="AAY1082" s="54"/>
      <c r="AAZ1082" s="54"/>
      <c r="ABA1082" s="54"/>
      <c r="ABB1082" s="54"/>
      <c r="ABC1082" s="54"/>
      <c r="ABD1082" s="54"/>
      <c r="ABE1082" s="54"/>
      <c r="ABF1082" s="54"/>
      <c r="ABG1082" s="54"/>
      <c r="ABH1082" s="54"/>
      <c r="ABI1082" s="54"/>
      <c r="ABJ1082" s="54"/>
      <c r="ABK1082" s="54"/>
      <c r="ABL1082" s="54"/>
      <c r="ABM1082" s="54"/>
      <c r="ABN1082" s="54"/>
      <c r="ABO1082" s="54"/>
      <c r="ABP1082" s="54"/>
      <c r="ABQ1082" s="54"/>
      <c r="ABR1082" s="54"/>
      <c r="ABS1082" s="54"/>
      <c r="ABT1082" s="54"/>
      <c r="ABU1082" s="54"/>
      <c r="ABV1082" s="54"/>
      <c r="ABW1082" s="54"/>
      <c r="ABX1082" s="54"/>
      <c r="ABY1082" s="54"/>
      <c r="ABZ1082" s="54"/>
      <c r="ACA1082" s="54"/>
      <c r="ACB1082" s="54"/>
      <c r="ACC1082" s="54"/>
      <c r="ACD1082" s="54"/>
      <c r="ACE1082" s="54"/>
      <c r="ACF1082" s="54"/>
      <c r="ACG1082" s="54"/>
      <c r="ACH1082" s="54"/>
      <c r="ACI1082" s="54"/>
      <c r="ACJ1082" s="54"/>
      <c r="ACK1082" s="54"/>
      <c r="ACL1082" s="54"/>
      <c r="ACM1082" s="54"/>
      <c r="ACN1082" s="54"/>
      <c r="ACO1082" s="54"/>
      <c r="ACP1082" s="54"/>
      <c r="ACQ1082" s="54"/>
      <c r="ACR1082" s="54"/>
      <c r="ACS1082" s="54"/>
      <c r="ACT1082" s="54"/>
      <c r="ACU1082" s="54"/>
      <c r="ACV1082" s="54"/>
      <c r="ACW1082" s="54"/>
      <c r="ACX1082" s="54"/>
      <c r="ACY1082" s="54"/>
      <c r="ACZ1082" s="54"/>
      <c r="ADA1082" s="54"/>
      <c r="ADB1082" s="54"/>
      <c r="ADC1082" s="54"/>
      <c r="ADD1082" s="54"/>
      <c r="ADE1082" s="54"/>
      <c r="ADF1082" s="54"/>
      <c r="ADG1082" s="54"/>
      <c r="ADH1082" s="54"/>
      <c r="ADI1082" s="54"/>
      <c r="ADJ1082" s="54"/>
      <c r="ADK1082" s="54"/>
      <c r="ADL1082" s="54"/>
      <c r="ADM1082" s="54"/>
      <c r="ADN1082" s="54"/>
      <c r="ADO1082" s="54"/>
      <c r="ADP1082" s="54"/>
      <c r="ADQ1082" s="54"/>
      <c r="ADR1082" s="54"/>
      <c r="ADS1082" s="54"/>
      <c r="ADT1082" s="54"/>
      <c r="ADU1082" s="54"/>
      <c r="ADV1082" s="54"/>
      <c r="ADW1082" s="54"/>
      <c r="ADX1082" s="54"/>
      <c r="ADY1082" s="54"/>
      <c r="ADZ1082" s="54"/>
    </row>
    <row r="1083" spans="1:806" x14ac:dyDescent="0.25">
      <c r="A1083" s="122" t="s">
        <v>98</v>
      </c>
      <c r="B1083" s="122" t="s">
        <v>1755</v>
      </c>
      <c r="C1083" s="122" t="s">
        <v>55</v>
      </c>
      <c r="D1083" s="122" t="s">
        <v>2814</v>
      </c>
      <c r="E1083" s="122" t="s">
        <v>4335</v>
      </c>
      <c r="F1083" s="162">
        <v>35</v>
      </c>
      <c r="G1083" s="162">
        <v>140</v>
      </c>
      <c r="H1083" s="162">
        <v>385</v>
      </c>
      <c r="I1083" s="162">
        <v>90</v>
      </c>
      <c r="J1083" s="162">
        <v>45</v>
      </c>
    </row>
    <row r="1084" spans="1:806" x14ac:dyDescent="0.25">
      <c r="A1084" s="122" t="s">
        <v>98</v>
      </c>
      <c r="B1084" s="122" t="s">
        <v>1755</v>
      </c>
      <c r="C1084" s="122" t="s">
        <v>55</v>
      </c>
      <c r="D1084" s="122" t="s">
        <v>2814</v>
      </c>
      <c r="E1084" s="122" t="s">
        <v>4336</v>
      </c>
      <c r="F1084" s="162">
        <v>20</v>
      </c>
      <c r="G1084" s="162">
        <v>140</v>
      </c>
      <c r="H1084" s="162">
        <v>385</v>
      </c>
      <c r="I1084" s="162">
        <v>90</v>
      </c>
      <c r="J1084" s="162">
        <v>45</v>
      </c>
    </row>
    <row r="1085" spans="1:806" x14ac:dyDescent="0.25">
      <c r="A1085" s="122" t="s">
        <v>98</v>
      </c>
      <c r="B1085" s="122" t="s">
        <v>1755</v>
      </c>
      <c r="C1085" s="122" t="s">
        <v>55</v>
      </c>
      <c r="D1085" s="122" t="s">
        <v>2814</v>
      </c>
      <c r="E1085" s="122" t="s">
        <v>4337</v>
      </c>
      <c r="F1085" s="162">
        <v>18</v>
      </c>
      <c r="G1085" s="162">
        <v>140</v>
      </c>
      <c r="H1085" s="162">
        <v>385</v>
      </c>
      <c r="I1085" s="162">
        <v>90</v>
      </c>
      <c r="J1085" s="162">
        <v>45</v>
      </c>
    </row>
    <row r="1086" spans="1:806" x14ac:dyDescent="0.25">
      <c r="A1086" s="122" t="s">
        <v>98</v>
      </c>
      <c r="B1086" s="122" t="s">
        <v>1755</v>
      </c>
      <c r="C1086" s="122" t="s">
        <v>55</v>
      </c>
      <c r="D1086" s="122" t="s">
        <v>2815</v>
      </c>
      <c r="E1086" s="122" t="s">
        <v>4330</v>
      </c>
      <c r="F1086" s="162">
        <v>385</v>
      </c>
      <c r="G1086" s="162">
        <v>0</v>
      </c>
      <c r="H1086" s="162">
        <v>385</v>
      </c>
      <c r="I1086" s="162">
        <v>45</v>
      </c>
      <c r="J1086" s="162">
        <v>90</v>
      </c>
    </row>
    <row r="1087" spans="1:806" x14ac:dyDescent="0.25">
      <c r="A1087" s="122" t="s">
        <v>98</v>
      </c>
      <c r="B1087" s="122" t="s">
        <v>1755</v>
      </c>
      <c r="C1087" s="122" t="s">
        <v>55</v>
      </c>
      <c r="D1087" s="122" t="s">
        <v>2815</v>
      </c>
      <c r="E1087" s="122" t="s">
        <v>4331</v>
      </c>
      <c r="F1087" s="162">
        <v>35</v>
      </c>
      <c r="G1087" s="162">
        <v>140</v>
      </c>
      <c r="H1087" s="162">
        <v>385</v>
      </c>
      <c r="I1087" s="162">
        <v>45</v>
      </c>
      <c r="J1087" s="162">
        <v>90</v>
      </c>
    </row>
    <row r="1088" spans="1:806" x14ac:dyDescent="0.25">
      <c r="A1088" s="122" t="s">
        <v>98</v>
      </c>
      <c r="B1088" s="122" t="s">
        <v>1755</v>
      </c>
      <c r="C1088" s="122" t="s">
        <v>55</v>
      </c>
      <c r="D1088" s="122" t="s">
        <v>2815</v>
      </c>
      <c r="E1088" s="122" t="s">
        <v>4332</v>
      </c>
      <c r="F1088" s="162">
        <v>20</v>
      </c>
      <c r="G1088" s="162">
        <v>140</v>
      </c>
      <c r="H1088" s="162">
        <v>385</v>
      </c>
      <c r="I1088" s="162">
        <v>45</v>
      </c>
      <c r="J1088" s="162">
        <v>90</v>
      </c>
    </row>
    <row r="1089" spans="1:10" x14ac:dyDescent="0.25">
      <c r="A1089" s="122" t="s">
        <v>98</v>
      </c>
      <c r="B1089" s="122" t="s">
        <v>1755</v>
      </c>
      <c r="C1089" s="122" t="s">
        <v>55</v>
      </c>
      <c r="D1089" s="122" t="s">
        <v>2815</v>
      </c>
      <c r="E1089" s="122" t="s">
        <v>4333</v>
      </c>
      <c r="F1089" s="162">
        <v>25</v>
      </c>
      <c r="G1089" s="162">
        <v>140</v>
      </c>
      <c r="H1089" s="162">
        <v>385</v>
      </c>
      <c r="I1089" s="162">
        <v>45</v>
      </c>
      <c r="J1089" s="162">
        <v>90</v>
      </c>
    </row>
    <row r="1090" spans="1:10" x14ac:dyDescent="0.25">
      <c r="A1090" s="122" t="s">
        <v>98</v>
      </c>
      <c r="B1090" s="122" t="s">
        <v>1755</v>
      </c>
      <c r="C1090" s="122" t="s">
        <v>55</v>
      </c>
      <c r="D1090" s="122" t="s">
        <v>2815</v>
      </c>
      <c r="E1090" s="122" t="s">
        <v>4334</v>
      </c>
      <c r="F1090" s="162">
        <v>20</v>
      </c>
      <c r="G1090" s="162">
        <v>140</v>
      </c>
      <c r="H1090" s="162">
        <v>360</v>
      </c>
      <c r="I1090" s="162">
        <v>90</v>
      </c>
      <c r="J1090" s="162">
        <v>45</v>
      </c>
    </row>
    <row r="1091" spans="1:10" x14ac:dyDescent="0.25">
      <c r="A1091" s="122" t="s">
        <v>98</v>
      </c>
      <c r="B1091" s="122" t="s">
        <v>1755</v>
      </c>
      <c r="C1091" s="122" t="s">
        <v>55</v>
      </c>
      <c r="D1091" s="122" t="s">
        <v>2815</v>
      </c>
      <c r="E1091" s="122" t="s">
        <v>4335</v>
      </c>
      <c r="F1091" s="162">
        <v>35</v>
      </c>
      <c r="G1091" s="162">
        <v>140</v>
      </c>
      <c r="H1091" s="162">
        <v>385</v>
      </c>
      <c r="I1091" s="162">
        <v>90</v>
      </c>
      <c r="J1091" s="162">
        <v>45</v>
      </c>
    </row>
    <row r="1092" spans="1:10" x14ac:dyDescent="0.25">
      <c r="A1092" s="122" t="s">
        <v>98</v>
      </c>
      <c r="B1092" s="122" t="s">
        <v>1755</v>
      </c>
      <c r="C1092" s="122" t="s">
        <v>55</v>
      </c>
      <c r="D1092" s="122" t="s">
        <v>2815</v>
      </c>
      <c r="E1092" s="122" t="s">
        <v>4336</v>
      </c>
      <c r="F1092" s="162">
        <v>20</v>
      </c>
      <c r="G1092" s="162">
        <v>140</v>
      </c>
      <c r="H1092" s="162">
        <v>385</v>
      </c>
      <c r="I1092" s="162">
        <v>90</v>
      </c>
      <c r="J1092" s="162">
        <v>45</v>
      </c>
    </row>
    <row r="1093" spans="1:10" x14ac:dyDescent="0.25">
      <c r="A1093" s="122" t="s">
        <v>98</v>
      </c>
      <c r="B1093" s="122" t="s">
        <v>1755</v>
      </c>
      <c r="C1093" s="122" t="s">
        <v>55</v>
      </c>
      <c r="D1093" s="122" t="s">
        <v>2815</v>
      </c>
      <c r="E1093" s="122" t="s">
        <v>4337</v>
      </c>
      <c r="F1093" s="162">
        <v>18</v>
      </c>
      <c r="G1093" s="162">
        <v>140</v>
      </c>
      <c r="H1093" s="162">
        <v>385</v>
      </c>
      <c r="I1093" s="162">
        <v>90</v>
      </c>
      <c r="J1093" s="162">
        <v>45</v>
      </c>
    </row>
    <row r="1094" spans="1:10" x14ac:dyDescent="0.25">
      <c r="A1094" s="122" t="s">
        <v>98</v>
      </c>
      <c r="B1094" s="122" t="s">
        <v>1755</v>
      </c>
      <c r="C1094" s="122" t="s">
        <v>55</v>
      </c>
      <c r="D1094" s="122" t="s">
        <v>2816</v>
      </c>
      <c r="E1094" s="122" t="s">
        <v>4330</v>
      </c>
      <c r="F1094" s="162">
        <v>385</v>
      </c>
      <c r="G1094" s="162">
        <v>0</v>
      </c>
      <c r="H1094" s="162">
        <v>385</v>
      </c>
      <c r="I1094" s="162">
        <v>45</v>
      </c>
      <c r="J1094" s="162">
        <v>90</v>
      </c>
    </row>
    <row r="1095" spans="1:10" x14ac:dyDescent="0.25">
      <c r="A1095" s="122" t="s">
        <v>98</v>
      </c>
      <c r="B1095" s="122" t="s">
        <v>1755</v>
      </c>
      <c r="C1095" s="122" t="s">
        <v>55</v>
      </c>
      <c r="D1095" s="122" t="s">
        <v>2816</v>
      </c>
      <c r="E1095" s="122" t="s">
        <v>4331</v>
      </c>
      <c r="F1095" s="162">
        <v>35</v>
      </c>
      <c r="G1095" s="162">
        <v>140</v>
      </c>
      <c r="H1095" s="162">
        <v>385</v>
      </c>
      <c r="I1095" s="162">
        <v>45</v>
      </c>
      <c r="J1095" s="162">
        <v>90</v>
      </c>
    </row>
    <row r="1096" spans="1:10" x14ac:dyDescent="0.25">
      <c r="A1096" s="122" t="s">
        <v>98</v>
      </c>
      <c r="B1096" s="122" t="s">
        <v>1755</v>
      </c>
      <c r="C1096" s="122" t="s">
        <v>55</v>
      </c>
      <c r="D1096" s="122" t="s">
        <v>2816</v>
      </c>
      <c r="E1096" s="122" t="s">
        <v>4332</v>
      </c>
      <c r="F1096" s="162">
        <v>20</v>
      </c>
      <c r="G1096" s="162">
        <v>140</v>
      </c>
      <c r="H1096" s="162">
        <v>385</v>
      </c>
      <c r="I1096" s="162">
        <v>45</v>
      </c>
      <c r="J1096" s="162">
        <v>90</v>
      </c>
    </row>
    <row r="1097" spans="1:10" x14ac:dyDescent="0.25">
      <c r="A1097" s="122" t="s">
        <v>98</v>
      </c>
      <c r="B1097" s="122" t="s">
        <v>1755</v>
      </c>
      <c r="C1097" s="122" t="s">
        <v>55</v>
      </c>
      <c r="D1097" s="122" t="s">
        <v>2816</v>
      </c>
      <c r="E1097" s="122" t="s">
        <v>4333</v>
      </c>
      <c r="F1097" s="162">
        <v>25</v>
      </c>
      <c r="G1097" s="162">
        <v>140</v>
      </c>
      <c r="H1097" s="162">
        <v>385</v>
      </c>
      <c r="I1097" s="162">
        <v>45</v>
      </c>
      <c r="J1097" s="162">
        <v>90</v>
      </c>
    </row>
    <row r="1098" spans="1:10" x14ac:dyDescent="0.25">
      <c r="A1098" s="122" t="s">
        <v>98</v>
      </c>
      <c r="B1098" s="122" t="s">
        <v>1755</v>
      </c>
      <c r="C1098" s="122" t="s">
        <v>55</v>
      </c>
      <c r="D1098" s="122" t="s">
        <v>2816</v>
      </c>
      <c r="E1098" s="122" t="s">
        <v>4334</v>
      </c>
      <c r="F1098" s="162">
        <v>20</v>
      </c>
      <c r="G1098" s="162">
        <v>140</v>
      </c>
      <c r="H1098" s="162">
        <v>360</v>
      </c>
      <c r="I1098" s="162">
        <v>90</v>
      </c>
      <c r="J1098" s="162">
        <v>45</v>
      </c>
    </row>
    <row r="1099" spans="1:10" x14ac:dyDescent="0.25">
      <c r="A1099" s="122" t="s">
        <v>98</v>
      </c>
      <c r="B1099" s="122" t="s">
        <v>1755</v>
      </c>
      <c r="C1099" s="122" t="s">
        <v>55</v>
      </c>
      <c r="D1099" s="122" t="s">
        <v>2816</v>
      </c>
      <c r="E1099" s="122" t="s">
        <v>4335</v>
      </c>
      <c r="F1099" s="162">
        <v>35</v>
      </c>
      <c r="G1099" s="162">
        <v>140</v>
      </c>
      <c r="H1099" s="162">
        <v>385</v>
      </c>
      <c r="I1099" s="162">
        <v>90</v>
      </c>
      <c r="J1099" s="162">
        <v>45</v>
      </c>
    </row>
    <row r="1100" spans="1:10" x14ac:dyDescent="0.25">
      <c r="A1100" s="122" t="s">
        <v>98</v>
      </c>
      <c r="B1100" s="122" t="s">
        <v>1755</v>
      </c>
      <c r="C1100" s="122" t="s">
        <v>55</v>
      </c>
      <c r="D1100" s="122" t="s">
        <v>2816</v>
      </c>
      <c r="E1100" s="122" t="s">
        <v>4336</v>
      </c>
      <c r="F1100" s="162">
        <v>20</v>
      </c>
      <c r="G1100" s="162">
        <v>140</v>
      </c>
      <c r="H1100" s="162">
        <v>385</v>
      </c>
      <c r="I1100" s="162">
        <v>90</v>
      </c>
      <c r="J1100" s="162">
        <v>45</v>
      </c>
    </row>
    <row r="1101" spans="1:10" x14ac:dyDescent="0.25">
      <c r="A1101" s="122" t="s">
        <v>98</v>
      </c>
      <c r="B1101" s="122" t="s">
        <v>1755</v>
      </c>
      <c r="C1101" s="122" t="s">
        <v>55</v>
      </c>
      <c r="D1101" s="122" t="s">
        <v>2816</v>
      </c>
      <c r="E1101" s="122" t="s">
        <v>4337</v>
      </c>
      <c r="F1101" s="162">
        <v>18</v>
      </c>
      <c r="G1101" s="162">
        <v>140</v>
      </c>
      <c r="H1101" s="162">
        <v>385</v>
      </c>
      <c r="I1101" s="162">
        <v>90</v>
      </c>
      <c r="J1101" s="162">
        <v>45</v>
      </c>
    </row>
    <row r="1102" spans="1:10" x14ac:dyDescent="0.25">
      <c r="A1102" s="122" t="s">
        <v>1605</v>
      </c>
      <c r="B1102" s="122" t="s">
        <v>2817</v>
      </c>
      <c r="C1102" s="122" t="s">
        <v>1413</v>
      </c>
      <c r="D1102" s="122" t="s">
        <v>2818</v>
      </c>
      <c r="E1102" s="122" t="s">
        <v>4332</v>
      </c>
      <c r="F1102" s="162">
        <v>25</v>
      </c>
      <c r="G1102" s="162">
        <v>0</v>
      </c>
      <c r="H1102" s="162">
        <v>90</v>
      </c>
      <c r="I1102" s="162">
        <v>30</v>
      </c>
      <c r="J1102" s="162">
        <v>90</v>
      </c>
    </row>
    <row r="1103" spans="1:10" ht="25" x14ac:dyDescent="0.25">
      <c r="A1103" s="122" t="s">
        <v>4430</v>
      </c>
      <c r="B1103" s="122" t="s">
        <v>2793</v>
      </c>
      <c r="C1103" s="122" t="s">
        <v>47</v>
      </c>
      <c r="D1103" s="122" t="s">
        <v>2795</v>
      </c>
      <c r="E1103" s="122" t="s">
        <v>4342</v>
      </c>
      <c r="F1103" s="163">
        <v>16</v>
      </c>
      <c r="G1103" s="163">
        <v>-41</v>
      </c>
      <c r="H1103" s="163">
        <v>41</v>
      </c>
      <c r="I1103" s="163">
        <v>45</v>
      </c>
      <c r="J1103" s="163">
        <v>90</v>
      </c>
    </row>
    <row r="1104" spans="1:10" ht="25" x14ac:dyDescent="0.25">
      <c r="A1104" s="122" t="s">
        <v>4430</v>
      </c>
      <c r="B1104" s="122" t="s">
        <v>2793</v>
      </c>
      <c r="C1104" s="122" t="s">
        <v>47</v>
      </c>
      <c r="D1104" s="122" t="s">
        <v>2795</v>
      </c>
      <c r="E1104" s="122" t="s">
        <v>4330</v>
      </c>
      <c r="F1104" s="163">
        <v>19</v>
      </c>
      <c r="G1104" s="163">
        <v>-41</v>
      </c>
      <c r="H1104" s="163">
        <v>41</v>
      </c>
      <c r="I1104" s="163">
        <v>45</v>
      </c>
      <c r="J1104" s="163">
        <v>90</v>
      </c>
    </row>
    <row r="1105" spans="1:10" ht="25" x14ac:dyDescent="0.25">
      <c r="A1105" s="122" t="s">
        <v>4430</v>
      </c>
      <c r="B1105" s="122" t="s">
        <v>2793</v>
      </c>
      <c r="C1105" s="122" t="s">
        <v>47</v>
      </c>
      <c r="D1105" s="122" t="s">
        <v>2795</v>
      </c>
      <c r="E1105" s="122" t="s">
        <v>4331</v>
      </c>
      <c r="F1105" s="163">
        <v>19</v>
      </c>
      <c r="G1105" s="163">
        <v>-41</v>
      </c>
      <c r="H1105" s="163">
        <v>41</v>
      </c>
      <c r="I1105" s="163">
        <v>45</v>
      </c>
      <c r="J1105" s="163">
        <v>90</v>
      </c>
    </row>
    <row r="1106" spans="1:10" ht="25" x14ac:dyDescent="0.25">
      <c r="A1106" s="122" t="s">
        <v>4430</v>
      </c>
      <c r="B1106" s="122" t="s">
        <v>2793</v>
      </c>
      <c r="C1106" s="122" t="s">
        <v>47</v>
      </c>
      <c r="D1106" s="122" t="s">
        <v>2795</v>
      </c>
      <c r="E1106" s="122" t="s">
        <v>4332</v>
      </c>
      <c r="F1106" s="163">
        <v>19</v>
      </c>
      <c r="G1106" s="163">
        <v>-41</v>
      </c>
      <c r="H1106" s="163">
        <v>41</v>
      </c>
      <c r="I1106" s="163">
        <v>45</v>
      </c>
      <c r="J1106" s="163">
        <v>90</v>
      </c>
    </row>
    <row r="1107" spans="1:10" ht="25" x14ac:dyDescent="0.25">
      <c r="A1107" s="122" t="s">
        <v>4430</v>
      </c>
      <c r="B1107" s="122" t="s">
        <v>2793</v>
      </c>
      <c r="C1107" s="122" t="s">
        <v>47</v>
      </c>
      <c r="D1107" s="122" t="s">
        <v>2795</v>
      </c>
      <c r="E1107" s="122" t="s">
        <v>4333</v>
      </c>
      <c r="F1107" s="163">
        <v>82</v>
      </c>
      <c r="G1107" s="163">
        <v>-41</v>
      </c>
      <c r="H1107" s="163">
        <v>41</v>
      </c>
      <c r="I1107" s="163">
        <v>45</v>
      </c>
      <c r="J1107" s="163">
        <v>90</v>
      </c>
    </row>
    <row r="1108" spans="1:10" ht="25" x14ac:dyDescent="0.25">
      <c r="A1108" s="122" t="s">
        <v>4430</v>
      </c>
      <c r="B1108" s="122" t="s">
        <v>2793</v>
      </c>
      <c r="C1108" s="122" t="s">
        <v>47</v>
      </c>
      <c r="D1108" s="122" t="s">
        <v>2795</v>
      </c>
      <c r="E1108" s="122" t="s">
        <v>4343</v>
      </c>
      <c r="F1108" s="163">
        <v>16</v>
      </c>
      <c r="G1108" s="163">
        <v>-41</v>
      </c>
      <c r="H1108" s="163">
        <v>41</v>
      </c>
      <c r="I1108" s="163">
        <v>90</v>
      </c>
      <c r="J1108" s="163">
        <v>45</v>
      </c>
    </row>
    <row r="1109" spans="1:10" ht="25" x14ac:dyDescent="0.25">
      <c r="A1109" s="122" t="s">
        <v>4430</v>
      </c>
      <c r="B1109" s="122" t="s">
        <v>2793</v>
      </c>
      <c r="C1109" s="122" t="s">
        <v>47</v>
      </c>
      <c r="D1109" s="122" t="s">
        <v>2795</v>
      </c>
      <c r="E1109" s="122" t="s">
        <v>4334</v>
      </c>
      <c r="F1109" s="163">
        <v>19</v>
      </c>
      <c r="G1109" s="163">
        <v>-41</v>
      </c>
      <c r="H1109" s="163">
        <v>41</v>
      </c>
      <c r="I1109" s="163">
        <v>90</v>
      </c>
      <c r="J1109" s="163">
        <v>45</v>
      </c>
    </row>
    <row r="1110" spans="1:10" ht="25" x14ac:dyDescent="0.25">
      <c r="A1110" s="122" t="s">
        <v>4430</v>
      </c>
      <c r="B1110" s="122" t="s">
        <v>2793</v>
      </c>
      <c r="C1110" s="122" t="s">
        <v>47</v>
      </c>
      <c r="D1110" s="122" t="s">
        <v>2795</v>
      </c>
      <c r="E1110" s="122" t="s">
        <v>4335</v>
      </c>
      <c r="F1110" s="163">
        <v>19</v>
      </c>
      <c r="G1110" s="163">
        <v>-41</v>
      </c>
      <c r="H1110" s="163">
        <v>41</v>
      </c>
      <c r="I1110" s="163">
        <v>90</v>
      </c>
      <c r="J1110" s="163">
        <v>45</v>
      </c>
    </row>
    <row r="1111" spans="1:10" ht="25" x14ac:dyDescent="0.25">
      <c r="A1111" s="122" t="s">
        <v>4430</v>
      </c>
      <c r="B1111" s="122" t="s">
        <v>2793</v>
      </c>
      <c r="C1111" s="122" t="s">
        <v>47</v>
      </c>
      <c r="D1111" s="122" t="s">
        <v>2795</v>
      </c>
      <c r="E1111" s="122" t="s">
        <v>4336</v>
      </c>
      <c r="F1111" s="163">
        <v>19</v>
      </c>
      <c r="G1111" s="163">
        <v>-41</v>
      </c>
      <c r="H1111" s="163">
        <v>41</v>
      </c>
      <c r="I1111" s="163">
        <v>90</v>
      </c>
      <c r="J1111" s="163">
        <v>45</v>
      </c>
    </row>
    <row r="1112" spans="1:10" ht="25" x14ac:dyDescent="0.25">
      <c r="A1112" s="122" t="s">
        <v>4430</v>
      </c>
      <c r="B1112" s="122" t="s">
        <v>2793</v>
      </c>
      <c r="C1112" s="122" t="s">
        <v>47</v>
      </c>
      <c r="D1112" s="122" t="s">
        <v>2795</v>
      </c>
      <c r="E1112" s="122" t="s">
        <v>4337</v>
      </c>
      <c r="F1112" s="163">
        <v>82</v>
      </c>
      <c r="G1112" s="163">
        <v>-41</v>
      </c>
      <c r="H1112" s="163">
        <v>41</v>
      </c>
      <c r="I1112" s="163">
        <v>90</v>
      </c>
      <c r="J1112" s="163">
        <v>45</v>
      </c>
    </row>
    <row r="1113" spans="1:10" x14ac:dyDescent="0.25">
      <c r="A1113" s="122" t="s">
        <v>204</v>
      </c>
      <c r="B1113" s="122" t="s">
        <v>2832</v>
      </c>
      <c r="C1113" s="122" t="s">
        <v>47</v>
      </c>
      <c r="D1113" s="64" t="s">
        <v>2834</v>
      </c>
      <c r="E1113" s="122" t="s">
        <v>4342</v>
      </c>
      <c r="F1113" s="162">
        <v>119</v>
      </c>
      <c r="G1113" s="162">
        <v>-250</v>
      </c>
      <c r="H1113" s="162">
        <v>250</v>
      </c>
      <c r="I1113" s="162">
        <v>45</v>
      </c>
      <c r="J1113" s="162">
        <v>90</v>
      </c>
    </row>
    <row r="1114" spans="1:10" x14ac:dyDescent="0.25">
      <c r="A1114" s="122" t="s">
        <v>204</v>
      </c>
      <c r="B1114" s="122" t="s">
        <v>2832</v>
      </c>
      <c r="C1114" s="122" t="s">
        <v>47</v>
      </c>
      <c r="D1114" s="64" t="s">
        <v>2834</v>
      </c>
      <c r="E1114" s="122" t="s">
        <v>4330</v>
      </c>
      <c r="F1114" s="162">
        <v>119</v>
      </c>
      <c r="G1114" s="162">
        <v>-250</v>
      </c>
      <c r="H1114" s="162">
        <v>250</v>
      </c>
      <c r="I1114" s="162">
        <v>45</v>
      </c>
      <c r="J1114" s="162">
        <v>90</v>
      </c>
    </row>
    <row r="1115" spans="1:10" x14ac:dyDescent="0.25">
      <c r="A1115" s="122" t="s">
        <v>204</v>
      </c>
      <c r="B1115" s="122" t="s">
        <v>2832</v>
      </c>
      <c r="C1115" s="122" t="s">
        <v>47</v>
      </c>
      <c r="D1115" s="64" t="s">
        <v>2834</v>
      </c>
      <c r="E1115" s="122" t="s">
        <v>4331</v>
      </c>
      <c r="F1115" s="162">
        <v>119</v>
      </c>
      <c r="G1115" s="162">
        <v>-250</v>
      </c>
      <c r="H1115" s="162">
        <v>250</v>
      </c>
      <c r="I1115" s="162">
        <v>45</v>
      </c>
      <c r="J1115" s="162">
        <v>90</v>
      </c>
    </row>
    <row r="1116" spans="1:10" x14ac:dyDescent="0.25">
      <c r="A1116" s="122" t="s">
        <v>204</v>
      </c>
      <c r="B1116" s="122" t="s">
        <v>2832</v>
      </c>
      <c r="C1116" s="122" t="s">
        <v>47</v>
      </c>
      <c r="D1116" s="64" t="s">
        <v>2834</v>
      </c>
      <c r="E1116" s="122" t="s">
        <v>4332</v>
      </c>
      <c r="F1116" s="162">
        <v>119</v>
      </c>
      <c r="G1116" s="162">
        <v>-250</v>
      </c>
      <c r="H1116" s="162">
        <v>250</v>
      </c>
      <c r="I1116" s="162">
        <v>45</v>
      </c>
      <c r="J1116" s="162">
        <v>90</v>
      </c>
    </row>
    <row r="1117" spans="1:10" x14ac:dyDescent="0.25">
      <c r="A1117" s="122" t="s">
        <v>204</v>
      </c>
      <c r="B1117" s="122" t="s">
        <v>2832</v>
      </c>
      <c r="C1117" s="122" t="s">
        <v>47</v>
      </c>
      <c r="D1117" s="64" t="s">
        <v>2834</v>
      </c>
      <c r="E1117" s="122" t="s">
        <v>4333</v>
      </c>
      <c r="F1117" s="162">
        <v>500</v>
      </c>
      <c r="G1117" s="162">
        <v>-250</v>
      </c>
      <c r="H1117" s="162">
        <v>250</v>
      </c>
      <c r="I1117" s="162">
        <v>45</v>
      </c>
      <c r="J1117" s="162">
        <v>90</v>
      </c>
    </row>
    <row r="1118" spans="1:10" x14ac:dyDescent="0.25">
      <c r="A1118" s="122" t="s">
        <v>204</v>
      </c>
      <c r="B1118" s="122" t="s">
        <v>2832</v>
      </c>
      <c r="C1118" s="122" t="s">
        <v>47</v>
      </c>
      <c r="D1118" s="64" t="s">
        <v>2834</v>
      </c>
      <c r="E1118" s="122" t="s">
        <v>4343</v>
      </c>
      <c r="F1118" s="162">
        <v>119</v>
      </c>
      <c r="G1118" s="162">
        <v>-250</v>
      </c>
      <c r="H1118" s="162">
        <v>250</v>
      </c>
      <c r="I1118" s="162">
        <v>90</v>
      </c>
      <c r="J1118" s="162">
        <v>45</v>
      </c>
    </row>
    <row r="1119" spans="1:10" x14ac:dyDescent="0.25">
      <c r="A1119" s="122" t="s">
        <v>204</v>
      </c>
      <c r="B1119" s="122" t="s">
        <v>2832</v>
      </c>
      <c r="C1119" s="122" t="s">
        <v>47</v>
      </c>
      <c r="D1119" s="64" t="s">
        <v>2834</v>
      </c>
      <c r="E1119" s="122" t="s">
        <v>4334</v>
      </c>
      <c r="F1119" s="162">
        <v>119</v>
      </c>
      <c r="G1119" s="162">
        <v>-250</v>
      </c>
      <c r="H1119" s="162">
        <v>250</v>
      </c>
      <c r="I1119" s="162">
        <v>90</v>
      </c>
      <c r="J1119" s="162">
        <v>45</v>
      </c>
    </row>
    <row r="1120" spans="1:10" x14ac:dyDescent="0.25">
      <c r="A1120" s="122" t="s">
        <v>204</v>
      </c>
      <c r="B1120" s="122" t="s">
        <v>2832</v>
      </c>
      <c r="C1120" s="122" t="s">
        <v>47</v>
      </c>
      <c r="D1120" s="64" t="s">
        <v>2834</v>
      </c>
      <c r="E1120" s="122" t="s">
        <v>4335</v>
      </c>
      <c r="F1120" s="162">
        <v>119</v>
      </c>
      <c r="G1120" s="162">
        <v>-250</v>
      </c>
      <c r="H1120" s="162">
        <v>250</v>
      </c>
      <c r="I1120" s="162">
        <v>90</v>
      </c>
      <c r="J1120" s="162">
        <v>45</v>
      </c>
    </row>
    <row r="1121" spans="1:10" x14ac:dyDescent="0.25">
      <c r="A1121" s="122" t="s">
        <v>204</v>
      </c>
      <c r="B1121" s="122" t="s">
        <v>2832</v>
      </c>
      <c r="C1121" s="122" t="s">
        <v>47</v>
      </c>
      <c r="D1121" s="64" t="s">
        <v>2834</v>
      </c>
      <c r="E1121" s="122" t="s">
        <v>4336</v>
      </c>
      <c r="F1121" s="162">
        <v>119</v>
      </c>
      <c r="G1121" s="162">
        <v>-250</v>
      </c>
      <c r="H1121" s="162">
        <v>250</v>
      </c>
      <c r="I1121" s="162">
        <v>90</v>
      </c>
      <c r="J1121" s="162">
        <v>45</v>
      </c>
    </row>
    <row r="1122" spans="1:10" x14ac:dyDescent="0.25">
      <c r="A1122" s="122" t="s">
        <v>204</v>
      </c>
      <c r="B1122" s="122" t="s">
        <v>2832</v>
      </c>
      <c r="C1122" s="122" t="s">
        <v>47</v>
      </c>
      <c r="D1122" s="64" t="s">
        <v>2834</v>
      </c>
      <c r="E1122" s="122" t="s">
        <v>4337</v>
      </c>
      <c r="F1122" s="162">
        <v>500</v>
      </c>
      <c r="G1122" s="162">
        <v>-250</v>
      </c>
      <c r="H1122" s="162">
        <v>250</v>
      </c>
      <c r="I1122" s="162">
        <v>90</v>
      </c>
      <c r="J1122" s="162">
        <v>45</v>
      </c>
    </row>
    <row r="1123" spans="1:10" x14ac:dyDescent="0.25">
      <c r="A1123" s="122" t="s">
        <v>204</v>
      </c>
      <c r="B1123" s="122" t="s">
        <v>2835</v>
      </c>
      <c r="C1123" s="122" t="s">
        <v>47</v>
      </c>
      <c r="D1123" s="122" t="s">
        <v>2837</v>
      </c>
      <c r="E1123" s="122" t="s">
        <v>4330</v>
      </c>
      <c r="F1123" s="162">
        <v>50</v>
      </c>
      <c r="G1123" s="162">
        <v>60</v>
      </c>
      <c r="H1123" s="162">
        <v>200</v>
      </c>
      <c r="I1123" s="162">
        <v>45</v>
      </c>
      <c r="J1123" s="162">
        <v>45</v>
      </c>
    </row>
    <row r="1124" spans="1:10" x14ac:dyDescent="0.25">
      <c r="A1124" s="122" t="s">
        <v>204</v>
      </c>
      <c r="B1124" s="122" t="s">
        <v>2835</v>
      </c>
      <c r="C1124" s="122" t="s">
        <v>47</v>
      </c>
      <c r="D1124" s="122" t="s">
        <v>2837</v>
      </c>
      <c r="E1124" s="122" t="s">
        <v>4331</v>
      </c>
      <c r="F1124" s="162">
        <v>30</v>
      </c>
      <c r="G1124" s="162">
        <v>40</v>
      </c>
      <c r="H1124" s="162">
        <v>200</v>
      </c>
      <c r="I1124" s="162">
        <v>45</v>
      </c>
      <c r="J1124" s="162">
        <v>75</v>
      </c>
    </row>
    <row r="1125" spans="1:10" x14ac:dyDescent="0.25">
      <c r="A1125" s="122" t="s">
        <v>204</v>
      </c>
      <c r="B1125" s="122" t="s">
        <v>2835</v>
      </c>
      <c r="C1125" s="122" t="s">
        <v>47</v>
      </c>
      <c r="D1125" s="122" t="s">
        <v>2837</v>
      </c>
      <c r="E1125" s="122" t="s">
        <v>4332</v>
      </c>
      <c r="F1125" s="162">
        <v>15</v>
      </c>
      <c r="G1125" s="162">
        <v>40</v>
      </c>
      <c r="H1125" s="162">
        <v>200</v>
      </c>
      <c r="I1125" s="162">
        <v>40</v>
      </c>
      <c r="J1125" s="162">
        <v>65</v>
      </c>
    </row>
    <row r="1126" spans="1:10" x14ac:dyDescent="0.25">
      <c r="A1126" s="122" t="s">
        <v>204</v>
      </c>
      <c r="B1126" s="122" t="s">
        <v>2835</v>
      </c>
      <c r="C1126" s="122" t="s">
        <v>47</v>
      </c>
      <c r="D1126" s="122" t="s">
        <v>2837</v>
      </c>
      <c r="E1126" s="122" t="s">
        <v>4333</v>
      </c>
      <c r="F1126" s="162">
        <v>25</v>
      </c>
      <c r="G1126" s="162">
        <v>40</v>
      </c>
      <c r="H1126" s="162">
        <v>200</v>
      </c>
      <c r="I1126" s="162">
        <v>45</v>
      </c>
      <c r="J1126" s="162">
        <v>45</v>
      </c>
    </row>
    <row r="1127" spans="1:10" x14ac:dyDescent="0.25">
      <c r="A1127" s="122" t="s">
        <v>204</v>
      </c>
      <c r="B1127" s="122" t="s">
        <v>2835</v>
      </c>
      <c r="C1127" s="122" t="s">
        <v>47</v>
      </c>
      <c r="D1127" s="122" t="s">
        <v>2837</v>
      </c>
      <c r="E1127" s="122" t="s">
        <v>4334</v>
      </c>
      <c r="F1127" s="162">
        <v>50</v>
      </c>
      <c r="G1127" s="162">
        <v>60</v>
      </c>
      <c r="H1127" s="162">
        <v>200</v>
      </c>
      <c r="I1127" s="162">
        <v>45</v>
      </c>
      <c r="J1127" s="162">
        <v>45</v>
      </c>
    </row>
    <row r="1128" spans="1:10" x14ac:dyDescent="0.25">
      <c r="A1128" s="122" t="s">
        <v>204</v>
      </c>
      <c r="B1128" s="122" t="s">
        <v>2835</v>
      </c>
      <c r="C1128" s="122" t="s">
        <v>47</v>
      </c>
      <c r="D1128" s="122" t="s">
        <v>2837</v>
      </c>
      <c r="E1128" s="122" t="s">
        <v>4335</v>
      </c>
      <c r="F1128" s="162">
        <v>30</v>
      </c>
      <c r="G1128" s="162">
        <v>40</v>
      </c>
      <c r="H1128" s="162">
        <v>200</v>
      </c>
      <c r="I1128" s="162">
        <v>55</v>
      </c>
      <c r="J1128" s="162">
        <v>45</v>
      </c>
    </row>
    <row r="1129" spans="1:10" x14ac:dyDescent="0.25">
      <c r="A1129" s="122" t="s">
        <v>204</v>
      </c>
      <c r="B1129" s="122" t="s">
        <v>2835</v>
      </c>
      <c r="C1129" s="122" t="s">
        <v>47</v>
      </c>
      <c r="D1129" s="122" t="s">
        <v>2837</v>
      </c>
      <c r="E1129" s="122" t="s">
        <v>4336</v>
      </c>
      <c r="F1129" s="162">
        <v>15</v>
      </c>
      <c r="G1129" s="162">
        <v>40</v>
      </c>
      <c r="H1129" s="162">
        <v>200</v>
      </c>
      <c r="I1129" s="162">
        <v>40</v>
      </c>
      <c r="J1129" s="162">
        <v>45</v>
      </c>
    </row>
    <row r="1130" spans="1:10" x14ac:dyDescent="0.25">
      <c r="A1130" s="122" t="s">
        <v>204</v>
      </c>
      <c r="B1130" s="122" t="s">
        <v>2835</v>
      </c>
      <c r="C1130" s="122" t="s">
        <v>47</v>
      </c>
      <c r="D1130" s="122" t="s">
        <v>2837</v>
      </c>
      <c r="E1130" s="122" t="s">
        <v>4337</v>
      </c>
      <c r="F1130" s="162">
        <v>40</v>
      </c>
      <c r="G1130" s="162">
        <v>40</v>
      </c>
      <c r="H1130" s="162">
        <v>200</v>
      </c>
      <c r="I1130" s="162">
        <v>45</v>
      </c>
      <c r="J1130" s="162">
        <v>45</v>
      </c>
    </row>
    <row r="1131" spans="1:10" x14ac:dyDescent="0.25">
      <c r="A1131" s="122" t="s">
        <v>204</v>
      </c>
      <c r="B1131" s="122" t="s">
        <v>2835</v>
      </c>
      <c r="C1131" s="122" t="s">
        <v>47</v>
      </c>
      <c r="D1131" s="122" t="s">
        <v>2839</v>
      </c>
      <c r="E1131" s="122" t="s">
        <v>4330</v>
      </c>
      <c r="F1131" s="162">
        <v>50</v>
      </c>
      <c r="G1131" s="162">
        <v>60</v>
      </c>
      <c r="H1131" s="162">
        <v>200</v>
      </c>
      <c r="I1131" s="162">
        <v>45</v>
      </c>
      <c r="J1131" s="162">
        <v>45</v>
      </c>
    </row>
    <row r="1132" spans="1:10" x14ac:dyDescent="0.25">
      <c r="A1132" s="122" t="s">
        <v>204</v>
      </c>
      <c r="B1132" s="122" t="s">
        <v>2835</v>
      </c>
      <c r="C1132" s="122" t="s">
        <v>47</v>
      </c>
      <c r="D1132" s="122" t="s">
        <v>2839</v>
      </c>
      <c r="E1132" s="122" t="s">
        <v>4331</v>
      </c>
      <c r="F1132" s="162">
        <v>30</v>
      </c>
      <c r="G1132" s="162">
        <v>40</v>
      </c>
      <c r="H1132" s="162">
        <v>200</v>
      </c>
      <c r="I1132" s="162">
        <v>45</v>
      </c>
      <c r="J1132" s="162">
        <v>75</v>
      </c>
    </row>
    <row r="1133" spans="1:10" x14ac:dyDescent="0.25">
      <c r="A1133" s="122" t="s">
        <v>204</v>
      </c>
      <c r="B1133" s="122" t="s">
        <v>2835</v>
      </c>
      <c r="C1133" s="122" t="s">
        <v>47</v>
      </c>
      <c r="D1133" s="122" t="s">
        <v>2839</v>
      </c>
      <c r="E1133" s="122" t="s">
        <v>4332</v>
      </c>
      <c r="F1133" s="162">
        <v>15</v>
      </c>
      <c r="G1133" s="162">
        <v>40</v>
      </c>
      <c r="H1133" s="162">
        <v>200</v>
      </c>
      <c r="I1133" s="162">
        <v>40</v>
      </c>
      <c r="J1133" s="162">
        <v>65</v>
      </c>
    </row>
    <row r="1134" spans="1:10" x14ac:dyDescent="0.25">
      <c r="A1134" s="122" t="s">
        <v>204</v>
      </c>
      <c r="B1134" s="122" t="s">
        <v>2835</v>
      </c>
      <c r="C1134" s="122" t="s">
        <v>47</v>
      </c>
      <c r="D1134" s="122" t="s">
        <v>2839</v>
      </c>
      <c r="E1134" s="122" t="s">
        <v>4333</v>
      </c>
      <c r="F1134" s="162">
        <v>25</v>
      </c>
      <c r="G1134" s="162">
        <v>40</v>
      </c>
      <c r="H1134" s="162">
        <v>200</v>
      </c>
      <c r="I1134" s="162">
        <v>45</v>
      </c>
      <c r="J1134" s="162">
        <v>45</v>
      </c>
    </row>
    <row r="1135" spans="1:10" x14ac:dyDescent="0.25">
      <c r="A1135" s="122" t="s">
        <v>204</v>
      </c>
      <c r="B1135" s="122" t="s">
        <v>2835</v>
      </c>
      <c r="C1135" s="122" t="s">
        <v>47</v>
      </c>
      <c r="D1135" s="122" t="s">
        <v>2839</v>
      </c>
      <c r="E1135" s="122" t="s">
        <v>4334</v>
      </c>
      <c r="F1135" s="162">
        <v>50</v>
      </c>
      <c r="G1135" s="162">
        <v>60</v>
      </c>
      <c r="H1135" s="162">
        <v>200</v>
      </c>
      <c r="I1135" s="162">
        <v>45</v>
      </c>
      <c r="J1135" s="162">
        <v>45</v>
      </c>
    </row>
    <row r="1136" spans="1:10" x14ac:dyDescent="0.25">
      <c r="A1136" s="122" t="s">
        <v>204</v>
      </c>
      <c r="B1136" s="122" t="s">
        <v>2835</v>
      </c>
      <c r="C1136" s="122" t="s">
        <v>47</v>
      </c>
      <c r="D1136" s="122" t="s">
        <v>2839</v>
      </c>
      <c r="E1136" s="122" t="s">
        <v>4335</v>
      </c>
      <c r="F1136" s="162">
        <v>30</v>
      </c>
      <c r="G1136" s="162">
        <v>40</v>
      </c>
      <c r="H1136" s="162">
        <v>200</v>
      </c>
      <c r="I1136" s="162">
        <v>55</v>
      </c>
      <c r="J1136" s="162">
        <v>45</v>
      </c>
    </row>
    <row r="1137" spans="1:10" x14ac:dyDescent="0.25">
      <c r="A1137" s="122" t="s">
        <v>204</v>
      </c>
      <c r="B1137" s="122" t="s">
        <v>2835</v>
      </c>
      <c r="C1137" s="122" t="s">
        <v>47</v>
      </c>
      <c r="D1137" s="122" t="s">
        <v>2839</v>
      </c>
      <c r="E1137" s="122" t="s">
        <v>4336</v>
      </c>
      <c r="F1137" s="162">
        <v>15</v>
      </c>
      <c r="G1137" s="162">
        <v>40</v>
      </c>
      <c r="H1137" s="162">
        <v>200</v>
      </c>
      <c r="I1137" s="162">
        <v>40</v>
      </c>
      <c r="J1137" s="162">
        <v>45</v>
      </c>
    </row>
    <row r="1138" spans="1:10" x14ac:dyDescent="0.25">
      <c r="A1138" s="122" t="s">
        <v>204</v>
      </c>
      <c r="B1138" s="122" t="s">
        <v>2835</v>
      </c>
      <c r="C1138" s="122" t="s">
        <v>47</v>
      </c>
      <c r="D1138" s="122" t="s">
        <v>2839</v>
      </c>
      <c r="E1138" s="122" t="s">
        <v>4337</v>
      </c>
      <c r="F1138" s="162">
        <v>40</v>
      </c>
      <c r="G1138" s="162">
        <v>40</v>
      </c>
      <c r="H1138" s="162">
        <v>200</v>
      </c>
      <c r="I1138" s="162">
        <v>45</v>
      </c>
      <c r="J1138" s="162">
        <v>45</v>
      </c>
    </row>
    <row r="1139" spans="1:10" x14ac:dyDescent="0.25">
      <c r="A1139" s="122" t="s">
        <v>204</v>
      </c>
      <c r="B1139" s="122" t="s">
        <v>2835</v>
      </c>
      <c r="C1139" s="122" t="s">
        <v>47</v>
      </c>
      <c r="D1139" s="122" t="s">
        <v>2840</v>
      </c>
      <c r="E1139" s="122" t="s">
        <v>4330</v>
      </c>
      <c r="F1139" s="162">
        <v>50</v>
      </c>
      <c r="G1139" s="162">
        <v>60</v>
      </c>
      <c r="H1139" s="162">
        <v>200</v>
      </c>
      <c r="I1139" s="162">
        <v>45</v>
      </c>
      <c r="J1139" s="162">
        <v>45</v>
      </c>
    </row>
    <row r="1140" spans="1:10" x14ac:dyDescent="0.25">
      <c r="A1140" s="122" t="s">
        <v>204</v>
      </c>
      <c r="B1140" s="122" t="s">
        <v>2835</v>
      </c>
      <c r="C1140" s="122" t="s">
        <v>47</v>
      </c>
      <c r="D1140" s="122" t="s">
        <v>2840</v>
      </c>
      <c r="E1140" s="122" t="s">
        <v>4331</v>
      </c>
      <c r="F1140" s="162">
        <v>30</v>
      </c>
      <c r="G1140" s="162">
        <v>40</v>
      </c>
      <c r="H1140" s="162">
        <v>200</v>
      </c>
      <c r="I1140" s="162">
        <v>45</v>
      </c>
      <c r="J1140" s="162">
        <v>75</v>
      </c>
    </row>
    <row r="1141" spans="1:10" x14ac:dyDescent="0.25">
      <c r="A1141" s="122" t="s">
        <v>204</v>
      </c>
      <c r="B1141" s="122" t="s">
        <v>2835</v>
      </c>
      <c r="C1141" s="122" t="s">
        <v>47</v>
      </c>
      <c r="D1141" s="122" t="s">
        <v>2840</v>
      </c>
      <c r="E1141" s="122" t="s">
        <v>4332</v>
      </c>
      <c r="F1141" s="162">
        <v>15</v>
      </c>
      <c r="G1141" s="162">
        <v>40</v>
      </c>
      <c r="H1141" s="162">
        <v>200</v>
      </c>
      <c r="I1141" s="162">
        <v>40</v>
      </c>
      <c r="J1141" s="162">
        <v>65</v>
      </c>
    </row>
    <row r="1142" spans="1:10" x14ac:dyDescent="0.25">
      <c r="A1142" s="122" t="s">
        <v>204</v>
      </c>
      <c r="B1142" s="122" t="s">
        <v>2835</v>
      </c>
      <c r="C1142" s="122" t="s">
        <v>47</v>
      </c>
      <c r="D1142" s="122" t="s">
        <v>2840</v>
      </c>
      <c r="E1142" s="122" t="s">
        <v>4333</v>
      </c>
      <c r="F1142" s="162">
        <v>25</v>
      </c>
      <c r="G1142" s="162">
        <v>40</v>
      </c>
      <c r="H1142" s="162">
        <v>200</v>
      </c>
      <c r="I1142" s="162">
        <v>45</v>
      </c>
      <c r="J1142" s="162">
        <v>45</v>
      </c>
    </row>
    <row r="1143" spans="1:10" x14ac:dyDescent="0.25">
      <c r="A1143" s="122" t="s">
        <v>204</v>
      </c>
      <c r="B1143" s="122" t="s">
        <v>2835</v>
      </c>
      <c r="C1143" s="122" t="s">
        <v>47</v>
      </c>
      <c r="D1143" s="122" t="s">
        <v>2840</v>
      </c>
      <c r="E1143" s="122" t="s">
        <v>4334</v>
      </c>
      <c r="F1143" s="162">
        <v>50</v>
      </c>
      <c r="G1143" s="162">
        <v>60</v>
      </c>
      <c r="H1143" s="162">
        <v>200</v>
      </c>
      <c r="I1143" s="162">
        <v>45</v>
      </c>
      <c r="J1143" s="162">
        <v>45</v>
      </c>
    </row>
    <row r="1144" spans="1:10" x14ac:dyDescent="0.25">
      <c r="A1144" s="122" t="s">
        <v>204</v>
      </c>
      <c r="B1144" s="122" t="s">
        <v>2835</v>
      </c>
      <c r="C1144" s="122" t="s">
        <v>47</v>
      </c>
      <c r="D1144" s="122" t="s">
        <v>2840</v>
      </c>
      <c r="E1144" s="122" t="s">
        <v>4335</v>
      </c>
      <c r="F1144" s="162">
        <v>30</v>
      </c>
      <c r="G1144" s="162">
        <v>40</v>
      </c>
      <c r="H1144" s="162">
        <v>200</v>
      </c>
      <c r="I1144" s="162">
        <v>55</v>
      </c>
      <c r="J1144" s="162">
        <v>45</v>
      </c>
    </row>
    <row r="1145" spans="1:10" x14ac:dyDescent="0.25">
      <c r="A1145" s="122" t="s">
        <v>204</v>
      </c>
      <c r="B1145" s="122" t="s">
        <v>2835</v>
      </c>
      <c r="C1145" s="122" t="s">
        <v>47</v>
      </c>
      <c r="D1145" s="122" t="s">
        <v>2840</v>
      </c>
      <c r="E1145" s="122" t="s">
        <v>4336</v>
      </c>
      <c r="F1145" s="162">
        <v>15</v>
      </c>
      <c r="G1145" s="162">
        <v>40</v>
      </c>
      <c r="H1145" s="162">
        <v>200</v>
      </c>
      <c r="I1145" s="162">
        <v>40</v>
      </c>
      <c r="J1145" s="162">
        <v>45</v>
      </c>
    </row>
    <row r="1146" spans="1:10" x14ac:dyDescent="0.25">
      <c r="A1146" s="122" t="s">
        <v>204</v>
      </c>
      <c r="B1146" s="122" t="s">
        <v>2835</v>
      </c>
      <c r="C1146" s="122" t="s">
        <v>47</v>
      </c>
      <c r="D1146" s="122" t="s">
        <v>2840</v>
      </c>
      <c r="E1146" s="122" t="s">
        <v>4337</v>
      </c>
      <c r="F1146" s="162">
        <v>40</v>
      </c>
      <c r="G1146" s="162">
        <v>40</v>
      </c>
      <c r="H1146" s="162">
        <v>200</v>
      </c>
      <c r="I1146" s="162">
        <v>45</v>
      </c>
      <c r="J1146" s="162">
        <v>45</v>
      </c>
    </row>
    <row r="1147" spans="1:10" x14ac:dyDescent="0.25">
      <c r="A1147" s="122" t="s">
        <v>204</v>
      </c>
      <c r="B1147" s="122" t="s">
        <v>2835</v>
      </c>
      <c r="C1147" s="122" t="s">
        <v>47</v>
      </c>
      <c r="D1147" s="122" t="s">
        <v>2841</v>
      </c>
      <c r="E1147" s="122" t="s">
        <v>4330</v>
      </c>
      <c r="F1147" s="162">
        <v>50</v>
      </c>
      <c r="G1147" s="162">
        <v>60</v>
      </c>
      <c r="H1147" s="162">
        <v>200</v>
      </c>
      <c r="I1147" s="162">
        <v>45</v>
      </c>
      <c r="J1147" s="162">
        <v>45</v>
      </c>
    </row>
    <row r="1148" spans="1:10" x14ac:dyDescent="0.25">
      <c r="A1148" s="122" t="s">
        <v>204</v>
      </c>
      <c r="B1148" s="122" t="s">
        <v>2835</v>
      </c>
      <c r="C1148" s="122" t="s">
        <v>47</v>
      </c>
      <c r="D1148" s="122" t="s">
        <v>2841</v>
      </c>
      <c r="E1148" s="122" t="s">
        <v>4331</v>
      </c>
      <c r="F1148" s="162">
        <v>30</v>
      </c>
      <c r="G1148" s="162">
        <v>40</v>
      </c>
      <c r="H1148" s="162">
        <v>200</v>
      </c>
      <c r="I1148" s="162">
        <v>45</v>
      </c>
      <c r="J1148" s="162">
        <v>75</v>
      </c>
    </row>
    <row r="1149" spans="1:10" x14ac:dyDescent="0.25">
      <c r="A1149" s="122" t="s">
        <v>204</v>
      </c>
      <c r="B1149" s="122" t="s">
        <v>2835</v>
      </c>
      <c r="C1149" s="122" t="s">
        <v>47</v>
      </c>
      <c r="D1149" s="122" t="s">
        <v>2841</v>
      </c>
      <c r="E1149" s="122" t="s">
        <v>4332</v>
      </c>
      <c r="F1149" s="162">
        <v>15</v>
      </c>
      <c r="G1149" s="162">
        <v>40</v>
      </c>
      <c r="H1149" s="162">
        <v>200</v>
      </c>
      <c r="I1149" s="162">
        <v>40</v>
      </c>
      <c r="J1149" s="162">
        <v>65</v>
      </c>
    </row>
    <row r="1150" spans="1:10" x14ac:dyDescent="0.25">
      <c r="A1150" s="122" t="s">
        <v>204</v>
      </c>
      <c r="B1150" s="122" t="s">
        <v>2835</v>
      </c>
      <c r="C1150" s="122" t="s">
        <v>47</v>
      </c>
      <c r="D1150" s="122" t="s">
        <v>2841</v>
      </c>
      <c r="E1150" s="122" t="s">
        <v>4333</v>
      </c>
      <c r="F1150" s="162">
        <v>25</v>
      </c>
      <c r="G1150" s="162">
        <v>40</v>
      </c>
      <c r="H1150" s="162">
        <v>200</v>
      </c>
      <c r="I1150" s="162">
        <v>45</v>
      </c>
      <c r="J1150" s="162">
        <v>45</v>
      </c>
    </row>
    <row r="1151" spans="1:10" x14ac:dyDescent="0.25">
      <c r="A1151" s="122" t="s">
        <v>204</v>
      </c>
      <c r="B1151" s="122" t="s">
        <v>2835</v>
      </c>
      <c r="C1151" s="122" t="s">
        <v>47</v>
      </c>
      <c r="D1151" s="122" t="s">
        <v>2841</v>
      </c>
      <c r="E1151" s="122" t="s">
        <v>4334</v>
      </c>
      <c r="F1151" s="162">
        <v>50</v>
      </c>
      <c r="G1151" s="162">
        <v>60</v>
      </c>
      <c r="H1151" s="162">
        <v>200</v>
      </c>
      <c r="I1151" s="162">
        <v>45</v>
      </c>
      <c r="J1151" s="162">
        <v>45</v>
      </c>
    </row>
    <row r="1152" spans="1:10" x14ac:dyDescent="0.25">
      <c r="A1152" s="122" t="s">
        <v>204</v>
      </c>
      <c r="B1152" s="122" t="s">
        <v>2835</v>
      </c>
      <c r="C1152" s="122" t="s">
        <v>47</v>
      </c>
      <c r="D1152" s="122" t="s">
        <v>2841</v>
      </c>
      <c r="E1152" s="122" t="s">
        <v>4335</v>
      </c>
      <c r="F1152" s="162">
        <v>30</v>
      </c>
      <c r="G1152" s="162">
        <v>40</v>
      </c>
      <c r="H1152" s="162">
        <v>200</v>
      </c>
      <c r="I1152" s="162">
        <v>55</v>
      </c>
      <c r="J1152" s="162">
        <v>45</v>
      </c>
    </row>
    <row r="1153" spans="1:806" x14ac:dyDescent="0.25">
      <c r="A1153" s="122" t="s">
        <v>204</v>
      </c>
      <c r="B1153" s="122" t="s">
        <v>2835</v>
      </c>
      <c r="C1153" s="122" t="s">
        <v>47</v>
      </c>
      <c r="D1153" s="122" t="s">
        <v>2841</v>
      </c>
      <c r="E1153" s="122" t="s">
        <v>4336</v>
      </c>
      <c r="F1153" s="162">
        <v>15</v>
      </c>
      <c r="G1153" s="162">
        <v>40</v>
      </c>
      <c r="H1153" s="162">
        <v>200</v>
      </c>
      <c r="I1153" s="162">
        <v>40</v>
      </c>
      <c r="J1153" s="162">
        <v>45</v>
      </c>
    </row>
    <row r="1154" spans="1:806" x14ac:dyDescent="0.25">
      <c r="A1154" s="122" t="s">
        <v>204</v>
      </c>
      <c r="B1154" s="122" t="s">
        <v>2835</v>
      </c>
      <c r="C1154" s="122" t="s">
        <v>47</v>
      </c>
      <c r="D1154" s="122" t="s">
        <v>2841</v>
      </c>
      <c r="E1154" s="122" t="s">
        <v>4337</v>
      </c>
      <c r="F1154" s="162">
        <v>40</v>
      </c>
      <c r="G1154" s="162">
        <v>40</v>
      </c>
      <c r="H1154" s="162">
        <v>200</v>
      </c>
      <c r="I1154" s="162">
        <v>45</v>
      </c>
      <c r="J1154" s="162">
        <v>45</v>
      </c>
    </row>
    <row r="1155" spans="1:806" x14ac:dyDescent="0.25">
      <c r="A1155" s="122" t="s">
        <v>1605</v>
      </c>
      <c r="B1155" s="122" t="s">
        <v>2851</v>
      </c>
      <c r="C1155" s="122" t="s">
        <v>1413</v>
      </c>
      <c r="D1155" s="122" t="s">
        <v>2852</v>
      </c>
      <c r="E1155" s="122" t="s">
        <v>4330</v>
      </c>
      <c r="F1155" s="162">
        <v>101</v>
      </c>
      <c r="G1155" s="162">
        <v>0</v>
      </c>
      <c r="H1155" s="162">
        <v>101</v>
      </c>
      <c r="I1155" s="162">
        <v>45</v>
      </c>
      <c r="J1155" s="162">
        <v>90</v>
      </c>
    </row>
    <row r="1156" spans="1:806" x14ac:dyDescent="0.25">
      <c r="A1156" s="122" t="s">
        <v>1605</v>
      </c>
      <c r="B1156" s="122" t="s">
        <v>2851</v>
      </c>
      <c r="C1156" s="122" t="s">
        <v>1413</v>
      </c>
      <c r="D1156" s="122" t="s">
        <v>2852</v>
      </c>
      <c r="E1156" s="122" t="s">
        <v>4331</v>
      </c>
      <c r="F1156" s="162">
        <v>15</v>
      </c>
      <c r="G1156" s="162">
        <v>0</v>
      </c>
      <c r="H1156" s="162">
        <v>103</v>
      </c>
      <c r="I1156" s="162">
        <v>45</v>
      </c>
      <c r="J1156" s="162">
        <v>54</v>
      </c>
    </row>
    <row r="1157" spans="1:806" x14ac:dyDescent="0.25">
      <c r="A1157" s="122" t="s">
        <v>1605</v>
      </c>
      <c r="B1157" s="122" t="s">
        <v>2851</v>
      </c>
      <c r="C1157" s="122" t="s">
        <v>1413</v>
      </c>
      <c r="D1157" s="122" t="s">
        <v>2852</v>
      </c>
      <c r="E1157" s="122" t="s">
        <v>4332</v>
      </c>
      <c r="F1157" s="162">
        <v>14</v>
      </c>
      <c r="G1157" s="162">
        <v>0</v>
      </c>
      <c r="H1157" s="162">
        <v>93</v>
      </c>
      <c r="I1157" s="162">
        <v>32</v>
      </c>
      <c r="J1157" s="162">
        <v>33</v>
      </c>
    </row>
    <row r="1158" spans="1:806" x14ac:dyDescent="0.25">
      <c r="A1158" s="122" t="s">
        <v>1605</v>
      </c>
      <c r="B1158" s="122" t="s">
        <v>2851</v>
      </c>
      <c r="C1158" s="122" t="s">
        <v>1413</v>
      </c>
      <c r="D1158" s="122" t="s">
        <v>2852</v>
      </c>
      <c r="E1158" s="122" t="s">
        <v>4333</v>
      </c>
      <c r="F1158" s="162">
        <v>101</v>
      </c>
      <c r="G1158" s="162">
        <v>0</v>
      </c>
      <c r="H1158" s="162">
        <v>101</v>
      </c>
      <c r="I1158" s="162">
        <v>45</v>
      </c>
      <c r="J1158" s="162">
        <v>90</v>
      </c>
    </row>
    <row r="1159" spans="1:806" x14ac:dyDescent="0.25">
      <c r="A1159" s="122" t="s">
        <v>1605</v>
      </c>
      <c r="B1159" s="122" t="s">
        <v>2851</v>
      </c>
      <c r="C1159" s="122" t="s">
        <v>1413</v>
      </c>
      <c r="D1159" s="122" t="s">
        <v>2852</v>
      </c>
      <c r="E1159" s="122" t="s">
        <v>4334</v>
      </c>
      <c r="F1159" s="162">
        <v>101</v>
      </c>
      <c r="G1159" s="162">
        <v>0</v>
      </c>
      <c r="H1159" s="162">
        <v>101</v>
      </c>
      <c r="I1159" s="162">
        <v>90</v>
      </c>
      <c r="J1159" s="162">
        <v>45</v>
      </c>
    </row>
    <row r="1160" spans="1:806" s="25" customFormat="1" x14ac:dyDescent="0.25">
      <c r="A1160" s="122" t="s">
        <v>1605</v>
      </c>
      <c r="B1160" s="122" t="s">
        <v>2851</v>
      </c>
      <c r="C1160" s="122" t="s">
        <v>1413</v>
      </c>
      <c r="D1160" s="122" t="s">
        <v>2852</v>
      </c>
      <c r="E1160" s="122" t="s">
        <v>4335</v>
      </c>
      <c r="F1160" s="162">
        <v>29</v>
      </c>
      <c r="G1160" s="162">
        <v>0</v>
      </c>
      <c r="H1160" s="162">
        <v>103</v>
      </c>
      <c r="I1160" s="162">
        <v>83</v>
      </c>
      <c r="J1160" s="162">
        <v>41</v>
      </c>
      <c r="K1160" s="54"/>
      <c r="L1160" s="54"/>
      <c r="M1160" s="54"/>
      <c r="N1160" s="54"/>
      <c r="O1160" s="54"/>
      <c r="P1160" s="54"/>
      <c r="Q1160" s="54"/>
      <c r="R1160" s="54"/>
      <c r="S1160" s="54"/>
      <c r="T1160" s="54"/>
      <c r="U1160" s="54"/>
      <c r="V1160" s="54"/>
      <c r="W1160" s="54"/>
      <c r="X1160" s="54"/>
      <c r="Y1160" s="54"/>
      <c r="Z1160" s="54"/>
      <c r="AA1160" s="54"/>
      <c r="AB1160" s="54"/>
      <c r="AC1160" s="54"/>
      <c r="AD1160" s="54"/>
      <c r="AE1160" s="54"/>
      <c r="AF1160" s="54"/>
      <c r="AG1160" s="54"/>
      <c r="AH1160" s="54"/>
      <c r="AI1160" s="54"/>
      <c r="AJ1160" s="54"/>
      <c r="AK1160" s="54"/>
      <c r="AL1160" s="54"/>
      <c r="AM1160" s="54"/>
      <c r="AN1160" s="54"/>
      <c r="AO1160" s="54"/>
      <c r="AP1160" s="54"/>
      <c r="AQ1160" s="54"/>
      <c r="AR1160" s="54"/>
      <c r="AS1160" s="54"/>
      <c r="AT1160" s="54"/>
      <c r="AU1160" s="54"/>
      <c r="AV1160" s="54"/>
      <c r="AW1160" s="54"/>
      <c r="AX1160" s="54"/>
      <c r="AY1160" s="54"/>
      <c r="AZ1160" s="54"/>
      <c r="BA1160" s="54"/>
      <c r="BB1160" s="54"/>
      <c r="BC1160" s="54"/>
      <c r="BD1160" s="54"/>
      <c r="BE1160" s="54"/>
      <c r="BF1160" s="54"/>
      <c r="BG1160" s="54"/>
      <c r="BH1160" s="54"/>
      <c r="BI1160" s="54"/>
      <c r="BJ1160" s="54"/>
      <c r="BK1160" s="54"/>
      <c r="BL1160" s="54"/>
      <c r="BM1160" s="54"/>
      <c r="BN1160" s="54"/>
      <c r="BO1160" s="54"/>
      <c r="BP1160" s="54"/>
      <c r="BQ1160" s="54"/>
      <c r="BR1160" s="54"/>
      <c r="BS1160" s="54"/>
      <c r="BT1160" s="54"/>
      <c r="BU1160" s="54"/>
      <c r="BV1160" s="54"/>
      <c r="BW1160" s="54"/>
      <c r="BX1160" s="54"/>
      <c r="BY1160" s="54"/>
      <c r="BZ1160" s="54"/>
      <c r="CA1160" s="54"/>
      <c r="CB1160" s="54"/>
      <c r="CC1160" s="54"/>
      <c r="CD1160" s="54"/>
      <c r="CE1160" s="54"/>
      <c r="CF1160" s="54"/>
      <c r="CG1160" s="54"/>
      <c r="CH1160" s="54"/>
      <c r="CI1160" s="54"/>
      <c r="CJ1160" s="54"/>
      <c r="CK1160" s="54"/>
      <c r="CL1160" s="54"/>
      <c r="CM1160" s="54"/>
      <c r="CN1160" s="54"/>
      <c r="CO1160" s="54"/>
      <c r="CP1160" s="54"/>
      <c r="CQ1160" s="54"/>
      <c r="CR1160" s="54"/>
      <c r="CS1160" s="54"/>
      <c r="CT1160" s="54"/>
      <c r="CU1160" s="54"/>
      <c r="CV1160" s="54"/>
      <c r="CW1160" s="54"/>
      <c r="CX1160" s="54"/>
      <c r="CY1160" s="54"/>
      <c r="CZ1160" s="54"/>
      <c r="DA1160" s="54"/>
      <c r="DB1160" s="54"/>
      <c r="DC1160" s="54"/>
      <c r="DD1160" s="54"/>
      <c r="DE1160" s="54"/>
      <c r="DF1160" s="54"/>
      <c r="DG1160" s="54"/>
      <c r="DH1160" s="54"/>
      <c r="DI1160" s="54"/>
      <c r="DJ1160" s="54"/>
      <c r="DK1160" s="54"/>
      <c r="DL1160" s="54"/>
      <c r="DM1160" s="54"/>
      <c r="DN1160" s="54"/>
      <c r="DO1160" s="54"/>
      <c r="DP1160" s="54"/>
      <c r="DQ1160" s="54"/>
      <c r="DR1160" s="54"/>
      <c r="DS1160" s="54"/>
      <c r="DT1160" s="54"/>
      <c r="DU1160" s="54"/>
      <c r="DV1160" s="54"/>
      <c r="DW1160" s="54"/>
      <c r="DX1160" s="54"/>
      <c r="DY1160" s="54"/>
      <c r="DZ1160" s="54"/>
      <c r="EA1160" s="54"/>
      <c r="EB1160" s="54"/>
      <c r="EC1160" s="54"/>
      <c r="ED1160" s="54"/>
      <c r="EE1160" s="54"/>
      <c r="EF1160" s="54"/>
      <c r="EG1160" s="54"/>
      <c r="EH1160" s="54"/>
      <c r="EI1160" s="54"/>
      <c r="EJ1160" s="54"/>
      <c r="EK1160" s="54"/>
      <c r="EL1160" s="54"/>
      <c r="EM1160" s="54"/>
      <c r="EN1160" s="54"/>
      <c r="EO1160" s="54"/>
      <c r="EP1160" s="54"/>
      <c r="EQ1160" s="54"/>
      <c r="ER1160" s="54"/>
      <c r="ES1160" s="54"/>
      <c r="ET1160" s="54"/>
      <c r="EU1160" s="54"/>
      <c r="EV1160" s="54"/>
      <c r="EW1160" s="54"/>
      <c r="EX1160" s="54"/>
      <c r="EY1160" s="54"/>
      <c r="EZ1160" s="54"/>
      <c r="FA1160" s="54"/>
      <c r="FB1160" s="54"/>
      <c r="FC1160" s="54"/>
      <c r="FD1160" s="54"/>
      <c r="FE1160" s="54"/>
      <c r="FF1160" s="54"/>
      <c r="FG1160" s="54"/>
      <c r="FH1160" s="54"/>
      <c r="FI1160" s="54"/>
      <c r="FJ1160" s="54"/>
      <c r="FK1160" s="54"/>
      <c r="FL1160" s="54"/>
      <c r="FM1160" s="54"/>
      <c r="FN1160" s="54"/>
      <c r="FO1160" s="54"/>
      <c r="FP1160" s="54"/>
      <c r="FQ1160" s="54"/>
      <c r="FR1160" s="54"/>
      <c r="FS1160" s="54"/>
      <c r="FT1160" s="54"/>
      <c r="FU1160" s="54"/>
      <c r="FV1160" s="54"/>
      <c r="FW1160" s="54"/>
      <c r="FX1160" s="54"/>
      <c r="FY1160" s="54"/>
      <c r="FZ1160" s="54"/>
      <c r="GA1160" s="54"/>
      <c r="GB1160" s="54"/>
      <c r="GC1160" s="54"/>
      <c r="GD1160" s="54"/>
      <c r="GE1160" s="54"/>
      <c r="GF1160" s="54"/>
      <c r="GG1160" s="54"/>
      <c r="GH1160" s="54"/>
      <c r="GI1160" s="54"/>
      <c r="GJ1160" s="54"/>
      <c r="GK1160" s="54"/>
      <c r="GL1160" s="54"/>
      <c r="GM1160" s="54"/>
      <c r="GN1160" s="54"/>
      <c r="GO1160" s="54"/>
      <c r="GP1160" s="54"/>
      <c r="GQ1160" s="54"/>
      <c r="GR1160" s="54"/>
      <c r="GS1160" s="54"/>
      <c r="GT1160" s="54"/>
      <c r="GU1160" s="54"/>
      <c r="GV1160" s="54"/>
      <c r="GW1160" s="54"/>
      <c r="GX1160" s="54"/>
      <c r="GY1160" s="54"/>
      <c r="GZ1160" s="54"/>
      <c r="HA1160" s="54"/>
      <c r="HB1160" s="54"/>
      <c r="HC1160" s="54"/>
      <c r="HD1160" s="54"/>
      <c r="HE1160" s="54"/>
      <c r="HF1160" s="54"/>
      <c r="HG1160" s="54"/>
      <c r="HH1160" s="54"/>
      <c r="HI1160" s="54"/>
      <c r="HJ1160" s="54"/>
      <c r="HK1160" s="54"/>
      <c r="HL1160" s="54"/>
      <c r="HM1160" s="54"/>
      <c r="HN1160" s="54"/>
      <c r="HO1160" s="54"/>
      <c r="HP1160" s="54"/>
      <c r="HQ1160" s="54"/>
      <c r="HR1160" s="54"/>
      <c r="HS1160" s="54"/>
      <c r="HT1160" s="54"/>
      <c r="HU1160" s="54"/>
      <c r="HV1160" s="54"/>
      <c r="HW1160" s="54"/>
      <c r="HX1160" s="54"/>
      <c r="HY1160" s="54"/>
      <c r="HZ1160" s="54"/>
      <c r="IA1160" s="54"/>
      <c r="IB1160" s="54"/>
      <c r="IC1160" s="54"/>
      <c r="ID1160" s="54"/>
      <c r="IE1160" s="54"/>
      <c r="IF1160" s="54"/>
      <c r="IG1160" s="54"/>
      <c r="IH1160" s="54"/>
      <c r="II1160" s="54"/>
      <c r="IJ1160" s="54"/>
      <c r="IK1160" s="54"/>
      <c r="IL1160" s="54"/>
      <c r="IM1160" s="54"/>
      <c r="IN1160" s="54"/>
      <c r="IO1160" s="54"/>
      <c r="IP1160" s="54"/>
      <c r="IQ1160" s="54"/>
      <c r="IR1160" s="54"/>
      <c r="IS1160" s="54"/>
      <c r="IT1160" s="54"/>
      <c r="IU1160" s="54"/>
      <c r="IV1160" s="54"/>
      <c r="IW1160" s="54"/>
      <c r="IX1160" s="54"/>
      <c r="IY1160" s="54"/>
      <c r="IZ1160" s="54"/>
      <c r="JA1160" s="54"/>
      <c r="JB1160" s="54"/>
      <c r="JC1160" s="54"/>
      <c r="JD1160" s="54"/>
      <c r="JE1160" s="54"/>
      <c r="JF1160" s="54"/>
      <c r="JG1160" s="54"/>
      <c r="JH1160" s="54"/>
      <c r="JI1160" s="54"/>
      <c r="JJ1160" s="54"/>
      <c r="JK1160" s="54"/>
      <c r="JL1160" s="54"/>
      <c r="JM1160" s="54"/>
      <c r="JN1160" s="54"/>
      <c r="JO1160" s="54"/>
      <c r="JP1160" s="54"/>
      <c r="JQ1160" s="54"/>
      <c r="JR1160" s="54"/>
      <c r="JS1160" s="54"/>
      <c r="JT1160" s="54"/>
      <c r="JU1160" s="54"/>
      <c r="JV1160" s="54"/>
      <c r="JW1160" s="54"/>
      <c r="JX1160" s="54"/>
      <c r="JY1160" s="54"/>
      <c r="JZ1160" s="54"/>
      <c r="KA1160" s="54"/>
      <c r="KB1160" s="54"/>
      <c r="KC1160" s="54"/>
      <c r="KD1160" s="54"/>
      <c r="KE1160" s="54"/>
      <c r="KF1160" s="54"/>
      <c r="KG1160" s="54"/>
      <c r="KH1160" s="54"/>
      <c r="KI1160" s="54"/>
      <c r="KJ1160" s="54"/>
      <c r="KK1160" s="54"/>
      <c r="KL1160" s="54"/>
      <c r="KM1160" s="54"/>
      <c r="KN1160" s="54"/>
      <c r="KO1160" s="54"/>
      <c r="KP1160" s="54"/>
      <c r="KQ1160" s="54"/>
      <c r="KR1160" s="54"/>
      <c r="KS1160" s="54"/>
      <c r="KT1160" s="54"/>
      <c r="KU1160" s="54"/>
      <c r="KV1160" s="54"/>
      <c r="KW1160" s="54"/>
      <c r="KX1160" s="54"/>
      <c r="KY1160" s="54"/>
      <c r="KZ1160" s="54"/>
      <c r="LA1160" s="54"/>
      <c r="LB1160" s="54"/>
      <c r="LC1160" s="54"/>
      <c r="LD1160" s="54"/>
      <c r="LE1160" s="54"/>
      <c r="LF1160" s="54"/>
      <c r="LG1160" s="54"/>
      <c r="LH1160" s="54"/>
      <c r="LI1160" s="54"/>
      <c r="LJ1160" s="54"/>
      <c r="LK1160" s="54"/>
      <c r="LL1160" s="54"/>
      <c r="LM1160" s="54"/>
      <c r="LN1160" s="54"/>
      <c r="LO1160" s="54"/>
      <c r="LP1160" s="54"/>
      <c r="LQ1160" s="54"/>
      <c r="LR1160" s="54"/>
      <c r="LS1160" s="54"/>
      <c r="LT1160" s="54"/>
      <c r="LU1160" s="54"/>
      <c r="LV1160" s="54"/>
      <c r="LW1160" s="54"/>
      <c r="LX1160" s="54"/>
      <c r="LY1160" s="54"/>
      <c r="LZ1160" s="54"/>
      <c r="MA1160" s="54"/>
      <c r="MB1160" s="54"/>
      <c r="MC1160" s="54"/>
      <c r="MD1160" s="54"/>
      <c r="ME1160" s="54"/>
      <c r="MF1160" s="54"/>
      <c r="MG1160" s="54"/>
      <c r="MH1160" s="54"/>
      <c r="MI1160" s="54"/>
      <c r="MJ1160" s="54"/>
      <c r="MK1160" s="54"/>
      <c r="ML1160" s="54"/>
      <c r="MM1160" s="54"/>
      <c r="MN1160" s="54"/>
      <c r="MO1160" s="54"/>
      <c r="MP1160" s="54"/>
      <c r="MQ1160" s="54"/>
      <c r="MR1160" s="54"/>
      <c r="MS1160" s="54"/>
      <c r="MT1160" s="54"/>
      <c r="MU1160" s="54"/>
      <c r="MV1160" s="54"/>
      <c r="MW1160" s="54"/>
      <c r="MX1160" s="54"/>
      <c r="MY1160" s="54"/>
      <c r="MZ1160" s="54"/>
      <c r="NA1160" s="54"/>
      <c r="NB1160" s="54"/>
      <c r="NC1160" s="54"/>
      <c r="ND1160" s="54"/>
      <c r="NE1160" s="54"/>
      <c r="NF1160" s="54"/>
      <c r="NG1160" s="54"/>
      <c r="NH1160" s="54"/>
      <c r="NI1160" s="54"/>
      <c r="NJ1160" s="54"/>
      <c r="NK1160" s="54"/>
      <c r="NL1160" s="54"/>
      <c r="NM1160" s="54"/>
      <c r="NN1160" s="54"/>
      <c r="NO1160" s="54"/>
      <c r="NP1160" s="54"/>
      <c r="NQ1160" s="54"/>
      <c r="NR1160" s="54"/>
      <c r="NS1160" s="54"/>
      <c r="NT1160" s="54"/>
      <c r="NU1160" s="54"/>
      <c r="NV1160" s="54"/>
      <c r="NW1160" s="54"/>
      <c r="NX1160" s="54"/>
      <c r="NY1160" s="54"/>
      <c r="NZ1160" s="54"/>
      <c r="OA1160" s="54"/>
      <c r="OB1160" s="54"/>
      <c r="OC1160" s="54"/>
      <c r="OD1160" s="54"/>
      <c r="OE1160" s="54"/>
      <c r="OF1160" s="54"/>
      <c r="OG1160" s="54"/>
      <c r="OH1160" s="54"/>
      <c r="OI1160" s="54"/>
      <c r="OJ1160" s="54"/>
      <c r="OK1160" s="54"/>
      <c r="OL1160" s="54"/>
      <c r="OM1160" s="54"/>
      <c r="ON1160" s="54"/>
      <c r="OO1160" s="54"/>
      <c r="OP1160" s="54"/>
      <c r="OQ1160" s="54"/>
      <c r="OR1160" s="54"/>
      <c r="OS1160" s="54"/>
      <c r="OT1160" s="54"/>
      <c r="OU1160" s="54"/>
      <c r="OV1160" s="54"/>
      <c r="OW1160" s="54"/>
      <c r="OX1160" s="54"/>
      <c r="OY1160" s="54"/>
      <c r="OZ1160" s="54"/>
      <c r="PA1160" s="54"/>
      <c r="PB1160" s="54"/>
      <c r="PC1160" s="54"/>
      <c r="PD1160" s="54"/>
      <c r="PE1160" s="54"/>
      <c r="PF1160" s="54"/>
      <c r="PG1160" s="54"/>
      <c r="PH1160" s="54"/>
      <c r="PI1160" s="54"/>
      <c r="PJ1160" s="54"/>
      <c r="PK1160" s="54"/>
      <c r="PL1160" s="54"/>
      <c r="PM1160" s="54"/>
      <c r="PN1160" s="54"/>
      <c r="PO1160" s="54"/>
      <c r="PP1160" s="54"/>
      <c r="PQ1160" s="54"/>
      <c r="PR1160" s="54"/>
      <c r="PS1160" s="54"/>
      <c r="PT1160" s="54"/>
      <c r="PU1160" s="54"/>
      <c r="PV1160" s="54"/>
      <c r="PW1160" s="54"/>
      <c r="PX1160" s="54"/>
      <c r="PY1160" s="54"/>
      <c r="PZ1160" s="54"/>
      <c r="QA1160" s="54"/>
      <c r="QB1160" s="54"/>
      <c r="QC1160" s="54"/>
      <c r="QD1160" s="54"/>
      <c r="QE1160" s="54"/>
      <c r="QF1160" s="54"/>
      <c r="QG1160" s="54"/>
      <c r="QH1160" s="54"/>
      <c r="QI1160" s="54"/>
      <c r="QJ1160" s="54"/>
      <c r="QK1160" s="54"/>
      <c r="QL1160" s="54"/>
      <c r="QM1160" s="54"/>
      <c r="QN1160" s="54"/>
      <c r="QO1160" s="54"/>
      <c r="QP1160" s="54"/>
      <c r="QQ1160" s="54"/>
      <c r="QR1160" s="54"/>
      <c r="QS1160" s="54"/>
      <c r="QT1160" s="54"/>
      <c r="QU1160" s="54"/>
      <c r="QV1160" s="54"/>
      <c r="QW1160" s="54"/>
      <c r="QX1160" s="54"/>
      <c r="QY1160" s="54"/>
      <c r="QZ1160" s="54"/>
      <c r="RA1160" s="54"/>
      <c r="RB1160" s="54"/>
      <c r="RC1160" s="54"/>
      <c r="RD1160" s="54"/>
      <c r="RE1160" s="54"/>
      <c r="RF1160" s="54"/>
      <c r="RG1160" s="54"/>
      <c r="RH1160" s="54"/>
      <c r="RI1160" s="54"/>
      <c r="RJ1160" s="54"/>
      <c r="RK1160" s="54"/>
      <c r="RL1160" s="54"/>
      <c r="RM1160" s="54"/>
      <c r="RN1160" s="54"/>
      <c r="RO1160" s="54"/>
      <c r="RP1160" s="54"/>
      <c r="RQ1160" s="54"/>
      <c r="RR1160" s="54"/>
      <c r="RS1160" s="54"/>
      <c r="RT1160" s="54"/>
      <c r="RU1160" s="54"/>
      <c r="RV1160" s="54"/>
      <c r="RW1160" s="54"/>
      <c r="RX1160" s="54"/>
      <c r="RY1160" s="54"/>
      <c r="RZ1160" s="54"/>
      <c r="SA1160" s="54"/>
      <c r="SB1160" s="54"/>
      <c r="SC1160" s="54"/>
      <c r="SD1160" s="54"/>
      <c r="SE1160" s="54"/>
      <c r="SF1160" s="54"/>
      <c r="SG1160" s="54"/>
      <c r="SH1160" s="54"/>
      <c r="SI1160" s="54"/>
      <c r="SJ1160" s="54"/>
      <c r="SK1160" s="54"/>
      <c r="SL1160" s="54"/>
      <c r="SM1160" s="54"/>
      <c r="SN1160" s="54"/>
      <c r="SO1160" s="54"/>
      <c r="SP1160" s="54"/>
      <c r="SQ1160" s="54"/>
      <c r="SR1160" s="54"/>
      <c r="SS1160" s="54"/>
      <c r="ST1160" s="54"/>
      <c r="SU1160" s="54"/>
      <c r="SV1160" s="54"/>
      <c r="SW1160" s="54"/>
      <c r="SX1160" s="54"/>
      <c r="SY1160" s="54"/>
      <c r="SZ1160" s="54"/>
      <c r="TA1160" s="54"/>
      <c r="TB1160" s="54"/>
      <c r="TC1160" s="54"/>
      <c r="TD1160" s="54"/>
      <c r="TE1160" s="54"/>
      <c r="TF1160" s="54"/>
      <c r="TG1160" s="54"/>
      <c r="TH1160" s="54"/>
      <c r="TI1160" s="54"/>
      <c r="TJ1160" s="54"/>
      <c r="TK1160" s="54"/>
      <c r="TL1160" s="54"/>
      <c r="TM1160" s="54"/>
      <c r="TN1160" s="54"/>
      <c r="TO1160" s="54"/>
      <c r="TP1160" s="54"/>
      <c r="TQ1160" s="54"/>
      <c r="TR1160" s="54"/>
      <c r="TS1160" s="54"/>
      <c r="TT1160" s="54"/>
      <c r="TU1160" s="54"/>
      <c r="TV1160" s="54"/>
      <c r="TW1160" s="54"/>
      <c r="TX1160" s="54"/>
      <c r="TY1160" s="54"/>
      <c r="TZ1160" s="54"/>
      <c r="UA1160" s="54"/>
      <c r="UB1160" s="54"/>
      <c r="UC1160" s="54"/>
      <c r="UD1160" s="54"/>
      <c r="UE1160" s="54"/>
      <c r="UF1160" s="54"/>
      <c r="UG1160" s="54"/>
      <c r="UH1160" s="54"/>
      <c r="UI1160" s="54"/>
      <c r="UJ1160" s="54"/>
      <c r="UK1160" s="54"/>
      <c r="UL1160" s="54"/>
      <c r="UM1160" s="54"/>
      <c r="UN1160" s="54"/>
      <c r="UO1160" s="54"/>
      <c r="UP1160" s="54"/>
      <c r="UQ1160" s="54"/>
      <c r="UR1160" s="54"/>
      <c r="US1160" s="54"/>
      <c r="UT1160" s="54"/>
      <c r="UU1160" s="54"/>
      <c r="UV1160" s="54"/>
      <c r="UW1160" s="54"/>
      <c r="UX1160" s="54"/>
      <c r="UY1160" s="54"/>
      <c r="UZ1160" s="54"/>
      <c r="VA1160" s="54"/>
      <c r="VB1160" s="54"/>
      <c r="VC1160" s="54"/>
      <c r="VD1160" s="54"/>
      <c r="VE1160" s="54"/>
      <c r="VF1160" s="54"/>
      <c r="VG1160" s="54"/>
      <c r="VH1160" s="54"/>
      <c r="VI1160" s="54"/>
      <c r="VJ1160" s="54"/>
      <c r="VK1160" s="54"/>
      <c r="VL1160" s="54"/>
      <c r="VM1160" s="54"/>
      <c r="VN1160" s="54"/>
      <c r="VO1160" s="54"/>
      <c r="VP1160" s="54"/>
      <c r="VQ1160" s="54"/>
      <c r="VR1160" s="54"/>
      <c r="VS1160" s="54"/>
      <c r="VT1160" s="54"/>
      <c r="VU1160" s="54"/>
      <c r="VV1160" s="54"/>
      <c r="VW1160" s="54"/>
      <c r="VX1160" s="54"/>
      <c r="VY1160" s="54"/>
      <c r="VZ1160" s="54"/>
      <c r="WA1160" s="54"/>
      <c r="WB1160" s="54"/>
      <c r="WC1160" s="54"/>
      <c r="WD1160" s="54"/>
      <c r="WE1160" s="54"/>
      <c r="WF1160" s="54"/>
      <c r="WG1160" s="54"/>
      <c r="WH1160" s="54"/>
      <c r="WI1160" s="54"/>
      <c r="WJ1160" s="54"/>
      <c r="WK1160" s="54"/>
      <c r="WL1160" s="54"/>
      <c r="WM1160" s="54"/>
      <c r="WN1160" s="54"/>
      <c r="WO1160" s="54"/>
      <c r="WP1160" s="54"/>
      <c r="WQ1160" s="54"/>
      <c r="WR1160" s="54"/>
      <c r="WS1160" s="54"/>
      <c r="WT1160" s="54"/>
      <c r="WU1160" s="54"/>
      <c r="WV1160" s="54"/>
      <c r="WW1160" s="54"/>
      <c r="WX1160" s="54"/>
      <c r="WY1160" s="54"/>
      <c r="WZ1160" s="54"/>
      <c r="XA1160" s="54"/>
      <c r="XB1160" s="54"/>
      <c r="XC1160" s="54"/>
      <c r="XD1160" s="54"/>
      <c r="XE1160" s="54"/>
      <c r="XF1160" s="54"/>
      <c r="XG1160" s="54"/>
      <c r="XH1160" s="54"/>
      <c r="XI1160" s="54"/>
      <c r="XJ1160" s="54"/>
      <c r="XK1160" s="54"/>
      <c r="XL1160" s="54"/>
      <c r="XM1160" s="54"/>
      <c r="XN1160" s="54"/>
      <c r="XO1160" s="54"/>
      <c r="XP1160" s="54"/>
      <c r="XQ1160" s="54"/>
      <c r="XR1160" s="54"/>
      <c r="XS1160" s="54"/>
      <c r="XT1160" s="54"/>
      <c r="XU1160" s="54"/>
      <c r="XV1160" s="54"/>
      <c r="XW1160" s="54"/>
      <c r="XX1160" s="54"/>
      <c r="XY1160" s="54"/>
      <c r="XZ1160" s="54"/>
      <c r="YA1160" s="54"/>
      <c r="YB1160" s="54"/>
      <c r="YC1160" s="54"/>
      <c r="YD1160" s="54"/>
      <c r="YE1160" s="54"/>
      <c r="YF1160" s="54"/>
      <c r="YG1160" s="54"/>
      <c r="YH1160" s="54"/>
      <c r="YI1160" s="54"/>
      <c r="YJ1160" s="54"/>
      <c r="YK1160" s="54"/>
      <c r="YL1160" s="54"/>
      <c r="YM1160" s="54"/>
      <c r="YN1160" s="54"/>
      <c r="YO1160" s="54"/>
      <c r="YP1160" s="54"/>
      <c r="YQ1160" s="54"/>
      <c r="YR1160" s="54"/>
      <c r="YS1160" s="54"/>
      <c r="YT1160" s="54"/>
      <c r="YU1160" s="54"/>
      <c r="YV1160" s="54"/>
      <c r="YW1160" s="54"/>
      <c r="YX1160" s="54"/>
      <c r="YY1160" s="54"/>
      <c r="YZ1160" s="54"/>
      <c r="ZA1160" s="54"/>
      <c r="ZB1160" s="54"/>
      <c r="ZC1160" s="54"/>
      <c r="ZD1160" s="54"/>
      <c r="ZE1160" s="54"/>
      <c r="ZF1160" s="54"/>
      <c r="ZG1160" s="54"/>
      <c r="ZH1160" s="54"/>
      <c r="ZI1160" s="54"/>
      <c r="ZJ1160" s="54"/>
      <c r="ZK1160" s="54"/>
      <c r="ZL1160" s="54"/>
      <c r="ZM1160" s="54"/>
      <c r="ZN1160" s="54"/>
      <c r="ZO1160" s="54"/>
      <c r="ZP1160" s="54"/>
      <c r="ZQ1160" s="54"/>
      <c r="ZR1160" s="54"/>
      <c r="ZS1160" s="54"/>
      <c r="ZT1160" s="54"/>
      <c r="ZU1160" s="54"/>
      <c r="ZV1160" s="54"/>
      <c r="ZW1160" s="54"/>
      <c r="ZX1160" s="54"/>
      <c r="ZY1160" s="54"/>
      <c r="ZZ1160" s="54"/>
      <c r="AAA1160" s="54"/>
      <c r="AAB1160" s="54"/>
      <c r="AAC1160" s="54"/>
      <c r="AAD1160" s="54"/>
      <c r="AAE1160" s="54"/>
      <c r="AAF1160" s="54"/>
      <c r="AAG1160" s="54"/>
      <c r="AAH1160" s="54"/>
      <c r="AAI1160" s="54"/>
      <c r="AAJ1160" s="54"/>
      <c r="AAK1160" s="54"/>
      <c r="AAL1160" s="54"/>
      <c r="AAM1160" s="54"/>
      <c r="AAN1160" s="54"/>
      <c r="AAO1160" s="54"/>
      <c r="AAP1160" s="54"/>
      <c r="AAQ1160" s="54"/>
      <c r="AAR1160" s="54"/>
      <c r="AAS1160" s="54"/>
      <c r="AAT1160" s="54"/>
      <c r="AAU1160" s="54"/>
      <c r="AAV1160" s="54"/>
      <c r="AAW1160" s="54"/>
      <c r="AAX1160" s="54"/>
      <c r="AAY1160" s="54"/>
      <c r="AAZ1160" s="54"/>
      <c r="ABA1160" s="54"/>
      <c r="ABB1160" s="54"/>
      <c r="ABC1160" s="54"/>
      <c r="ABD1160" s="54"/>
      <c r="ABE1160" s="54"/>
      <c r="ABF1160" s="54"/>
      <c r="ABG1160" s="54"/>
      <c r="ABH1160" s="54"/>
      <c r="ABI1160" s="54"/>
      <c r="ABJ1160" s="54"/>
      <c r="ABK1160" s="54"/>
      <c r="ABL1160" s="54"/>
      <c r="ABM1160" s="54"/>
      <c r="ABN1160" s="54"/>
      <c r="ABO1160" s="54"/>
      <c r="ABP1160" s="54"/>
      <c r="ABQ1160" s="54"/>
      <c r="ABR1160" s="54"/>
      <c r="ABS1160" s="54"/>
      <c r="ABT1160" s="54"/>
      <c r="ABU1160" s="54"/>
      <c r="ABV1160" s="54"/>
      <c r="ABW1160" s="54"/>
      <c r="ABX1160" s="54"/>
      <c r="ABY1160" s="54"/>
      <c r="ABZ1160" s="54"/>
      <c r="ACA1160" s="54"/>
      <c r="ACB1160" s="54"/>
      <c r="ACC1160" s="54"/>
      <c r="ACD1160" s="54"/>
      <c r="ACE1160" s="54"/>
      <c r="ACF1160" s="54"/>
      <c r="ACG1160" s="54"/>
      <c r="ACH1160" s="54"/>
      <c r="ACI1160" s="54"/>
      <c r="ACJ1160" s="54"/>
      <c r="ACK1160" s="54"/>
      <c r="ACL1160" s="54"/>
      <c r="ACM1160" s="54"/>
      <c r="ACN1160" s="54"/>
      <c r="ACO1160" s="54"/>
      <c r="ACP1160" s="54"/>
      <c r="ACQ1160" s="54"/>
      <c r="ACR1160" s="54"/>
      <c r="ACS1160" s="54"/>
      <c r="ACT1160" s="54"/>
      <c r="ACU1160" s="54"/>
      <c r="ACV1160" s="54"/>
      <c r="ACW1160" s="54"/>
      <c r="ACX1160" s="54"/>
      <c r="ACY1160" s="54"/>
      <c r="ACZ1160" s="54"/>
      <c r="ADA1160" s="54"/>
      <c r="ADB1160" s="54"/>
      <c r="ADC1160" s="54"/>
      <c r="ADD1160" s="54"/>
      <c r="ADE1160" s="54"/>
      <c r="ADF1160" s="54"/>
      <c r="ADG1160" s="54"/>
      <c r="ADH1160" s="54"/>
      <c r="ADI1160" s="54"/>
      <c r="ADJ1160" s="54"/>
      <c r="ADK1160" s="54"/>
      <c r="ADL1160" s="54"/>
      <c r="ADM1160" s="54"/>
      <c r="ADN1160" s="54"/>
      <c r="ADO1160" s="54"/>
      <c r="ADP1160" s="54"/>
      <c r="ADQ1160" s="54"/>
      <c r="ADR1160" s="54"/>
      <c r="ADS1160" s="54"/>
      <c r="ADT1160" s="54"/>
      <c r="ADU1160" s="54"/>
      <c r="ADV1160" s="54"/>
      <c r="ADW1160" s="54"/>
      <c r="ADX1160" s="54"/>
      <c r="ADY1160" s="54"/>
      <c r="ADZ1160" s="54"/>
    </row>
    <row r="1161" spans="1:806" x14ac:dyDescent="0.25">
      <c r="A1161" s="122" t="s">
        <v>1605</v>
      </c>
      <c r="B1161" s="122" t="s">
        <v>2851</v>
      </c>
      <c r="C1161" s="122" t="s">
        <v>1413</v>
      </c>
      <c r="D1161" s="122" t="s">
        <v>2852</v>
      </c>
      <c r="E1161" s="122" t="s">
        <v>4336</v>
      </c>
      <c r="F1161" s="162">
        <v>13</v>
      </c>
      <c r="G1161" s="162">
        <v>0</v>
      </c>
      <c r="H1161" s="162">
        <v>91</v>
      </c>
      <c r="I1161" s="162">
        <v>90</v>
      </c>
      <c r="J1161" s="162">
        <v>28</v>
      </c>
    </row>
    <row r="1162" spans="1:806" s="25" customFormat="1" x14ac:dyDescent="0.25">
      <c r="A1162" s="122" t="s">
        <v>1605</v>
      </c>
      <c r="B1162" s="122" t="s">
        <v>2851</v>
      </c>
      <c r="C1162" s="122" t="s">
        <v>1413</v>
      </c>
      <c r="D1162" s="122" t="s">
        <v>2852</v>
      </c>
      <c r="E1162" s="122" t="s">
        <v>4337</v>
      </c>
      <c r="F1162" s="162">
        <v>101</v>
      </c>
      <c r="G1162" s="162">
        <v>0</v>
      </c>
      <c r="H1162" s="162">
        <v>101</v>
      </c>
      <c r="I1162" s="162">
        <v>90</v>
      </c>
      <c r="J1162" s="162">
        <v>45</v>
      </c>
      <c r="K1162" s="54"/>
      <c r="L1162" s="54"/>
      <c r="M1162" s="54"/>
      <c r="N1162" s="54"/>
      <c r="O1162" s="54"/>
      <c r="P1162" s="54"/>
      <c r="Q1162" s="54"/>
      <c r="R1162" s="54"/>
      <c r="S1162" s="54"/>
      <c r="T1162" s="54"/>
      <c r="U1162" s="54"/>
      <c r="V1162" s="54"/>
      <c r="W1162" s="54"/>
      <c r="X1162" s="54"/>
      <c r="Y1162" s="54"/>
      <c r="Z1162" s="54"/>
      <c r="AA1162" s="54"/>
      <c r="AB1162" s="54"/>
      <c r="AC1162" s="54"/>
      <c r="AD1162" s="54"/>
      <c r="AE1162" s="54"/>
      <c r="AF1162" s="54"/>
      <c r="AG1162" s="54"/>
      <c r="AH1162" s="54"/>
      <c r="AI1162" s="54"/>
      <c r="AJ1162" s="54"/>
      <c r="AK1162" s="54"/>
      <c r="AL1162" s="54"/>
      <c r="AM1162" s="54"/>
      <c r="AN1162" s="54"/>
      <c r="AO1162" s="54"/>
      <c r="AP1162" s="54"/>
      <c r="AQ1162" s="54"/>
      <c r="AR1162" s="54"/>
      <c r="AS1162" s="54"/>
      <c r="AT1162" s="54"/>
      <c r="AU1162" s="54"/>
      <c r="AV1162" s="54"/>
      <c r="AW1162" s="54"/>
      <c r="AX1162" s="54"/>
      <c r="AY1162" s="54"/>
      <c r="AZ1162" s="54"/>
      <c r="BA1162" s="54"/>
      <c r="BB1162" s="54"/>
      <c r="BC1162" s="54"/>
      <c r="BD1162" s="54"/>
      <c r="BE1162" s="54"/>
      <c r="BF1162" s="54"/>
      <c r="BG1162" s="54"/>
      <c r="BH1162" s="54"/>
      <c r="BI1162" s="54"/>
      <c r="BJ1162" s="54"/>
      <c r="BK1162" s="54"/>
      <c r="BL1162" s="54"/>
      <c r="BM1162" s="54"/>
      <c r="BN1162" s="54"/>
      <c r="BO1162" s="54"/>
      <c r="BP1162" s="54"/>
      <c r="BQ1162" s="54"/>
      <c r="BR1162" s="54"/>
      <c r="BS1162" s="54"/>
      <c r="BT1162" s="54"/>
      <c r="BU1162" s="54"/>
      <c r="BV1162" s="54"/>
      <c r="BW1162" s="54"/>
      <c r="BX1162" s="54"/>
      <c r="BY1162" s="54"/>
      <c r="BZ1162" s="54"/>
      <c r="CA1162" s="54"/>
      <c r="CB1162" s="54"/>
      <c r="CC1162" s="54"/>
      <c r="CD1162" s="54"/>
      <c r="CE1162" s="54"/>
      <c r="CF1162" s="54"/>
      <c r="CG1162" s="54"/>
      <c r="CH1162" s="54"/>
      <c r="CI1162" s="54"/>
      <c r="CJ1162" s="54"/>
      <c r="CK1162" s="54"/>
      <c r="CL1162" s="54"/>
      <c r="CM1162" s="54"/>
      <c r="CN1162" s="54"/>
      <c r="CO1162" s="54"/>
      <c r="CP1162" s="54"/>
      <c r="CQ1162" s="54"/>
      <c r="CR1162" s="54"/>
      <c r="CS1162" s="54"/>
      <c r="CT1162" s="54"/>
      <c r="CU1162" s="54"/>
      <c r="CV1162" s="54"/>
      <c r="CW1162" s="54"/>
      <c r="CX1162" s="54"/>
      <c r="CY1162" s="54"/>
      <c r="CZ1162" s="54"/>
      <c r="DA1162" s="54"/>
      <c r="DB1162" s="54"/>
      <c r="DC1162" s="54"/>
      <c r="DD1162" s="54"/>
      <c r="DE1162" s="54"/>
      <c r="DF1162" s="54"/>
      <c r="DG1162" s="54"/>
      <c r="DH1162" s="54"/>
      <c r="DI1162" s="54"/>
      <c r="DJ1162" s="54"/>
      <c r="DK1162" s="54"/>
      <c r="DL1162" s="54"/>
      <c r="DM1162" s="54"/>
      <c r="DN1162" s="54"/>
      <c r="DO1162" s="54"/>
      <c r="DP1162" s="54"/>
      <c r="DQ1162" s="54"/>
      <c r="DR1162" s="54"/>
      <c r="DS1162" s="54"/>
      <c r="DT1162" s="54"/>
      <c r="DU1162" s="54"/>
      <c r="DV1162" s="54"/>
      <c r="DW1162" s="54"/>
      <c r="DX1162" s="54"/>
      <c r="DY1162" s="54"/>
      <c r="DZ1162" s="54"/>
      <c r="EA1162" s="54"/>
      <c r="EB1162" s="54"/>
      <c r="EC1162" s="54"/>
      <c r="ED1162" s="54"/>
      <c r="EE1162" s="54"/>
      <c r="EF1162" s="54"/>
      <c r="EG1162" s="54"/>
      <c r="EH1162" s="54"/>
      <c r="EI1162" s="54"/>
      <c r="EJ1162" s="54"/>
      <c r="EK1162" s="54"/>
      <c r="EL1162" s="54"/>
      <c r="EM1162" s="54"/>
      <c r="EN1162" s="54"/>
      <c r="EO1162" s="54"/>
      <c r="EP1162" s="54"/>
      <c r="EQ1162" s="54"/>
      <c r="ER1162" s="54"/>
      <c r="ES1162" s="54"/>
      <c r="ET1162" s="54"/>
      <c r="EU1162" s="54"/>
      <c r="EV1162" s="54"/>
      <c r="EW1162" s="54"/>
      <c r="EX1162" s="54"/>
      <c r="EY1162" s="54"/>
      <c r="EZ1162" s="54"/>
      <c r="FA1162" s="54"/>
      <c r="FB1162" s="54"/>
      <c r="FC1162" s="54"/>
      <c r="FD1162" s="54"/>
      <c r="FE1162" s="54"/>
      <c r="FF1162" s="54"/>
      <c r="FG1162" s="54"/>
      <c r="FH1162" s="54"/>
      <c r="FI1162" s="54"/>
      <c r="FJ1162" s="54"/>
      <c r="FK1162" s="54"/>
      <c r="FL1162" s="54"/>
      <c r="FM1162" s="54"/>
      <c r="FN1162" s="54"/>
      <c r="FO1162" s="54"/>
      <c r="FP1162" s="54"/>
      <c r="FQ1162" s="54"/>
      <c r="FR1162" s="54"/>
      <c r="FS1162" s="54"/>
      <c r="FT1162" s="54"/>
      <c r="FU1162" s="54"/>
      <c r="FV1162" s="54"/>
      <c r="FW1162" s="54"/>
      <c r="FX1162" s="54"/>
      <c r="FY1162" s="54"/>
      <c r="FZ1162" s="54"/>
      <c r="GA1162" s="54"/>
      <c r="GB1162" s="54"/>
      <c r="GC1162" s="54"/>
      <c r="GD1162" s="54"/>
      <c r="GE1162" s="54"/>
      <c r="GF1162" s="54"/>
      <c r="GG1162" s="54"/>
      <c r="GH1162" s="54"/>
      <c r="GI1162" s="54"/>
      <c r="GJ1162" s="54"/>
      <c r="GK1162" s="54"/>
      <c r="GL1162" s="54"/>
      <c r="GM1162" s="54"/>
      <c r="GN1162" s="54"/>
      <c r="GO1162" s="54"/>
      <c r="GP1162" s="54"/>
      <c r="GQ1162" s="54"/>
      <c r="GR1162" s="54"/>
      <c r="GS1162" s="54"/>
      <c r="GT1162" s="54"/>
      <c r="GU1162" s="54"/>
      <c r="GV1162" s="54"/>
      <c r="GW1162" s="54"/>
      <c r="GX1162" s="54"/>
      <c r="GY1162" s="54"/>
      <c r="GZ1162" s="54"/>
      <c r="HA1162" s="54"/>
      <c r="HB1162" s="54"/>
      <c r="HC1162" s="54"/>
      <c r="HD1162" s="54"/>
      <c r="HE1162" s="54"/>
      <c r="HF1162" s="54"/>
      <c r="HG1162" s="54"/>
      <c r="HH1162" s="54"/>
      <c r="HI1162" s="54"/>
      <c r="HJ1162" s="54"/>
      <c r="HK1162" s="54"/>
      <c r="HL1162" s="54"/>
      <c r="HM1162" s="54"/>
      <c r="HN1162" s="54"/>
      <c r="HO1162" s="54"/>
      <c r="HP1162" s="54"/>
      <c r="HQ1162" s="54"/>
      <c r="HR1162" s="54"/>
      <c r="HS1162" s="54"/>
      <c r="HT1162" s="54"/>
      <c r="HU1162" s="54"/>
      <c r="HV1162" s="54"/>
      <c r="HW1162" s="54"/>
      <c r="HX1162" s="54"/>
      <c r="HY1162" s="54"/>
      <c r="HZ1162" s="54"/>
      <c r="IA1162" s="54"/>
      <c r="IB1162" s="54"/>
      <c r="IC1162" s="54"/>
      <c r="ID1162" s="54"/>
      <c r="IE1162" s="54"/>
      <c r="IF1162" s="54"/>
      <c r="IG1162" s="54"/>
      <c r="IH1162" s="54"/>
      <c r="II1162" s="54"/>
      <c r="IJ1162" s="54"/>
      <c r="IK1162" s="54"/>
      <c r="IL1162" s="54"/>
      <c r="IM1162" s="54"/>
      <c r="IN1162" s="54"/>
      <c r="IO1162" s="54"/>
      <c r="IP1162" s="54"/>
      <c r="IQ1162" s="54"/>
      <c r="IR1162" s="54"/>
      <c r="IS1162" s="54"/>
      <c r="IT1162" s="54"/>
      <c r="IU1162" s="54"/>
      <c r="IV1162" s="54"/>
      <c r="IW1162" s="54"/>
      <c r="IX1162" s="54"/>
      <c r="IY1162" s="54"/>
      <c r="IZ1162" s="54"/>
      <c r="JA1162" s="54"/>
      <c r="JB1162" s="54"/>
      <c r="JC1162" s="54"/>
      <c r="JD1162" s="54"/>
      <c r="JE1162" s="54"/>
      <c r="JF1162" s="54"/>
      <c r="JG1162" s="54"/>
      <c r="JH1162" s="54"/>
      <c r="JI1162" s="54"/>
      <c r="JJ1162" s="54"/>
      <c r="JK1162" s="54"/>
      <c r="JL1162" s="54"/>
      <c r="JM1162" s="54"/>
      <c r="JN1162" s="54"/>
      <c r="JO1162" s="54"/>
      <c r="JP1162" s="54"/>
      <c r="JQ1162" s="54"/>
      <c r="JR1162" s="54"/>
      <c r="JS1162" s="54"/>
      <c r="JT1162" s="54"/>
      <c r="JU1162" s="54"/>
      <c r="JV1162" s="54"/>
      <c r="JW1162" s="54"/>
      <c r="JX1162" s="54"/>
      <c r="JY1162" s="54"/>
      <c r="JZ1162" s="54"/>
      <c r="KA1162" s="54"/>
      <c r="KB1162" s="54"/>
      <c r="KC1162" s="54"/>
      <c r="KD1162" s="54"/>
      <c r="KE1162" s="54"/>
      <c r="KF1162" s="54"/>
      <c r="KG1162" s="54"/>
      <c r="KH1162" s="54"/>
      <c r="KI1162" s="54"/>
      <c r="KJ1162" s="54"/>
      <c r="KK1162" s="54"/>
      <c r="KL1162" s="54"/>
      <c r="KM1162" s="54"/>
      <c r="KN1162" s="54"/>
      <c r="KO1162" s="54"/>
      <c r="KP1162" s="54"/>
      <c r="KQ1162" s="54"/>
      <c r="KR1162" s="54"/>
      <c r="KS1162" s="54"/>
      <c r="KT1162" s="54"/>
      <c r="KU1162" s="54"/>
      <c r="KV1162" s="54"/>
      <c r="KW1162" s="54"/>
      <c r="KX1162" s="54"/>
      <c r="KY1162" s="54"/>
      <c r="KZ1162" s="54"/>
      <c r="LA1162" s="54"/>
      <c r="LB1162" s="54"/>
      <c r="LC1162" s="54"/>
      <c r="LD1162" s="54"/>
      <c r="LE1162" s="54"/>
      <c r="LF1162" s="54"/>
      <c r="LG1162" s="54"/>
      <c r="LH1162" s="54"/>
      <c r="LI1162" s="54"/>
      <c r="LJ1162" s="54"/>
      <c r="LK1162" s="54"/>
      <c r="LL1162" s="54"/>
      <c r="LM1162" s="54"/>
      <c r="LN1162" s="54"/>
      <c r="LO1162" s="54"/>
      <c r="LP1162" s="54"/>
      <c r="LQ1162" s="54"/>
      <c r="LR1162" s="54"/>
      <c r="LS1162" s="54"/>
      <c r="LT1162" s="54"/>
      <c r="LU1162" s="54"/>
      <c r="LV1162" s="54"/>
      <c r="LW1162" s="54"/>
      <c r="LX1162" s="54"/>
      <c r="LY1162" s="54"/>
      <c r="LZ1162" s="54"/>
      <c r="MA1162" s="54"/>
      <c r="MB1162" s="54"/>
      <c r="MC1162" s="54"/>
      <c r="MD1162" s="54"/>
      <c r="ME1162" s="54"/>
      <c r="MF1162" s="54"/>
      <c r="MG1162" s="54"/>
      <c r="MH1162" s="54"/>
      <c r="MI1162" s="54"/>
      <c r="MJ1162" s="54"/>
      <c r="MK1162" s="54"/>
      <c r="ML1162" s="54"/>
      <c r="MM1162" s="54"/>
      <c r="MN1162" s="54"/>
      <c r="MO1162" s="54"/>
      <c r="MP1162" s="54"/>
      <c r="MQ1162" s="54"/>
      <c r="MR1162" s="54"/>
      <c r="MS1162" s="54"/>
      <c r="MT1162" s="54"/>
      <c r="MU1162" s="54"/>
      <c r="MV1162" s="54"/>
      <c r="MW1162" s="54"/>
      <c r="MX1162" s="54"/>
      <c r="MY1162" s="54"/>
      <c r="MZ1162" s="54"/>
      <c r="NA1162" s="54"/>
      <c r="NB1162" s="54"/>
      <c r="NC1162" s="54"/>
      <c r="ND1162" s="54"/>
      <c r="NE1162" s="54"/>
      <c r="NF1162" s="54"/>
      <c r="NG1162" s="54"/>
      <c r="NH1162" s="54"/>
      <c r="NI1162" s="54"/>
      <c r="NJ1162" s="54"/>
      <c r="NK1162" s="54"/>
      <c r="NL1162" s="54"/>
      <c r="NM1162" s="54"/>
      <c r="NN1162" s="54"/>
      <c r="NO1162" s="54"/>
      <c r="NP1162" s="54"/>
      <c r="NQ1162" s="54"/>
      <c r="NR1162" s="54"/>
      <c r="NS1162" s="54"/>
      <c r="NT1162" s="54"/>
      <c r="NU1162" s="54"/>
      <c r="NV1162" s="54"/>
      <c r="NW1162" s="54"/>
      <c r="NX1162" s="54"/>
      <c r="NY1162" s="54"/>
      <c r="NZ1162" s="54"/>
      <c r="OA1162" s="54"/>
      <c r="OB1162" s="54"/>
      <c r="OC1162" s="54"/>
      <c r="OD1162" s="54"/>
      <c r="OE1162" s="54"/>
      <c r="OF1162" s="54"/>
      <c r="OG1162" s="54"/>
      <c r="OH1162" s="54"/>
      <c r="OI1162" s="54"/>
      <c r="OJ1162" s="54"/>
      <c r="OK1162" s="54"/>
      <c r="OL1162" s="54"/>
      <c r="OM1162" s="54"/>
      <c r="ON1162" s="54"/>
      <c r="OO1162" s="54"/>
      <c r="OP1162" s="54"/>
      <c r="OQ1162" s="54"/>
      <c r="OR1162" s="54"/>
      <c r="OS1162" s="54"/>
      <c r="OT1162" s="54"/>
      <c r="OU1162" s="54"/>
      <c r="OV1162" s="54"/>
      <c r="OW1162" s="54"/>
      <c r="OX1162" s="54"/>
      <c r="OY1162" s="54"/>
      <c r="OZ1162" s="54"/>
      <c r="PA1162" s="54"/>
      <c r="PB1162" s="54"/>
      <c r="PC1162" s="54"/>
      <c r="PD1162" s="54"/>
      <c r="PE1162" s="54"/>
      <c r="PF1162" s="54"/>
      <c r="PG1162" s="54"/>
      <c r="PH1162" s="54"/>
      <c r="PI1162" s="54"/>
      <c r="PJ1162" s="54"/>
      <c r="PK1162" s="54"/>
      <c r="PL1162" s="54"/>
      <c r="PM1162" s="54"/>
      <c r="PN1162" s="54"/>
      <c r="PO1162" s="54"/>
      <c r="PP1162" s="54"/>
      <c r="PQ1162" s="54"/>
      <c r="PR1162" s="54"/>
      <c r="PS1162" s="54"/>
      <c r="PT1162" s="54"/>
      <c r="PU1162" s="54"/>
      <c r="PV1162" s="54"/>
      <c r="PW1162" s="54"/>
      <c r="PX1162" s="54"/>
      <c r="PY1162" s="54"/>
      <c r="PZ1162" s="54"/>
      <c r="QA1162" s="54"/>
      <c r="QB1162" s="54"/>
      <c r="QC1162" s="54"/>
      <c r="QD1162" s="54"/>
      <c r="QE1162" s="54"/>
      <c r="QF1162" s="54"/>
      <c r="QG1162" s="54"/>
      <c r="QH1162" s="54"/>
      <c r="QI1162" s="54"/>
      <c r="QJ1162" s="54"/>
      <c r="QK1162" s="54"/>
      <c r="QL1162" s="54"/>
      <c r="QM1162" s="54"/>
      <c r="QN1162" s="54"/>
      <c r="QO1162" s="54"/>
      <c r="QP1162" s="54"/>
      <c r="QQ1162" s="54"/>
      <c r="QR1162" s="54"/>
      <c r="QS1162" s="54"/>
      <c r="QT1162" s="54"/>
      <c r="QU1162" s="54"/>
      <c r="QV1162" s="54"/>
      <c r="QW1162" s="54"/>
      <c r="QX1162" s="54"/>
      <c r="QY1162" s="54"/>
      <c r="QZ1162" s="54"/>
      <c r="RA1162" s="54"/>
      <c r="RB1162" s="54"/>
      <c r="RC1162" s="54"/>
      <c r="RD1162" s="54"/>
      <c r="RE1162" s="54"/>
      <c r="RF1162" s="54"/>
      <c r="RG1162" s="54"/>
      <c r="RH1162" s="54"/>
      <c r="RI1162" s="54"/>
      <c r="RJ1162" s="54"/>
      <c r="RK1162" s="54"/>
      <c r="RL1162" s="54"/>
      <c r="RM1162" s="54"/>
      <c r="RN1162" s="54"/>
      <c r="RO1162" s="54"/>
      <c r="RP1162" s="54"/>
      <c r="RQ1162" s="54"/>
      <c r="RR1162" s="54"/>
      <c r="RS1162" s="54"/>
      <c r="RT1162" s="54"/>
      <c r="RU1162" s="54"/>
      <c r="RV1162" s="54"/>
      <c r="RW1162" s="54"/>
      <c r="RX1162" s="54"/>
      <c r="RY1162" s="54"/>
      <c r="RZ1162" s="54"/>
      <c r="SA1162" s="54"/>
      <c r="SB1162" s="54"/>
      <c r="SC1162" s="54"/>
      <c r="SD1162" s="54"/>
      <c r="SE1162" s="54"/>
      <c r="SF1162" s="54"/>
      <c r="SG1162" s="54"/>
      <c r="SH1162" s="54"/>
      <c r="SI1162" s="54"/>
      <c r="SJ1162" s="54"/>
      <c r="SK1162" s="54"/>
      <c r="SL1162" s="54"/>
      <c r="SM1162" s="54"/>
      <c r="SN1162" s="54"/>
      <c r="SO1162" s="54"/>
      <c r="SP1162" s="54"/>
      <c r="SQ1162" s="54"/>
      <c r="SR1162" s="54"/>
      <c r="SS1162" s="54"/>
      <c r="ST1162" s="54"/>
      <c r="SU1162" s="54"/>
      <c r="SV1162" s="54"/>
      <c r="SW1162" s="54"/>
      <c r="SX1162" s="54"/>
      <c r="SY1162" s="54"/>
      <c r="SZ1162" s="54"/>
      <c r="TA1162" s="54"/>
      <c r="TB1162" s="54"/>
      <c r="TC1162" s="54"/>
      <c r="TD1162" s="54"/>
      <c r="TE1162" s="54"/>
      <c r="TF1162" s="54"/>
      <c r="TG1162" s="54"/>
      <c r="TH1162" s="54"/>
      <c r="TI1162" s="54"/>
      <c r="TJ1162" s="54"/>
      <c r="TK1162" s="54"/>
      <c r="TL1162" s="54"/>
      <c r="TM1162" s="54"/>
      <c r="TN1162" s="54"/>
      <c r="TO1162" s="54"/>
      <c r="TP1162" s="54"/>
      <c r="TQ1162" s="54"/>
      <c r="TR1162" s="54"/>
      <c r="TS1162" s="54"/>
      <c r="TT1162" s="54"/>
      <c r="TU1162" s="54"/>
      <c r="TV1162" s="54"/>
      <c r="TW1162" s="54"/>
      <c r="TX1162" s="54"/>
      <c r="TY1162" s="54"/>
      <c r="TZ1162" s="54"/>
      <c r="UA1162" s="54"/>
      <c r="UB1162" s="54"/>
      <c r="UC1162" s="54"/>
      <c r="UD1162" s="54"/>
      <c r="UE1162" s="54"/>
      <c r="UF1162" s="54"/>
      <c r="UG1162" s="54"/>
      <c r="UH1162" s="54"/>
      <c r="UI1162" s="54"/>
      <c r="UJ1162" s="54"/>
      <c r="UK1162" s="54"/>
      <c r="UL1162" s="54"/>
      <c r="UM1162" s="54"/>
      <c r="UN1162" s="54"/>
      <c r="UO1162" s="54"/>
      <c r="UP1162" s="54"/>
      <c r="UQ1162" s="54"/>
      <c r="UR1162" s="54"/>
      <c r="US1162" s="54"/>
      <c r="UT1162" s="54"/>
      <c r="UU1162" s="54"/>
      <c r="UV1162" s="54"/>
      <c r="UW1162" s="54"/>
      <c r="UX1162" s="54"/>
      <c r="UY1162" s="54"/>
      <c r="UZ1162" s="54"/>
      <c r="VA1162" s="54"/>
      <c r="VB1162" s="54"/>
      <c r="VC1162" s="54"/>
      <c r="VD1162" s="54"/>
      <c r="VE1162" s="54"/>
      <c r="VF1162" s="54"/>
      <c r="VG1162" s="54"/>
      <c r="VH1162" s="54"/>
      <c r="VI1162" s="54"/>
      <c r="VJ1162" s="54"/>
      <c r="VK1162" s="54"/>
      <c r="VL1162" s="54"/>
      <c r="VM1162" s="54"/>
      <c r="VN1162" s="54"/>
      <c r="VO1162" s="54"/>
      <c r="VP1162" s="54"/>
      <c r="VQ1162" s="54"/>
      <c r="VR1162" s="54"/>
      <c r="VS1162" s="54"/>
      <c r="VT1162" s="54"/>
      <c r="VU1162" s="54"/>
      <c r="VV1162" s="54"/>
      <c r="VW1162" s="54"/>
      <c r="VX1162" s="54"/>
      <c r="VY1162" s="54"/>
      <c r="VZ1162" s="54"/>
      <c r="WA1162" s="54"/>
      <c r="WB1162" s="54"/>
      <c r="WC1162" s="54"/>
      <c r="WD1162" s="54"/>
      <c r="WE1162" s="54"/>
      <c r="WF1162" s="54"/>
      <c r="WG1162" s="54"/>
      <c r="WH1162" s="54"/>
      <c r="WI1162" s="54"/>
      <c r="WJ1162" s="54"/>
      <c r="WK1162" s="54"/>
      <c r="WL1162" s="54"/>
      <c r="WM1162" s="54"/>
      <c r="WN1162" s="54"/>
      <c r="WO1162" s="54"/>
      <c r="WP1162" s="54"/>
      <c r="WQ1162" s="54"/>
      <c r="WR1162" s="54"/>
      <c r="WS1162" s="54"/>
      <c r="WT1162" s="54"/>
      <c r="WU1162" s="54"/>
      <c r="WV1162" s="54"/>
      <c r="WW1162" s="54"/>
      <c r="WX1162" s="54"/>
      <c r="WY1162" s="54"/>
      <c r="WZ1162" s="54"/>
      <c r="XA1162" s="54"/>
      <c r="XB1162" s="54"/>
      <c r="XC1162" s="54"/>
      <c r="XD1162" s="54"/>
      <c r="XE1162" s="54"/>
      <c r="XF1162" s="54"/>
      <c r="XG1162" s="54"/>
      <c r="XH1162" s="54"/>
      <c r="XI1162" s="54"/>
      <c r="XJ1162" s="54"/>
      <c r="XK1162" s="54"/>
      <c r="XL1162" s="54"/>
      <c r="XM1162" s="54"/>
      <c r="XN1162" s="54"/>
      <c r="XO1162" s="54"/>
      <c r="XP1162" s="54"/>
      <c r="XQ1162" s="54"/>
      <c r="XR1162" s="54"/>
      <c r="XS1162" s="54"/>
      <c r="XT1162" s="54"/>
      <c r="XU1162" s="54"/>
      <c r="XV1162" s="54"/>
      <c r="XW1162" s="54"/>
      <c r="XX1162" s="54"/>
      <c r="XY1162" s="54"/>
      <c r="XZ1162" s="54"/>
      <c r="YA1162" s="54"/>
      <c r="YB1162" s="54"/>
      <c r="YC1162" s="54"/>
      <c r="YD1162" s="54"/>
      <c r="YE1162" s="54"/>
      <c r="YF1162" s="54"/>
      <c r="YG1162" s="54"/>
      <c r="YH1162" s="54"/>
      <c r="YI1162" s="54"/>
      <c r="YJ1162" s="54"/>
      <c r="YK1162" s="54"/>
      <c r="YL1162" s="54"/>
      <c r="YM1162" s="54"/>
      <c r="YN1162" s="54"/>
      <c r="YO1162" s="54"/>
      <c r="YP1162" s="54"/>
      <c r="YQ1162" s="54"/>
      <c r="YR1162" s="54"/>
      <c r="YS1162" s="54"/>
      <c r="YT1162" s="54"/>
      <c r="YU1162" s="54"/>
      <c r="YV1162" s="54"/>
      <c r="YW1162" s="54"/>
      <c r="YX1162" s="54"/>
      <c r="YY1162" s="54"/>
      <c r="YZ1162" s="54"/>
      <c r="ZA1162" s="54"/>
      <c r="ZB1162" s="54"/>
      <c r="ZC1162" s="54"/>
      <c r="ZD1162" s="54"/>
      <c r="ZE1162" s="54"/>
      <c r="ZF1162" s="54"/>
      <c r="ZG1162" s="54"/>
      <c r="ZH1162" s="54"/>
      <c r="ZI1162" s="54"/>
      <c r="ZJ1162" s="54"/>
      <c r="ZK1162" s="54"/>
      <c r="ZL1162" s="54"/>
      <c r="ZM1162" s="54"/>
      <c r="ZN1162" s="54"/>
      <c r="ZO1162" s="54"/>
      <c r="ZP1162" s="54"/>
      <c r="ZQ1162" s="54"/>
      <c r="ZR1162" s="54"/>
      <c r="ZS1162" s="54"/>
      <c r="ZT1162" s="54"/>
      <c r="ZU1162" s="54"/>
      <c r="ZV1162" s="54"/>
      <c r="ZW1162" s="54"/>
      <c r="ZX1162" s="54"/>
      <c r="ZY1162" s="54"/>
      <c r="ZZ1162" s="54"/>
      <c r="AAA1162" s="54"/>
      <c r="AAB1162" s="54"/>
      <c r="AAC1162" s="54"/>
      <c r="AAD1162" s="54"/>
      <c r="AAE1162" s="54"/>
      <c r="AAF1162" s="54"/>
      <c r="AAG1162" s="54"/>
      <c r="AAH1162" s="54"/>
      <c r="AAI1162" s="54"/>
      <c r="AAJ1162" s="54"/>
      <c r="AAK1162" s="54"/>
      <c r="AAL1162" s="54"/>
      <c r="AAM1162" s="54"/>
      <c r="AAN1162" s="54"/>
      <c r="AAO1162" s="54"/>
      <c r="AAP1162" s="54"/>
      <c r="AAQ1162" s="54"/>
      <c r="AAR1162" s="54"/>
      <c r="AAS1162" s="54"/>
      <c r="AAT1162" s="54"/>
      <c r="AAU1162" s="54"/>
      <c r="AAV1162" s="54"/>
      <c r="AAW1162" s="54"/>
      <c r="AAX1162" s="54"/>
      <c r="AAY1162" s="54"/>
      <c r="AAZ1162" s="54"/>
      <c r="ABA1162" s="54"/>
      <c r="ABB1162" s="54"/>
      <c r="ABC1162" s="54"/>
      <c r="ABD1162" s="54"/>
      <c r="ABE1162" s="54"/>
      <c r="ABF1162" s="54"/>
      <c r="ABG1162" s="54"/>
      <c r="ABH1162" s="54"/>
      <c r="ABI1162" s="54"/>
      <c r="ABJ1162" s="54"/>
      <c r="ABK1162" s="54"/>
      <c r="ABL1162" s="54"/>
      <c r="ABM1162" s="54"/>
      <c r="ABN1162" s="54"/>
      <c r="ABO1162" s="54"/>
      <c r="ABP1162" s="54"/>
      <c r="ABQ1162" s="54"/>
      <c r="ABR1162" s="54"/>
      <c r="ABS1162" s="54"/>
      <c r="ABT1162" s="54"/>
      <c r="ABU1162" s="54"/>
      <c r="ABV1162" s="54"/>
      <c r="ABW1162" s="54"/>
      <c r="ABX1162" s="54"/>
      <c r="ABY1162" s="54"/>
      <c r="ABZ1162" s="54"/>
      <c r="ACA1162" s="54"/>
      <c r="ACB1162" s="54"/>
      <c r="ACC1162" s="54"/>
      <c r="ACD1162" s="54"/>
      <c r="ACE1162" s="54"/>
      <c r="ACF1162" s="54"/>
      <c r="ACG1162" s="54"/>
      <c r="ACH1162" s="54"/>
      <c r="ACI1162" s="54"/>
      <c r="ACJ1162" s="54"/>
      <c r="ACK1162" s="54"/>
      <c r="ACL1162" s="54"/>
      <c r="ACM1162" s="54"/>
      <c r="ACN1162" s="54"/>
      <c r="ACO1162" s="54"/>
      <c r="ACP1162" s="54"/>
      <c r="ACQ1162" s="54"/>
      <c r="ACR1162" s="54"/>
      <c r="ACS1162" s="54"/>
      <c r="ACT1162" s="54"/>
      <c r="ACU1162" s="54"/>
      <c r="ACV1162" s="54"/>
      <c r="ACW1162" s="54"/>
      <c r="ACX1162" s="54"/>
      <c r="ACY1162" s="54"/>
      <c r="ACZ1162" s="54"/>
      <c r="ADA1162" s="54"/>
      <c r="ADB1162" s="54"/>
      <c r="ADC1162" s="54"/>
      <c r="ADD1162" s="54"/>
      <c r="ADE1162" s="54"/>
      <c r="ADF1162" s="54"/>
      <c r="ADG1162" s="54"/>
      <c r="ADH1162" s="54"/>
      <c r="ADI1162" s="54"/>
      <c r="ADJ1162" s="54"/>
      <c r="ADK1162" s="54"/>
      <c r="ADL1162" s="54"/>
      <c r="ADM1162" s="54"/>
      <c r="ADN1162" s="54"/>
      <c r="ADO1162" s="54"/>
      <c r="ADP1162" s="54"/>
      <c r="ADQ1162" s="54"/>
      <c r="ADR1162" s="54"/>
      <c r="ADS1162" s="54"/>
      <c r="ADT1162" s="54"/>
      <c r="ADU1162" s="54"/>
      <c r="ADV1162" s="54"/>
      <c r="ADW1162" s="54"/>
      <c r="ADX1162" s="54"/>
      <c r="ADY1162" s="54"/>
      <c r="ADZ1162" s="54"/>
    </row>
    <row r="1163" spans="1:806" s="25" customFormat="1" x14ac:dyDescent="0.25">
      <c r="A1163" s="122" t="s">
        <v>1605</v>
      </c>
      <c r="B1163" s="122" t="s">
        <v>2853</v>
      </c>
      <c r="C1163" s="122" t="s">
        <v>1413</v>
      </c>
      <c r="D1163" s="122" t="s">
        <v>2854</v>
      </c>
      <c r="E1163" s="122" t="s">
        <v>4330</v>
      </c>
      <c r="F1163" s="162">
        <v>84</v>
      </c>
      <c r="G1163" s="162">
        <v>0</v>
      </c>
      <c r="H1163" s="162">
        <v>84</v>
      </c>
      <c r="I1163" s="162">
        <v>45</v>
      </c>
      <c r="J1163" s="162">
        <v>90</v>
      </c>
      <c r="K1163" s="54"/>
      <c r="L1163" s="54"/>
      <c r="M1163" s="54"/>
      <c r="N1163" s="54"/>
      <c r="O1163" s="54"/>
      <c r="P1163" s="54"/>
      <c r="Q1163" s="54"/>
      <c r="R1163" s="54"/>
      <c r="S1163" s="54"/>
      <c r="T1163" s="54"/>
      <c r="U1163" s="54"/>
      <c r="V1163" s="54"/>
      <c r="W1163" s="54"/>
      <c r="X1163" s="54"/>
      <c r="Y1163" s="54"/>
      <c r="Z1163" s="54"/>
      <c r="AA1163" s="54"/>
      <c r="AB1163" s="54"/>
      <c r="AC1163" s="54"/>
      <c r="AD1163" s="54"/>
      <c r="AE1163" s="54"/>
      <c r="AF1163" s="54"/>
      <c r="AG1163" s="54"/>
      <c r="AH1163" s="54"/>
      <c r="AI1163" s="54"/>
      <c r="AJ1163" s="54"/>
      <c r="AK1163" s="54"/>
      <c r="AL1163" s="54"/>
      <c r="AM1163" s="54"/>
      <c r="AN1163" s="54"/>
      <c r="AO1163" s="54"/>
      <c r="AP1163" s="54"/>
      <c r="AQ1163" s="54"/>
      <c r="AR1163" s="54"/>
      <c r="AS1163" s="54"/>
      <c r="AT1163" s="54"/>
      <c r="AU1163" s="54"/>
      <c r="AV1163" s="54"/>
      <c r="AW1163" s="54"/>
      <c r="AX1163" s="54"/>
      <c r="AY1163" s="54"/>
      <c r="AZ1163" s="54"/>
      <c r="BA1163" s="54"/>
      <c r="BB1163" s="54"/>
      <c r="BC1163" s="54"/>
      <c r="BD1163" s="54"/>
      <c r="BE1163" s="54"/>
      <c r="BF1163" s="54"/>
      <c r="BG1163" s="54"/>
      <c r="BH1163" s="54"/>
      <c r="BI1163" s="54"/>
      <c r="BJ1163" s="54"/>
      <c r="BK1163" s="54"/>
      <c r="BL1163" s="54"/>
      <c r="BM1163" s="54"/>
      <c r="BN1163" s="54"/>
      <c r="BO1163" s="54"/>
      <c r="BP1163" s="54"/>
      <c r="BQ1163" s="54"/>
      <c r="BR1163" s="54"/>
      <c r="BS1163" s="54"/>
      <c r="BT1163" s="54"/>
      <c r="BU1163" s="54"/>
      <c r="BV1163" s="54"/>
      <c r="BW1163" s="54"/>
      <c r="BX1163" s="54"/>
      <c r="BY1163" s="54"/>
      <c r="BZ1163" s="54"/>
      <c r="CA1163" s="54"/>
      <c r="CB1163" s="54"/>
      <c r="CC1163" s="54"/>
      <c r="CD1163" s="54"/>
      <c r="CE1163" s="54"/>
      <c r="CF1163" s="54"/>
      <c r="CG1163" s="54"/>
      <c r="CH1163" s="54"/>
      <c r="CI1163" s="54"/>
      <c r="CJ1163" s="54"/>
      <c r="CK1163" s="54"/>
      <c r="CL1163" s="54"/>
      <c r="CM1163" s="54"/>
      <c r="CN1163" s="54"/>
      <c r="CO1163" s="54"/>
      <c r="CP1163" s="54"/>
      <c r="CQ1163" s="54"/>
      <c r="CR1163" s="54"/>
      <c r="CS1163" s="54"/>
      <c r="CT1163" s="54"/>
      <c r="CU1163" s="54"/>
      <c r="CV1163" s="54"/>
      <c r="CW1163" s="54"/>
      <c r="CX1163" s="54"/>
      <c r="CY1163" s="54"/>
      <c r="CZ1163" s="54"/>
      <c r="DA1163" s="54"/>
      <c r="DB1163" s="54"/>
      <c r="DC1163" s="54"/>
      <c r="DD1163" s="54"/>
      <c r="DE1163" s="54"/>
      <c r="DF1163" s="54"/>
      <c r="DG1163" s="54"/>
      <c r="DH1163" s="54"/>
      <c r="DI1163" s="54"/>
      <c r="DJ1163" s="54"/>
      <c r="DK1163" s="54"/>
      <c r="DL1163" s="54"/>
      <c r="DM1163" s="54"/>
      <c r="DN1163" s="54"/>
      <c r="DO1163" s="54"/>
      <c r="DP1163" s="54"/>
      <c r="DQ1163" s="54"/>
      <c r="DR1163" s="54"/>
      <c r="DS1163" s="54"/>
      <c r="DT1163" s="54"/>
      <c r="DU1163" s="54"/>
      <c r="DV1163" s="54"/>
      <c r="DW1163" s="54"/>
      <c r="DX1163" s="54"/>
      <c r="DY1163" s="54"/>
      <c r="DZ1163" s="54"/>
      <c r="EA1163" s="54"/>
      <c r="EB1163" s="54"/>
      <c r="EC1163" s="54"/>
      <c r="ED1163" s="54"/>
      <c r="EE1163" s="54"/>
      <c r="EF1163" s="54"/>
      <c r="EG1163" s="54"/>
      <c r="EH1163" s="54"/>
      <c r="EI1163" s="54"/>
      <c r="EJ1163" s="54"/>
      <c r="EK1163" s="54"/>
      <c r="EL1163" s="54"/>
      <c r="EM1163" s="54"/>
      <c r="EN1163" s="54"/>
      <c r="EO1163" s="54"/>
      <c r="EP1163" s="54"/>
      <c r="EQ1163" s="54"/>
      <c r="ER1163" s="54"/>
      <c r="ES1163" s="54"/>
      <c r="ET1163" s="54"/>
      <c r="EU1163" s="54"/>
      <c r="EV1163" s="54"/>
      <c r="EW1163" s="54"/>
      <c r="EX1163" s="54"/>
      <c r="EY1163" s="54"/>
      <c r="EZ1163" s="54"/>
      <c r="FA1163" s="54"/>
      <c r="FB1163" s="54"/>
      <c r="FC1163" s="54"/>
      <c r="FD1163" s="54"/>
      <c r="FE1163" s="54"/>
      <c r="FF1163" s="54"/>
      <c r="FG1163" s="54"/>
      <c r="FH1163" s="54"/>
      <c r="FI1163" s="54"/>
      <c r="FJ1163" s="54"/>
      <c r="FK1163" s="54"/>
      <c r="FL1163" s="54"/>
      <c r="FM1163" s="54"/>
      <c r="FN1163" s="54"/>
      <c r="FO1163" s="54"/>
      <c r="FP1163" s="54"/>
      <c r="FQ1163" s="54"/>
      <c r="FR1163" s="54"/>
      <c r="FS1163" s="54"/>
      <c r="FT1163" s="54"/>
      <c r="FU1163" s="54"/>
      <c r="FV1163" s="54"/>
      <c r="FW1163" s="54"/>
      <c r="FX1163" s="54"/>
      <c r="FY1163" s="54"/>
      <c r="FZ1163" s="54"/>
      <c r="GA1163" s="54"/>
      <c r="GB1163" s="54"/>
      <c r="GC1163" s="54"/>
      <c r="GD1163" s="54"/>
      <c r="GE1163" s="54"/>
      <c r="GF1163" s="54"/>
      <c r="GG1163" s="54"/>
      <c r="GH1163" s="54"/>
      <c r="GI1163" s="54"/>
      <c r="GJ1163" s="54"/>
      <c r="GK1163" s="54"/>
      <c r="GL1163" s="54"/>
      <c r="GM1163" s="54"/>
      <c r="GN1163" s="54"/>
      <c r="GO1163" s="54"/>
      <c r="GP1163" s="54"/>
      <c r="GQ1163" s="54"/>
      <c r="GR1163" s="54"/>
      <c r="GS1163" s="54"/>
      <c r="GT1163" s="54"/>
      <c r="GU1163" s="54"/>
      <c r="GV1163" s="54"/>
      <c r="GW1163" s="54"/>
      <c r="GX1163" s="54"/>
      <c r="GY1163" s="54"/>
      <c r="GZ1163" s="54"/>
      <c r="HA1163" s="54"/>
      <c r="HB1163" s="54"/>
      <c r="HC1163" s="54"/>
      <c r="HD1163" s="54"/>
      <c r="HE1163" s="54"/>
      <c r="HF1163" s="54"/>
      <c r="HG1163" s="54"/>
      <c r="HH1163" s="54"/>
      <c r="HI1163" s="54"/>
      <c r="HJ1163" s="54"/>
      <c r="HK1163" s="54"/>
      <c r="HL1163" s="54"/>
      <c r="HM1163" s="54"/>
      <c r="HN1163" s="54"/>
      <c r="HO1163" s="54"/>
      <c r="HP1163" s="54"/>
      <c r="HQ1163" s="54"/>
      <c r="HR1163" s="54"/>
      <c r="HS1163" s="54"/>
      <c r="HT1163" s="54"/>
      <c r="HU1163" s="54"/>
      <c r="HV1163" s="54"/>
      <c r="HW1163" s="54"/>
      <c r="HX1163" s="54"/>
      <c r="HY1163" s="54"/>
      <c r="HZ1163" s="54"/>
      <c r="IA1163" s="54"/>
      <c r="IB1163" s="54"/>
      <c r="IC1163" s="54"/>
      <c r="ID1163" s="54"/>
      <c r="IE1163" s="54"/>
      <c r="IF1163" s="54"/>
      <c r="IG1163" s="54"/>
      <c r="IH1163" s="54"/>
      <c r="II1163" s="54"/>
      <c r="IJ1163" s="54"/>
      <c r="IK1163" s="54"/>
      <c r="IL1163" s="54"/>
      <c r="IM1163" s="54"/>
      <c r="IN1163" s="54"/>
      <c r="IO1163" s="54"/>
      <c r="IP1163" s="54"/>
      <c r="IQ1163" s="54"/>
      <c r="IR1163" s="54"/>
      <c r="IS1163" s="54"/>
      <c r="IT1163" s="54"/>
      <c r="IU1163" s="54"/>
      <c r="IV1163" s="54"/>
      <c r="IW1163" s="54"/>
      <c r="IX1163" s="54"/>
      <c r="IY1163" s="54"/>
      <c r="IZ1163" s="54"/>
      <c r="JA1163" s="54"/>
      <c r="JB1163" s="54"/>
      <c r="JC1163" s="54"/>
      <c r="JD1163" s="54"/>
      <c r="JE1163" s="54"/>
      <c r="JF1163" s="54"/>
      <c r="JG1163" s="54"/>
      <c r="JH1163" s="54"/>
      <c r="JI1163" s="54"/>
      <c r="JJ1163" s="54"/>
      <c r="JK1163" s="54"/>
      <c r="JL1163" s="54"/>
      <c r="JM1163" s="54"/>
      <c r="JN1163" s="54"/>
      <c r="JO1163" s="54"/>
      <c r="JP1163" s="54"/>
      <c r="JQ1163" s="54"/>
      <c r="JR1163" s="54"/>
      <c r="JS1163" s="54"/>
      <c r="JT1163" s="54"/>
      <c r="JU1163" s="54"/>
      <c r="JV1163" s="54"/>
      <c r="JW1163" s="54"/>
      <c r="JX1163" s="54"/>
      <c r="JY1163" s="54"/>
      <c r="JZ1163" s="54"/>
      <c r="KA1163" s="54"/>
      <c r="KB1163" s="54"/>
      <c r="KC1163" s="54"/>
      <c r="KD1163" s="54"/>
      <c r="KE1163" s="54"/>
      <c r="KF1163" s="54"/>
      <c r="KG1163" s="54"/>
      <c r="KH1163" s="54"/>
      <c r="KI1163" s="54"/>
      <c r="KJ1163" s="54"/>
      <c r="KK1163" s="54"/>
      <c r="KL1163" s="54"/>
      <c r="KM1163" s="54"/>
      <c r="KN1163" s="54"/>
      <c r="KO1163" s="54"/>
      <c r="KP1163" s="54"/>
      <c r="KQ1163" s="54"/>
      <c r="KR1163" s="54"/>
      <c r="KS1163" s="54"/>
      <c r="KT1163" s="54"/>
      <c r="KU1163" s="54"/>
      <c r="KV1163" s="54"/>
      <c r="KW1163" s="54"/>
      <c r="KX1163" s="54"/>
      <c r="KY1163" s="54"/>
      <c r="KZ1163" s="54"/>
      <c r="LA1163" s="54"/>
      <c r="LB1163" s="54"/>
      <c r="LC1163" s="54"/>
      <c r="LD1163" s="54"/>
      <c r="LE1163" s="54"/>
      <c r="LF1163" s="54"/>
      <c r="LG1163" s="54"/>
      <c r="LH1163" s="54"/>
      <c r="LI1163" s="54"/>
      <c r="LJ1163" s="54"/>
      <c r="LK1163" s="54"/>
      <c r="LL1163" s="54"/>
      <c r="LM1163" s="54"/>
      <c r="LN1163" s="54"/>
      <c r="LO1163" s="54"/>
      <c r="LP1163" s="54"/>
      <c r="LQ1163" s="54"/>
      <c r="LR1163" s="54"/>
      <c r="LS1163" s="54"/>
      <c r="LT1163" s="54"/>
      <c r="LU1163" s="54"/>
      <c r="LV1163" s="54"/>
      <c r="LW1163" s="54"/>
      <c r="LX1163" s="54"/>
      <c r="LY1163" s="54"/>
      <c r="LZ1163" s="54"/>
      <c r="MA1163" s="54"/>
      <c r="MB1163" s="54"/>
      <c r="MC1163" s="54"/>
      <c r="MD1163" s="54"/>
      <c r="ME1163" s="54"/>
      <c r="MF1163" s="54"/>
      <c r="MG1163" s="54"/>
      <c r="MH1163" s="54"/>
      <c r="MI1163" s="54"/>
      <c r="MJ1163" s="54"/>
      <c r="MK1163" s="54"/>
      <c r="ML1163" s="54"/>
      <c r="MM1163" s="54"/>
      <c r="MN1163" s="54"/>
      <c r="MO1163" s="54"/>
      <c r="MP1163" s="54"/>
      <c r="MQ1163" s="54"/>
      <c r="MR1163" s="54"/>
      <c r="MS1163" s="54"/>
      <c r="MT1163" s="54"/>
      <c r="MU1163" s="54"/>
      <c r="MV1163" s="54"/>
      <c r="MW1163" s="54"/>
      <c r="MX1163" s="54"/>
      <c r="MY1163" s="54"/>
      <c r="MZ1163" s="54"/>
      <c r="NA1163" s="54"/>
      <c r="NB1163" s="54"/>
      <c r="NC1163" s="54"/>
      <c r="ND1163" s="54"/>
      <c r="NE1163" s="54"/>
      <c r="NF1163" s="54"/>
      <c r="NG1163" s="54"/>
      <c r="NH1163" s="54"/>
      <c r="NI1163" s="54"/>
      <c r="NJ1163" s="54"/>
      <c r="NK1163" s="54"/>
      <c r="NL1163" s="54"/>
      <c r="NM1163" s="54"/>
      <c r="NN1163" s="54"/>
      <c r="NO1163" s="54"/>
      <c r="NP1163" s="54"/>
      <c r="NQ1163" s="54"/>
      <c r="NR1163" s="54"/>
      <c r="NS1163" s="54"/>
      <c r="NT1163" s="54"/>
      <c r="NU1163" s="54"/>
      <c r="NV1163" s="54"/>
      <c r="NW1163" s="54"/>
      <c r="NX1163" s="54"/>
      <c r="NY1163" s="54"/>
      <c r="NZ1163" s="54"/>
      <c r="OA1163" s="54"/>
      <c r="OB1163" s="54"/>
      <c r="OC1163" s="54"/>
      <c r="OD1163" s="54"/>
      <c r="OE1163" s="54"/>
      <c r="OF1163" s="54"/>
      <c r="OG1163" s="54"/>
      <c r="OH1163" s="54"/>
      <c r="OI1163" s="54"/>
      <c r="OJ1163" s="54"/>
      <c r="OK1163" s="54"/>
      <c r="OL1163" s="54"/>
      <c r="OM1163" s="54"/>
      <c r="ON1163" s="54"/>
      <c r="OO1163" s="54"/>
      <c r="OP1163" s="54"/>
      <c r="OQ1163" s="54"/>
      <c r="OR1163" s="54"/>
      <c r="OS1163" s="54"/>
      <c r="OT1163" s="54"/>
      <c r="OU1163" s="54"/>
      <c r="OV1163" s="54"/>
      <c r="OW1163" s="54"/>
      <c r="OX1163" s="54"/>
      <c r="OY1163" s="54"/>
      <c r="OZ1163" s="54"/>
      <c r="PA1163" s="54"/>
      <c r="PB1163" s="54"/>
      <c r="PC1163" s="54"/>
      <c r="PD1163" s="54"/>
      <c r="PE1163" s="54"/>
      <c r="PF1163" s="54"/>
      <c r="PG1163" s="54"/>
      <c r="PH1163" s="54"/>
      <c r="PI1163" s="54"/>
      <c r="PJ1163" s="54"/>
      <c r="PK1163" s="54"/>
      <c r="PL1163" s="54"/>
      <c r="PM1163" s="54"/>
      <c r="PN1163" s="54"/>
      <c r="PO1163" s="54"/>
      <c r="PP1163" s="54"/>
      <c r="PQ1163" s="54"/>
      <c r="PR1163" s="54"/>
      <c r="PS1163" s="54"/>
      <c r="PT1163" s="54"/>
      <c r="PU1163" s="54"/>
      <c r="PV1163" s="54"/>
      <c r="PW1163" s="54"/>
      <c r="PX1163" s="54"/>
      <c r="PY1163" s="54"/>
      <c r="PZ1163" s="54"/>
      <c r="QA1163" s="54"/>
      <c r="QB1163" s="54"/>
      <c r="QC1163" s="54"/>
      <c r="QD1163" s="54"/>
      <c r="QE1163" s="54"/>
      <c r="QF1163" s="54"/>
      <c r="QG1163" s="54"/>
      <c r="QH1163" s="54"/>
      <c r="QI1163" s="54"/>
      <c r="QJ1163" s="54"/>
      <c r="QK1163" s="54"/>
      <c r="QL1163" s="54"/>
      <c r="QM1163" s="54"/>
      <c r="QN1163" s="54"/>
      <c r="QO1163" s="54"/>
      <c r="QP1163" s="54"/>
      <c r="QQ1163" s="54"/>
      <c r="QR1163" s="54"/>
      <c r="QS1163" s="54"/>
      <c r="QT1163" s="54"/>
      <c r="QU1163" s="54"/>
      <c r="QV1163" s="54"/>
      <c r="QW1163" s="54"/>
      <c r="QX1163" s="54"/>
      <c r="QY1163" s="54"/>
      <c r="QZ1163" s="54"/>
      <c r="RA1163" s="54"/>
      <c r="RB1163" s="54"/>
      <c r="RC1163" s="54"/>
      <c r="RD1163" s="54"/>
      <c r="RE1163" s="54"/>
      <c r="RF1163" s="54"/>
      <c r="RG1163" s="54"/>
      <c r="RH1163" s="54"/>
      <c r="RI1163" s="54"/>
      <c r="RJ1163" s="54"/>
      <c r="RK1163" s="54"/>
      <c r="RL1163" s="54"/>
      <c r="RM1163" s="54"/>
      <c r="RN1163" s="54"/>
      <c r="RO1163" s="54"/>
      <c r="RP1163" s="54"/>
      <c r="RQ1163" s="54"/>
      <c r="RR1163" s="54"/>
      <c r="RS1163" s="54"/>
      <c r="RT1163" s="54"/>
      <c r="RU1163" s="54"/>
      <c r="RV1163" s="54"/>
      <c r="RW1163" s="54"/>
      <c r="RX1163" s="54"/>
      <c r="RY1163" s="54"/>
      <c r="RZ1163" s="54"/>
      <c r="SA1163" s="54"/>
      <c r="SB1163" s="54"/>
      <c r="SC1163" s="54"/>
      <c r="SD1163" s="54"/>
      <c r="SE1163" s="54"/>
      <c r="SF1163" s="54"/>
      <c r="SG1163" s="54"/>
      <c r="SH1163" s="54"/>
      <c r="SI1163" s="54"/>
      <c r="SJ1163" s="54"/>
      <c r="SK1163" s="54"/>
      <c r="SL1163" s="54"/>
      <c r="SM1163" s="54"/>
      <c r="SN1163" s="54"/>
      <c r="SO1163" s="54"/>
      <c r="SP1163" s="54"/>
      <c r="SQ1163" s="54"/>
      <c r="SR1163" s="54"/>
      <c r="SS1163" s="54"/>
      <c r="ST1163" s="54"/>
      <c r="SU1163" s="54"/>
      <c r="SV1163" s="54"/>
      <c r="SW1163" s="54"/>
      <c r="SX1163" s="54"/>
      <c r="SY1163" s="54"/>
      <c r="SZ1163" s="54"/>
      <c r="TA1163" s="54"/>
      <c r="TB1163" s="54"/>
      <c r="TC1163" s="54"/>
      <c r="TD1163" s="54"/>
      <c r="TE1163" s="54"/>
      <c r="TF1163" s="54"/>
      <c r="TG1163" s="54"/>
      <c r="TH1163" s="54"/>
      <c r="TI1163" s="54"/>
      <c r="TJ1163" s="54"/>
      <c r="TK1163" s="54"/>
      <c r="TL1163" s="54"/>
      <c r="TM1163" s="54"/>
      <c r="TN1163" s="54"/>
      <c r="TO1163" s="54"/>
      <c r="TP1163" s="54"/>
      <c r="TQ1163" s="54"/>
      <c r="TR1163" s="54"/>
      <c r="TS1163" s="54"/>
      <c r="TT1163" s="54"/>
      <c r="TU1163" s="54"/>
      <c r="TV1163" s="54"/>
      <c r="TW1163" s="54"/>
      <c r="TX1163" s="54"/>
      <c r="TY1163" s="54"/>
      <c r="TZ1163" s="54"/>
      <c r="UA1163" s="54"/>
      <c r="UB1163" s="54"/>
      <c r="UC1163" s="54"/>
      <c r="UD1163" s="54"/>
      <c r="UE1163" s="54"/>
      <c r="UF1163" s="54"/>
      <c r="UG1163" s="54"/>
      <c r="UH1163" s="54"/>
      <c r="UI1163" s="54"/>
      <c r="UJ1163" s="54"/>
      <c r="UK1163" s="54"/>
      <c r="UL1163" s="54"/>
      <c r="UM1163" s="54"/>
      <c r="UN1163" s="54"/>
      <c r="UO1163" s="54"/>
      <c r="UP1163" s="54"/>
      <c r="UQ1163" s="54"/>
      <c r="UR1163" s="54"/>
      <c r="US1163" s="54"/>
      <c r="UT1163" s="54"/>
      <c r="UU1163" s="54"/>
      <c r="UV1163" s="54"/>
      <c r="UW1163" s="54"/>
      <c r="UX1163" s="54"/>
      <c r="UY1163" s="54"/>
      <c r="UZ1163" s="54"/>
      <c r="VA1163" s="54"/>
      <c r="VB1163" s="54"/>
      <c r="VC1163" s="54"/>
      <c r="VD1163" s="54"/>
      <c r="VE1163" s="54"/>
      <c r="VF1163" s="54"/>
      <c r="VG1163" s="54"/>
      <c r="VH1163" s="54"/>
      <c r="VI1163" s="54"/>
      <c r="VJ1163" s="54"/>
      <c r="VK1163" s="54"/>
      <c r="VL1163" s="54"/>
      <c r="VM1163" s="54"/>
      <c r="VN1163" s="54"/>
      <c r="VO1163" s="54"/>
      <c r="VP1163" s="54"/>
      <c r="VQ1163" s="54"/>
      <c r="VR1163" s="54"/>
      <c r="VS1163" s="54"/>
      <c r="VT1163" s="54"/>
      <c r="VU1163" s="54"/>
      <c r="VV1163" s="54"/>
      <c r="VW1163" s="54"/>
      <c r="VX1163" s="54"/>
      <c r="VY1163" s="54"/>
      <c r="VZ1163" s="54"/>
      <c r="WA1163" s="54"/>
      <c r="WB1163" s="54"/>
      <c r="WC1163" s="54"/>
      <c r="WD1163" s="54"/>
      <c r="WE1163" s="54"/>
      <c r="WF1163" s="54"/>
      <c r="WG1163" s="54"/>
      <c r="WH1163" s="54"/>
      <c r="WI1163" s="54"/>
      <c r="WJ1163" s="54"/>
      <c r="WK1163" s="54"/>
      <c r="WL1163" s="54"/>
      <c r="WM1163" s="54"/>
      <c r="WN1163" s="54"/>
      <c r="WO1163" s="54"/>
      <c r="WP1163" s="54"/>
      <c r="WQ1163" s="54"/>
      <c r="WR1163" s="54"/>
      <c r="WS1163" s="54"/>
      <c r="WT1163" s="54"/>
      <c r="WU1163" s="54"/>
      <c r="WV1163" s="54"/>
      <c r="WW1163" s="54"/>
      <c r="WX1163" s="54"/>
      <c r="WY1163" s="54"/>
      <c r="WZ1163" s="54"/>
      <c r="XA1163" s="54"/>
      <c r="XB1163" s="54"/>
      <c r="XC1163" s="54"/>
      <c r="XD1163" s="54"/>
      <c r="XE1163" s="54"/>
      <c r="XF1163" s="54"/>
      <c r="XG1163" s="54"/>
      <c r="XH1163" s="54"/>
      <c r="XI1163" s="54"/>
      <c r="XJ1163" s="54"/>
      <c r="XK1163" s="54"/>
      <c r="XL1163" s="54"/>
      <c r="XM1163" s="54"/>
      <c r="XN1163" s="54"/>
      <c r="XO1163" s="54"/>
      <c r="XP1163" s="54"/>
      <c r="XQ1163" s="54"/>
      <c r="XR1163" s="54"/>
      <c r="XS1163" s="54"/>
      <c r="XT1163" s="54"/>
      <c r="XU1163" s="54"/>
      <c r="XV1163" s="54"/>
      <c r="XW1163" s="54"/>
      <c r="XX1163" s="54"/>
      <c r="XY1163" s="54"/>
      <c r="XZ1163" s="54"/>
      <c r="YA1163" s="54"/>
      <c r="YB1163" s="54"/>
      <c r="YC1163" s="54"/>
      <c r="YD1163" s="54"/>
      <c r="YE1163" s="54"/>
      <c r="YF1163" s="54"/>
      <c r="YG1163" s="54"/>
      <c r="YH1163" s="54"/>
      <c r="YI1163" s="54"/>
      <c r="YJ1163" s="54"/>
      <c r="YK1163" s="54"/>
      <c r="YL1163" s="54"/>
      <c r="YM1163" s="54"/>
      <c r="YN1163" s="54"/>
      <c r="YO1163" s="54"/>
      <c r="YP1163" s="54"/>
      <c r="YQ1163" s="54"/>
      <c r="YR1163" s="54"/>
      <c r="YS1163" s="54"/>
      <c r="YT1163" s="54"/>
      <c r="YU1163" s="54"/>
      <c r="YV1163" s="54"/>
      <c r="YW1163" s="54"/>
      <c r="YX1163" s="54"/>
      <c r="YY1163" s="54"/>
      <c r="YZ1163" s="54"/>
      <c r="ZA1163" s="54"/>
      <c r="ZB1163" s="54"/>
      <c r="ZC1163" s="54"/>
      <c r="ZD1163" s="54"/>
      <c r="ZE1163" s="54"/>
      <c r="ZF1163" s="54"/>
      <c r="ZG1163" s="54"/>
      <c r="ZH1163" s="54"/>
      <c r="ZI1163" s="54"/>
      <c r="ZJ1163" s="54"/>
      <c r="ZK1163" s="54"/>
      <c r="ZL1163" s="54"/>
      <c r="ZM1163" s="54"/>
      <c r="ZN1163" s="54"/>
      <c r="ZO1163" s="54"/>
      <c r="ZP1163" s="54"/>
      <c r="ZQ1163" s="54"/>
      <c r="ZR1163" s="54"/>
      <c r="ZS1163" s="54"/>
      <c r="ZT1163" s="54"/>
      <c r="ZU1163" s="54"/>
      <c r="ZV1163" s="54"/>
      <c r="ZW1163" s="54"/>
      <c r="ZX1163" s="54"/>
      <c r="ZY1163" s="54"/>
      <c r="ZZ1163" s="54"/>
      <c r="AAA1163" s="54"/>
      <c r="AAB1163" s="54"/>
      <c r="AAC1163" s="54"/>
      <c r="AAD1163" s="54"/>
      <c r="AAE1163" s="54"/>
      <c r="AAF1163" s="54"/>
      <c r="AAG1163" s="54"/>
      <c r="AAH1163" s="54"/>
      <c r="AAI1163" s="54"/>
      <c r="AAJ1163" s="54"/>
      <c r="AAK1163" s="54"/>
      <c r="AAL1163" s="54"/>
      <c r="AAM1163" s="54"/>
      <c r="AAN1163" s="54"/>
      <c r="AAO1163" s="54"/>
      <c r="AAP1163" s="54"/>
      <c r="AAQ1163" s="54"/>
      <c r="AAR1163" s="54"/>
      <c r="AAS1163" s="54"/>
      <c r="AAT1163" s="54"/>
      <c r="AAU1163" s="54"/>
      <c r="AAV1163" s="54"/>
      <c r="AAW1163" s="54"/>
      <c r="AAX1163" s="54"/>
      <c r="AAY1163" s="54"/>
      <c r="AAZ1163" s="54"/>
      <c r="ABA1163" s="54"/>
      <c r="ABB1163" s="54"/>
      <c r="ABC1163" s="54"/>
      <c r="ABD1163" s="54"/>
      <c r="ABE1163" s="54"/>
      <c r="ABF1163" s="54"/>
      <c r="ABG1163" s="54"/>
      <c r="ABH1163" s="54"/>
      <c r="ABI1163" s="54"/>
      <c r="ABJ1163" s="54"/>
      <c r="ABK1163" s="54"/>
      <c r="ABL1163" s="54"/>
      <c r="ABM1163" s="54"/>
      <c r="ABN1163" s="54"/>
      <c r="ABO1163" s="54"/>
      <c r="ABP1163" s="54"/>
      <c r="ABQ1163" s="54"/>
      <c r="ABR1163" s="54"/>
      <c r="ABS1163" s="54"/>
      <c r="ABT1163" s="54"/>
      <c r="ABU1163" s="54"/>
      <c r="ABV1163" s="54"/>
      <c r="ABW1163" s="54"/>
      <c r="ABX1163" s="54"/>
      <c r="ABY1163" s="54"/>
      <c r="ABZ1163" s="54"/>
      <c r="ACA1163" s="54"/>
      <c r="ACB1163" s="54"/>
      <c r="ACC1163" s="54"/>
      <c r="ACD1163" s="54"/>
      <c r="ACE1163" s="54"/>
      <c r="ACF1163" s="54"/>
      <c r="ACG1163" s="54"/>
      <c r="ACH1163" s="54"/>
      <c r="ACI1163" s="54"/>
      <c r="ACJ1163" s="54"/>
      <c r="ACK1163" s="54"/>
      <c r="ACL1163" s="54"/>
      <c r="ACM1163" s="54"/>
      <c r="ACN1163" s="54"/>
      <c r="ACO1163" s="54"/>
      <c r="ACP1163" s="54"/>
      <c r="ACQ1163" s="54"/>
      <c r="ACR1163" s="54"/>
      <c r="ACS1163" s="54"/>
      <c r="ACT1163" s="54"/>
      <c r="ACU1163" s="54"/>
      <c r="ACV1163" s="54"/>
      <c r="ACW1163" s="54"/>
      <c r="ACX1163" s="54"/>
      <c r="ACY1163" s="54"/>
      <c r="ACZ1163" s="54"/>
      <c r="ADA1163" s="54"/>
      <c r="ADB1163" s="54"/>
      <c r="ADC1163" s="54"/>
      <c r="ADD1163" s="54"/>
      <c r="ADE1163" s="54"/>
      <c r="ADF1163" s="54"/>
      <c r="ADG1163" s="54"/>
      <c r="ADH1163" s="54"/>
      <c r="ADI1163" s="54"/>
      <c r="ADJ1163" s="54"/>
      <c r="ADK1163" s="54"/>
      <c r="ADL1163" s="54"/>
      <c r="ADM1163" s="54"/>
      <c r="ADN1163" s="54"/>
      <c r="ADO1163" s="54"/>
      <c r="ADP1163" s="54"/>
      <c r="ADQ1163" s="54"/>
      <c r="ADR1163" s="54"/>
      <c r="ADS1163" s="54"/>
      <c r="ADT1163" s="54"/>
      <c r="ADU1163" s="54"/>
      <c r="ADV1163" s="54"/>
      <c r="ADW1163" s="54"/>
      <c r="ADX1163" s="54"/>
      <c r="ADY1163" s="54"/>
      <c r="ADZ1163" s="54"/>
    </row>
    <row r="1164" spans="1:806" s="25" customFormat="1" x14ac:dyDescent="0.25">
      <c r="A1164" s="122" t="s">
        <v>1605</v>
      </c>
      <c r="B1164" s="122" t="s">
        <v>2853</v>
      </c>
      <c r="C1164" s="122" t="s">
        <v>1413</v>
      </c>
      <c r="D1164" s="122" t="s">
        <v>2854</v>
      </c>
      <c r="E1164" s="122" t="s">
        <v>4331</v>
      </c>
      <c r="F1164" s="162">
        <v>44</v>
      </c>
      <c r="G1164" s="162">
        <v>0</v>
      </c>
      <c r="H1164" s="162">
        <v>92</v>
      </c>
      <c r="I1164" s="162">
        <v>45</v>
      </c>
      <c r="J1164" s="162">
        <v>81</v>
      </c>
      <c r="K1164" s="54"/>
      <c r="L1164" s="54"/>
      <c r="M1164" s="54"/>
      <c r="N1164" s="54"/>
      <c r="O1164" s="54"/>
      <c r="P1164" s="54"/>
      <c r="Q1164" s="54"/>
      <c r="R1164" s="54"/>
      <c r="S1164" s="54"/>
      <c r="T1164" s="54"/>
      <c r="U1164" s="54"/>
      <c r="V1164" s="54"/>
      <c r="W1164" s="54"/>
      <c r="X1164" s="54"/>
      <c r="Y1164" s="54"/>
      <c r="Z1164" s="54"/>
      <c r="AA1164" s="54"/>
      <c r="AB1164" s="54"/>
      <c r="AC1164" s="54"/>
      <c r="AD1164" s="54"/>
      <c r="AE1164" s="54"/>
      <c r="AF1164" s="54"/>
      <c r="AG1164" s="54"/>
      <c r="AH1164" s="54"/>
      <c r="AI1164" s="54"/>
      <c r="AJ1164" s="54"/>
      <c r="AK1164" s="54"/>
      <c r="AL1164" s="54"/>
      <c r="AM1164" s="54"/>
      <c r="AN1164" s="54"/>
      <c r="AO1164" s="54"/>
      <c r="AP1164" s="54"/>
      <c r="AQ1164" s="54"/>
      <c r="AR1164" s="54"/>
      <c r="AS1164" s="54"/>
      <c r="AT1164" s="54"/>
      <c r="AU1164" s="54"/>
      <c r="AV1164" s="54"/>
      <c r="AW1164" s="54"/>
      <c r="AX1164" s="54"/>
      <c r="AY1164" s="54"/>
      <c r="AZ1164" s="54"/>
      <c r="BA1164" s="54"/>
      <c r="BB1164" s="54"/>
      <c r="BC1164" s="54"/>
      <c r="BD1164" s="54"/>
      <c r="BE1164" s="54"/>
      <c r="BF1164" s="54"/>
      <c r="BG1164" s="54"/>
      <c r="BH1164" s="54"/>
      <c r="BI1164" s="54"/>
      <c r="BJ1164" s="54"/>
      <c r="BK1164" s="54"/>
      <c r="BL1164" s="54"/>
      <c r="BM1164" s="54"/>
      <c r="BN1164" s="54"/>
      <c r="BO1164" s="54"/>
      <c r="BP1164" s="54"/>
      <c r="BQ1164" s="54"/>
      <c r="BR1164" s="54"/>
      <c r="BS1164" s="54"/>
      <c r="BT1164" s="54"/>
      <c r="BU1164" s="54"/>
      <c r="BV1164" s="54"/>
      <c r="BW1164" s="54"/>
      <c r="BX1164" s="54"/>
      <c r="BY1164" s="54"/>
      <c r="BZ1164" s="54"/>
      <c r="CA1164" s="54"/>
      <c r="CB1164" s="54"/>
      <c r="CC1164" s="54"/>
      <c r="CD1164" s="54"/>
      <c r="CE1164" s="54"/>
      <c r="CF1164" s="54"/>
      <c r="CG1164" s="54"/>
      <c r="CH1164" s="54"/>
      <c r="CI1164" s="54"/>
      <c r="CJ1164" s="54"/>
      <c r="CK1164" s="54"/>
      <c r="CL1164" s="54"/>
      <c r="CM1164" s="54"/>
      <c r="CN1164" s="54"/>
      <c r="CO1164" s="54"/>
      <c r="CP1164" s="54"/>
      <c r="CQ1164" s="54"/>
      <c r="CR1164" s="54"/>
      <c r="CS1164" s="54"/>
      <c r="CT1164" s="54"/>
      <c r="CU1164" s="54"/>
      <c r="CV1164" s="54"/>
      <c r="CW1164" s="54"/>
      <c r="CX1164" s="54"/>
      <c r="CY1164" s="54"/>
      <c r="CZ1164" s="54"/>
      <c r="DA1164" s="54"/>
      <c r="DB1164" s="54"/>
      <c r="DC1164" s="54"/>
      <c r="DD1164" s="54"/>
      <c r="DE1164" s="54"/>
      <c r="DF1164" s="54"/>
      <c r="DG1164" s="54"/>
      <c r="DH1164" s="54"/>
      <c r="DI1164" s="54"/>
      <c r="DJ1164" s="54"/>
      <c r="DK1164" s="54"/>
      <c r="DL1164" s="54"/>
      <c r="DM1164" s="54"/>
      <c r="DN1164" s="54"/>
      <c r="DO1164" s="54"/>
      <c r="DP1164" s="54"/>
      <c r="DQ1164" s="54"/>
      <c r="DR1164" s="54"/>
      <c r="DS1164" s="54"/>
      <c r="DT1164" s="54"/>
      <c r="DU1164" s="54"/>
      <c r="DV1164" s="54"/>
      <c r="DW1164" s="54"/>
      <c r="DX1164" s="54"/>
      <c r="DY1164" s="54"/>
      <c r="DZ1164" s="54"/>
      <c r="EA1164" s="54"/>
      <c r="EB1164" s="54"/>
      <c r="EC1164" s="54"/>
      <c r="ED1164" s="54"/>
      <c r="EE1164" s="54"/>
      <c r="EF1164" s="54"/>
      <c r="EG1164" s="54"/>
      <c r="EH1164" s="54"/>
      <c r="EI1164" s="54"/>
      <c r="EJ1164" s="54"/>
      <c r="EK1164" s="54"/>
      <c r="EL1164" s="54"/>
      <c r="EM1164" s="54"/>
      <c r="EN1164" s="54"/>
      <c r="EO1164" s="54"/>
      <c r="EP1164" s="54"/>
      <c r="EQ1164" s="54"/>
      <c r="ER1164" s="54"/>
      <c r="ES1164" s="54"/>
      <c r="ET1164" s="54"/>
      <c r="EU1164" s="54"/>
      <c r="EV1164" s="54"/>
      <c r="EW1164" s="54"/>
      <c r="EX1164" s="54"/>
      <c r="EY1164" s="54"/>
      <c r="EZ1164" s="54"/>
      <c r="FA1164" s="54"/>
      <c r="FB1164" s="54"/>
      <c r="FC1164" s="54"/>
      <c r="FD1164" s="54"/>
      <c r="FE1164" s="54"/>
      <c r="FF1164" s="54"/>
      <c r="FG1164" s="54"/>
      <c r="FH1164" s="54"/>
      <c r="FI1164" s="54"/>
      <c r="FJ1164" s="54"/>
      <c r="FK1164" s="54"/>
      <c r="FL1164" s="54"/>
      <c r="FM1164" s="54"/>
      <c r="FN1164" s="54"/>
      <c r="FO1164" s="54"/>
      <c r="FP1164" s="54"/>
      <c r="FQ1164" s="54"/>
      <c r="FR1164" s="54"/>
      <c r="FS1164" s="54"/>
      <c r="FT1164" s="54"/>
      <c r="FU1164" s="54"/>
      <c r="FV1164" s="54"/>
      <c r="FW1164" s="54"/>
      <c r="FX1164" s="54"/>
      <c r="FY1164" s="54"/>
      <c r="FZ1164" s="54"/>
      <c r="GA1164" s="54"/>
      <c r="GB1164" s="54"/>
      <c r="GC1164" s="54"/>
      <c r="GD1164" s="54"/>
      <c r="GE1164" s="54"/>
      <c r="GF1164" s="54"/>
      <c r="GG1164" s="54"/>
      <c r="GH1164" s="54"/>
      <c r="GI1164" s="54"/>
      <c r="GJ1164" s="54"/>
      <c r="GK1164" s="54"/>
      <c r="GL1164" s="54"/>
      <c r="GM1164" s="54"/>
      <c r="GN1164" s="54"/>
      <c r="GO1164" s="54"/>
      <c r="GP1164" s="54"/>
      <c r="GQ1164" s="54"/>
      <c r="GR1164" s="54"/>
      <c r="GS1164" s="54"/>
      <c r="GT1164" s="54"/>
      <c r="GU1164" s="54"/>
      <c r="GV1164" s="54"/>
      <c r="GW1164" s="54"/>
      <c r="GX1164" s="54"/>
      <c r="GY1164" s="54"/>
      <c r="GZ1164" s="54"/>
      <c r="HA1164" s="54"/>
      <c r="HB1164" s="54"/>
      <c r="HC1164" s="54"/>
      <c r="HD1164" s="54"/>
      <c r="HE1164" s="54"/>
      <c r="HF1164" s="54"/>
      <c r="HG1164" s="54"/>
      <c r="HH1164" s="54"/>
      <c r="HI1164" s="54"/>
      <c r="HJ1164" s="54"/>
      <c r="HK1164" s="54"/>
      <c r="HL1164" s="54"/>
      <c r="HM1164" s="54"/>
      <c r="HN1164" s="54"/>
      <c r="HO1164" s="54"/>
      <c r="HP1164" s="54"/>
      <c r="HQ1164" s="54"/>
      <c r="HR1164" s="54"/>
      <c r="HS1164" s="54"/>
      <c r="HT1164" s="54"/>
      <c r="HU1164" s="54"/>
      <c r="HV1164" s="54"/>
      <c r="HW1164" s="54"/>
      <c r="HX1164" s="54"/>
      <c r="HY1164" s="54"/>
      <c r="HZ1164" s="54"/>
      <c r="IA1164" s="54"/>
      <c r="IB1164" s="54"/>
      <c r="IC1164" s="54"/>
      <c r="ID1164" s="54"/>
      <c r="IE1164" s="54"/>
      <c r="IF1164" s="54"/>
      <c r="IG1164" s="54"/>
      <c r="IH1164" s="54"/>
      <c r="II1164" s="54"/>
      <c r="IJ1164" s="54"/>
      <c r="IK1164" s="54"/>
      <c r="IL1164" s="54"/>
      <c r="IM1164" s="54"/>
      <c r="IN1164" s="54"/>
      <c r="IO1164" s="54"/>
      <c r="IP1164" s="54"/>
      <c r="IQ1164" s="54"/>
      <c r="IR1164" s="54"/>
      <c r="IS1164" s="54"/>
      <c r="IT1164" s="54"/>
      <c r="IU1164" s="54"/>
      <c r="IV1164" s="54"/>
      <c r="IW1164" s="54"/>
      <c r="IX1164" s="54"/>
      <c r="IY1164" s="54"/>
      <c r="IZ1164" s="54"/>
      <c r="JA1164" s="54"/>
      <c r="JB1164" s="54"/>
      <c r="JC1164" s="54"/>
      <c r="JD1164" s="54"/>
      <c r="JE1164" s="54"/>
      <c r="JF1164" s="54"/>
      <c r="JG1164" s="54"/>
      <c r="JH1164" s="54"/>
      <c r="JI1164" s="54"/>
      <c r="JJ1164" s="54"/>
      <c r="JK1164" s="54"/>
      <c r="JL1164" s="54"/>
      <c r="JM1164" s="54"/>
      <c r="JN1164" s="54"/>
      <c r="JO1164" s="54"/>
      <c r="JP1164" s="54"/>
      <c r="JQ1164" s="54"/>
      <c r="JR1164" s="54"/>
      <c r="JS1164" s="54"/>
      <c r="JT1164" s="54"/>
      <c r="JU1164" s="54"/>
      <c r="JV1164" s="54"/>
      <c r="JW1164" s="54"/>
      <c r="JX1164" s="54"/>
      <c r="JY1164" s="54"/>
      <c r="JZ1164" s="54"/>
      <c r="KA1164" s="54"/>
      <c r="KB1164" s="54"/>
      <c r="KC1164" s="54"/>
      <c r="KD1164" s="54"/>
      <c r="KE1164" s="54"/>
      <c r="KF1164" s="54"/>
      <c r="KG1164" s="54"/>
      <c r="KH1164" s="54"/>
      <c r="KI1164" s="54"/>
      <c r="KJ1164" s="54"/>
      <c r="KK1164" s="54"/>
      <c r="KL1164" s="54"/>
      <c r="KM1164" s="54"/>
      <c r="KN1164" s="54"/>
      <c r="KO1164" s="54"/>
      <c r="KP1164" s="54"/>
      <c r="KQ1164" s="54"/>
      <c r="KR1164" s="54"/>
      <c r="KS1164" s="54"/>
      <c r="KT1164" s="54"/>
      <c r="KU1164" s="54"/>
      <c r="KV1164" s="54"/>
      <c r="KW1164" s="54"/>
      <c r="KX1164" s="54"/>
      <c r="KY1164" s="54"/>
      <c r="KZ1164" s="54"/>
      <c r="LA1164" s="54"/>
      <c r="LB1164" s="54"/>
      <c r="LC1164" s="54"/>
      <c r="LD1164" s="54"/>
      <c r="LE1164" s="54"/>
      <c r="LF1164" s="54"/>
      <c r="LG1164" s="54"/>
      <c r="LH1164" s="54"/>
      <c r="LI1164" s="54"/>
      <c r="LJ1164" s="54"/>
      <c r="LK1164" s="54"/>
      <c r="LL1164" s="54"/>
      <c r="LM1164" s="54"/>
      <c r="LN1164" s="54"/>
      <c r="LO1164" s="54"/>
      <c r="LP1164" s="54"/>
      <c r="LQ1164" s="54"/>
      <c r="LR1164" s="54"/>
      <c r="LS1164" s="54"/>
      <c r="LT1164" s="54"/>
      <c r="LU1164" s="54"/>
      <c r="LV1164" s="54"/>
      <c r="LW1164" s="54"/>
      <c r="LX1164" s="54"/>
      <c r="LY1164" s="54"/>
      <c r="LZ1164" s="54"/>
      <c r="MA1164" s="54"/>
      <c r="MB1164" s="54"/>
      <c r="MC1164" s="54"/>
      <c r="MD1164" s="54"/>
      <c r="ME1164" s="54"/>
      <c r="MF1164" s="54"/>
      <c r="MG1164" s="54"/>
      <c r="MH1164" s="54"/>
      <c r="MI1164" s="54"/>
      <c r="MJ1164" s="54"/>
      <c r="MK1164" s="54"/>
      <c r="ML1164" s="54"/>
      <c r="MM1164" s="54"/>
      <c r="MN1164" s="54"/>
      <c r="MO1164" s="54"/>
      <c r="MP1164" s="54"/>
      <c r="MQ1164" s="54"/>
      <c r="MR1164" s="54"/>
      <c r="MS1164" s="54"/>
      <c r="MT1164" s="54"/>
      <c r="MU1164" s="54"/>
      <c r="MV1164" s="54"/>
      <c r="MW1164" s="54"/>
      <c r="MX1164" s="54"/>
      <c r="MY1164" s="54"/>
      <c r="MZ1164" s="54"/>
      <c r="NA1164" s="54"/>
      <c r="NB1164" s="54"/>
      <c r="NC1164" s="54"/>
      <c r="ND1164" s="54"/>
      <c r="NE1164" s="54"/>
      <c r="NF1164" s="54"/>
      <c r="NG1164" s="54"/>
      <c r="NH1164" s="54"/>
      <c r="NI1164" s="54"/>
      <c r="NJ1164" s="54"/>
      <c r="NK1164" s="54"/>
      <c r="NL1164" s="54"/>
      <c r="NM1164" s="54"/>
      <c r="NN1164" s="54"/>
      <c r="NO1164" s="54"/>
      <c r="NP1164" s="54"/>
      <c r="NQ1164" s="54"/>
      <c r="NR1164" s="54"/>
      <c r="NS1164" s="54"/>
      <c r="NT1164" s="54"/>
      <c r="NU1164" s="54"/>
      <c r="NV1164" s="54"/>
      <c r="NW1164" s="54"/>
      <c r="NX1164" s="54"/>
      <c r="NY1164" s="54"/>
      <c r="NZ1164" s="54"/>
      <c r="OA1164" s="54"/>
      <c r="OB1164" s="54"/>
      <c r="OC1164" s="54"/>
      <c r="OD1164" s="54"/>
      <c r="OE1164" s="54"/>
      <c r="OF1164" s="54"/>
      <c r="OG1164" s="54"/>
      <c r="OH1164" s="54"/>
      <c r="OI1164" s="54"/>
      <c r="OJ1164" s="54"/>
      <c r="OK1164" s="54"/>
      <c r="OL1164" s="54"/>
      <c r="OM1164" s="54"/>
      <c r="ON1164" s="54"/>
      <c r="OO1164" s="54"/>
      <c r="OP1164" s="54"/>
      <c r="OQ1164" s="54"/>
      <c r="OR1164" s="54"/>
      <c r="OS1164" s="54"/>
      <c r="OT1164" s="54"/>
      <c r="OU1164" s="54"/>
      <c r="OV1164" s="54"/>
      <c r="OW1164" s="54"/>
      <c r="OX1164" s="54"/>
      <c r="OY1164" s="54"/>
      <c r="OZ1164" s="54"/>
      <c r="PA1164" s="54"/>
      <c r="PB1164" s="54"/>
      <c r="PC1164" s="54"/>
      <c r="PD1164" s="54"/>
      <c r="PE1164" s="54"/>
      <c r="PF1164" s="54"/>
      <c r="PG1164" s="54"/>
      <c r="PH1164" s="54"/>
      <c r="PI1164" s="54"/>
      <c r="PJ1164" s="54"/>
      <c r="PK1164" s="54"/>
      <c r="PL1164" s="54"/>
      <c r="PM1164" s="54"/>
      <c r="PN1164" s="54"/>
      <c r="PO1164" s="54"/>
      <c r="PP1164" s="54"/>
      <c r="PQ1164" s="54"/>
      <c r="PR1164" s="54"/>
      <c r="PS1164" s="54"/>
      <c r="PT1164" s="54"/>
      <c r="PU1164" s="54"/>
      <c r="PV1164" s="54"/>
      <c r="PW1164" s="54"/>
      <c r="PX1164" s="54"/>
      <c r="PY1164" s="54"/>
      <c r="PZ1164" s="54"/>
      <c r="QA1164" s="54"/>
      <c r="QB1164" s="54"/>
      <c r="QC1164" s="54"/>
      <c r="QD1164" s="54"/>
      <c r="QE1164" s="54"/>
      <c r="QF1164" s="54"/>
      <c r="QG1164" s="54"/>
      <c r="QH1164" s="54"/>
      <c r="QI1164" s="54"/>
      <c r="QJ1164" s="54"/>
      <c r="QK1164" s="54"/>
      <c r="QL1164" s="54"/>
      <c r="QM1164" s="54"/>
      <c r="QN1164" s="54"/>
      <c r="QO1164" s="54"/>
      <c r="QP1164" s="54"/>
      <c r="QQ1164" s="54"/>
      <c r="QR1164" s="54"/>
      <c r="QS1164" s="54"/>
      <c r="QT1164" s="54"/>
      <c r="QU1164" s="54"/>
      <c r="QV1164" s="54"/>
      <c r="QW1164" s="54"/>
      <c r="QX1164" s="54"/>
      <c r="QY1164" s="54"/>
      <c r="QZ1164" s="54"/>
      <c r="RA1164" s="54"/>
      <c r="RB1164" s="54"/>
      <c r="RC1164" s="54"/>
      <c r="RD1164" s="54"/>
      <c r="RE1164" s="54"/>
      <c r="RF1164" s="54"/>
      <c r="RG1164" s="54"/>
      <c r="RH1164" s="54"/>
      <c r="RI1164" s="54"/>
      <c r="RJ1164" s="54"/>
      <c r="RK1164" s="54"/>
      <c r="RL1164" s="54"/>
      <c r="RM1164" s="54"/>
      <c r="RN1164" s="54"/>
      <c r="RO1164" s="54"/>
      <c r="RP1164" s="54"/>
      <c r="RQ1164" s="54"/>
      <c r="RR1164" s="54"/>
      <c r="RS1164" s="54"/>
      <c r="RT1164" s="54"/>
      <c r="RU1164" s="54"/>
      <c r="RV1164" s="54"/>
      <c r="RW1164" s="54"/>
      <c r="RX1164" s="54"/>
      <c r="RY1164" s="54"/>
      <c r="RZ1164" s="54"/>
      <c r="SA1164" s="54"/>
      <c r="SB1164" s="54"/>
      <c r="SC1164" s="54"/>
      <c r="SD1164" s="54"/>
      <c r="SE1164" s="54"/>
      <c r="SF1164" s="54"/>
      <c r="SG1164" s="54"/>
      <c r="SH1164" s="54"/>
      <c r="SI1164" s="54"/>
      <c r="SJ1164" s="54"/>
      <c r="SK1164" s="54"/>
      <c r="SL1164" s="54"/>
      <c r="SM1164" s="54"/>
      <c r="SN1164" s="54"/>
      <c r="SO1164" s="54"/>
      <c r="SP1164" s="54"/>
      <c r="SQ1164" s="54"/>
      <c r="SR1164" s="54"/>
      <c r="SS1164" s="54"/>
      <c r="ST1164" s="54"/>
      <c r="SU1164" s="54"/>
      <c r="SV1164" s="54"/>
      <c r="SW1164" s="54"/>
      <c r="SX1164" s="54"/>
      <c r="SY1164" s="54"/>
      <c r="SZ1164" s="54"/>
      <c r="TA1164" s="54"/>
      <c r="TB1164" s="54"/>
      <c r="TC1164" s="54"/>
      <c r="TD1164" s="54"/>
      <c r="TE1164" s="54"/>
      <c r="TF1164" s="54"/>
      <c r="TG1164" s="54"/>
      <c r="TH1164" s="54"/>
      <c r="TI1164" s="54"/>
      <c r="TJ1164" s="54"/>
      <c r="TK1164" s="54"/>
      <c r="TL1164" s="54"/>
      <c r="TM1164" s="54"/>
      <c r="TN1164" s="54"/>
      <c r="TO1164" s="54"/>
      <c r="TP1164" s="54"/>
      <c r="TQ1164" s="54"/>
      <c r="TR1164" s="54"/>
      <c r="TS1164" s="54"/>
      <c r="TT1164" s="54"/>
      <c r="TU1164" s="54"/>
      <c r="TV1164" s="54"/>
      <c r="TW1164" s="54"/>
      <c r="TX1164" s="54"/>
      <c r="TY1164" s="54"/>
      <c r="TZ1164" s="54"/>
      <c r="UA1164" s="54"/>
      <c r="UB1164" s="54"/>
      <c r="UC1164" s="54"/>
      <c r="UD1164" s="54"/>
      <c r="UE1164" s="54"/>
      <c r="UF1164" s="54"/>
      <c r="UG1164" s="54"/>
      <c r="UH1164" s="54"/>
      <c r="UI1164" s="54"/>
      <c r="UJ1164" s="54"/>
      <c r="UK1164" s="54"/>
      <c r="UL1164" s="54"/>
      <c r="UM1164" s="54"/>
      <c r="UN1164" s="54"/>
      <c r="UO1164" s="54"/>
      <c r="UP1164" s="54"/>
      <c r="UQ1164" s="54"/>
      <c r="UR1164" s="54"/>
      <c r="US1164" s="54"/>
      <c r="UT1164" s="54"/>
      <c r="UU1164" s="54"/>
      <c r="UV1164" s="54"/>
      <c r="UW1164" s="54"/>
      <c r="UX1164" s="54"/>
      <c r="UY1164" s="54"/>
      <c r="UZ1164" s="54"/>
      <c r="VA1164" s="54"/>
      <c r="VB1164" s="54"/>
      <c r="VC1164" s="54"/>
      <c r="VD1164" s="54"/>
      <c r="VE1164" s="54"/>
      <c r="VF1164" s="54"/>
      <c r="VG1164" s="54"/>
      <c r="VH1164" s="54"/>
      <c r="VI1164" s="54"/>
      <c r="VJ1164" s="54"/>
      <c r="VK1164" s="54"/>
      <c r="VL1164" s="54"/>
      <c r="VM1164" s="54"/>
      <c r="VN1164" s="54"/>
      <c r="VO1164" s="54"/>
      <c r="VP1164" s="54"/>
      <c r="VQ1164" s="54"/>
      <c r="VR1164" s="54"/>
      <c r="VS1164" s="54"/>
      <c r="VT1164" s="54"/>
      <c r="VU1164" s="54"/>
      <c r="VV1164" s="54"/>
      <c r="VW1164" s="54"/>
      <c r="VX1164" s="54"/>
      <c r="VY1164" s="54"/>
      <c r="VZ1164" s="54"/>
      <c r="WA1164" s="54"/>
      <c r="WB1164" s="54"/>
      <c r="WC1164" s="54"/>
      <c r="WD1164" s="54"/>
      <c r="WE1164" s="54"/>
      <c r="WF1164" s="54"/>
      <c r="WG1164" s="54"/>
      <c r="WH1164" s="54"/>
      <c r="WI1164" s="54"/>
      <c r="WJ1164" s="54"/>
      <c r="WK1164" s="54"/>
      <c r="WL1164" s="54"/>
      <c r="WM1164" s="54"/>
      <c r="WN1164" s="54"/>
      <c r="WO1164" s="54"/>
      <c r="WP1164" s="54"/>
      <c r="WQ1164" s="54"/>
      <c r="WR1164" s="54"/>
      <c r="WS1164" s="54"/>
      <c r="WT1164" s="54"/>
      <c r="WU1164" s="54"/>
      <c r="WV1164" s="54"/>
      <c r="WW1164" s="54"/>
      <c r="WX1164" s="54"/>
      <c r="WY1164" s="54"/>
      <c r="WZ1164" s="54"/>
      <c r="XA1164" s="54"/>
      <c r="XB1164" s="54"/>
      <c r="XC1164" s="54"/>
      <c r="XD1164" s="54"/>
      <c r="XE1164" s="54"/>
      <c r="XF1164" s="54"/>
      <c r="XG1164" s="54"/>
      <c r="XH1164" s="54"/>
      <c r="XI1164" s="54"/>
      <c r="XJ1164" s="54"/>
      <c r="XK1164" s="54"/>
      <c r="XL1164" s="54"/>
      <c r="XM1164" s="54"/>
      <c r="XN1164" s="54"/>
      <c r="XO1164" s="54"/>
      <c r="XP1164" s="54"/>
      <c r="XQ1164" s="54"/>
      <c r="XR1164" s="54"/>
      <c r="XS1164" s="54"/>
      <c r="XT1164" s="54"/>
      <c r="XU1164" s="54"/>
      <c r="XV1164" s="54"/>
      <c r="XW1164" s="54"/>
      <c r="XX1164" s="54"/>
      <c r="XY1164" s="54"/>
      <c r="XZ1164" s="54"/>
      <c r="YA1164" s="54"/>
      <c r="YB1164" s="54"/>
      <c r="YC1164" s="54"/>
      <c r="YD1164" s="54"/>
      <c r="YE1164" s="54"/>
      <c r="YF1164" s="54"/>
      <c r="YG1164" s="54"/>
      <c r="YH1164" s="54"/>
      <c r="YI1164" s="54"/>
      <c r="YJ1164" s="54"/>
      <c r="YK1164" s="54"/>
      <c r="YL1164" s="54"/>
      <c r="YM1164" s="54"/>
      <c r="YN1164" s="54"/>
      <c r="YO1164" s="54"/>
      <c r="YP1164" s="54"/>
      <c r="YQ1164" s="54"/>
      <c r="YR1164" s="54"/>
      <c r="YS1164" s="54"/>
      <c r="YT1164" s="54"/>
      <c r="YU1164" s="54"/>
      <c r="YV1164" s="54"/>
      <c r="YW1164" s="54"/>
      <c r="YX1164" s="54"/>
      <c r="YY1164" s="54"/>
      <c r="YZ1164" s="54"/>
      <c r="ZA1164" s="54"/>
      <c r="ZB1164" s="54"/>
      <c r="ZC1164" s="54"/>
      <c r="ZD1164" s="54"/>
      <c r="ZE1164" s="54"/>
      <c r="ZF1164" s="54"/>
      <c r="ZG1164" s="54"/>
      <c r="ZH1164" s="54"/>
      <c r="ZI1164" s="54"/>
      <c r="ZJ1164" s="54"/>
      <c r="ZK1164" s="54"/>
      <c r="ZL1164" s="54"/>
      <c r="ZM1164" s="54"/>
      <c r="ZN1164" s="54"/>
      <c r="ZO1164" s="54"/>
      <c r="ZP1164" s="54"/>
      <c r="ZQ1164" s="54"/>
      <c r="ZR1164" s="54"/>
      <c r="ZS1164" s="54"/>
      <c r="ZT1164" s="54"/>
      <c r="ZU1164" s="54"/>
      <c r="ZV1164" s="54"/>
      <c r="ZW1164" s="54"/>
      <c r="ZX1164" s="54"/>
      <c r="ZY1164" s="54"/>
      <c r="ZZ1164" s="54"/>
      <c r="AAA1164" s="54"/>
      <c r="AAB1164" s="54"/>
      <c r="AAC1164" s="54"/>
      <c r="AAD1164" s="54"/>
      <c r="AAE1164" s="54"/>
      <c r="AAF1164" s="54"/>
      <c r="AAG1164" s="54"/>
      <c r="AAH1164" s="54"/>
      <c r="AAI1164" s="54"/>
      <c r="AAJ1164" s="54"/>
      <c r="AAK1164" s="54"/>
      <c r="AAL1164" s="54"/>
      <c r="AAM1164" s="54"/>
      <c r="AAN1164" s="54"/>
      <c r="AAO1164" s="54"/>
      <c r="AAP1164" s="54"/>
      <c r="AAQ1164" s="54"/>
      <c r="AAR1164" s="54"/>
      <c r="AAS1164" s="54"/>
      <c r="AAT1164" s="54"/>
      <c r="AAU1164" s="54"/>
      <c r="AAV1164" s="54"/>
      <c r="AAW1164" s="54"/>
      <c r="AAX1164" s="54"/>
      <c r="AAY1164" s="54"/>
      <c r="AAZ1164" s="54"/>
      <c r="ABA1164" s="54"/>
      <c r="ABB1164" s="54"/>
      <c r="ABC1164" s="54"/>
      <c r="ABD1164" s="54"/>
      <c r="ABE1164" s="54"/>
      <c r="ABF1164" s="54"/>
      <c r="ABG1164" s="54"/>
      <c r="ABH1164" s="54"/>
      <c r="ABI1164" s="54"/>
      <c r="ABJ1164" s="54"/>
      <c r="ABK1164" s="54"/>
      <c r="ABL1164" s="54"/>
      <c r="ABM1164" s="54"/>
      <c r="ABN1164" s="54"/>
      <c r="ABO1164" s="54"/>
      <c r="ABP1164" s="54"/>
      <c r="ABQ1164" s="54"/>
      <c r="ABR1164" s="54"/>
      <c r="ABS1164" s="54"/>
      <c r="ABT1164" s="54"/>
      <c r="ABU1164" s="54"/>
      <c r="ABV1164" s="54"/>
      <c r="ABW1164" s="54"/>
      <c r="ABX1164" s="54"/>
      <c r="ABY1164" s="54"/>
      <c r="ABZ1164" s="54"/>
      <c r="ACA1164" s="54"/>
      <c r="ACB1164" s="54"/>
      <c r="ACC1164" s="54"/>
      <c r="ACD1164" s="54"/>
      <c r="ACE1164" s="54"/>
      <c r="ACF1164" s="54"/>
      <c r="ACG1164" s="54"/>
      <c r="ACH1164" s="54"/>
      <c r="ACI1164" s="54"/>
      <c r="ACJ1164" s="54"/>
      <c r="ACK1164" s="54"/>
      <c r="ACL1164" s="54"/>
      <c r="ACM1164" s="54"/>
      <c r="ACN1164" s="54"/>
      <c r="ACO1164" s="54"/>
      <c r="ACP1164" s="54"/>
      <c r="ACQ1164" s="54"/>
      <c r="ACR1164" s="54"/>
      <c r="ACS1164" s="54"/>
      <c r="ACT1164" s="54"/>
      <c r="ACU1164" s="54"/>
      <c r="ACV1164" s="54"/>
      <c r="ACW1164" s="54"/>
      <c r="ACX1164" s="54"/>
      <c r="ACY1164" s="54"/>
      <c r="ACZ1164" s="54"/>
      <c r="ADA1164" s="54"/>
      <c r="ADB1164" s="54"/>
      <c r="ADC1164" s="54"/>
      <c r="ADD1164" s="54"/>
      <c r="ADE1164" s="54"/>
      <c r="ADF1164" s="54"/>
      <c r="ADG1164" s="54"/>
      <c r="ADH1164" s="54"/>
      <c r="ADI1164" s="54"/>
      <c r="ADJ1164" s="54"/>
      <c r="ADK1164" s="54"/>
      <c r="ADL1164" s="54"/>
      <c r="ADM1164" s="54"/>
      <c r="ADN1164" s="54"/>
      <c r="ADO1164" s="54"/>
      <c r="ADP1164" s="54"/>
      <c r="ADQ1164" s="54"/>
      <c r="ADR1164" s="54"/>
      <c r="ADS1164" s="54"/>
      <c r="ADT1164" s="54"/>
      <c r="ADU1164" s="54"/>
      <c r="ADV1164" s="54"/>
      <c r="ADW1164" s="54"/>
      <c r="ADX1164" s="54"/>
      <c r="ADY1164" s="54"/>
      <c r="ADZ1164" s="54"/>
    </row>
    <row r="1165" spans="1:806" s="25" customFormat="1" x14ac:dyDescent="0.25">
      <c r="A1165" s="122" t="s">
        <v>1605</v>
      </c>
      <c r="B1165" s="122" t="s">
        <v>2853</v>
      </c>
      <c r="C1165" s="122" t="s">
        <v>1413</v>
      </c>
      <c r="D1165" s="122" t="s">
        <v>2854</v>
      </c>
      <c r="E1165" s="122" t="s">
        <v>4332</v>
      </c>
      <c r="F1165" s="162">
        <v>11</v>
      </c>
      <c r="G1165" s="162">
        <v>0</v>
      </c>
      <c r="H1165" s="162">
        <v>92</v>
      </c>
      <c r="I1165" s="162">
        <v>40</v>
      </c>
      <c r="J1165" s="162">
        <v>16</v>
      </c>
      <c r="K1165" s="54"/>
      <c r="L1165" s="54"/>
      <c r="M1165" s="54"/>
      <c r="N1165" s="54"/>
      <c r="O1165" s="54"/>
      <c r="P1165" s="54"/>
      <c r="Q1165" s="54"/>
      <c r="R1165" s="54"/>
      <c r="S1165" s="54"/>
      <c r="T1165" s="54"/>
      <c r="U1165" s="54"/>
      <c r="V1165" s="54"/>
      <c r="W1165" s="54"/>
      <c r="X1165" s="54"/>
      <c r="Y1165" s="54"/>
      <c r="Z1165" s="54"/>
      <c r="AA1165" s="54"/>
      <c r="AB1165" s="54"/>
      <c r="AC1165" s="54"/>
      <c r="AD1165" s="54"/>
      <c r="AE1165" s="54"/>
      <c r="AF1165" s="54"/>
      <c r="AG1165" s="54"/>
      <c r="AH1165" s="54"/>
      <c r="AI1165" s="54"/>
      <c r="AJ1165" s="54"/>
      <c r="AK1165" s="54"/>
      <c r="AL1165" s="54"/>
      <c r="AM1165" s="54"/>
      <c r="AN1165" s="54"/>
      <c r="AO1165" s="54"/>
      <c r="AP1165" s="54"/>
      <c r="AQ1165" s="54"/>
      <c r="AR1165" s="54"/>
      <c r="AS1165" s="54"/>
      <c r="AT1165" s="54"/>
      <c r="AU1165" s="54"/>
      <c r="AV1165" s="54"/>
      <c r="AW1165" s="54"/>
      <c r="AX1165" s="54"/>
      <c r="AY1165" s="54"/>
      <c r="AZ1165" s="54"/>
      <c r="BA1165" s="54"/>
      <c r="BB1165" s="54"/>
      <c r="BC1165" s="54"/>
      <c r="BD1165" s="54"/>
      <c r="BE1165" s="54"/>
      <c r="BF1165" s="54"/>
      <c r="BG1165" s="54"/>
      <c r="BH1165" s="54"/>
      <c r="BI1165" s="54"/>
      <c r="BJ1165" s="54"/>
      <c r="BK1165" s="54"/>
      <c r="BL1165" s="54"/>
      <c r="BM1165" s="54"/>
      <c r="BN1165" s="54"/>
      <c r="BO1165" s="54"/>
      <c r="BP1165" s="54"/>
      <c r="BQ1165" s="54"/>
      <c r="BR1165" s="54"/>
      <c r="BS1165" s="54"/>
      <c r="BT1165" s="54"/>
      <c r="BU1165" s="54"/>
      <c r="BV1165" s="54"/>
      <c r="BW1165" s="54"/>
      <c r="BX1165" s="54"/>
      <c r="BY1165" s="54"/>
      <c r="BZ1165" s="54"/>
      <c r="CA1165" s="54"/>
      <c r="CB1165" s="54"/>
      <c r="CC1165" s="54"/>
      <c r="CD1165" s="54"/>
      <c r="CE1165" s="54"/>
      <c r="CF1165" s="54"/>
      <c r="CG1165" s="54"/>
      <c r="CH1165" s="54"/>
      <c r="CI1165" s="54"/>
      <c r="CJ1165" s="54"/>
      <c r="CK1165" s="54"/>
      <c r="CL1165" s="54"/>
      <c r="CM1165" s="54"/>
      <c r="CN1165" s="54"/>
      <c r="CO1165" s="54"/>
      <c r="CP1165" s="54"/>
      <c r="CQ1165" s="54"/>
      <c r="CR1165" s="54"/>
      <c r="CS1165" s="54"/>
      <c r="CT1165" s="54"/>
      <c r="CU1165" s="54"/>
      <c r="CV1165" s="54"/>
      <c r="CW1165" s="54"/>
      <c r="CX1165" s="54"/>
      <c r="CY1165" s="54"/>
      <c r="CZ1165" s="54"/>
      <c r="DA1165" s="54"/>
      <c r="DB1165" s="54"/>
      <c r="DC1165" s="54"/>
      <c r="DD1165" s="54"/>
      <c r="DE1165" s="54"/>
      <c r="DF1165" s="54"/>
      <c r="DG1165" s="54"/>
      <c r="DH1165" s="54"/>
      <c r="DI1165" s="54"/>
      <c r="DJ1165" s="54"/>
      <c r="DK1165" s="54"/>
      <c r="DL1165" s="54"/>
      <c r="DM1165" s="54"/>
      <c r="DN1165" s="54"/>
      <c r="DO1165" s="54"/>
      <c r="DP1165" s="54"/>
      <c r="DQ1165" s="54"/>
      <c r="DR1165" s="54"/>
      <c r="DS1165" s="54"/>
      <c r="DT1165" s="54"/>
      <c r="DU1165" s="54"/>
      <c r="DV1165" s="54"/>
      <c r="DW1165" s="54"/>
      <c r="DX1165" s="54"/>
      <c r="DY1165" s="54"/>
      <c r="DZ1165" s="54"/>
      <c r="EA1165" s="54"/>
      <c r="EB1165" s="54"/>
      <c r="EC1165" s="54"/>
      <c r="ED1165" s="54"/>
      <c r="EE1165" s="54"/>
      <c r="EF1165" s="54"/>
      <c r="EG1165" s="54"/>
      <c r="EH1165" s="54"/>
      <c r="EI1165" s="54"/>
      <c r="EJ1165" s="54"/>
      <c r="EK1165" s="54"/>
      <c r="EL1165" s="54"/>
      <c r="EM1165" s="54"/>
      <c r="EN1165" s="54"/>
      <c r="EO1165" s="54"/>
      <c r="EP1165" s="54"/>
      <c r="EQ1165" s="54"/>
      <c r="ER1165" s="54"/>
      <c r="ES1165" s="54"/>
      <c r="ET1165" s="54"/>
      <c r="EU1165" s="54"/>
      <c r="EV1165" s="54"/>
      <c r="EW1165" s="54"/>
      <c r="EX1165" s="54"/>
      <c r="EY1165" s="54"/>
      <c r="EZ1165" s="54"/>
      <c r="FA1165" s="54"/>
      <c r="FB1165" s="54"/>
      <c r="FC1165" s="54"/>
      <c r="FD1165" s="54"/>
      <c r="FE1165" s="54"/>
      <c r="FF1165" s="54"/>
      <c r="FG1165" s="54"/>
      <c r="FH1165" s="54"/>
      <c r="FI1165" s="54"/>
      <c r="FJ1165" s="54"/>
      <c r="FK1165" s="54"/>
      <c r="FL1165" s="54"/>
      <c r="FM1165" s="54"/>
      <c r="FN1165" s="54"/>
      <c r="FO1165" s="54"/>
      <c r="FP1165" s="54"/>
      <c r="FQ1165" s="54"/>
      <c r="FR1165" s="54"/>
      <c r="FS1165" s="54"/>
      <c r="FT1165" s="54"/>
      <c r="FU1165" s="54"/>
      <c r="FV1165" s="54"/>
      <c r="FW1165" s="54"/>
      <c r="FX1165" s="54"/>
      <c r="FY1165" s="54"/>
      <c r="FZ1165" s="54"/>
      <c r="GA1165" s="54"/>
      <c r="GB1165" s="54"/>
      <c r="GC1165" s="54"/>
      <c r="GD1165" s="54"/>
      <c r="GE1165" s="54"/>
      <c r="GF1165" s="54"/>
      <c r="GG1165" s="54"/>
      <c r="GH1165" s="54"/>
      <c r="GI1165" s="54"/>
      <c r="GJ1165" s="54"/>
      <c r="GK1165" s="54"/>
      <c r="GL1165" s="54"/>
      <c r="GM1165" s="54"/>
      <c r="GN1165" s="54"/>
      <c r="GO1165" s="54"/>
      <c r="GP1165" s="54"/>
      <c r="GQ1165" s="54"/>
      <c r="GR1165" s="54"/>
      <c r="GS1165" s="54"/>
      <c r="GT1165" s="54"/>
      <c r="GU1165" s="54"/>
      <c r="GV1165" s="54"/>
      <c r="GW1165" s="54"/>
      <c r="GX1165" s="54"/>
      <c r="GY1165" s="54"/>
      <c r="GZ1165" s="54"/>
      <c r="HA1165" s="54"/>
      <c r="HB1165" s="54"/>
      <c r="HC1165" s="54"/>
      <c r="HD1165" s="54"/>
      <c r="HE1165" s="54"/>
      <c r="HF1165" s="54"/>
      <c r="HG1165" s="54"/>
      <c r="HH1165" s="54"/>
      <c r="HI1165" s="54"/>
      <c r="HJ1165" s="54"/>
      <c r="HK1165" s="54"/>
      <c r="HL1165" s="54"/>
      <c r="HM1165" s="54"/>
      <c r="HN1165" s="54"/>
      <c r="HO1165" s="54"/>
      <c r="HP1165" s="54"/>
      <c r="HQ1165" s="54"/>
      <c r="HR1165" s="54"/>
      <c r="HS1165" s="54"/>
      <c r="HT1165" s="54"/>
      <c r="HU1165" s="54"/>
      <c r="HV1165" s="54"/>
      <c r="HW1165" s="54"/>
      <c r="HX1165" s="54"/>
      <c r="HY1165" s="54"/>
      <c r="HZ1165" s="54"/>
      <c r="IA1165" s="54"/>
      <c r="IB1165" s="54"/>
      <c r="IC1165" s="54"/>
      <c r="ID1165" s="54"/>
      <c r="IE1165" s="54"/>
      <c r="IF1165" s="54"/>
      <c r="IG1165" s="54"/>
      <c r="IH1165" s="54"/>
      <c r="II1165" s="54"/>
      <c r="IJ1165" s="54"/>
      <c r="IK1165" s="54"/>
      <c r="IL1165" s="54"/>
      <c r="IM1165" s="54"/>
      <c r="IN1165" s="54"/>
      <c r="IO1165" s="54"/>
      <c r="IP1165" s="54"/>
      <c r="IQ1165" s="54"/>
      <c r="IR1165" s="54"/>
      <c r="IS1165" s="54"/>
      <c r="IT1165" s="54"/>
      <c r="IU1165" s="54"/>
      <c r="IV1165" s="54"/>
      <c r="IW1165" s="54"/>
      <c r="IX1165" s="54"/>
      <c r="IY1165" s="54"/>
      <c r="IZ1165" s="54"/>
      <c r="JA1165" s="54"/>
      <c r="JB1165" s="54"/>
      <c r="JC1165" s="54"/>
      <c r="JD1165" s="54"/>
      <c r="JE1165" s="54"/>
      <c r="JF1165" s="54"/>
      <c r="JG1165" s="54"/>
      <c r="JH1165" s="54"/>
      <c r="JI1165" s="54"/>
      <c r="JJ1165" s="54"/>
      <c r="JK1165" s="54"/>
      <c r="JL1165" s="54"/>
      <c r="JM1165" s="54"/>
      <c r="JN1165" s="54"/>
      <c r="JO1165" s="54"/>
      <c r="JP1165" s="54"/>
      <c r="JQ1165" s="54"/>
      <c r="JR1165" s="54"/>
      <c r="JS1165" s="54"/>
      <c r="JT1165" s="54"/>
      <c r="JU1165" s="54"/>
      <c r="JV1165" s="54"/>
      <c r="JW1165" s="54"/>
      <c r="JX1165" s="54"/>
      <c r="JY1165" s="54"/>
      <c r="JZ1165" s="54"/>
      <c r="KA1165" s="54"/>
      <c r="KB1165" s="54"/>
      <c r="KC1165" s="54"/>
      <c r="KD1165" s="54"/>
      <c r="KE1165" s="54"/>
      <c r="KF1165" s="54"/>
      <c r="KG1165" s="54"/>
      <c r="KH1165" s="54"/>
      <c r="KI1165" s="54"/>
      <c r="KJ1165" s="54"/>
      <c r="KK1165" s="54"/>
      <c r="KL1165" s="54"/>
      <c r="KM1165" s="54"/>
      <c r="KN1165" s="54"/>
      <c r="KO1165" s="54"/>
      <c r="KP1165" s="54"/>
      <c r="KQ1165" s="54"/>
      <c r="KR1165" s="54"/>
      <c r="KS1165" s="54"/>
      <c r="KT1165" s="54"/>
      <c r="KU1165" s="54"/>
      <c r="KV1165" s="54"/>
      <c r="KW1165" s="54"/>
      <c r="KX1165" s="54"/>
      <c r="KY1165" s="54"/>
      <c r="KZ1165" s="54"/>
      <c r="LA1165" s="54"/>
      <c r="LB1165" s="54"/>
      <c r="LC1165" s="54"/>
      <c r="LD1165" s="54"/>
      <c r="LE1165" s="54"/>
      <c r="LF1165" s="54"/>
      <c r="LG1165" s="54"/>
      <c r="LH1165" s="54"/>
      <c r="LI1165" s="54"/>
      <c r="LJ1165" s="54"/>
      <c r="LK1165" s="54"/>
      <c r="LL1165" s="54"/>
      <c r="LM1165" s="54"/>
      <c r="LN1165" s="54"/>
      <c r="LO1165" s="54"/>
      <c r="LP1165" s="54"/>
      <c r="LQ1165" s="54"/>
      <c r="LR1165" s="54"/>
      <c r="LS1165" s="54"/>
      <c r="LT1165" s="54"/>
      <c r="LU1165" s="54"/>
      <c r="LV1165" s="54"/>
      <c r="LW1165" s="54"/>
      <c r="LX1165" s="54"/>
      <c r="LY1165" s="54"/>
      <c r="LZ1165" s="54"/>
      <c r="MA1165" s="54"/>
      <c r="MB1165" s="54"/>
      <c r="MC1165" s="54"/>
      <c r="MD1165" s="54"/>
      <c r="ME1165" s="54"/>
      <c r="MF1165" s="54"/>
      <c r="MG1165" s="54"/>
      <c r="MH1165" s="54"/>
      <c r="MI1165" s="54"/>
      <c r="MJ1165" s="54"/>
      <c r="MK1165" s="54"/>
      <c r="ML1165" s="54"/>
      <c r="MM1165" s="54"/>
      <c r="MN1165" s="54"/>
      <c r="MO1165" s="54"/>
      <c r="MP1165" s="54"/>
      <c r="MQ1165" s="54"/>
      <c r="MR1165" s="54"/>
      <c r="MS1165" s="54"/>
      <c r="MT1165" s="54"/>
      <c r="MU1165" s="54"/>
      <c r="MV1165" s="54"/>
      <c r="MW1165" s="54"/>
      <c r="MX1165" s="54"/>
      <c r="MY1165" s="54"/>
      <c r="MZ1165" s="54"/>
      <c r="NA1165" s="54"/>
      <c r="NB1165" s="54"/>
      <c r="NC1165" s="54"/>
      <c r="ND1165" s="54"/>
      <c r="NE1165" s="54"/>
      <c r="NF1165" s="54"/>
      <c r="NG1165" s="54"/>
      <c r="NH1165" s="54"/>
      <c r="NI1165" s="54"/>
      <c r="NJ1165" s="54"/>
      <c r="NK1165" s="54"/>
      <c r="NL1165" s="54"/>
      <c r="NM1165" s="54"/>
      <c r="NN1165" s="54"/>
      <c r="NO1165" s="54"/>
      <c r="NP1165" s="54"/>
      <c r="NQ1165" s="54"/>
      <c r="NR1165" s="54"/>
      <c r="NS1165" s="54"/>
      <c r="NT1165" s="54"/>
      <c r="NU1165" s="54"/>
      <c r="NV1165" s="54"/>
      <c r="NW1165" s="54"/>
      <c r="NX1165" s="54"/>
      <c r="NY1165" s="54"/>
      <c r="NZ1165" s="54"/>
      <c r="OA1165" s="54"/>
      <c r="OB1165" s="54"/>
      <c r="OC1165" s="54"/>
      <c r="OD1165" s="54"/>
      <c r="OE1165" s="54"/>
      <c r="OF1165" s="54"/>
      <c r="OG1165" s="54"/>
      <c r="OH1165" s="54"/>
      <c r="OI1165" s="54"/>
      <c r="OJ1165" s="54"/>
      <c r="OK1165" s="54"/>
      <c r="OL1165" s="54"/>
      <c r="OM1165" s="54"/>
      <c r="ON1165" s="54"/>
      <c r="OO1165" s="54"/>
      <c r="OP1165" s="54"/>
      <c r="OQ1165" s="54"/>
      <c r="OR1165" s="54"/>
      <c r="OS1165" s="54"/>
      <c r="OT1165" s="54"/>
      <c r="OU1165" s="54"/>
      <c r="OV1165" s="54"/>
      <c r="OW1165" s="54"/>
      <c r="OX1165" s="54"/>
      <c r="OY1165" s="54"/>
      <c r="OZ1165" s="54"/>
      <c r="PA1165" s="54"/>
      <c r="PB1165" s="54"/>
      <c r="PC1165" s="54"/>
      <c r="PD1165" s="54"/>
      <c r="PE1165" s="54"/>
      <c r="PF1165" s="54"/>
      <c r="PG1165" s="54"/>
      <c r="PH1165" s="54"/>
      <c r="PI1165" s="54"/>
      <c r="PJ1165" s="54"/>
      <c r="PK1165" s="54"/>
      <c r="PL1165" s="54"/>
      <c r="PM1165" s="54"/>
      <c r="PN1165" s="54"/>
      <c r="PO1165" s="54"/>
      <c r="PP1165" s="54"/>
      <c r="PQ1165" s="54"/>
      <c r="PR1165" s="54"/>
      <c r="PS1165" s="54"/>
      <c r="PT1165" s="54"/>
      <c r="PU1165" s="54"/>
      <c r="PV1165" s="54"/>
      <c r="PW1165" s="54"/>
      <c r="PX1165" s="54"/>
      <c r="PY1165" s="54"/>
      <c r="PZ1165" s="54"/>
      <c r="QA1165" s="54"/>
      <c r="QB1165" s="54"/>
      <c r="QC1165" s="54"/>
      <c r="QD1165" s="54"/>
      <c r="QE1165" s="54"/>
      <c r="QF1165" s="54"/>
      <c r="QG1165" s="54"/>
      <c r="QH1165" s="54"/>
      <c r="QI1165" s="54"/>
      <c r="QJ1165" s="54"/>
      <c r="QK1165" s="54"/>
      <c r="QL1165" s="54"/>
      <c r="QM1165" s="54"/>
      <c r="QN1165" s="54"/>
      <c r="QO1165" s="54"/>
      <c r="QP1165" s="54"/>
      <c r="QQ1165" s="54"/>
      <c r="QR1165" s="54"/>
      <c r="QS1165" s="54"/>
      <c r="QT1165" s="54"/>
      <c r="QU1165" s="54"/>
      <c r="QV1165" s="54"/>
      <c r="QW1165" s="54"/>
      <c r="QX1165" s="54"/>
      <c r="QY1165" s="54"/>
      <c r="QZ1165" s="54"/>
      <c r="RA1165" s="54"/>
      <c r="RB1165" s="54"/>
      <c r="RC1165" s="54"/>
      <c r="RD1165" s="54"/>
      <c r="RE1165" s="54"/>
      <c r="RF1165" s="54"/>
      <c r="RG1165" s="54"/>
      <c r="RH1165" s="54"/>
      <c r="RI1165" s="54"/>
      <c r="RJ1165" s="54"/>
      <c r="RK1165" s="54"/>
      <c r="RL1165" s="54"/>
      <c r="RM1165" s="54"/>
      <c r="RN1165" s="54"/>
      <c r="RO1165" s="54"/>
      <c r="RP1165" s="54"/>
      <c r="RQ1165" s="54"/>
      <c r="RR1165" s="54"/>
      <c r="RS1165" s="54"/>
      <c r="RT1165" s="54"/>
      <c r="RU1165" s="54"/>
      <c r="RV1165" s="54"/>
      <c r="RW1165" s="54"/>
      <c r="RX1165" s="54"/>
      <c r="RY1165" s="54"/>
      <c r="RZ1165" s="54"/>
      <c r="SA1165" s="54"/>
      <c r="SB1165" s="54"/>
      <c r="SC1165" s="54"/>
      <c r="SD1165" s="54"/>
      <c r="SE1165" s="54"/>
      <c r="SF1165" s="54"/>
      <c r="SG1165" s="54"/>
      <c r="SH1165" s="54"/>
      <c r="SI1165" s="54"/>
      <c r="SJ1165" s="54"/>
      <c r="SK1165" s="54"/>
      <c r="SL1165" s="54"/>
      <c r="SM1165" s="54"/>
      <c r="SN1165" s="54"/>
      <c r="SO1165" s="54"/>
      <c r="SP1165" s="54"/>
      <c r="SQ1165" s="54"/>
      <c r="SR1165" s="54"/>
      <c r="SS1165" s="54"/>
      <c r="ST1165" s="54"/>
      <c r="SU1165" s="54"/>
      <c r="SV1165" s="54"/>
      <c r="SW1165" s="54"/>
      <c r="SX1165" s="54"/>
      <c r="SY1165" s="54"/>
      <c r="SZ1165" s="54"/>
      <c r="TA1165" s="54"/>
      <c r="TB1165" s="54"/>
      <c r="TC1165" s="54"/>
      <c r="TD1165" s="54"/>
      <c r="TE1165" s="54"/>
      <c r="TF1165" s="54"/>
      <c r="TG1165" s="54"/>
      <c r="TH1165" s="54"/>
      <c r="TI1165" s="54"/>
      <c r="TJ1165" s="54"/>
      <c r="TK1165" s="54"/>
      <c r="TL1165" s="54"/>
      <c r="TM1165" s="54"/>
      <c r="TN1165" s="54"/>
      <c r="TO1165" s="54"/>
      <c r="TP1165" s="54"/>
      <c r="TQ1165" s="54"/>
      <c r="TR1165" s="54"/>
      <c r="TS1165" s="54"/>
      <c r="TT1165" s="54"/>
      <c r="TU1165" s="54"/>
      <c r="TV1165" s="54"/>
      <c r="TW1165" s="54"/>
      <c r="TX1165" s="54"/>
      <c r="TY1165" s="54"/>
      <c r="TZ1165" s="54"/>
      <c r="UA1165" s="54"/>
      <c r="UB1165" s="54"/>
      <c r="UC1165" s="54"/>
      <c r="UD1165" s="54"/>
      <c r="UE1165" s="54"/>
      <c r="UF1165" s="54"/>
      <c r="UG1165" s="54"/>
      <c r="UH1165" s="54"/>
      <c r="UI1165" s="54"/>
      <c r="UJ1165" s="54"/>
      <c r="UK1165" s="54"/>
      <c r="UL1165" s="54"/>
      <c r="UM1165" s="54"/>
      <c r="UN1165" s="54"/>
      <c r="UO1165" s="54"/>
      <c r="UP1165" s="54"/>
      <c r="UQ1165" s="54"/>
      <c r="UR1165" s="54"/>
      <c r="US1165" s="54"/>
      <c r="UT1165" s="54"/>
      <c r="UU1165" s="54"/>
      <c r="UV1165" s="54"/>
      <c r="UW1165" s="54"/>
      <c r="UX1165" s="54"/>
      <c r="UY1165" s="54"/>
      <c r="UZ1165" s="54"/>
      <c r="VA1165" s="54"/>
      <c r="VB1165" s="54"/>
      <c r="VC1165" s="54"/>
      <c r="VD1165" s="54"/>
      <c r="VE1165" s="54"/>
      <c r="VF1165" s="54"/>
      <c r="VG1165" s="54"/>
      <c r="VH1165" s="54"/>
      <c r="VI1165" s="54"/>
      <c r="VJ1165" s="54"/>
      <c r="VK1165" s="54"/>
      <c r="VL1165" s="54"/>
      <c r="VM1165" s="54"/>
      <c r="VN1165" s="54"/>
      <c r="VO1165" s="54"/>
      <c r="VP1165" s="54"/>
      <c r="VQ1165" s="54"/>
      <c r="VR1165" s="54"/>
      <c r="VS1165" s="54"/>
      <c r="VT1165" s="54"/>
      <c r="VU1165" s="54"/>
      <c r="VV1165" s="54"/>
      <c r="VW1165" s="54"/>
      <c r="VX1165" s="54"/>
      <c r="VY1165" s="54"/>
      <c r="VZ1165" s="54"/>
      <c r="WA1165" s="54"/>
      <c r="WB1165" s="54"/>
      <c r="WC1165" s="54"/>
      <c r="WD1165" s="54"/>
      <c r="WE1165" s="54"/>
      <c r="WF1165" s="54"/>
      <c r="WG1165" s="54"/>
      <c r="WH1165" s="54"/>
      <c r="WI1165" s="54"/>
      <c r="WJ1165" s="54"/>
      <c r="WK1165" s="54"/>
      <c r="WL1165" s="54"/>
      <c r="WM1165" s="54"/>
      <c r="WN1165" s="54"/>
      <c r="WO1165" s="54"/>
      <c r="WP1165" s="54"/>
      <c r="WQ1165" s="54"/>
      <c r="WR1165" s="54"/>
      <c r="WS1165" s="54"/>
      <c r="WT1165" s="54"/>
      <c r="WU1165" s="54"/>
      <c r="WV1165" s="54"/>
      <c r="WW1165" s="54"/>
      <c r="WX1165" s="54"/>
      <c r="WY1165" s="54"/>
      <c r="WZ1165" s="54"/>
      <c r="XA1165" s="54"/>
      <c r="XB1165" s="54"/>
      <c r="XC1165" s="54"/>
      <c r="XD1165" s="54"/>
      <c r="XE1165" s="54"/>
      <c r="XF1165" s="54"/>
      <c r="XG1165" s="54"/>
      <c r="XH1165" s="54"/>
      <c r="XI1165" s="54"/>
      <c r="XJ1165" s="54"/>
      <c r="XK1165" s="54"/>
      <c r="XL1165" s="54"/>
      <c r="XM1165" s="54"/>
      <c r="XN1165" s="54"/>
      <c r="XO1165" s="54"/>
      <c r="XP1165" s="54"/>
      <c r="XQ1165" s="54"/>
      <c r="XR1165" s="54"/>
      <c r="XS1165" s="54"/>
      <c r="XT1165" s="54"/>
      <c r="XU1165" s="54"/>
      <c r="XV1165" s="54"/>
      <c r="XW1165" s="54"/>
      <c r="XX1165" s="54"/>
      <c r="XY1165" s="54"/>
      <c r="XZ1165" s="54"/>
      <c r="YA1165" s="54"/>
      <c r="YB1165" s="54"/>
      <c r="YC1165" s="54"/>
      <c r="YD1165" s="54"/>
      <c r="YE1165" s="54"/>
      <c r="YF1165" s="54"/>
      <c r="YG1165" s="54"/>
      <c r="YH1165" s="54"/>
      <c r="YI1165" s="54"/>
      <c r="YJ1165" s="54"/>
      <c r="YK1165" s="54"/>
      <c r="YL1165" s="54"/>
      <c r="YM1165" s="54"/>
      <c r="YN1165" s="54"/>
      <c r="YO1165" s="54"/>
      <c r="YP1165" s="54"/>
      <c r="YQ1165" s="54"/>
      <c r="YR1165" s="54"/>
      <c r="YS1165" s="54"/>
      <c r="YT1165" s="54"/>
      <c r="YU1165" s="54"/>
      <c r="YV1165" s="54"/>
      <c r="YW1165" s="54"/>
      <c r="YX1165" s="54"/>
      <c r="YY1165" s="54"/>
      <c r="YZ1165" s="54"/>
      <c r="ZA1165" s="54"/>
      <c r="ZB1165" s="54"/>
      <c r="ZC1165" s="54"/>
      <c r="ZD1165" s="54"/>
      <c r="ZE1165" s="54"/>
      <c r="ZF1165" s="54"/>
      <c r="ZG1165" s="54"/>
      <c r="ZH1165" s="54"/>
      <c r="ZI1165" s="54"/>
      <c r="ZJ1165" s="54"/>
      <c r="ZK1165" s="54"/>
      <c r="ZL1165" s="54"/>
      <c r="ZM1165" s="54"/>
      <c r="ZN1165" s="54"/>
      <c r="ZO1165" s="54"/>
      <c r="ZP1165" s="54"/>
      <c r="ZQ1165" s="54"/>
      <c r="ZR1165" s="54"/>
      <c r="ZS1165" s="54"/>
      <c r="ZT1165" s="54"/>
      <c r="ZU1165" s="54"/>
      <c r="ZV1165" s="54"/>
      <c r="ZW1165" s="54"/>
      <c r="ZX1165" s="54"/>
      <c r="ZY1165" s="54"/>
      <c r="ZZ1165" s="54"/>
      <c r="AAA1165" s="54"/>
      <c r="AAB1165" s="54"/>
      <c r="AAC1165" s="54"/>
      <c r="AAD1165" s="54"/>
      <c r="AAE1165" s="54"/>
      <c r="AAF1165" s="54"/>
      <c r="AAG1165" s="54"/>
      <c r="AAH1165" s="54"/>
      <c r="AAI1165" s="54"/>
      <c r="AAJ1165" s="54"/>
      <c r="AAK1165" s="54"/>
      <c r="AAL1165" s="54"/>
      <c r="AAM1165" s="54"/>
      <c r="AAN1165" s="54"/>
      <c r="AAO1165" s="54"/>
      <c r="AAP1165" s="54"/>
      <c r="AAQ1165" s="54"/>
      <c r="AAR1165" s="54"/>
      <c r="AAS1165" s="54"/>
      <c r="AAT1165" s="54"/>
      <c r="AAU1165" s="54"/>
      <c r="AAV1165" s="54"/>
      <c r="AAW1165" s="54"/>
      <c r="AAX1165" s="54"/>
      <c r="AAY1165" s="54"/>
      <c r="AAZ1165" s="54"/>
      <c r="ABA1165" s="54"/>
      <c r="ABB1165" s="54"/>
      <c r="ABC1165" s="54"/>
      <c r="ABD1165" s="54"/>
      <c r="ABE1165" s="54"/>
      <c r="ABF1165" s="54"/>
      <c r="ABG1165" s="54"/>
      <c r="ABH1165" s="54"/>
      <c r="ABI1165" s="54"/>
      <c r="ABJ1165" s="54"/>
      <c r="ABK1165" s="54"/>
      <c r="ABL1165" s="54"/>
      <c r="ABM1165" s="54"/>
      <c r="ABN1165" s="54"/>
      <c r="ABO1165" s="54"/>
      <c r="ABP1165" s="54"/>
      <c r="ABQ1165" s="54"/>
      <c r="ABR1165" s="54"/>
      <c r="ABS1165" s="54"/>
      <c r="ABT1165" s="54"/>
      <c r="ABU1165" s="54"/>
      <c r="ABV1165" s="54"/>
      <c r="ABW1165" s="54"/>
      <c r="ABX1165" s="54"/>
      <c r="ABY1165" s="54"/>
      <c r="ABZ1165" s="54"/>
      <c r="ACA1165" s="54"/>
      <c r="ACB1165" s="54"/>
      <c r="ACC1165" s="54"/>
      <c r="ACD1165" s="54"/>
      <c r="ACE1165" s="54"/>
      <c r="ACF1165" s="54"/>
      <c r="ACG1165" s="54"/>
      <c r="ACH1165" s="54"/>
      <c r="ACI1165" s="54"/>
      <c r="ACJ1165" s="54"/>
      <c r="ACK1165" s="54"/>
      <c r="ACL1165" s="54"/>
      <c r="ACM1165" s="54"/>
      <c r="ACN1165" s="54"/>
      <c r="ACO1165" s="54"/>
      <c r="ACP1165" s="54"/>
      <c r="ACQ1165" s="54"/>
      <c r="ACR1165" s="54"/>
      <c r="ACS1165" s="54"/>
      <c r="ACT1165" s="54"/>
      <c r="ACU1165" s="54"/>
      <c r="ACV1165" s="54"/>
      <c r="ACW1165" s="54"/>
      <c r="ACX1165" s="54"/>
      <c r="ACY1165" s="54"/>
      <c r="ACZ1165" s="54"/>
      <c r="ADA1165" s="54"/>
      <c r="ADB1165" s="54"/>
      <c r="ADC1165" s="54"/>
      <c r="ADD1165" s="54"/>
      <c r="ADE1165" s="54"/>
      <c r="ADF1165" s="54"/>
      <c r="ADG1165" s="54"/>
      <c r="ADH1165" s="54"/>
      <c r="ADI1165" s="54"/>
      <c r="ADJ1165" s="54"/>
      <c r="ADK1165" s="54"/>
      <c r="ADL1165" s="54"/>
      <c r="ADM1165" s="54"/>
      <c r="ADN1165" s="54"/>
      <c r="ADO1165" s="54"/>
      <c r="ADP1165" s="54"/>
      <c r="ADQ1165" s="54"/>
      <c r="ADR1165" s="54"/>
      <c r="ADS1165" s="54"/>
      <c r="ADT1165" s="54"/>
      <c r="ADU1165" s="54"/>
      <c r="ADV1165" s="54"/>
      <c r="ADW1165" s="54"/>
      <c r="ADX1165" s="54"/>
      <c r="ADY1165" s="54"/>
      <c r="ADZ1165" s="54"/>
    </row>
    <row r="1166" spans="1:806" s="25" customFormat="1" x14ac:dyDescent="0.25">
      <c r="A1166" s="122" t="s">
        <v>1605</v>
      </c>
      <c r="B1166" s="122" t="s">
        <v>2853</v>
      </c>
      <c r="C1166" s="122" t="s">
        <v>1413</v>
      </c>
      <c r="D1166" s="122" t="s">
        <v>2854</v>
      </c>
      <c r="E1166" s="122" t="s">
        <v>4333</v>
      </c>
      <c r="F1166" s="162">
        <v>84</v>
      </c>
      <c r="G1166" s="162">
        <v>0</v>
      </c>
      <c r="H1166" s="162">
        <v>84</v>
      </c>
      <c r="I1166" s="162">
        <v>45</v>
      </c>
      <c r="J1166" s="162">
        <v>90</v>
      </c>
      <c r="K1166" s="54"/>
      <c r="L1166" s="54"/>
      <c r="M1166" s="54"/>
      <c r="N1166" s="54"/>
      <c r="O1166" s="54"/>
      <c r="P1166" s="54"/>
      <c r="Q1166" s="54"/>
      <c r="R1166" s="54"/>
      <c r="S1166" s="54"/>
      <c r="T1166" s="54"/>
      <c r="U1166" s="54"/>
      <c r="V1166" s="54"/>
      <c r="W1166" s="54"/>
      <c r="X1166" s="54"/>
      <c r="Y1166" s="54"/>
      <c r="Z1166" s="54"/>
      <c r="AA1166" s="54"/>
      <c r="AB1166" s="54"/>
      <c r="AC1166" s="54"/>
      <c r="AD1166" s="54"/>
      <c r="AE1166" s="54"/>
      <c r="AF1166" s="54"/>
      <c r="AG1166" s="54"/>
      <c r="AH1166" s="54"/>
      <c r="AI1166" s="54"/>
      <c r="AJ1166" s="54"/>
      <c r="AK1166" s="54"/>
      <c r="AL1166" s="54"/>
      <c r="AM1166" s="54"/>
      <c r="AN1166" s="54"/>
      <c r="AO1166" s="54"/>
      <c r="AP1166" s="54"/>
      <c r="AQ1166" s="54"/>
      <c r="AR1166" s="54"/>
      <c r="AS1166" s="54"/>
      <c r="AT1166" s="54"/>
      <c r="AU1166" s="54"/>
      <c r="AV1166" s="54"/>
      <c r="AW1166" s="54"/>
      <c r="AX1166" s="54"/>
      <c r="AY1166" s="54"/>
      <c r="AZ1166" s="54"/>
      <c r="BA1166" s="54"/>
      <c r="BB1166" s="54"/>
      <c r="BC1166" s="54"/>
      <c r="BD1166" s="54"/>
      <c r="BE1166" s="54"/>
      <c r="BF1166" s="54"/>
      <c r="BG1166" s="54"/>
      <c r="BH1166" s="54"/>
      <c r="BI1166" s="54"/>
      <c r="BJ1166" s="54"/>
      <c r="BK1166" s="54"/>
      <c r="BL1166" s="54"/>
      <c r="BM1166" s="54"/>
      <c r="BN1166" s="54"/>
      <c r="BO1166" s="54"/>
      <c r="BP1166" s="54"/>
      <c r="BQ1166" s="54"/>
      <c r="BR1166" s="54"/>
      <c r="BS1166" s="54"/>
      <c r="BT1166" s="54"/>
      <c r="BU1166" s="54"/>
      <c r="BV1166" s="54"/>
      <c r="BW1166" s="54"/>
      <c r="BX1166" s="54"/>
      <c r="BY1166" s="54"/>
      <c r="BZ1166" s="54"/>
      <c r="CA1166" s="54"/>
      <c r="CB1166" s="54"/>
      <c r="CC1166" s="54"/>
      <c r="CD1166" s="54"/>
      <c r="CE1166" s="54"/>
      <c r="CF1166" s="54"/>
      <c r="CG1166" s="54"/>
      <c r="CH1166" s="54"/>
      <c r="CI1166" s="54"/>
      <c r="CJ1166" s="54"/>
      <c r="CK1166" s="54"/>
      <c r="CL1166" s="54"/>
      <c r="CM1166" s="54"/>
      <c r="CN1166" s="54"/>
      <c r="CO1166" s="54"/>
      <c r="CP1166" s="54"/>
      <c r="CQ1166" s="54"/>
      <c r="CR1166" s="54"/>
      <c r="CS1166" s="54"/>
      <c r="CT1166" s="54"/>
      <c r="CU1166" s="54"/>
      <c r="CV1166" s="54"/>
      <c r="CW1166" s="54"/>
      <c r="CX1166" s="54"/>
      <c r="CY1166" s="54"/>
      <c r="CZ1166" s="54"/>
      <c r="DA1166" s="54"/>
      <c r="DB1166" s="54"/>
      <c r="DC1166" s="54"/>
      <c r="DD1166" s="54"/>
      <c r="DE1166" s="54"/>
      <c r="DF1166" s="54"/>
      <c r="DG1166" s="54"/>
      <c r="DH1166" s="54"/>
      <c r="DI1166" s="54"/>
      <c r="DJ1166" s="54"/>
      <c r="DK1166" s="54"/>
      <c r="DL1166" s="54"/>
      <c r="DM1166" s="54"/>
      <c r="DN1166" s="54"/>
      <c r="DO1166" s="54"/>
      <c r="DP1166" s="54"/>
      <c r="DQ1166" s="54"/>
      <c r="DR1166" s="54"/>
      <c r="DS1166" s="54"/>
      <c r="DT1166" s="54"/>
      <c r="DU1166" s="54"/>
      <c r="DV1166" s="54"/>
      <c r="DW1166" s="54"/>
      <c r="DX1166" s="54"/>
      <c r="DY1166" s="54"/>
      <c r="DZ1166" s="54"/>
      <c r="EA1166" s="54"/>
      <c r="EB1166" s="54"/>
      <c r="EC1166" s="54"/>
      <c r="ED1166" s="54"/>
      <c r="EE1166" s="54"/>
      <c r="EF1166" s="54"/>
      <c r="EG1166" s="54"/>
      <c r="EH1166" s="54"/>
      <c r="EI1166" s="54"/>
      <c r="EJ1166" s="54"/>
      <c r="EK1166" s="54"/>
      <c r="EL1166" s="54"/>
      <c r="EM1166" s="54"/>
      <c r="EN1166" s="54"/>
      <c r="EO1166" s="54"/>
      <c r="EP1166" s="54"/>
      <c r="EQ1166" s="54"/>
      <c r="ER1166" s="54"/>
      <c r="ES1166" s="54"/>
      <c r="ET1166" s="54"/>
      <c r="EU1166" s="54"/>
      <c r="EV1166" s="54"/>
      <c r="EW1166" s="54"/>
      <c r="EX1166" s="54"/>
      <c r="EY1166" s="54"/>
      <c r="EZ1166" s="54"/>
      <c r="FA1166" s="54"/>
      <c r="FB1166" s="54"/>
      <c r="FC1166" s="54"/>
      <c r="FD1166" s="54"/>
      <c r="FE1166" s="54"/>
      <c r="FF1166" s="54"/>
      <c r="FG1166" s="54"/>
      <c r="FH1166" s="54"/>
      <c r="FI1166" s="54"/>
      <c r="FJ1166" s="54"/>
      <c r="FK1166" s="54"/>
      <c r="FL1166" s="54"/>
      <c r="FM1166" s="54"/>
      <c r="FN1166" s="54"/>
      <c r="FO1166" s="54"/>
      <c r="FP1166" s="54"/>
      <c r="FQ1166" s="54"/>
      <c r="FR1166" s="54"/>
      <c r="FS1166" s="54"/>
      <c r="FT1166" s="54"/>
      <c r="FU1166" s="54"/>
      <c r="FV1166" s="54"/>
      <c r="FW1166" s="54"/>
      <c r="FX1166" s="54"/>
      <c r="FY1166" s="54"/>
      <c r="FZ1166" s="54"/>
      <c r="GA1166" s="54"/>
      <c r="GB1166" s="54"/>
      <c r="GC1166" s="54"/>
      <c r="GD1166" s="54"/>
      <c r="GE1166" s="54"/>
      <c r="GF1166" s="54"/>
      <c r="GG1166" s="54"/>
      <c r="GH1166" s="54"/>
      <c r="GI1166" s="54"/>
      <c r="GJ1166" s="54"/>
      <c r="GK1166" s="54"/>
      <c r="GL1166" s="54"/>
      <c r="GM1166" s="54"/>
      <c r="GN1166" s="54"/>
      <c r="GO1166" s="54"/>
      <c r="GP1166" s="54"/>
      <c r="GQ1166" s="54"/>
      <c r="GR1166" s="54"/>
      <c r="GS1166" s="54"/>
      <c r="GT1166" s="54"/>
      <c r="GU1166" s="54"/>
      <c r="GV1166" s="54"/>
      <c r="GW1166" s="54"/>
      <c r="GX1166" s="54"/>
      <c r="GY1166" s="54"/>
      <c r="GZ1166" s="54"/>
      <c r="HA1166" s="54"/>
      <c r="HB1166" s="54"/>
      <c r="HC1166" s="54"/>
      <c r="HD1166" s="54"/>
      <c r="HE1166" s="54"/>
      <c r="HF1166" s="54"/>
      <c r="HG1166" s="54"/>
      <c r="HH1166" s="54"/>
      <c r="HI1166" s="54"/>
      <c r="HJ1166" s="54"/>
      <c r="HK1166" s="54"/>
      <c r="HL1166" s="54"/>
      <c r="HM1166" s="54"/>
      <c r="HN1166" s="54"/>
      <c r="HO1166" s="54"/>
      <c r="HP1166" s="54"/>
      <c r="HQ1166" s="54"/>
      <c r="HR1166" s="54"/>
      <c r="HS1166" s="54"/>
      <c r="HT1166" s="54"/>
      <c r="HU1166" s="54"/>
      <c r="HV1166" s="54"/>
      <c r="HW1166" s="54"/>
      <c r="HX1166" s="54"/>
      <c r="HY1166" s="54"/>
      <c r="HZ1166" s="54"/>
      <c r="IA1166" s="54"/>
      <c r="IB1166" s="54"/>
      <c r="IC1166" s="54"/>
      <c r="ID1166" s="54"/>
      <c r="IE1166" s="54"/>
      <c r="IF1166" s="54"/>
      <c r="IG1166" s="54"/>
      <c r="IH1166" s="54"/>
      <c r="II1166" s="54"/>
      <c r="IJ1166" s="54"/>
      <c r="IK1166" s="54"/>
      <c r="IL1166" s="54"/>
      <c r="IM1166" s="54"/>
      <c r="IN1166" s="54"/>
      <c r="IO1166" s="54"/>
      <c r="IP1166" s="54"/>
      <c r="IQ1166" s="54"/>
      <c r="IR1166" s="54"/>
      <c r="IS1166" s="54"/>
      <c r="IT1166" s="54"/>
      <c r="IU1166" s="54"/>
      <c r="IV1166" s="54"/>
      <c r="IW1166" s="54"/>
      <c r="IX1166" s="54"/>
      <c r="IY1166" s="54"/>
      <c r="IZ1166" s="54"/>
      <c r="JA1166" s="54"/>
      <c r="JB1166" s="54"/>
      <c r="JC1166" s="54"/>
      <c r="JD1166" s="54"/>
      <c r="JE1166" s="54"/>
      <c r="JF1166" s="54"/>
      <c r="JG1166" s="54"/>
      <c r="JH1166" s="54"/>
      <c r="JI1166" s="54"/>
      <c r="JJ1166" s="54"/>
      <c r="JK1166" s="54"/>
      <c r="JL1166" s="54"/>
      <c r="JM1166" s="54"/>
      <c r="JN1166" s="54"/>
      <c r="JO1166" s="54"/>
      <c r="JP1166" s="54"/>
      <c r="JQ1166" s="54"/>
      <c r="JR1166" s="54"/>
      <c r="JS1166" s="54"/>
      <c r="JT1166" s="54"/>
      <c r="JU1166" s="54"/>
      <c r="JV1166" s="54"/>
      <c r="JW1166" s="54"/>
      <c r="JX1166" s="54"/>
      <c r="JY1166" s="54"/>
      <c r="JZ1166" s="54"/>
      <c r="KA1166" s="54"/>
      <c r="KB1166" s="54"/>
      <c r="KC1166" s="54"/>
      <c r="KD1166" s="54"/>
      <c r="KE1166" s="54"/>
      <c r="KF1166" s="54"/>
      <c r="KG1166" s="54"/>
      <c r="KH1166" s="54"/>
      <c r="KI1166" s="54"/>
      <c r="KJ1166" s="54"/>
      <c r="KK1166" s="54"/>
      <c r="KL1166" s="54"/>
      <c r="KM1166" s="54"/>
      <c r="KN1166" s="54"/>
      <c r="KO1166" s="54"/>
      <c r="KP1166" s="54"/>
      <c r="KQ1166" s="54"/>
      <c r="KR1166" s="54"/>
      <c r="KS1166" s="54"/>
      <c r="KT1166" s="54"/>
      <c r="KU1166" s="54"/>
      <c r="KV1166" s="54"/>
      <c r="KW1166" s="54"/>
      <c r="KX1166" s="54"/>
      <c r="KY1166" s="54"/>
      <c r="KZ1166" s="54"/>
      <c r="LA1166" s="54"/>
      <c r="LB1166" s="54"/>
      <c r="LC1166" s="54"/>
      <c r="LD1166" s="54"/>
      <c r="LE1166" s="54"/>
      <c r="LF1166" s="54"/>
      <c r="LG1166" s="54"/>
      <c r="LH1166" s="54"/>
      <c r="LI1166" s="54"/>
      <c r="LJ1166" s="54"/>
      <c r="LK1166" s="54"/>
      <c r="LL1166" s="54"/>
      <c r="LM1166" s="54"/>
      <c r="LN1166" s="54"/>
      <c r="LO1166" s="54"/>
      <c r="LP1166" s="54"/>
      <c r="LQ1166" s="54"/>
      <c r="LR1166" s="54"/>
      <c r="LS1166" s="54"/>
      <c r="LT1166" s="54"/>
      <c r="LU1166" s="54"/>
      <c r="LV1166" s="54"/>
      <c r="LW1166" s="54"/>
      <c r="LX1166" s="54"/>
      <c r="LY1166" s="54"/>
      <c r="LZ1166" s="54"/>
      <c r="MA1166" s="54"/>
      <c r="MB1166" s="54"/>
      <c r="MC1166" s="54"/>
      <c r="MD1166" s="54"/>
      <c r="ME1166" s="54"/>
      <c r="MF1166" s="54"/>
      <c r="MG1166" s="54"/>
      <c r="MH1166" s="54"/>
      <c r="MI1166" s="54"/>
      <c r="MJ1166" s="54"/>
      <c r="MK1166" s="54"/>
      <c r="ML1166" s="54"/>
      <c r="MM1166" s="54"/>
      <c r="MN1166" s="54"/>
      <c r="MO1166" s="54"/>
      <c r="MP1166" s="54"/>
      <c r="MQ1166" s="54"/>
      <c r="MR1166" s="54"/>
      <c r="MS1166" s="54"/>
      <c r="MT1166" s="54"/>
      <c r="MU1166" s="54"/>
      <c r="MV1166" s="54"/>
      <c r="MW1166" s="54"/>
      <c r="MX1166" s="54"/>
      <c r="MY1166" s="54"/>
      <c r="MZ1166" s="54"/>
      <c r="NA1166" s="54"/>
      <c r="NB1166" s="54"/>
      <c r="NC1166" s="54"/>
      <c r="ND1166" s="54"/>
      <c r="NE1166" s="54"/>
      <c r="NF1166" s="54"/>
      <c r="NG1166" s="54"/>
      <c r="NH1166" s="54"/>
      <c r="NI1166" s="54"/>
      <c r="NJ1166" s="54"/>
      <c r="NK1166" s="54"/>
      <c r="NL1166" s="54"/>
      <c r="NM1166" s="54"/>
      <c r="NN1166" s="54"/>
      <c r="NO1166" s="54"/>
      <c r="NP1166" s="54"/>
      <c r="NQ1166" s="54"/>
      <c r="NR1166" s="54"/>
      <c r="NS1166" s="54"/>
      <c r="NT1166" s="54"/>
      <c r="NU1166" s="54"/>
      <c r="NV1166" s="54"/>
      <c r="NW1166" s="54"/>
      <c r="NX1166" s="54"/>
      <c r="NY1166" s="54"/>
      <c r="NZ1166" s="54"/>
      <c r="OA1166" s="54"/>
      <c r="OB1166" s="54"/>
      <c r="OC1166" s="54"/>
      <c r="OD1166" s="54"/>
      <c r="OE1166" s="54"/>
      <c r="OF1166" s="54"/>
      <c r="OG1166" s="54"/>
      <c r="OH1166" s="54"/>
      <c r="OI1166" s="54"/>
      <c r="OJ1166" s="54"/>
      <c r="OK1166" s="54"/>
      <c r="OL1166" s="54"/>
      <c r="OM1166" s="54"/>
      <c r="ON1166" s="54"/>
      <c r="OO1166" s="54"/>
      <c r="OP1166" s="54"/>
      <c r="OQ1166" s="54"/>
      <c r="OR1166" s="54"/>
      <c r="OS1166" s="54"/>
      <c r="OT1166" s="54"/>
      <c r="OU1166" s="54"/>
      <c r="OV1166" s="54"/>
      <c r="OW1166" s="54"/>
      <c r="OX1166" s="54"/>
      <c r="OY1166" s="54"/>
      <c r="OZ1166" s="54"/>
      <c r="PA1166" s="54"/>
      <c r="PB1166" s="54"/>
      <c r="PC1166" s="54"/>
      <c r="PD1166" s="54"/>
      <c r="PE1166" s="54"/>
      <c r="PF1166" s="54"/>
      <c r="PG1166" s="54"/>
      <c r="PH1166" s="54"/>
      <c r="PI1166" s="54"/>
      <c r="PJ1166" s="54"/>
      <c r="PK1166" s="54"/>
      <c r="PL1166" s="54"/>
      <c r="PM1166" s="54"/>
      <c r="PN1166" s="54"/>
      <c r="PO1166" s="54"/>
      <c r="PP1166" s="54"/>
      <c r="PQ1166" s="54"/>
      <c r="PR1166" s="54"/>
      <c r="PS1166" s="54"/>
      <c r="PT1166" s="54"/>
      <c r="PU1166" s="54"/>
      <c r="PV1166" s="54"/>
      <c r="PW1166" s="54"/>
      <c r="PX1166" s="54"/>
      <c r="PY1166" s="54"/>
      <c r="PZ1166" s="54"/>
      <c r="QA1166" s="54"/>
      <c r="QB1166" s="54"/>
      <c r="QC1166" s="54"/>
      <c r="QD1166" s="54"/>
      <c r="QE1166" s="54"/>
      <c r="QF1166" s="54"/>
      <c r="QG1166" s="54"/>
      <c r="QH1166" s="54"/>
      <c r="QI1166" s="54"/>
      <c r="QJ1166" s="54"/>
      <c r="QK1166" s="54"/>
      <c r="QL1166" s="54"/>
      <c r="QM1166" s="54"/>
      <c r="QN1166" s="54"/>
      <c r="QO1166" s="54"/>
      <c r="QP1166" s="54"/>
      <c r="QQ1166" s="54"/>
      <c r="QR1166" s="54"/>
      <c r="QS1166" s="54"/>
      <c r="QT1166" s="54"/>
      <c r="QU1166" s="54"/>
      <c r="QV1166" s="54"/>
      <c r="QW1166" s="54"/>
      <c r="QX1166" s="54"/>
      <c r="QY1166" s="54"/>
      <c r="QZ1166" s="54"/>
      <c r="RA1166" s="54"/>
      <c r="RB1166" s="54"/>
      <c r="RC1166" s="54"/>
      <c r="RD1166" s="54"/>
      <c r="RE1166" s="54"/>
      <c r="RF1166" s="54"/>
      <c r="RG1166" s="54"/>
      <c r="RH1166" s="54"/>
      <c r="RI1166" s="54"/>
      <c r="RJ1166" s="54"/>
      <c r="RK1166" s="54"/>
      <c r="RL1166" s="54"/>
      <c r="RM1166" s="54"/>
      <c r="RN1166" s="54"/>
      <c r="RO1166" s="54"/>
      <c r="RP1166" s="54"/>
      <c r="RQ1166" s="54"/>
      <c r="RR1166" s="54"/>
      <c r="RS1166" s="54"/>
      <c r="RT1166" s="54"/>
      <c r="RU1166" s="54"/>
      <c r="RV1166" s="54"/>
      <c r="RW1166" s="54"/>
      <c r="RX1166" s="54"/>
      <c r="RY1166" s="54"/>
      <c r="RZ1166" s="54"/>
      <c r="SA1166" s="54"/>
      <c r="SB1166" s="54"/>
      <c r="SC1166" s="54"/>
      <c r="SD1166" s="54"/>
      <c r="SE1166" s="54"/>
      <c r="SF1166" s="54"/>
      <c r="SG1166" s="54"/>
      <c r="SH1166" s="54"/>
      <c r="SI1166" s="54"/>
      <c r="SJ1166" s="54"/>
      <c r="SK1166" s="54"/>
      <c r="SL1166" s="54"/>
      <c r="SM1166" s="54"/>
      <c r="SN1166" s="54"/>
      <c r="SO1166" s="54"/>
      <c r="SP1166" s="54"/>
      <c r="SQ1166" s="54"/>
      <c r="SR1166" s="54"/>
      <c r="SS1166" s="54"/>
      <c r="ST1166" s="54"/>
      <c r="SU1166" s="54"/>
      <c r="SV1166" s="54"/>
      <c r="SW1166" s="54"/>
      <c r="SX1166" s="54"/>
      <c r="SY1166" s="54"/>
      <c r="SZ1166" s="54"/>
      <c r="TA1166" s="54"/>
      <c r="TB1166" s="54"/>
      <c r="TC1166" s="54"/>
      <c r="TD1166" s="54"/>
      <c r="TE1166" s="54"/>
      <c r="TF1166" s="54"/>
      <c r="TG1166" s="54"/>
      <c r="TH1166" s="54"/>
      <c r="TI1166" s="54"/>
      <c r="TJ1166" s="54"/>
      <c r="TK1166" s="54"/>
      <c r="TL1166" s="54"/>
      <c r="TM1166" s="54"/>
      <c r="TN1166" s="54"/>
      <c r="TO1166" s="54"/>
      <c r="TP1166" s="54"/>
      <c r="TQ1166" s="54"/>
      <c r="TR1166" s="54"/>
      <c r="TS1166" s="54"/>
      <c r="TT1166" s="54"/>
      <c r="TU1166" s="54"/>
      <c r="TV1166" s="54"/>
      <c r="TW1166" s="54"/>
      <c r="TX1166" s="54"/>
      <c r="TY1166" s="54"/>
      <c r="TZ1166" s="54"/>
      <c r="UA1166" s="54"/>
      <c r="UB1166" s="54"/>
      <c r="UC1166" s="54"/>
      <c r="UD1166" s="54"/>
      <c r="UE1166" s="54"/>
      <c r="UF1166" s="54"/>
      <c r="UG1166" s="54"/>
      <c r="UH1166" s="54"/>
      <c r="UI1166" s="54"/>
      <c r="UJ1166" s="54"/>
      <c r="UK1166" s="54"/>
      <c r="UL1166" s="54"/>
      <c r="UM1166" s="54"/>
      <c r="UN1166" s="54"/>
      <c r="UO1166" s="54"/>
      <c r="UP1166" s="54"/>
      <c r="UQ1166" s="54"/>
      <c r="UR1166" s="54"/>
      <c r="US1166" s="54"/>
      <c r="UT1166" s="54"/>
      <c r="UU1166" s="54"/>
      <c r="UV1166" s="54"/>
      <c r="UW1166" s="54"/>
      <c r="UX1166" s="54"/>
      <c r="UY1166" s="54"/>
      <c r="UZ1166" s="54"/>
      <c r="VA1166" s="54"/>
      <c r="VB1166" s="54"/>
      <c r="VC1166" s="54"/>
      <c r="VD1166" s="54"/>
      <c r="VE1166" s="54"/>
      <c r="VF1166" s="54"/>
      <c r="VG1166" s="54"/>
      <c r="VH1166" s="54"/>
      <c r="VI1166" s="54"/>
      <c r="VJ1166" s="54"/>
      <c r="VK1166" s="54"/>
      <c r="VL1166" s="54"/>
      <c r="VM1166" s="54"/>
      <c r="VN1166" s="54"/>
      <c r="VO1166" s="54"/>
      <c r="VP1166" s="54"/>
      <c r="VQ1166" s="54"/>
      <c r="VR1166" s="54"/>
      <c r="VS1166" s="54"/>
      <c r="VT1166" s="54"/>
      <c r="VU1166" s="54"/>
      <c r="VV1166" s="54"/>
      <c r="VW1166" s="54"/>
      <c r="VX1166" s="54"/>
      <c r="VY1166" s="54"/>
      <c r="VZ1166" s="54"/>
      <c r="WA1166" s="54"/>
      <c r="WB1166" s="54"/>
      <c r="WC1166" s="54"/>
      <c r="WD1166" s="54"/>
      <c r="WE1166" s="54"/>
      <c r="WF1166" s="54"/>
      <c r="WG1166" s="54"/>
      <c r="WH1166" s="54"/>
      <c r="WI1166" s="54"/>
      <c r="WJ1166" s="54"/>
      <c r="WK1166" s="54"/>
      <c r="WL1166" s="54"/>
      <c r="WM1166" s="54"/>
      <c r="WN1166" s="54"/>
      <c r="WO1166" s="54"/>
      <c r="WP1166" s="54"/>
      <c r="WQ1166" s="54"/>
      <c r="WR1166" s="54"/>
      <c r="WS1166" s="54"/>
      <c r="WT1166" s="54"/>
      <c r="WU1166" s="54"/>
      <c r="WV1166" s="54"/>
      <c r="WW1166" s="54"/>
      <c r="WX1166" s="54"/>
      <c r="WY1166" s="54"/>
      <c r="WZ1166" s="54"/>
      <c r="XA1166" s="54"/>
      <c r="XB1166" s="54"/>
      <c r="XC1166" s="54"/>
      <c r="XD1166" s="54"/>
      <c r="XE1166" s="54"/>
      <c r="XF1166" s="54"/>
      <c r="XG1166" s="54"/>
      <c r="XH1166" s="54"/>
      <c r="XI1166" s="54"/>
      <c r="XJ1166" s="54"/>
      <c r="XK1166" s="54"/>
      <c r="XL1166" s="54"/>
      <c r="XM1166" s="54"/>
      <c r="XN1166" s="54"/>
      <c r="XO1166" s="54"/>
      <c r="XP1166" s="54"/>
      <c r="XQ1166" s="54"/>
      <c r="XR1166" s="54"/>
      <c r="XS1166" s="54"/>
      <c r="XT1166" s="54"/>
      <c r="XU1166" s="54"/>
      <c r="XV1166" s="54"/>
      <c r="XW1166" s="54"/>
      <c r="XX1166" s="54"/>
      <c r="XY1166" s="54"/>
      <c r="XZ1166" s="54"/>
      <c r="YA1166" s="54"/>
      <c r="YB1166" s="54"/>
      <c r="YC1166" s="54"/>
      <c r="YD1166" s="54"/>
      <c r="YE1166" s="54"/>
      <c r="YF1166" s="54"/>
      <c r="YG1166" s="54"/>
      <c r="YH1166" s="54"/>
      <c r="YI1166" s="54"/>
      <c r="YJ1166" s="54"/>
      <c r="YK1166" s="54"/>
      <c r="YL1166" s="54"/>
      <c r="YM1166" s="54"/>
      <c r="YN1166" s="54"/>
      <c r="YO1166" s="54"/>
      <c r="YP1166" s="54"/>
      <c r="YQ1166" s="54"/>
      <c r="YR1166" s="54"/>
      <c r="YS1166" s="54"/>
      <c r="YT1166" s="54"/>
      <c r="YU1166" s="54"/>
      <c r="YV1166" s="54"/>
      <c r="YW1166" s="54"/>
      <c r="YX1166" s="54"/>
      <c r="YY1166" s="54"/>
      <c r="YZ1166" s="54"/>
      <c r="ZA1166" s="54"/>
      <c r="ZB1166" s="54"/>
      <c r="ZC1166" s="54"/>
      <c r="ZD1166" s="54"/>
      <c r="ZE1166" s="54"/>
      <c r="ZF1166" s="54"/>
      <c r="ZG1166" s="54"/>
      <c r="ZH1166" s="54"/>
      <c r="ZI1166" s="54"/>
      <c r="ZJ1166" s="54"/>
      <c r="ZK1166" s="54"/>
      <c r="ZL1166" s="54"/>
      <c r="ZM1166" s="54"/>
      <c r="ZN1166" s="54"/>
      <c r="ZO1166" s="54"/>
      <c r="ZP1166" s="54"/>
      <c r="ZQ1166" s="54"/>
      <c r="ZR1166" s="54"/>
      <c r="ZS1166" s="54"/>
      <c r="ZT1166" s="54"/>
      <c r="ZU1166" s="54"/>
      <c r="ZV1166" s="54"/>
      <c r="ZW1166" s="54"/>
      <c r="ZX1166" s="54"/>
      <c r="ZY1166" s="54"/>
      <c r="ZZ1166" s="54"/>
      <c r="AAA1166" s="54"/>
      <c r="AAB1166" s="54"/>
      <c r="AAC1166" s="54"/>
      <c r="AAD1166" s="54"/>
      <c r="AAE1166" s="54"/>
      <c r="AAF1166" s="54"/>
      <c r="AAG1166" s="54"/>
      <c r="AAH1166" s="54"/>
      <c r="AAI1166" s="54"/>
      <c r="AAJ1166" s="54"/>
      <c r="AAK1166" s="54"/>
      <c r="AAL1166" s="54"/>
      <c r="AAM1166" s="54"/>
      <c r="AAN1166" s="54"/>
      <c r="AAO1166" s="54"/>
      <c r="AAP1166" s="54"/>
      <c r="AAQ1166" s="54"/>
      <c r="AAR1166" s="54"/>
      <c r="AAS1166" s="54"/>
      <c r="AAT1166" s="54"/>
      <c r="AAU1166" s="54"/>
      <c r="AAV1166" s="54"/>
      <c r="AAW1166" s="54"/>
      <c r="AAX1166" s="54"/>
      <c r="AAY1166" s="54"/>
      <c r="AAZ1166" s="54"/>
      <c r="ABA1166" s="54"/>
      <c r="ABB1166" s="54"/>
      <c r="ABC1166" s="54"/>
      <c r="ABD1166" s="54"/>
      <c r="ABE1166" s="54"/>
      <c r="ABF1166" s="54"/>
      <c r="ABG1166" s="54"/>
      <c r="ABH1166" s="54"/>
      <c r="ABI1166" s="54"/>
      <c r="ABJ1166" s="54"/>
      <c r="ABK1166" s="54"/>
      <c r="ABL1166" s="54"/>
      <c r="ABM1166" s="54"/>
      <c r="ABN1166" s="54"/>
      <c r="ABO1166" s="54"/>
      <c r="ABP1166" s="54"/>
      <c r="ABQ1166" s="54"/>
      <c r="ABR1166" s="54"/>
      <c r="ABS1166" s="54"/>
      <c r="ABT1166" s="54"/>
      <c r="ABU1166" s="54"/>
      <c r="ABV1166" s="54"/>
      <c r="ABW1166" s="54"/>
      <c r="ABX1166" s="54"/>
      <c r="ABY1166" s="54"/>
      <c r="ABZ1166" s="54"/>
      <c r="ACA1166" s="54"/>
      <c r="ACB1166" s="54"/>
      <c r="ACC1166" s="54"/>
      <c r="ACD1166" s="54"/>
      <c r="ACE1166" s="54"/>
      <c r="ACF1166" s="54"/>
      <c r="ACG1166" s="54"/>
      <c r="ACH1166" s="54"/>
      <c r="ACI1166" s="54"/>
      <c r="ACJ1166" s="54"/>
      <c r="ACK1166" s="54"/>
      <c r="ACL1166" s="54"/>
      <c r="ACM1166" s="54"/>
      <c r="ACN1166" s="54"/>
      <c r="ACO1166" s="54"/>
      <c r="ACP1166" s="54"/>
      <c r="ACQ1166" s="54"/>
      <c r="ACR1166" s="54"/>
      <c r="ACS1166" s="54"/>
      <c r="ACT1166" s="54"/>
      <c r="ACU1166" s="54"/>
      <c r="ACV1166" s="54"/>
      <c r="ACW1166" s="54"/>
      <c r="ACX1166" s="54"/>
      <c r="ACY1166" s="54"/>
      <c r="ACZ1166" s="54"/>
      <c r="ADA1166" s="54"/>
      <c r="ADB1166" s="54"/>
      <c r="ADC1166" s="54"/>
      <c r="ADD1166" s="54"/>
      <c r="ADE1166" s="54"/>
      <c r="ADF1166" s="54"/>
      <c r="ADG1166" s="54"/>
      <c r="ADH1166" s="54"/>
      <c r="ADI1166" s="54"/>
      <c r="ADJ1166" s="54"/>
      <c r="ADK1166" s="54"/>
      <c r="ADL1166" s="54"/>
      <c r="ADM1166" s="54"/>
      <c r="ADN1166" s="54"/>
      <c r="ADO1166" s="54"/>
      <c r="ADP1166" s="54"/>
      <c r="ADQ1166" s="54"/>
      <c r="ADR1166" s="54"/>
      <c r="ADS1166" s="54"/>
      <c r="ADT1166" s="54"/>
      <c r="ADU1166" s="54"/>
      <c r="ADV1166" s="54"/>
      <c r="ADW1166" s="54"/>
      <c r="ADX1166" s="54"/>
      <c r="ADY1166" s="54"/>
      <c r="ADZ1166" s="54"/>
    </row>
    <row r="1167" spans="1:806" s="25" customFormat="1" x14ac:dyDescent="0.25">
      <c r="A1167" s="122" t="s">
        <v>1605</v>
      </c>
      <c r="B1167" s="122" t="s">
        <v>2853</v>
      </c>
      <c r="C1167" s="122" t="s">
        <v>1413</v>
      </c>
      <c r="D1167" s="122" t="s">
        <v>2854</v>
      </c>
      <c r="E1167" s="122" t="s">
        <v>4334</v>
      </c>
      <c r="F1167" s="162">
        <v>84</v>
      </c>
      <c r="G1167" s="162">
        <v>0</v>
      </c>
      <c r="H1167" s="162">
        <v>84</v>
      </c>
      <c r="I1167" s="162">
        <v>90</v>
      </c>
      <c r="J1167" s="162">
        <v>45</v>
      </c>
      <c r="K1167" s="54"/>
      <c r="L1167" s="54"/>
      <c r="M1167" s="54"/>
      <c r="N1167" s="54"/>
      <c r="O1167" s="54"/>
      <c r="P1167" s="54"/>
      <c r="Q1167" s="54"/>
      <c r="R1167" s="54"/>
      <c r="S1167" s="54"/>
      <c r="T1167" s="54"/>
      <c r="U1167" s="54"/>
      <c r="V1167" s="54"/>
      <c r="W1167" s="54"/>
      <c r="X1167" s="54"/>
      <c r="Y1167" s="54"/>
      <c r="Z1167" s="54"/>
      <c r="AA1167" s="54"/>
      <c r="AB1167" s="54"/>
      <c r="AC1167" s="54"/>
      <c r="AD1167" s="54"/>
      <c r="AE1167" s="54"/>
      <c r="AF1167" s="54"/>
      <c r="AG1167" s="54"/>
      <c r="AH1167" s="54"/>
      <c r="AI1167" s="54"/>
      <c r="AJ1167" s="54"/>
      <c r="AK1167" s="54"/>
      <c r="AL1167" s="54"/>
      <c r="AM1167" s="54"/>
      <c r="AN1167" s="54"/>
      <c r="AO1167" s="54"/>
      <c r="AP1167" s="54"/>
      <c r="AQ1167" s="54"/>
      <c r="AR1167" s="54"/>
      <c r="AS1167" s="54"/>
      <c r="AT1167" s="54"/>
      <c r="AU1167" s="54"/>
      <c r="AV1167" s="54"/>
      <c r="AW1167" s="54"/>
      <c r="AX1167" s="54"/>
      <c r="AY1167" s="54"/>
      <c r="AZ1167" s="54"/>
      <c r="BA1167" s="54"/>
      <c r="BB1167" s="54"/>
      <c r="BC1167" s="54"/>
      <c r="BD1167" s="54"/>
      <c r="BE1167" s="54"/>
      <c r="BF1167" s="54"/>
      <c r="BG1167" s="54"/>
      <c r="BH1167" s="54"/>
      <c r="BI1167" s="54"/>
      <c r="BJ1167" s="54"/>
      <c r="BK1167" s="54"/>
      <c r="BL1167" s="54"/>
      <c r="BM1167" s="54"/>
      <c r="BN1167" s="54"/>
      <c r="BO1167" s="54"/>
      <c r="BP1167" s="54"/>
      <c r="BQ1167" s="54"/>
      <c r="BR1167" s="54"/>
      <c r="BS1167" s="54"/>
      <c r="BT1167" s="54"/>
      <c r="BU1167" s="54"/>
      <c r="BV1167" s="54"/>
      <c r="BW1167" s="54"/>
      <c r="BX1167" s="54"/>
      <c r="BY1167" s="54"/>
      <c r="BZ1167" s="54"/>
      <c r="CA1167" s="54"/>
      <c r="CB1167" s="54"/>
      <c r="CC1167" s="54"/>
      <c r="CD1167" s="54"/>
      <c r="CE1167" s="54"/>
      <c r="CF1167" s="54"/>
      <c r="CG1167" s="54"/>
      <c r="CH1167" s="54"/>
      <c r="CI1167" s="54"/>
      <c r="CJ1167" s="54"/>
      <c r="CK1167" s="54"/>
      <c r="CL1167" s="54"/>
      <c r="CM1167" s="54"/>
      <c r="CN1167" s="54"/>
      <c r="CO1167" s="54"/>
      <c r="CP1167" s="54"/>
      <c r="CQ1167" s="54"/>
      <c r="CR1167" s="54"/>
      <c r="CS1167" s="54"/>
      <c r="CT1167" s="54"/>
      <c r="CU1167" s="54"/>
      <c r="CV1167" s="54"/>
      <c r="CW1167" s="54"/>
      <c r="CX1167" s="54"/>
      <c r="CY1167" s="54"/>
      <c r="CZ1167" s="54"/>
      <c r="DA1167" s="54"/>
      <c r="DB1167" s="54"/>
      <c r="DC1167" s="54"/>
      <c r="DD1167" s="54"/>
      <c r="DE1167" s="54"/>
      <c r="DF1167" s="54"/>
      <c r="DG1167" s="54"/>
      <c r="DH1167" s="54"/>
      <c r="DI1167" s="54"/>
      <c r="DJ1167" s="54"/>
      <c r="DK1167" s="54"/>
      <c r="DL1167" s="54"/>
      <c r="DM1167" s="54"/>
      <c r="DN1167" s="54"/>
      <c r="DO1167" s="54"/>
      <c r="DP1167" s="54"/>
      <c r="DQ1167" s="54"/>
      <c r="DR1167" s="54"/>
      <c r="DS1167" s="54"/>
      <c r="DT1167" s="54"/>
      <c r="DU1167" s="54"/>
      <c r="DV1167" s="54"/>
      <c r="DW1167" s="54"/>
      <c r="DX1167" s="54"/>
      <c r="DY1167" s="54"/>
      <c r="DZ1167" s="54"/>
      <c r="EA1167" s="54"/>
      <c r="EB1167" s="54"/>
      <c r="EC1167" s="54"/>
      <c r="ED1167" s="54"/>
      <c r="EE1167" s="54"/>
      <c r="EF1167" s="54"/>
      <c r="EG1167" s="54"/>
      <c r="EH1167" s="54"/>
      <c r="EI1167" s="54"/>
      <c r="EJ1167" s="54"/>
      <c r="EK1167" s="54"/>
      <c r="EL1167" s="54"/>
      <c r="EM1167" s="54"/>
      <c r="EN1167" s="54"/>
      <c r="EO1167" s="54"/>
      <c r="EP1167" s="54"/>
      <c r="EQ1167" s="54"/>
      <c r="ER1167" s="54"/>
      <c r="ES1167" s="54"/>
      <c r="ET1167" s="54"/>
      <c r="EU1167" s="54"/>
      <c r="EV1167" s="54"/>
      <c r="EW1167" s="54"/>
      <c r="EX1167" s="54"/>
      <c r="EY1167" s="54"/>
      <c r="EZ1167" s="54"/>
      <c r="FA1167" s="54"/>
      <c r="FB1167" s="54"/>
      <c r="FC1167" s="54"/>
      <c r="FD1167" s="54"/>
      <c r="FE1167" s="54"/>
      <c r="FF1167" s="54"/>
      <c r="FG1167" s="54"/>
      <c r="FH1167" s="54"/>
      <c r="FI1167" s="54"/>
      <c r="FJ1167" s="54"/>
      <c r="FK1167" s="54"/>
      <c r="FL1167" s="54"/>
      <c r="FM1167" s="54"/>
      <c r="FN1167" s="54"/>
      <c r="FO1167" s="54"/>
      <c r="FP1167" s="54"/>
      <c r="FQ1167" s="54"/>
      <c r="FR1167" s="54"/>
      <c r="FS1167" s="54"/>
      <c r="FT1167" s="54"/>
      <c r="FU1167" s="54"/>
      <c r="FV1167" s="54"/>
      <c r="FW1167" s="54"/>
      <c r="FX1167" s="54"/>
      <c r="FY1167" s="54"/>
      <c r="FZ1167" s="54"/>
      <c r="GA1167" s="54"/>
      <c r="GB1167" s="54"/>
      <c r="GC1167" s="54"/>
      <c r="GD1167" s="54"/>
      <c r="GE1167" s="54"/>
      <c r="GF1167" s="54"/>
      <c r="GG1167" s="54"/>
      <c r="GH1167" s="54"/>
      <c r="GI1167" s="54"/>
      <c r="GJ1167" s="54"/>
      <c r="GK1167" s="54"/>
      <c r="GL1167" s="54"/>
      <c r="GM1167" s="54"/>
      <c r="GN1167" s="54"/>
      <c r="GO1167" s="54"/>
      <c r="GP1167" s="54"/>
      <c r="GQ1167" s="54"/>
      <c r="GR1167" s="54"/>
      <c r="GS1167" s="54"/>
      <c r="GT1167" s="54"/>
      <c r="GU1167" s="54"/>
      <c r="GV1167" s="54"/>
      <c r="GW1167" s="54"/>
      <c r="GX1167" s="54"/>
      <c r="GY1167" s="54"/>
      <c r="GZ1167" s="54"/>
      <c r="HA1167" s="54"/>
      <c r="HB1167" s="54"/>
      <c r="HC1167" s="54"/>
      <c r="HD1167" s="54"/>
      <c r="HE1167" s="54"/>
      <c r="HF1167" s="54"/>
      <c r="HG1167" s="54"/>
      <c r="HH1167" s="54"/>
      <c r="HI1167" s="54"/>
      <c r="HJ1167" s="54"/>
      <c r="HK1167" s="54"/>
      <c r="HL1167" s="54"/>
      <c r="HM1167" s="54"/>
      <c r="HN1167" s="54"/>
      <c r="HO1167" s="54"/>
      <c r="HP1167" s="54"/>
      <c r="HQ1167" s="54"/>
      <c r="HR1167" s="54"/>
      <c r="HS1167" s="54"/>
      <c r="HT1167" s="54"/>
      <c r="HU1167" s="54"/>
      <c r="HV1167" s="54"/>
      <c r="HW1167" s="54"/>
      <c r="HX1167" s="54"/>
      <c r="HY1167" s="54"/>
      <c r="HZ1167" s="54"/>
      <c r="IA1167" s="54"/>
      <c r="IB1167" s="54"/>
      <c r="IC1167" s="54"/>
      <c r="ID1167" s="54"/>
      <c r="IE1167" s="54"/>
      <c r="IF1167" s="54"/>
      <c r="IG1167" s="54"/>
      <c r="IH1167" s="54"/>
      <c r="II1167" s="54"/>
      <c r="IJ1167" s="54"/>
      <c r="IK1167" s="54"/>
      <c r="IL1167" s="54"/>
      <c r="IM1167" s="54"/>
      <c r="IN1167" s="54"/>
      <c r="IO1167" s="54"/>
      <c r="IP1167" s="54"/>
      <c r="IQ1167" s="54"/>
      <c r="IR1167" s="54"/>
      <c r="IS1167" s="54"/>
      <c r="IT1167" s="54"/>
      <c r="IU1167" s="54"/>
      <c r="IV1167" s="54"/>
      <c r="IW1167" s="54"/>
      <c r="IX1167" s="54"/>
      <c r="IY1167" s="54"/>
      <c r="IZ1167" s="54"/>
      <c r="JA1167" s="54"/>
      <c r="JB1167" s="54"/>
      <c r="JC1167" s="54"/>
      <c r="JD1167" s="54"/>
      <c r="JE1167" s="54"/>
      <c r="JF1167" s="54"/>
      <c r="JG1167" s="54"/>
      <c r="JH1167" s="54"/>
      <c r="JI1167" s="54"/>
      <c r="JJ1167" s="54"/>
      <c r="JK1167" s="54"/>
      <c r="JL1167" s="54"/>
      <c r="JM1167" s="54"/>
      <c r="JN1167" s="54"/>
      <c r="JO1167" s="54"/>
      <c r="JP1167" s="54"/>
      <c r="JQ1167" s="54"/>
      <c r="JR1167" s="54"/>
      <c r="JS1167" s="54"/>
      <c r="JT1167" s="54"/>
      <c r="JU1167" s="54"/>
      <c r="JV1167" s="54"/>
      <c r="JW1167" s="54"/>
      <c r="JX1167" s="54"/>
      <c r="JY1167" s="54"/>
      <c r="JZ1167" s="54"/>
      <c r="KA1167" s="54"/>
      <c r="KB1167" s="54"/>
      <c r="KC1167" s="54"/>
      <c r="KD1167" s="54"/>
      <c r="KE1167" s="54"/>
      <c r="KF1167" s="54"/>
      <c r="KG1167" s="54"/>
      <c r="KH1167" s="54"/>
      <c r="KI1167" s="54"/>
      <c r="KJ1167" s="54"/>
      <c r="KK1167" s="54"/>
      <c r="KL1167" s="54"/>
      <c r="KM1167" s="54"/>
      <c r="KN1167" s="54"/>
      <c r="KO1167" s="54"/>
      <c r="KP1167" s="54"/>
      <c r="KQ1167" s="54"/>
      <c r="KR1167" s="54"/>
      <c r="KS1167" s="54"/>
      <c r="KT1167" s="54"/>
      <c r="KU1167" s="54"/>
      <c r="KV1167" s="54"/>
      <c r="KW1167" s="54"/>
      <c r="KX1167" s="54"/>
      <c r="KY1167" s="54"/>
      <c r="KZ1167" s="54"/>
      <c r="LA1167" s="54"/>
      <c r="LB1167" s="54"/>
      <c r="LC1167" s="54"/>
      <c r="LD1167" s="54"/>
      <c r="LE1167" s="54"/>
      <c r="LF1167" s="54"/>
      <c r="LG1167" s="54"/>
      <c r="LH1167" s="54"/>
      <c r="LI1167" s="54"/>
      <c r="LJ1167" s="54"/>
      <c r="LK1167" s="54"/>
      <c r="LL1167" s="54"/>
      <c r="LM1167" s="54"/>
      <c r="LN1167" s="54"/>
      <c r="LO1167" s="54"/>
      <c r="LP1167" s="54"/>
      <c r="LQ1167" s="54"/>
      <c r="LR1167" s="54"/>
      <c r="LS1167" s="54"/>
      <c r="LT1167" s="54"/>
      <c r="LU1167" s="54"/>
      <c r="LV1167" s="54"/>
      <c r="LW1167" s="54"/>
      <c r="LX1167" s="54"/>
      <c r="LY1167" s="54"/>
      <c r="LZ1167" s="54"/>
      <c r="MA1167" s="54"/>
      <c r="MB1167" s="54"/>
      <c r="MC1167" s="54"/>
      <c r="MD1167" s="54"/>
      <c r="ME1167" s="54"/>
      <c r="MF1167" s="54"/>
      <c r="MG1167" s="54"/>
      <c r="MH1167" s="54"/>
      <c r="MI1167" s="54"/>
      <c r="MJ1167" s="54"/>
      <c r="MK1167" s="54"/>
      <c r="ML1167" s="54"/>
      <c r="MM1167" s="54"/>
      <c r="MN1167" s="54"/>
      <c r="MO1167" s="54"/>
      <c r="MP1167" s="54"/>
      <c r="MQ1167" s="54"/>
      <c r="MR1167" s="54"/>
      <c r="MS1167" s="54"/>
      <c r="MT1167" s="54"/>
      <c r="MU1167" s="54"/>
      <c r="MV1167" s="54"/>
      <c r="MW1167" s="54"/>
      <c r="MX1167" s="54"/>
      <c r="MY1167" s="54"/>
      <c r="MZ1167" s="54"/>
      <c r="NA1167" s="54"/>
      <c r="NB1167" s="54"/>
      <c r="NC1167" s="54"/>
      <c r="ND1167" s="54"/>
      <c r="NE1167" s="54"/>
      <c r="NF1167" s="54"/>
      <c r="NG1167" s="54"/>
      <c r="NH1167" s="54"/>
      <c r="NI1167" s="54"/>
      <c r="NJ1167" s="54"/>
      <c r="NK1167" s="54"/>
      <c r="NL1167" s="54"/>
      <c r="NM1167" s="54"/>
      <c r="NN1167" s="54"/>
      <c r="NO1167" s="54"/>
      <c r="NP1167" s="54"/>
      <c r="NQ1167" s="54"/>
      <c r="NR1167" s="54"/>
      <c r="NS1167" s="54"/>
      <c r="NT1167" s="54"/>
      <c r="NU1167" s="54"/>
      <c r="NV1167" s="54"/>
      <c r="NW1167" s="54"/>
      <c r="NX1167" s="54"/>
      <c r="NY1167" s="54"/>
      <c r="NZ1167" s="54"/>
      <c r="OA1167" s="54"/>
      <c r="OB1167" s="54"/>
      <c r="OC1167" s="54"/>
      <c r="OD1167" s="54"/>
      <c r="OE1167" s="54"/>
      <c r="OF1167" s="54"/>
      <c r="OG1167" s="54"/>
      <c r="OH1167" s="54"/>
      <c r="OI1167" s="54"/>
      <c r="OJ1167" s="54"/>
      <c r="OK1167" s="54"/>
      <c r="OL1167" s="54"/>
      <c r="OM1167" s="54"/>
      <c r="ON1167" s="54"/>
      <c r="OO1167" s="54"/>
      <c r="OP1167" s="54"/>
      <c r="OQ1167" s="54"/>
      <c r="OR1167" s="54"/>
      <c r="OS1167" s="54"/>
      <c r="OT1167" s="54"/>
      <c r="OU1167" s="54"/>
      <c r="OV1167" s="54"/>
      <c r="OW1167" s="54"/>
      <c r="OX1167" s="54"/>
      <c r="OY1167" s="54"/>
      <c r="OZ1167" s="54"/>
      <c r="PA1167" s="54"/>
      <c r="PB1167" s="54"/>
      <c r="PC1167" s="54"/>
      <c r="PD1167" s="54"/>
      <c r="PE1167" s="54"/>
      <c r="PF1167" s="54"/>
      <c r="PG1167" s="54"/>
      <c r="PH1167" s="54"/>
      <c r="PI1167" s="54"/>
      <c r="PJ1167" s="54"/>
      <c r="PK1167" s="54"/>
      <c r="PL1167" s="54"/>
      <c r="PM1167" s="54"/>
      <c r="PN1167" s="54"/>
      <c r="PO1167" s="54"/>
      <c r="PP1167" s="54"/>
      <c r="PQ1167" s="54"/>
      <c r="PR1167" s="54"/>
      <c r="PS1167" s="54"/>
      <c r="PT1167" s="54"/>
      <c r="PU1167" s="54"/>
      <c r="PV1167" s="54"/>
      <c r="PW1167" s="54"/>
      <c r="PX1167" s="54"/>
      <c r="PY1167" s="54"/>
      <c r="PZ1167" s="54"/>
      <c r="QA1167" s="54"/>
      <c r="QB1167" s="54"/>
      <c r="QC1167" s="54"/>
      <c r="QD1167" s="54"/>
      <c r="QE1167" s="54"/>
      <c r="QF1167" s="54"/>
      <c r="QG1167" s="54"/>
      <c r="QH1167" s="54"/>
      <c r="QI1167" s="54"/>
      <c r="QJ1167" s="54"/>
      <c r="QK1167" s="54"/>
      <c r="QL1167" s="54"/>
      <c r="QM1167" s="54"/>
      <c r="QN1167" s="54"/>
      <c r="QO1167" s="54"/>
      <c r="QP1167" s="54"/>
      <c r="QQ1167" s="54"/>
      <c r="QR1167" s="54"/>
      <c r="QS1167" s="54"/>
      <c r="QT1167" s="54"/>
      <c r="QU1167" s="54"/>
      <c r="QV1167" s="54"/>
      <c r="QW1167" s="54"/>
      <c r="QX1167" s="54"/>
      <c r="QY1167" s="54"/>
      <c r="QZ1167" s="54"/>
      <c r="RA1167" s="54"/>
      <c r="RB1167" s="54"/>
      <c r="RC1167" s="54"/>
      <c r="RD1167" s="54"/>
      <c r="RE1167" s="54"/>
      <c r="RF1167" s="54"/>
      <c r="RG1167" s="54"/>
      <c r="RH1167" s="54"/>
      <c r="RI1167" s="54"/>
      <c r="RJ1167" s="54"/>
      <c r="RK1167" s="54"/>
      <c r="RL1167" s="54"/>
      <c r="RM1167" s="54"/>
      <c r="RN1167" s="54"/>
      <c r="RO1167" s="54"/>
      <c r="RP1167" s="54"/>
      <c r="RQ1167" s="54"/>
      <c r="RR1167" s="54"/>
      <c r="RS1167" s="54"/>
      <c r="RT1167" s="54"/>
      <c r="RU1167" s="54"/>
      <c r="RV1167" s="54"/>
      <c r="RW1167" s="54"/>
      <c r="RX1167" s="54"/>
      <c r="RY1167" s="54"/>
      <c r="RZ1167" s="54"/>
      <c r="SA1167" s="54"/>
      <c r="SB1167" s="54"/>
      <c r="SC1167" s="54"/>
      <c r="SD1167" s="54"/>
      <c r="SE1167" s="54"/>
      <c r="SF1167" s="54"/>
      <c r="SG1167" s="54"/>
      <c r="SH1167" s="54"/>
      <c r="SI1167" s="54"/>
      <c r="SJ1167" s="54"/>
      <c r="SK1167" s="54"/>
      <c r="SL1167" s="54"/>
      <c r="SM1167" s="54"/>
      <c r="SN1167" s="54"/>
      <c r="SO1167" s="54"/>
      <c r="SP1167" s="54"/>
      <c r="SQ1167" s="54"/>
      <c r="SR1167" s="54"/>
      <c r="SS1167" s="54"/>
      <c r="ST1167" s="54"/>
      <c r="SU1167" s="54"/>
      <c r="SV1167" s="54"/>
      <c r="SW1167" s="54"/>
      <c r="SX1167" s="54"/>
      <c r="SY1167" s="54"/>
      <c r="SZ1167" s="54"/>
      <c r="TA1167" s="54"/>
      <c r="TB1167" s="54"/>
      <c r="TC1167" s="54"/>
      <c r="TD1167" s="54"/>
      <c r="TE1167" s="54"/>
      <c r="TF1167" s="54"/>
      <c r="TG1167" s="54"/>
      <c r="TH1167" s="54"/>
      <c r="TI1167" s="54"/>
      <c r="TJ1167" s="54"/>
      <c r="TK1167" s="54"/>
      <c r="TL1167" s="54"/>
      <c r="TM1167" s="54"/>
      <c r="TN1167" s="54"/>
      <c r="TO1167" s="54"/>
      <c r="TP1167" s="54"/>
      <c r="TQ1167" s="54"/>
      <c r="TR1167" s="54"/>
      <c r="TS1167" s="54"/>
      <c r="TT1167" s="54"/>
      <c r="TU1167" s="54"/>
      <c r="TV1167" s="54"/>
      <c r="TW1167" s="54"/>
      <c r="TX1167" s="54"/>
      <c r="TY1167" s="54"/>
      <c r="TZ1167" s="54"/>
      <c r="UA1167" s="54"/>
      <c r="UB1167" s="54"/>
      <c r="UC1167" s="54"/>
      <c r="UD1167" s="54"/>
      <c r="UE1167" s="54"/>
      <c r="UF1167" s="54"/>
      <c r="UG1167" s="54"/>
      <c r="UH1167" s="54"/>
      <c r="UI1167" s="54"/>
      <c r="UJ1167" s="54"/>
      <c r="UK1167" s="54"/>
      <c r="UL1167" s="54"/>
      <c r="UM1167" s="54"/>
      <c r="UN1167" s="54"/>
      <c r="UO1167" s="54"/>
      <c r="UP1167" s="54"/>
      <c r="UQ1167" s="54"/>
      <c r="UR1167" s="54"/>
      <c r="US1167" s="54"/>
      <c r="UT1167" s="54"/>
      <c r="UU1167" s="54"/>
      <c r="UV1167" s="54"/>
      <c r="UW1167" s="54"/>
      <c r="UX1167" s="54"/>
      <c r="UY1167" s="54"/>
      <c r="UZ1167" s="54"/>
      <c r="VA1167" s="54"/>
      <c r="VB1167" s="54"/>
      <c r="VC1167" s="54"/>
      <c r="VD1167" s="54"/>
      <c r="VE1167" s="54"/>
      <c r="VF1167" s="54"/>
      <c r="VG1167" s="54"/>
      <c r="VH1167" s="54"/>
      <c r="VI1167" s="54"/>
      <c r="VJ1167" s="54"/>
      <c r="VK1167" s="54"/>
      <c r="VL1167" s="54"/>
      <c r="VM1167" s="54"/>
      <c r="VN1167" s="54"/>
      <c r="VO1167" s="54"/>
      <c r="VP1167" s="54"/>
      <c r="VQ1167" s="54"/>
      <c r="VR1167" s="54"/>
      <c r="VS1167" s="54"/>
      <c r="VT1167" s="54"/>
      <c r="VU1167" s="54"/>
      <c r="VV1167" s="54"/>
      <c r="VW1167" s="54"/>
      <c r="VX1167" s="54"/>
      <c r="VY1167" s="54"/>
      <c r="VZ1167" s="54"/>
      <c r="WA1167" s="54"/>
      <c r="WB1167" s="54"/>
      <c r="WC1167" s="54"/>
      <c r="WD1167" s="54"/>
      <c r="WE1167" s="54"/>
      <c r="WF1167" s="54"/>
      <c r="WG1167" s="54"/>
      <c r="WH1167" s="54"/>
      <c r="WI1167" s="54"/>
      <c r="WJ1167" s="54"/>
      <c r="WK1167" s="54"/>
      <c r="WL1167" s="54"/>
      <c r="WM1167" s="54"/>
      <c r="WN1167" s="54"/>
      <c r="WO1167" s="54"/>
      <c r="WP1167" s="54"/>
      <c r="WQ1167" s="54"/>
      <c r="WR1167" s="54"/>
      <c r="WS1167" s="54"/>
      <c r="WT1167" s="54"/>
      <c r="WU1167" s="54"/>
      <c r="WV1167" s="54"/>
      <c r="WW1167" s="54"/>
      <c r="WX1167" s="54"/>
      <c r="WY1167" s="54"/>
      <c r="WZ1167" s="54"/>
      <c r="XA1167" s="54"/>
      <c r="XB1167" s="54"/>
      <c r="XC1167" s="54"/>
      <c r="XD1167" s="54"/>
      <c r="XE1167" s="54"/>
      <c r="XF1167" s="54"/>
      <c r="XG1167" s="54"/>
      <c r="XH1167" s="54"/>
      <c r="XI1167" s="54"/>
      <c r="XJ1167" s="54"/>
      <c r="XK1167" s="54"/>
      <c r="XL1167" s="54"/>
      <c r="XM1167" s="54"/>
      <c r="XN1167" s="54"/>
      <c r="XO1167" s="54"/>
      <c r="XP1167" s="54"/>
      <c r="XQ1167" s="54"/>
      <c r="XR1167" s="54"/>
      <c r="XS1167" s="54"/>
      <c r="XT1167" s="54"/>
      <c r="XU1167" s="54"/>
      <c r="XV1167" s="54"/>
      <c r="XW1167" s="54"/>
      <c r="XX1167" s="54"/>
      <c r="XY1167" s="54"/>
      <c r="XZ1167" s="54"/>
      <c r="YA1167" s="54"/>
      <c r="YB1167" s="54"/>
      <c r="YC1167" s="54"/>
      <c r="YD1167" s="54"/>
      <c r="YE1167" s="54"/>
      <c r="YF1167" s="54"/>
      <c r="YG1167" s="54"/>
      <c r="YH1167" s="54"/>
      <c r="YI1167" s="54"/>
      <c r="YJ1167" s="54"/>
      <c r="YK1167" s="54"/>
      <c r="YL1167" s="54"/>
      <c r="YM1167" s="54"/>
      <c r="YN1167" s="54"/>
      <c r="YO1167" s="54"/>
      <c r="YP1167" s="54"/>
      <c r="YQ1167" s="54"/>
      <c r="YR1167" s="54"/>
      <c r="YS1167" s="54"/>
      <c r="YT1167" s="54"/>
      <c r="YU1167" s="54"/>
      <c r="YV1167" s="54"/>
      <c r="YW1167" s="54"/>
      <c r="YX1167" s="54"/>
      <c r="YY1167" s="54"/>
      <c r="YZ1167" s="54"/>
      <c r="ZA1167" s="54"/>
      <c r="ZB1167" s="54"/>
      <c r="ZC1167" s="54"/>
      <c r="ZD1167" s="54"/>
      <c r="ZE1167" s="54"/>
      <c r="ZF1167" s="54"/>
      <c r="ZG1167" s="54"/>
      <c r="ZH1167" s="54"/>
      <c r="ZI1167" s="54"/>
      <c r="ZJ1167" s="54"/>
      <c r="ZK1167" s="54"/>
      <c r="ZL1167" s="54"/>
      <c r="ZM1167" s="54"/>
      <c r="ZN1167" s="54"/>
      <c r="ZO1167" s="54"/>
      <c r="ZP1167" s="54"/>
      <c r="ZQ1167" s="54"/>
      <c r="ZR1167" s="54"/>
      <c r="ZS1167" s="54"/>
      <c r="ZT1167" s="54"/>
      <c r="ZU1167" s="54"/>
      <c r="ZV1167" s="54"/>
      <c r="ZW1167" s="54"/>
      <c r="ZX1167" s="54"/>
      <c r="ZY1167" s="54"/>
      <c r="ZZ1167" s="54"/>
      <c r="AAA1167" s="54"/>
      <c r="AAB1167" s="54"/>
      <c r="AAC1167" s="54"/>
      <c r="AAD1167" s="54"/>
      <c r="AAE1167" s="54"/>
      <c r="AAF1167" s="54"/>
      <c r="AAG1167" s="54"/>
      <c r="AAH1167" s="54"/>
      <c r="AAI1167" s="54"/>
      <c r="AAJ1167" s="54"/>
      <c r="AAK1167" s="54"/>
      <c r="AAL1167" s="54"/>
      <c r="AAM1167" s="54"/>
      <c r="AAN1167" s="54"/>
      <c r="AAO1167" s="54"/>
      <c r="AAP1167" s="54"/>
      <c r="AAQ1167" s="54"/>
      <c r="AAR1167" s="54"/>
      <c r="AAS1167" s="54"/>
      <c r="AAT1167" s="54"/>
      <c r="AAU1167" s="54"/>
      <c r="AAV1167" s="54"/>
      <c r="AAW1167" s="54"/>
      <c r="AAX1167" s="54"/>
      <c r="AAY1167" s="54"/>
      <c r="AAZ1167" s="54"/>
      <c r="ABA1167" s="54"/>
      <c r="ABB1167" s="54"/>
      <c r="ABC1167" s="54"/>
      <c r="ABD1167" s="54"/>
      <c r="ABE1167" s="54"/>
      <c r="ABF1167" s="54"/>
      <c r="ABG1167" s="54"/>
      <c r="ABH1167" s="54"/>
      <c r="ABI1167" s="54"/>
      <c r="ABJ1167" s="54"/>
      <c r="ABK1167" s="54"/>
      <c r="ABL1167" s="54"/>
      <c r="ABM1167" s="54"/>
      <c r="ABN1167" s="54"/>
      <c r="ABO1167" s="54"/>
      <c r="ABP1167" s="54"/>
      <c r="ABQ1167" s="54"/>
      <c r="ABR1167" s="54"/>
      <c r="ABS1167" s="54"/>
      <c r="ABT1167" s="54"/>
      <c r="ABU1167" s="54"/>
      <c r="ABV1167" s="54"/>
      <c r="ABW1167" s="54"/>
      <c r="ABX1167" s="54"/>
      <c r="ABY1167" s="54"/>
      <c r="ABZ1167" s="54"/>
      <c r="ACA1167" s="54"/>
      <c r="ACB1167" s="54"/>
      <c r="ACC1167" s="54"/>
      <c r="ACD1167" s="54"/>
      <c r="ACE1167" s="54"/>
      <c r="ACF1167" s="54"/>
      <c r="ACG1167" s="54"/>
      <c r="ACH1167" s="54"/>
      <c r="ACI1167" s="54"/>
      <c r="ACJ1167" s="54"/>
      <c r="ACK1167" s="54"/>
      <c r="ACL1167" s="54"/>
      <c r="ACM1167" s="54"/>
      <c r="ACN1167" s="54"/>
      <c r="ACO1167" s="54"/>
      <c r="ACP1167" s="54"/>
      <c r="ACQ1167" s="54"/>
      <c r="ACR1167" s="54"/>
      <c r="ACS1167" s="54"/>
      <c r="ACT1167" s="54"/>
      <c r="ACU1167" s="54"/>
      <c r="ACV1167" s="54"/>
      <c r="ACW1167" s="54"/>
      <c r="ACX1167" s="54"/>
      <c r="ACY1167" s="54"/>
      <c r="ACZ1167" s="54"/>
      <c r="ADA1167" s="54"/>
      <c r="ADB1167" s="54"/>
      <c r="ADC1167" s="54"/>
      <c r="ADD1167" s="54"/>
      <c r="ADE1167" s="54"/>
      <c r="ADF1167" s="54"/>
      <c r="ADG1167" s="54"/>
      <c r="ADH1167" s="54"/>
      <c r="ADI1167" s="54"/>
      <c r="ADJ1167" s="54"/>
      <c r="ADK1167" s="54"/>
      <c r="ADL1167" s="54"/>
      <c r="ADM1167" s="54"/>
      <c r="ADN1167" s="54"/>
      <c r="ADO1167" s="54"/>
      <c r="ADP1167" s="54"/>
      <c r="ADQ1167" s="54"/>
      <c r="ADR1167" s="54"/>
      <c r="ADS1167" s="54"/>
      <c r="ADT1167" s="54"/>
      <c r="ADU1167" s="54"/>
      <c r="ADV1167" s="54"/>
      <c r="ADW1167" s="54"/>
      <c r="ADX1167" s="54"/>
      <c r="ADY1167" s="54"/>
      <c r="ADZ1167" s="54"/>
    </row>
    <row r="1168" spans="1:806" s="25" customFormat="1" x14ac:dyDescent="0.25">
      <c r="A1168" s="122" t="s">
        <v>1605</v>
      </c>
      <c r="B1168" s="122" t="s">
        <v>2853</v>
      </c>
      <c r="C1168" s="122" t="s">
        <v>1413</v>
      </c>
      <c r="D1168" s="122" t="s">
        <v>2854</v>
      </c>
      <c r="E1168" s="122" t="s">
        <v>4335</v>
      </c>
      <c r="F1168" s="162">
        <v>45</v>
      </c>
      <c r="G1168" s="162">
        <v>0</v>
      </c>
      <c r="H1168" s="162">
        <v>93</v>
      </c>
      <c r="I1168" s="162">
        <v>90</v>
      </c>
      <c r="J1168" s="162">
        <v>45</v>
      </c>
      <c r="K1168" s="54"/>
      <c r="L1168" s="54"/>
      <c r="M1168" s="54"/>
      <c r="N1168" s="54"/>
      <c r="O1168" s="54"/>
      <c r="P1168" s="54"/>
      <c r="Q1168" s="54"/>
      <c r="R1168" s="54"/>
      <c r="S1168" s="54"/>
      <c r="T1168" s="54"/>
      <c r="U1168" s="54"/>
      <c r="V1168" s="54"/>
      <c r="W1168" s="54"/>
      <c r="X1168" s="54"/>
      <c r="Y1168" s="54"/>
      <c r="Z1168" s="54"/>
      <c r="AA1168" s="54"/>
      <c r="AB1168" s="54"/>
      <c r="AC1168" s="54"/>
      <c r="AD1168" s="54"/>
      <c r="AE1168" s="54"/>
      <c r="AF1168" s="54"/>
      <c r="AG1168" s="54"/>
      <c r="AH1168" s="54"/>
      <c r="AI1168" s="54"/>
      <c r="AJ1168" s="54"/>
      <c r="AK1168" s="54"/>
      <c r="AL1168" s="54"/>
      <c r="AM1168" s="54"/>
      <c r="AN1168" s="54"/>
      <c r="AO1168" s="54"/>
      <c r="AP1168" s="54"/>
      <c r="AQ1168" s="54"/>
      <c r="AR1168" s="54"/>
      <c r="AS1168" s="54"/>
      <c r="AT1168" s="54"/>
      <c r="AU1168" s="54"/>
      <c r="AV1168" s="54"/>
      <c r="AW1168" s="54"/>
      <c r="AX1168" s="54"/>
      <c r="AY1168" s="54"/>
      <c r="AZ1168" s="54"/>
      <c r="BA1168" s="54"/>
      <c r="BB1168" s="54"/>
      <c r="BC1168" s="54"/>
      <c r="BD1168" s="54"/>
      <c r="BE1168" s="54"/>
      <c r="BF1168" s="54"/>
      <c r="BG1168" s="54"/>
      <c r="BH1168" s="54"/>
      <c r="BI1168" s="54"/>
      <c r="BJ1168" s="54"/>
      <c r="BK1168" s="54"/>
      <c r="BL1168" s="54"/>
      <c r="BM1168" s="54"/>
      <c r="BN1168" s="54"/>
      <c r="BO1168" s="54"/>
      <c r="BP1168" s="54"/>
      <c r="BQ1168" s="54"/>
      <c r="BR1168" s="54"/>
      <c r="BS1168" s="54"/>
      <c r="BT1168" s="54"/>
      <c r="BU1168" s="54"/>
      <c r="BV1168" s="54"/>
      <c r="BW1168" s="54"/>
      <c r="BX1168" s="54"/>
      <c r="BY1168" s="54"/>
      <c r="BZ1168" s="54"/>
      <c r="CA1168" s="54"/>
      <c r="CB1168" s="54"/>
      <c r="CC1168" s="54"/>
      <c r="CD1168" s="54"/>
      <c r="CE1168" s="54"/>
      <c r="CF1168" s="54"/>
      <c r="CG1168" s="54"/>
      <c r="CH1168" s="54"/>
      <c r="CI1168" s="54"/>
      <c r="CJ1168" s="54"/>
      <c r="CK1168" s="54"/>
      <c r="CL1168" s="54"/>
      <c r="CM1168" s="54"/>
      <c r="CN1168" s="54"/>
      <c r="CO1168" s="54"/>
      <c r="CP1168" s="54"/>
      <c r="CQ1168" s="54"/>
      <c r="CR1168" s="54"/>
      <c r="CS1168" s="54"/>
      <c r="CT1168" s="54"/>
      <c r="CU1168" s="54"/>
      <c r="CV1168" s="54"/>
      <c r="CW1168" s="54"/>
      <c r="CX1168" s="54"/>
      <c r="CY1168" s="54"/>
      <c r="CZ1168" s="54"/>
      <c r="DA1168" s="54"/>
      <c r="DB1168" s="54"/>
      <c r="DC1168" s="54"/>
      <c r="DD1168" s="54"/>
      <c r="DE1168" s="54"/>
      <c r="DF1168" s="54"/>
      <c r="DG1168" s="54"/>
      <c r="DH1168" s="54"/>
      <c r="DI1168" s="54"/>
      <c r="DJ1168" s="54"/>
      <c r="DK1168" s="54"/>
      <c r="DL1168" s="54"/>
      <c r="DM1168" s="54"/>
      <c r="DN1168" s="54"/>
      <c r="DO1168" s="54"/>
      <c r="DP1168" s="54"/>
      <c r="DQ1168" s="54"/>
      <c r="DR1168" s="54"/>
      <c r="DS1168" s="54"/>
      <c r="DT1168" s="54"/>
      <c r="DU1168" s="54"/>
      <c r="DV1168" s="54"/>
      <c r="DW1168" s="54"/>
      <c r="DX1168" s="54"/>
      <c r="DY1168" s="54"/>
      <c r="DZ1168" s="54"/>
      <c r="EA1168" s="54"/>
      <c r="EB1168" s="54"/>
      <c r="EC1168" s="54"/>
      <c r="ED1168" s="54"/>
      <c r="EE1168" s="54"/>
      <c r="EF1168" s="54"/>
      <c r="EG1168" s="54"/>
      <c r="EH1168" s="54"/>
      <c r="EI1168" s="54"/>
      <c r="EJ1168" s="54"/>
      <c r="EK1168" s="54"/>
      <c r="EL1168" s="54"/>
      <c r="EM1168" s="54"/>
      <c r="EN1168" s="54"/>
      <c r="EO1168" s="54"/>
      <c r="EP1168" s="54"/>
      <c r="EQ1168" s="54"/>
      <c r="ER1168" s="54"/>
      <c r="ES1168" s="54"/>
      <c r="ET1168" s="54"/>
      <c r="EU1168" s="54"/>
      <c r="EV1168" s="54"/>
      <c r="EW1168" s="54"/>
      <c r="EX1168" s="54"/>
      <c r="EY1168" s="54"/>
      <c r="EZ1168" s="54"/>
      <c r="FA1168" s="54"/>
      <c r="FB1168" s="54"/>
      <c r="FC1168" s="54"/>
      <c r="FD1168" s="54"/>
      <c r="FE1168" s="54"/>
      <c r="FF1168" s="54"/>
      <c r="FG1168" s="54"/>
      <c r="FH1168" s="54"/>
      <c r="FI1168" s="54"/>
      <c r="FJ1168" s="54"/>
      <c r="FK1168" s="54"/>
      <c r="FL1168" s="54"/>
      <c r="FM1168" s="54"/>
      <c r="FN1168" s="54"/>
      <c r="FO1168" s="54"/>
      <c r="FP1168" s="54"/>
      <c r="FQ1168" s="54"/>
      <c r="FR1168" s="54"/>
      <c r="FS1168" s="54"/>
      <c r="FT1168" s="54"/>
      <c r="FU1168" s="54"/>
      <c r="FV1168" s="54"/>
      <c r="FW1168" s="54"/>
      <c r="FX1168" s="54"/>
      <c r="FY1168" s="54"/>
      <c r="FZ1168" s="54"/>
      <c r="GA1168" s="54"/>
      <c r="GB1168" s="54"/>
      <c r="GC1168" s="54"/>
      <c r="GD1168" s="54"/>
      <c r="GE1168" s="54"/>
      <c r="GF1168" s="54"/>
      <c r="GG1168" s="54"/>
      <c r="GH1168" s="54"/>
      <c r="GI1168" s="54"/>
      <c r="GJ1168" s="54"/>
      <c r="GK1168" s="54"/>
      <c r="GL1168" s="54"/>
      <c r="GM1168" s="54"/>
      <c r="GN1168" s="54"/>
      <c r="GO1168" s="54"/>
      <c r="GP1168" s="54"/>
      <c r="GQ1168" s="54"/>
      <c r="GR1168" s="54"/>
      <c r="GS1168" s="54"/>
      <c r="GT1168" s="54"/>
      <c r="GU1168" s="54"/>
      <c r="GV1168" s="54"/>
      <c r="GW1168" s="54"/>
      <c r="GX1168" s="54"/>
      <c r="GY1168" s="54"/>
      <c r="GZ1168" s="54"/>
      <c r="HA1168" s="54"/>
      <c r="HB1168" s="54"/>
      <c r="HC1168" s="54"/>
      <c r="HD1168" s="54"/>
      <c r="HE1168" s="54"/>
      <c r="HF1168" s="54"/>
      <c r="HG1168" s="54"/>
      <c r="HH1168" s="54"/>
      <c r="HI1168" s="54"/>
      <c r="HJ1168" s="54"/>
      <c r="HK1168" s="54"/>
      <c r="HL1168" s="54"/>
      <c r="HM1168" s="54"/>
      <c r="HN1168" s="54"/>
      <c r="HO1168" s="54"/>
      <c r="HP1168" s="54"/>
      <c r="HQ1168" s="54"/>
      <c r="HR1168" s="54"/>
      <c r="HS1168" s="54"/>
      <c r="HT1168" s="54"/>
      <c r="HU1168" s="54"/>
      <c r="HV1168" s="54"/>
      <c r="HW1168" s="54"/>
      <c r="HX1168" s="54"/>
      <c r="HY1168" s="54"/>
      <c r="HZ1168" s="54"/>
      <c r="IA1168" s="54"/>
      <c r="IB1168" s="54"/>
      <c r="IC1168" s="54"/>
      <c r="ID1168" s="54"/>
      <c r="IE1168" s="54"/>
      <c r="IF1168" s="54"/>
      <c r="IG1168" s="54"/>
      <c r="IH1168" s="54"/>
      <c r="II1168" s="54"/>
      <c r="IJ1168" s="54"/>
      <c r="IK1168" s="54"/>
      <c r="IL1168" s="54"/>
      <c r="IM1168" s="54"/>
      <c r="IN1168" s="54"/>
      <c r="IO1168" s="54"/>
      <c r="IP1168" s="54"/>
      <c r="IQ1168" s="54"/>
      <c r="IR1168" s="54"/>
      <c r="IS1168" s="54"/>
      <c r="IT1168" s="54"/>
      <c r="IU1168" s="54"/>
      <c r="IV1168" s="54"/>
      <c r="IW1168" s="54"/>
      <c r="IX1168" s="54"/>
      <c r="IY1168" s="54"/>
      <c r="IZ1168" s="54"/>
      <c r="JA1168" s="54"/>
      <c r="JB1168" s="54"/>
      <c r="JC1168" s="54"/>
      <c r="JD1168" s="54"/>
      <c r="JE1168" s="54"/>
      <c r="JF1168" s="54"/>
      <c r="JG1168" s="54"/>
      <c r="JH1168" s="54"/>
      <c r="JI1168" s="54"/>
      <c r="JJ1168" s="54"/>
      <c r="JK1168" s="54"/>
      <c r="JL1168" s="54"/>
      <c r="JM1168" s="54"/>
      <c r="JN1168" s="54"/>
      <c r="JO1168" s="54"/>
      <c r="JP1168" s="54"/>
      <c r="JQ1168" s="54"/>
      <c r="JR1168" s="54"/>
      <c r="JS1168" s="54"/>
      <c r="JT1168" s="54"/>
      <c r="JU1168" s="54"/>
      <c r="JV1168" s="54"/>
      <c r="JW1168" s="54"/>
      <c r="JX1168" s="54"/>
      <c r="JY1168" s="54"/>
      <c r="JZ1168" s="54"/>
      <c r="KA1168" s="54"/>
      <c r="KB1168" s="54"/>
      <c r="KC1168" s="54"/>
      <c r="KD1168" s="54"/>
      <c r="KE1168" s="54"/>
      <c r="KF1168" s="54"/>
      <c r="KG1168" s="54"/>
      <c r="KH1168" s="54"/>
      <c r="KI1168" s="54"/>
      <c r="KJ1168" s="54"/>
      <c r="KK1168" s="54"/>
      <c r="KL1168" s="54"/>
      <c r="KM1168" s="54"/>
      <c r="KN1168" s="54"/>
      <c r="KO1168" s="54"/>
      <c r="KP1168" s="54"/>
      <c r="KQ1168" s="54"/>
      <c r="KR1168" s="54"/>
      <c r="KS1168" s="54"/>
      <c r="KT1168" s="54"/>
      <c r="KU1168" s="54"/>
      <c r="KV1168" s="54"/>
      <c r="KW1168" s="54"/>
      <c r="KX1168" s="54"/>
      <c r="KY1168" s="54"/>
      <c r="KZ1168" s="54"/>
      <c r="LA1168" s="54"/>
      <c r="LB1168" s="54"/>
      <c r="LC1168" s="54"/>
      <c r="LD1168" s="54"/>
      <c r="LE1168" s="54"/>
      <c r="LF1168" s="54"/>
      <c r="LG1168" s="54"/>
      <c r="LH1168" s="54"/>
      <c r="LI1168" s="54"/>
      <c r="LJ1168" s="54"/>
      <c r="LK1168" s="54"/>
      <c r="LL1168" s="54"/>
      <c r="LM1168" s="54"/>
      <c r="LN1168" s="54"/>
      <c r="LO1168" s="54"/>
      <c r="LP1168" s="54"/>
      <c r="LQ1168" s="54"/>
      <c r="LR1168" s="54"/>
      <c r="LS1168" s="54"/>
      <c r="LT1168" s="54"/>
      <c r="LU1168" s="54"/>
      <c r="LV1168" s="54"/>
      <c r="LW1168" s="54"/>
      <c r="LX1168" s="54"/>
      <c r="LY1168" s="54"/>
      <c r="LZ1168" s="54"/>
      <c r="MA1168" s="54"/>
      <c r="MB1168" s="54"/>
      <c r="MC1168" s="54"/>
      <c r="MD1168" s="54"/>
      <c r="ME1168" s="54"/>
      <c r="MF1168" s="54"/>
      <c r="MG1168" s="54"/>
      <c r="MH1168" s="54"/>
      <c r="MI1168" s="54"/>
      <c r="MJ1168" s="54"/>
      <c r="MK1168" s="54"/>
      <c r="ML1168" s="54"/>
      <c r="MM1168" s="54"/>
      <c r="MN1168" s="54"/>
      <c r="MO1168" s="54"/>
      <c r="MP1168" s="54"/>
      <c r="MQ1168" s="54"/>
      <c r="MR1168" s="54"/>
      <c r="MS1168" s="54"/>
      <c r="MT1168" s="54"/>
      <c r="MU1168" s="54"/>
      <c r="MV1168" s="54"/>
      <c r="MW1168" s="54"/>
      <c r="MX1168" s="54"/>
      <c r="MY1168" s="54"/>
      <c r="MZ1168" s="54"/>
      <c r="NA1168" s="54"/>
      <c r="NB1168" s="54"/>
      <c r="NC1168" s="54"/>
      <c r="ND1168" s="54"/>
      <c r="NE1168" s="54"/>
      <c r="NF1168" s="54"/>
      <c r="NG1168" s="54"/>
      <c r="NH1168" s="54"/>
      <c r="NI1168" s="54"/>
      <c r="NJ1168" s="54"/>
      <c r="NK1168" s="54"/>
      <c r="NL1168" s="54"/>
      <c r="NM1168" s="54"/>
      <c r="NN1168" s="54"/>
      <c r="NO1168" s="54"/>
      <c r="NP1168" s="54"/>
      <c r="NQ1168" s="54"/>
      <c r="NR1168" s="54"/>
      <c r="NS1168" s="54"/>
      <c r="NT1168" s="54"/>
      <c r="NU1168" s="54"/>
      <c r="NV1168" s="54"/>
      <c r="NW1168" s="54"/>
      <c r="NX1168" s="54"/>
      <c r="NY1168" s="54"/>
      <c r="NZ1168" s="54"/>
      <c r="OA1168" s="54"/>
      <c r="OB1168" s="54"/>
      <c r="OC1168" s="54"/>
      <c r="OD1168" s="54"/>
      <c r="OE1168" s="54"/>
      <c r="OF1168" s="54"/>
      <c r="OG1168" s="54"/>
      <c r="OH1168" s="54"/>
      <c r="OI1168" s="54"/>
      <c r="OJ1168" s="54"/>
      <c r="OK1168" s="54"/>
      <c r="OL1168" s="54"/>
      <c r="OM1168" s="54"/>
      <c r="ON1168" s="54"/>
      <c r="OO1168" s="54"/>
      <c r="OP1168" s="54"/>
      <c r="OQ1168" s="54"/>
      <c r="OR1168" s="54"/>
      <c r="OS1168" s="54"/>
      <c r="OT1168" s="54"/>
      <c r="OU1168" s="54"/>
      <c r="OV1168" s="54"/>
      <c r="OW1168" s="54"/>
      <c r="OX1168" s="54"/>
      <c r="OY1168" s="54"/>
      <c r="OZ1168" s="54"/>
      <c r="PA1168" s="54"/>
      <c r="PB1168" s="54"/>
      <c r="PC1168" s="54"/>
      <c r="PD1168" s="54"/>
      <c r="PE1168" s="54"/>
      <c r="PF1168" s="54"/>
      <c r="PG1168" s="54"/>
      <c r="PH1168" s="54"/>
      <c r="PI1168" s="54"/>
      <c r="PJ1168" s="54"/>
      <c r="PK1168" s="54"/>
      <c r="PL1168" s="54"/>
      <c r="PM1168" s="54"/>
      <c r="PN1168" s="54"/>
      <c r="PO1168" s="54"/>
      <c r="PP1168" s="54"/>
      <c r="PQ1168" s="54"/>
      <c r="PR1168" s="54"/>
      <c r="PS1168" s="54"/>
      <c r="PT1168" s="54"/>
      <c r="PU1168" s="54"/>
      <c r="PV1168" s="54"/>
      <c r="PW1168" s="54"/>
      <c r="PX1168" s="54"/>
      <c r="PY1168" s="54"/>
      <c r="PZ1168" s="54"/>
      <c r="QA1168" s="54"/>
      <c r="QB1168" s="54"/>
      <c r="QC1168" s="54"/>
      <c r="QD1168" s="54"/>
      <c r="QE1168" s="54"/>
      <c r="QF1168" s="54"/>
      <c r="QG1168" s="54"/>
      <c r="QH1168" s="54"/>
      <c r="QI1168" s="54"/>
      <c r="QJ1168" s="54"/>
      <c r="QK1168" s="54"/>
      <c r="QL1168" s="54"/>
      <c r="QM1168" s="54"/>
      <c r="QN1168" s="54"/>
      <c r="QO1168" s="54"/>
      <c r="QP1168" s="54"/>
      <c r="QQ1168" s="54"/>
      <c r="QR1168" s="54"/>
      <c r="QS1168" s="54"/>
      <c r="QT1168" s="54"/>
      <c r="QU1168" s="54"/>
      <c r="QV1168" s="54"/>
      <c r="QW1168" s="54"/>
      <c r="QX1168" s="54"/>
      <c r="QY1168" s="54"/>
      <c r="QZ1168" s="54"/>
      <c r="RA1168" s="54"/>
      <c r="RB1168" s="54"/>
      <c r="RC1168" s="54"/>
      <c r="RD1168" s="54"/>
      <c r="RE1168" s="54"/>
      <c r="RF1168" s="54"/>
      <c r="RG1168" s="54"/>
      <c r="RH1168" s="54"/>
      <c r="RI1168" s="54"/>
      <c r="RJ1168" s="54"/>
      <c r="RK1168" s="54"/>
      <c r="RL1168" s="54"/>
      <c r="RM1168" s="54"/>
      <c r="RN1168" s="54"/>
      <c r="RO1168" s="54"/>
      <c r="RP1168" s="54"/>
      <c r="RQ1168" s="54"/>
      <c r="RR1168" s="54"/>
      <c r="RS1168" s="54"/>
      <c r="RT1168" s="54"/>
      <c r="RU1168" s="54"/>
      <c r="RV1168" s="54"/>
      <c r="RW1168" s="54"/>
      <c r="RX1168" s="54"/>
      <c r="RY1168" s="54"/>
      <c r="RZ1168" s="54"/>
      <c r="SA1168" s="54"/>
      <c r="SB1168" s="54"/>
      <c r="SC1168" s="54"/>
      <c r="SD1168" s="54"/>
      <c r="SE1168" s="54"/>
      <c r="SF1168" s="54"/>
      <c r="SG1168" s="54"/>
      <c r="SH1168" s="54"/>
      <c r="SI1168" s="54"/>
      <c r="SJ1168" s="54"/>
      <c r="SK1168" s="54"/>
      <c r="SL1168" s="54"/>
      <c r="SM1168" s="54"/>
      <c r="SN1168" s="54"/>
      <c r="SO1168" s="54"/>
      <c r="SP1168" s="54"/>
      <c r="SQ1168" s="54"/>
      <c r="SR1168" s="54"/>
      <c r="SS1168" s="54"/>
      <c r="ST1168" s="54"/>
      <c r="SU1168" s="54"/>
      <c r="SV1168" s="54"/>
      <c r="SW1168" s="54"/>
      <c r="SX1168" s="54"/>
      <c r="SY1168" s="54"/>
      <c r="SZ1168" s="54"/>
      <c r="TA1168" s="54"/>
      <c r="TB1168" s="54"/>
      <c r="TC1168" s="54"/>
      <c r="TD1168" s="54"/>
      <c r="TE1168" s="54"/>
      <c r="TF1168" s="54"/>
      <c r="TG1168" s="54"/>
      <c r="TH1168" s="54"/>
      <c r="TI1168" s="54"/>
      <c r="TJ1168" s="54"/>
      <c r="TK1168" s="54"/>
      <c r="TL1168" s="54"/>
      <c r="TM1168" s="54"/>
      <c r="TN1168" s="54"/>
      <c r="TO1168" s="54"/>
      <c r="TP1168" s="54"/>
      <c r="TQ1168" s="54"/>
      <c r="TR1168" s="54"/>
      <c r="TS1168" s="54"/>
      <c r="TT1168" s="54"/>
      <c r="TU1168" s="54"/>
      <c r="TV1168" s="54"/>
      <c r="TW1168" s="54"/>
      <c r="TX1168" s="54"/>
      <c r="TY1168" s="54"/>
      <c r="TZ1168" s="54"/>
      <c r="UA1168" s="54"/>
      <c r="UB1168" s="54"/>
      <c r="UC1168" s="54"/>
      <c r="UD1168" s="54"/>
      <c r="UE1168" s="54"/>
      <c r="UF1168" s="54"/>
      <c r="UG1168" s="54"/>
      <c r="UH1168" s="54"/>
      <c r="UI1168" s="54"/>
      <c r="UJ1168" s="54"/>
      <c r="UK1168" s="54"/>
      <c r="UL1168" s="54"/>
      <c r="UM1168" s="54"/>
      <c r="UN1168" s="54"/>
      <c r="UO1168" s="54"/>
      <c r="UP1168" s="54"/>
      <c r="UQ1168" s="54"/>
      <c r="UR1168" s="54"/>
      <c r="US1168" s="54"/>
      <c r="UT1168" s="54"/>
      <c r="UU1168" s="54"/>
      <c r="UV1168" s="54"/>
      <c r="UW1168" s="54"/>
      <c r="UX1168" s="54"/>
      <c r="UY1168" s="54"/>
      <c r="UZ1168" s="54"/>
      <c r="VA1168" s="54"/>
      <c r="VB1168" s="54"/>
      <c r="VC1168" s="54"/>
      <c r="VD1168" s="54"/>
      <c r="VE1168" s="54"/>
      <c r="VF1168" s="54"/>
      <c r="VG1168" s="54"/>
      <c r="VH1168" s="54"/>
      <c r="VI1168" s="54"/>
      <c r="VJ1168" s="54"/>
      <c r="VK1168" s="54"/>
      <c r="VL1168" s="54"/>
      <c r="VM1168" s="54"/>
      <c r="VN1168" s="54"/>
      <c r="VO1168" s="54"/>
      <c r="VP1168" s="54"/>
      <c r="VQ1168" s="54"/>
      <c r="VR1168" s="54"/>
      <c r="VS1168" s="54"/>
      <c r="VT1168" s="54"/>
      <c r="VU1168" s="54"/>
      <c r="VV1168" s="54"/>
      <c r="VW1168" s="54"/>
      <c r="VX1168" s="54"/>
      <c r="VY1168" s="54"/>
      <c r="VZ1168" s="54"/>
      <c r="WA1168" s="54"/>
      <c r="WB1168" s="54"/>
      <c r="WC1168" s="54"/>
      <c r="WD1168" s="54"/>
      <c r="WE1168" s="54"/>
      <c r="WF1168" s="54"/>
      <c r="WG1168" s="54"/>
      <c r="WH1168" s="54"/>
      <c r="WI1168" s="54"/>
      <c r="WJ1168" s="54"/>
      <c r="WK1168" s="54"/>
      <c r="WL1168" s="54"/>
      <c r="WM1168" s="54"/>
      <c r="WN1168" s="54"/>
      <c r="WO1168" s="54"/>
      <c r="WP1168" s="54"/>
      <c r="WQ1168" s="54"/>
      <c r="WR1168" s="54"/>
      <c r="WS1168" s="54"/>
      <c r="WT1168" s="54"/>
      <c r="WU1168" s="54"/>
      <c r="WV1168" s="54"/>
      <c r="WW1168" s="54"/>
      <c r="WX1168" s="54"/>
      <c r="WY1168" s="54"/>
      <c r="WZ1168" s="54"/>
      <c r="XA1168" s="54"/>
      <c r="XB1168" s="54"/>
      <c r="XC1168" s="54"/>
      <c r="XD1168" s="54"/>
      <c r="XE1168" s="54"/>
      <c r="XF1168" s="54"/>
      <c r="XG1168" s="54"/>
      <c r="XH1168" s="54"/>
      <c r="XI1168" s="54"/>
      <c r="XJ1168" s="54"/>
      <c r="XK1168" s="54"/>
      <c r="XL1168" s="54"/>
      <c r="XM1168" s="54"/>
      <c r="XN1168" s="54"/>
      <c r="XO1168" s="54"/>
      <c r="XP1168" s="54"/>
      <c r="XQ1168" s="54"/>
      <c r="XR1168" s="54"/>
      <c r="XS1168" s="54"/>
      <c r="XT1168" s="54"/>
      <c r="XU1168" s="54"/>
      <c r="XV1168" s="54"/>
      <c r="XW1168" s="54"/>
      <c r="XX1168" s="54"/>
      <c r="XY1168" s="54"/>
      <c r="XZ1168" s="54"/>
      <c r="YA1168" s="54"/>
      <c r="YB1168" s="54"/>
      <c r="YC1168" s="54"/>
      <c r="YD1168" s="54"/>
      <c r="YE1168" s="54"/>
      <c r="YF1168" s="54"/>
      <c r="YG1168" s="54"/>
      <c r="YH1168" s="54"/>
      <c r="YI1168" s="54"/>
      <c r="YJ1168" s="54"/>
      <c r="YK1168" s="54"/>
      <c r="YL1168" s="54"/>
      <c r="YM1168" s="54"/>
      <c r="YN1168" s="54"/>
      <c r="YO1168" s="54"/>
      <c r="YP1168" s="54"/>
      <c r="YQ1168" s="54"/>
      <c r="YR1168" s="54"/>
      <c r="YS1168" s="54"/>
      <c r="YT1168" s="54"/>
      <c r="YU1168" s="54"/>
      <c r="YV1168" s="54"/>
      <c r="YW1168" s="54"/>
      <c r="YX1168" s="54"/>
      <c r="YY1168" s="54"/>
      <c r="YZ1168" s="54"/>
      <c r="ZA1168" s="54"/>
      <c r="ZB1168" s="54"/>
      <c r="ZC1168" s="54"/>
      <c r="ZD1168" s="54"/>
      <c r="ZE1168" s="54"/>
      <c r="ZF1168" s="54"/>
      <c r="ZG1168" s="54"/>
      <c r="ZH1168" s="54"/>
      <c r="ZI1168" s="54"/>
      <c r="ZJ1168" s="54"/>
      <c r="ZK1168" s="54"/>
      <c r="ZL1168" s="54"/>
      <c r="ZM1168" s="54"/>
      <c r="ZN1168" s="54"/>
      <c r="ZO1168" s="54"/>
      <c r="ZP1168" s="54"/>
      <c r="ZQ1168" s="54"/>
      <c r="ZR1168" s="54"/>
      <c r="ZS1168" s="54"/>
      <c r="ZT1168" s="54"/>
      <c r="ZU1168" s="54"/>
      <c r="ZV1168" s="54"/>
      <c r="ZW1168" s="54"/>
      <c r="ZX1168" s="54"/>
      <c r="ZY1168" s="54"/>
      <c r="ZZ1168" s="54"/>
      <c r="AAA1168" s="54"/>
      <c r="AAB1168" s="54"/>
      <c r="AAC1168" s="54"/>
      <c r="AAD1168" s="54"/>
      <c r="AAE1168" s="54"/>
      <c r="AAF1168" s="54"/>
      <c r="AAG1168" s="54"/>
      <c r="AAH1168" s="54"/>
      <c r="AAI1168" s="54"/>
      <c r="AAJ1168" s="54"/>
      <c r="AAK1168" s="54"/>
      <c r="AAL1168" s="54"/>
      <c r="AAM1168" s="54"/>
      <c r="AAN1168" s="54"/>
      <c r="AAO1168" s="54"/>
      <c r="AAP1168" s="54"/>
      <c r="AAQ1168" s="54"/>
      <c r="AAR1168" s="54"/>
      <c r="AAS1168" s="54"/>
      <c r="AAT1168" s="54"/>
      <c r="AAU1168" s="54"/>
      <c r="AAV1168" s="54"/>
      <c r="AAW1168" s="54"/>
      <c r="AAX1168" s="54"/>
      <c r="AAY1168" s="54"/>
      <c r="AAZ1168" s="54"/>
      <c r="ABA1168" s="54"/>
      <c r="ABB1168" s="54"/>
      <c r="ABC1168" s="54"/>
      <c r="ABD1168" s="54"/>
      <c r="ABE1168" s="54"/>
      <c r="ABF1168" s="54"/>
      <c r="ABG1168" s="54"/>
      <c r="ABH1168" s="54"/>
      <c r="ABI1168" s="54"/>
      <c r="ABJ1168" s="54"/>
      <c r="ABK1168" s="54"/>
      <c r="ABL1168" s="54"/>
      <c r="ABM1168" s="54"/>
      <c r="ABN1168" s="54"/>
      <c r="ABO1168" s="54"/>
      <c r="ABP1168" s="54"/>
      <c r="ABQ1168" s="54"/>
      <c r="ABR1168" s="54"/>
      <c r="ABS1168" s="54"/>
      <c r="ABT1168" s="54"/>
      <c r="ABU1168" s="54"/>
      <c r="ABV1168" s="54"/>
      <c r="ABW1168" s="54"/>
      <c r="ABX1168" s="54"/>
      <c r="ABY1168" s="54"/>
      <c r="ABZ1168" s="54"/>
      <c r="ACA1168" s="54"/>
      <c r="ACB1168" s="54"/>
      <c r="ACC1168" s="54"/>
      <c r="ACD1168" s="54"/>
      <c r="ACE1168" s="54"/>
      <c r="ACF1168" s="54"/>
      <c r="ACG1168" s="54"/>
      <c r="ACH1168" s="54"/>
      <c r="ACI1168" s="54"/>
      <c r="ACJ1168" s="54"/>
      <c r="ACK1168" s="54"/>
      <c r="ACL1168" s="54"/>
      <c r="ACM1168" s="54"/>
      <c r="ACN1168" s="54"/>
      <c r="ACO1168" s="54"/>
      <c r="ACP1168" s="54"/>
      <c r="ACQ1168" s="54"/>
      <c r="ACR1168" s="54"/>
      <c r="ACS1168" s="54"/>
      <c r="ACT1168" s="54"/>
      <c r="ACU1168" s="54"/>
      <c r="ACV1168" s="54"/>
      <c r="ACW1168" s="54"/>
      <c r="ACX1168" s="54"/>
      <c r="ACY1168" s="54"/>
      <c r="ACZ1168" s="54"/>
      <c r="ADA1168" s="54"/>
      <c r="ADB1168" s="54"/>
      <c r="ADC1168" s="54"/>
      <c r="ADD1168" s="54"/>
      <c r="ADE1168" s="54"/>
      <c r="ADF1168" s="54"/>
      <c r="ADG1168" s="54"/>
      <c r="ADH1168" s="54"/>
      <c r="ADI1168" s="54"/>
      <c r="ADJ1168" s="54"/>
      <c r="ADK1168" s="54"/>
      <c r="ADL1168" s="54"/>
      <c r="ADM1168" s="54"/>
      <c r="ADN1168" s="54"/>
      <c r="ADO1168" s="54"/>
      <c r="ADP1168" s="54"/>
      <c r="ADQ1168" s="54"/>
      <c r="ADR1168" s="54"/>
      <c r="ADS1168" s="54"/>
      <c r="ADT1168" s="54"/>
      <c r="ADU1168" s="54"/>
      <c r="ADV1168" s="54"/>
      <c r="ADW1168" s="54"/>
      <c r="ADX1168" s="54"/>
      <c r="ADY1168" s="54"/>
      <c r="ADZ1168" s="54"/>
    </row>
    <row r="1169" spans="1:10" x14ac:dyDescent="0.25">
      <c r="A1169" s="122" t="s">
        <v>1605</v>
      </c>
      <c r="B1169" s="122" t="s">
        <v>2853</v>
      </c>
      <c r="C1169" s="122" t="s">
        <v>1413</v>
      </c>
      <c r="D1169" s="122" t="s">
        <v>2854</v>
      </c>
      <c r="E1169" s="122" t="s">
        <v>4336</v>
      </c>
      <c r="F1169" s="162">
        <v>10</v>
      </c>
      <c r="G1169" s="162">
        <v>0</v>
      </c>
      <c r="H1169" s="162">
        <v>92</v>
      </c>
      <c r="I1169" s="162">
        <v>78</v>
      </c>
      <c r="J1169" s="162">
        <v>14</v>
      </c>
    </row>
    <row r="1170" spans="1:10" x14ac:dyDescent="0.25">
      <c r="A1170" s="122" t="s">
        <v>1605</v>
      </c>
      <c r="B1170" s="122" t="s">
        <v>2853</v>
      </c>
      <c r="C1170" s="122" t="s">
        <v>1413</v>
      </c>
      <c r="D1170" s="122" t="s">
        <v>2854</v>
      </c>
      <c r="E1170" s="122" t="s">
        <v>4337</v>
      </c>
      <c r="F1170" s="162">
        <v>84</v>
      </c>
      <c r="G1170" s="162">
        <v>0</v>
      </c>
      <c r="H1170" s="162">
        <v>84</v>
      </c>
      <c r="I1170" s="162">
        <v>90</v>
      </c>
      <c r="J1170" s="162">
        <v>45</v>
      </c>
    </row>
    <row r="1171" spans="1:10" x14ac:dyDescent="0.25">
      <c r="A1171" s="122" t="s">
        <v>129</v>
      </c>
      <c r="B1171" s="122" t="s">
        <v>130</v>
      </c>
      <c r="C1171" s="122" t="s">
        <v>65</v>
      </c>
      <c r="D1171" s="122" t="s">
        <v>2861</v>
      </c>
      <c r="E1171" s="122" t="s">
        <v>4330</v>
      </c>
      <c r="F1171" s="162">
        <v>1800</v>
      </c>
      <c r="G1171" s="162">
        <v>0</v>
      </c>
      <c r="H1171" s="162">
        <v>1800</v>
      </c>
      <c r="I1171" s="162">
        <v>45</v>
      </c>
      <c r="J1171" s="162">
        <v>90</v>
      </c>
    </row>
    <row r="1172" spans="1:10" x14ac:dyDescent="0.25">
      <c r="A1172" s="122" t="s">
        <v>129</v>
      </c>
      <c r="B1172" s="122" t="s">
        <v>130</v>
      </c>
      <c r="C1172" s="122" t="s">
        <v>65</v>
      </c>
      <c r="D1172" s="122" t="s">
        <v>2861</v>
      </c>
      <c r="E1172" s="122" t="s">
        <v>4331</v>
      </c>
      <c r="F1172" s="162">
        <v>900</v>
      </c>
      <c r="G1172" s="162">
        <v>0</v>
      </c>
      <c r="H1172" s="162">
        <v>1800</v>
      </c>
      <c r="I1172" s="162">
        <v>45</v>
      </c>
      <c r="J1172" s="162">
        <v>90</v>
      </c>
    </row>
    <row r="1173" spans="1:10" x14ac:dyDescent="0.25">
      <c r="A1173" s="122" t="s">
        <v>129</v>
      </c>
      <c r="B1173" s="122" t="s">
        <v>130</v>
      </c>
      <c r="C1173" s="122" t="s">
        <v>65</v>
      </c>
      <c r="D1173" s="122" t="s">
        <v>2861</v>
      </c>
      <c r="E1173" s="122" t="s">
        <v>4333</v>
      </c>
      <c r="F1173" s="162">
        <v>500</v>
      </c>
      <c r="G1173" s="162">
        <v>0</v>
      </c>
      <c r="H1173" s="162">
        <v>1800</v>
      </c>
      <c r="I1173" s="162">
        <v>45</v>
      </c>
      <c r="J1173" s="162">
        <v>90</v>
      </c>
    </row>
    <row r="1174" spans="1:10" x14ac:dyDescent="0.25">
      <c r="A1174" s="122" t="s">
        <v>129</v>
      </c>
      <c r="B1174" s="122" t="s">
        <v>130</v>
      </c>
      <c r="C1174" s="122" t="s">
        <v>65</v>
      </c>
      <c r="D1174" s="122" t="s">
        <v>2861</v>
      </c>
      <c r="E1174" s="122" t="s">
        <v>4334</v>
      </c>
      <c r="F1174" s="162">
        <v>1800</v>
      </c>
      <c r="G1174" s="162">
        <v>0</v>
      </c>
      <c r="H1174" s="162">
        <v>1800</v>
      </c>
      <c r="I1174" s="162">
        <v>90</v>
      </c>
      <c r="J1174" s="162">
        <v>45</v>
      </c>
    </row>
    <row r="1175" spans="1:10" x14ac:dyDescent="0.25">
      <c r="A1175" s="122" t="s">
        <v>129</v>
      </c>
      <c r="B1175" s="122" t="s">
        <v>130</v>
      </c>
      <c r="C1175" s="122" t="s">
        <v>65</v>
      </c>
      <c r="D1175" s="122" t="s">
        <v>2861</v>
      </c>
      <c r="E1175" s="122" t="s">
        <v>4335</v>
      </c>
      <c r="F1175" s="162">
        <v>900</v>
      </c>
      <c r="G1175" s="162">
        <v>0</v>
      </c>
      <c r="H1175" s="162">
        <v>1800</v>
      </c>
      <c r="I1175" s="162">
        <v>90</v>
      </c>
      <c r="J1175" s="162">
        <v>45</v>
      </c>
    </row>
    <row r="1176" spans="1:10" x14ac:dyDescent="0.25">
      <c r="A1176" s="122" t="s">
        <v>129</v>
      </c>
      <c r="B1176" s="122" t="s">
        <v>130</v>
      </c>
      <c r="C1176" s="122" t="s">
        <v>65</v>
      </c>
      <c r="D1176" s="122" t="s">
        <v>2861</v>
      </c>
      <c r="E1176" s="122" t="s">
        <v>4337</v>
      </c>
      <c r="F1176" s="162">
        <v>500</v>
      </c>
      <c r="G1176" s="162">
        <v>0</v>
      </c>
      <c r="H1176" s="162">
        <v>1800</v>
      </c>
      <c r="I1176" s="162">
        <v>90</v>
      </c>
      <c r="J1176" s="162">
        <v>45</v>
      </c>
    </row>
    <row r="1177" spans="1:10" x14ac:dyDescent="0.25">
      <c r="A1177" s="122" t="s">
        <v>1605</v>
      </c>
      <c r="B1177" s="122" t="s">
        <v>2872</v>
      </c>
      <c r="C1177" s="122" t="s">
        <v>1413</v>
      </c>
      <c r="D1177" s="122" t="s">
        <v>2874</v>
      </c>
      <c r="E1177" s="122" t="s">
        <v>4330</v>
      </c>
      <c r="F1177" s="162">
        <v>140</v>
      </c>
      <c r="G1177" s="162">
        <v>0</v>
      </c>
      <c r="H1177" s="162">
        <v>140</v>
      </c>
      <c r="I1177" s="162">
        <v>45</v>
      </c>
      <c r="J1177" s="162">
        <v>90</v>
      </c>
    </row>
    <row r="1178" spans="1:10" x14ac:dyDescent="0.25">
      <c r="A1178" s="122" t="s">
        <v>1605</v>
      </c>
      <c r="B1178" s="122" t="s">
        <v>2872</v>
      </c>
      <c r="C1178" s="122" t="s">
        <v>1413</v>
      </c>
      <c r="D1178" s="122" t="s">
        <v>2874</v>
      </c>
      <c r="E1178" s="122" t="s">
        <v>4331</v>
      </c>
      <c r="F1178" s="162">
        <v>90</v>
      </c>
      <c r="G1178" s="162">
        <v>0</v>
      </c>
      <c r="H1178" s="162">
        <v>140</v>
      </c>
      <c r="I1178" s="162">
        <v>45</v>
      </c>
      <c r="J1178" s="162">
        <v>90</v>
      </c>
    </row>
    <row r="1179" spans="1:10" x14ac:dyDescent="0.25">
      <c r="A1179" s="122" t="s">
        <v>1605</v>
      </c>
      <c r="B1179" s="122" t="s">
        <v>2872</v>
      </c>
      <c r="C1179" s="122" t="s">
        <v>1413</v>
      </c>
      <c r="D1179" s="122" t="s">
        <v>2874</v>
      </c>
      <c r="E1179" s="122" t="s">
        <v>4332</v>
      </c>
      <c r="F1179" s="162">
        <v>12</v>
      </c>
      <c r="G1179" s="162">
        <v>0</v>
      </c>
      <c r="H1179" s="162">
        <v>140</v>
      </c>
      <c r="I1179" s="162">
        <v>45</v>
      </c>
      <c r="J1179" s="162">
        <v>66</v>
      </c>
    </row>
    <row r="1180" spans="1:10" x14ac:dyDescent="0.25">
      <c r="A1180" s="122" t="s">
        <v>1605</v>
      </c>
      <c r="B1180" s="122" t="s">
        <v>2872</v>
      </c>
      <c r="C1180" s="122" t="s">
        <v>1413</v>
      </c>
      <c r="D1180" s="122" t="s">
        <v>2874</v>
      </c>
      <c r="E1180" s="122" t="s">
        <v>4333</v>
      </c>
      <c r="F1180" s="162">
        <v>140</v>
      </c>
      <c r="G1180" s="162">
        <v>0</v>
      </c>
      <c r="H1180" s="162">
        <v>140</v>
      </c>
      <c r="I1180" s="162">
        <v>45</v>
      </c>
      <c r="J1180" s="162">
        <v>90</v>
      </c>
    </row>
    <row r="1181" spans="1:10" x14ac:dyDescent="0.25">
      <c r="A1181" s="122" t="s">
        <v>1605</v>
      </c>
      <c r="B1181" s="122" t="s">
        <v>2872</v>
      </c>
      <c r="C1181" s="122" t="s">
        <v>1413</v>
      </c>
      <c r="D1181" s="122" t="s">
        <v>2874</v>
      </c>
      <c r="E1181" s="122" t="s">
        <v>4334</v>
      </c>
      <c r="F1181" s="162">
        <v>140</v>
      </c>
      <c r="G1181" s="162">
        <v>0</v>
      </c>
      <c r="H1181" s="162">
        <v>140</v>
      </c>
      <c r="I1181" s="162">
        <v>90</v>
      </c>
      <c r="J1181" s="162">
        <v>45</v>
      </c>
    </row>
    <row r="1182" spans="1:10" x14ac:dyDescent="0.25">
      <c r="A1182" s="122" t="s">
        <v>1605</v>
      </c>
      <c r="B1182" s="122" t="s">
        <v>2872</v>
      </c>
      <c r="C1182" s="122" t="s">
        <v>1413</v>
      </c>
      <c r="D1182" s="122" t="s">
        <v>2874</v>
      </c>
      <c r="E1182" s="122" t="s">
        <v>4335</v>
      </c>
      <c r="F1182" s="162">
        <v>83</v>
      </c>
      <c r="G1182" s="162">
        <v>0</v>
      </c>
      <c r="H1182" s="162">
        <v>145</v>
      </c>
      <c r="I1182" s="162">
        <v>90</v>
      </c>
      <c r="J1182" s="162">
        <v>45</v>
      </c>
    </row>
    <row r="1183" spans="1:10" x14ac:dyDescent="0.25">
      <c r="A1183" s="122" t="s">
        <v>1605</v>
      </c>
      <c r="B1183" s="122" t="s">
        <v>2872</v>
      </c>
      <c r="C1183" s="122" t="s">
        <v>1413</v>
      </c>
      <c r="D1183" s="122" t="s">
        <v>2874</v>
      </c>
      <c r="E1183" s="122" t="s">
        <v>4336</v>
      </c>
      <c r="F1183" s="162">
        <v>35</v>
      </c>
      <c r="G1183" s="162">
        <v>0</v>
      </c>
      <c r="H1183" s="162">
        <v>145</v>
      </c>
      <c r="I1183" s="162">
        <v>90</v>
      </c>
      <c r="J1183" s="162">
        <v>29</v>
      </c>
    </row>
    <row r="1184" spans="1:10" x14ac:dyDescent="0.25">
      <c r="A1184" s="122" t="s">
        <v>1605</v>
      </c>
      <c r="B1184" s="122" t="s">
        <v>2872</v>
      </c>
      <c r="C1184" s="122" t="s">
        <v>1413</v>
      </c>
      <c r="D1184" s="122" t="s">
        <v>2874</v>
      </c>
      <c r="E1184" s="122" t="s">
        <v>4337</v>
      </c>
      <c r="F1184" s="162">
        <v>140</v>
      </c>
      <c r="G1184" s="162">
        <v>0</v>
      </c>
      <c r="H1184" s="162">
        <v>140</v>
      </c>
      <c r="I1184" s="162">
        <v>90</v>
      </c>
      <c r="J1184" s="162">
        <v>45</v>
      </c>
    </row>
    <row r="1185" spans="1:10" x14ac:dyDescent="0.25">
      <c r="A1185" s="122" t="s">
        <v>1605</v>
      </c>
      <c r="B1185" s="122" t="s">
        <v>1415</v>
      </c>
      <c r="C1185" s="122" t="s">
        <v>1413</v>
      </c>
      <c r="D1185" s="122" t="s">
        <v>2801</v>
      </c>
      <c r="E1185" s="122" t="s">
        <v>4330</v>
      </c>
      <c r="F1185" s="162">
        <v>100</v>
      </c>
      <c r="G1185" s="162">
        <v>35</v>
      </c>
      <c r="H1185" s="162">
        <v>209</v>
      </c>
      <c r="I1185" s="162">
        <v>41</v>
      </c>
      <c r="J1185" s="162">
        <v>90</v>
      </c>
    </row>
    <row r="1186" spans="1:10" x14ac:dyDescent="0.25">
      <c r="A1186" s="122" t="s">
        <v>1605</v>
      </c>
      <c r="B1186" s="122" t="s">
        <v>1415</v>
      </c>
      <c r="C1186" s="122" t="s">
        <v>1413</v>
      </c>
      <c r="D1186" s="122" t="s">
        <v>2801</v>
      </c>
      <c r="E1186" s="122" t="s">
        <v>4331</v>
      </c>
      <c r="F1186" s="162">
        <v>176</v>
      </c>
      <c r="G1186" s="162">
        <v>35</v>
      </c>
      <c r="H1186" s="162">
        <v>209</v>
      </c>
      <c r="I1186" s="162">
        <v>45</v>
      </c>
      <c r="J1186" s="162">
        <v>90</v>
      </c>
    </row>
    <row r="1187" spans="1:10" x14ac:dyDescent="0.25">
      <c r="A1187" s="122" t="s">
        <v>1605</v>
      </c>
      <c r="B1187" s="122" t="s">
        <v>1415</v>
      </c>
      <c r="C1187" s="122" t="s">
        <v>1413</v>
      </c>
      <c r="D1187" s="122" t="s">
        <v>2801</v>
      </c>
      <c r="E1187" s="122" t="s">
        <v>4332</v>
      </c>
      <c r="F1187" s="162">
        <v>26</v>
      </c>
      <c r="G1187" s="162">
        <v>35</v>
      </c>
      <c r="H1187" s="162">
        <v>209</v>
      </c>
      <c r="I1187" s="162">
        <v>13</v>
      </c>
      <c r="J1187" s="162">
        <v>90</v>
      </c>
    </row>
    <row r="1188" spans="1:10" x14ac:dyDescent="0.25">
      <c r="A1188" s="122" t="s">
        <v>129</v>
      </c>
      <c r="B1188" s="122" t="s">
        <v>2868</v>
      </c>
      <c r="C1188" s="122" t="s">
        <v>65</v>
      </c>
      <c r="D1188" s="122" t="s">
        <v>2869</v>
      </c>
      <c r="E1188" s="122" t="s">
        <v>4330</v>
      </c>
      <c r="F1188" s="162">
        <v>250</v>
      </c>
      <c r="G1188" s="162">
        <v>0</v>
      </c>
      <c r="H1188" s="162">
        <v>665</v>
      </c>
      <c r="I1188" s="162">
        <v>45</v>
      </c>
      <c r="J1188" s="162">
        <v>90</v>
      </c>
    </row>
    <row r="1189" spans="1:10" x14ac:dyDescent="0.25">
      <c r="A1189" s="122" t="s">
        <v>129</v>
      </c>
      <c r="B1189" s="122" t="s">
        <v>2868</v>
      </c>
      <c r="C1189" s="122" t="s">
        <v>65</v>
      </c>
      <c r="D1189" s="122" t="s">
        <v>2869</v>
      </c>
      <c r="E1189" s="122" t="s">
        <v>4331</v>
      </c>
      <c r="F1189" s="162">
        <v>250</v>
      </c>
      <c r="G1189" s="162">
        <v>0</v>
      </c>
      <c r="H1189" s="162">
        <v>665</v>
      </c>
      <c r="I1189" s="162">
        <v>45</v>
      </c>
      <c r="J1189" s="162">
        <v>90</v>
      </c>
    </row>
    <row r="1190" spans="1:10" x14ac:dyDescent="0.25">
      <c r="A1190" s="122" t="s">
        <v>129</v>
      </c>
      <c r="B1190" s="122" t="s">
        <v>2868</v>
      </c>
      <c r="C1190" s="122" t="s">
        <v>65</v>
      </c>
      <c r="D1190" s="122" t="s">
        <v>2869</v>
      </c>
      <c r="E1190" s="122" t="s">
        <v>4332</v>
      </c>
      <c r="F1190" s="162">
        <v>20</v>
      </c>
      <c r="G1190" s="162">
        <v>0</v>
      </c>
      <c r="H1190" s="162">
        <v>665</v>
      </c>
      <c r="I1190" s="162">
        <v>45</v>
      </c>
      <c r="J1190" s="162">
        <v>90</v>
      </c>
    </row>
    <row r="1191" spans="1:10" x14ac:dyDescent="0.25">
      <c r="A1191" s="122" t="s">
        <v>129</v>
      </c>
      <c r="B1191" s="122" t="s">
        <v>2868</v>
      </c>
      <c r="C1191" s="122" t="s">
        <v>65</v>
      </c>
      <c r="D1191" s="122" t="s">
        <v>2869</v>
      </c>
      <c r="E1191" s="122" t="s">
        <v>4333</v>
      </c>
      <c r="F1191" s="162">
        <v>250</v>
      </c>
      <c r="G1191" s="162">
        <v>0</v>
      </c>
      <c r="H1191" s="162">
        <v>665</v>
      </c>
      <c r="I1191" s="162">
        <v>45</v>
      </c>
      <c r="J1191" s="162">
        <v>90</v>
      </c>
    </row>
    <row r="1192" spans="1:10" x14ac:dyDescent="0.25">
      <c r="A1192" s="122" t="s">
        <v>129</v>
      </c>
      <c r="B1192" s="122" t="s">
        <v>2868</v>
      </c>
      <c r="C1192" s="122" t="s">
        <v>65</v>
      </c>
      <c r="D1192" s="122" t="s">
        <v>2869</v>
      </c>
      <c r="E1192" s="122" t="s">
        <v>4334</v>
      </c>
      <c r="F1192" s="162">
        <v>250</v>
      </c>
      <c r="G1192" s="162">
        <v>0</v>
      </c>
      <c r="H1192" s="162">
        <v>665</v>
      </c>
      <c r="I1192" s="162">
        <v>90</v>
      </c>
      <c r="J1192" s="162">
        <v>45</v>
      </c>
    </row>
    <row r="1193" spans="1:10" x14ac:dyDescent="0.25">
      <c r="A1193" s="122" t="s">
        <v>129</v>
      </c>
      <c r="B1193" s="122" t="s">
        <v>2868</v>
      </c>
      <c r="C1193" s="122" t="s">
        <v>65</v>
      </c>
      <c r="D1193" s="122" t="s">
        <v>2869</v>
      </c>
      <c r="E1193" s="122" t="s">
        <v>4335</v>
      </c>
      <c r="F1193" s="162">
        <v>125</v>
      </c>
      <c r="G1193" s="162">
        <v>0</v>
      </c>
      <c r="H1193" s="162">
        <v>665</v>
      </c>
      <c r="I1193" s="162">
        <v>90</v>
      </c>
      <c r="J1193" s="162">
        <v>45</v>
      </c>
    </row>
    <row r="1194" spans="1:10" x14ac:dyDescent="0.25">
      <c r="A1194" s="122" t="s">
        <v>129</v>
      </c>
      <c r="B1194" s="122" t="s">
        <v>2868</v>
      </c>
      <c r="C1194" s="122" t="s">
        <v>65</v>
      </c>
      <c r="D1194" s="122" t="s">
        <v>2869</v>
      </c>
      <c r="E1194" s="122" t="s">
        <v>4336</v>
      </c>
      <c r="F1194" s="162">
        <v>20</v>
      </c>
      <c r="G1194" s="162">
        <v>0</v>
      </c>
      <c r="H1194" s="162">
        <v>665</v>
      </c>
      <c r="I1194" s="162">
        <v>90</v>
      </c>
      <c r="J1194" s="162">
        <v>45</v>
      </c>
    </row>
    <row r="1195" spans="1:10" x14ac:dyDescent="0.25">
      <c r="A1195" s="122" t="s">
        <v>129</v>
      </c>
      <c r="B1195" s="122" t="s">
        <v>2868</v>
      </c>
      <c r="C1195" s="122" t="s">
        <v>65</v>
      </c>
      <c r="D1195" s="122" t="s">
        <v>2869</v>
      </c>
      <c r="E1195" s="122" t="s">
        <v>4337</v>
      </c>
      <c r="F1195" s="162">
        <v>250</v>
      </c>
      <c r="G1195" s="162">
        <v>0</v>
      </c>
      <c r="H1195" s="162">
        <v>665</v>
      </c>
      <c r="I1195" s="162">
        <v>90</v>
      </c>
      <c r="J1195" s="162">
        <v>45</v>
      </c>
    </row>
    <row r="1196" spans="1:10" x14ac:dyDescent="0.25">
      <c r="A1196" s="122" t="s">
        <v>984</v>
      </c>
      <c r="B1196" s="122" t="s">
        <v>2877</v>
      </c>
      <c r="C1196" s="122" t="s">
        <v>65</v>
      </c>
      <c r="D1196" s="122" t="s">
        <v>2878</v>
      </c>
      <c r="E1196" s="122" t="s">
        <v>4330</v>
      </c>
      <c r="F1196" s="150">
        <v>9</v>
      </c>
      <c r="G1196" s="162">
        <v>83</v>
      </c>
      <c r="H1196" s="150">
        <v>166</v>
      </c>
      <c r="I1196" s="150">
        <v>15</v>
      </c>
      <c r="J1196" s="150">
        <v>90</v>
      </c>
    </row>
    <row r="1197" spans="1:10" x14ac:dyDescent="0.25">
      <c r="A1197" s="122" t="s">
        <v>984</v>
      </c>
      <c r="B1197" s="122" t="s">
        <v>2877</v>
      </c>
      <c r="C1197" s="122" t="s">
        <v>65</v>
      </c>
      <c r="D1197" s="122" t="s">
        <v>2878</v>
      </c>
      <c r="E1197" s="122" t="s">
        <v>4331</v>
      </c>
      <c r="F1197" s="150">
        <v>46</v>
      </c>
      <c r="G1197" s="162">
        <v>83</v>
      </c>
      <c r="H1197" s="150">
        <v>166</v>
      </c>
      <c r="I1197" s="150">
        <v>45</v>
      </c>
      <c r="J1197" s="150">
        <v>90</v>
      </c>
    </row>
    <row r="1198" spans="1:10" x14ac:dyDescent="0.25">
      <c r="A1198" s="122" t="s">
        <v>984</v>
      </c>
      <c r="B1198" s="122" t="s">
        <v>2877</v>
      </c>
      <c r="C1198" s="122" t="s">
        <v>65</v>
      </c>
      <c r="D1198" s="122" t="s">
        <v>2878</v>
      </c>
      <c r="E1198" s="122" t="s">
        <v>4334</v>
      </c>
      <c r="F1198" s="150">
        <v>9</v>
      </c>
      <c r="G1198" s="162">
        <v>83</v>
      </c>
      <c r="H1198" s="150">
        <v>166</v>
      </c>
      <c r="I1198" s="150">
        <v>90</v>
      </c>
      <c r="J1198" s="150">
        <v>16</v>
      </c>
    </row>
    <row r="1199" spans="1:10" x14ac:dyDescent="0.25">
      <c r="A1199" s="122" t="s">
        <v>984</v>
      </c>
      <c r="B1199" s="122" t="s">
        <v>2877</v>
      </c>
      <c r="C1199" s="122" t="s">
        <v>65</v>
      </c>
      <c r="D1199" s="122" t="s">
        <v>2878</v>
      </c>
      <c r="E1199" s="122" t="s">
        <v>4335</v>
      </c>
      <c r="F1199" s="162">
        <v>45</v>
      </c>
      <c r="G1199" s="162">
        <v>83</v>
      </c>
      <c r="H1199" s="162">
        <v>166</v>
      </c>
      <c r="I1199" s="162">
        <v>90</v>
      </c>
      <c r="J1199" s="162">
        <v>45</v>
      </c>
    </row>
    <row r="1200" spans="1:10" x14ac:dyDescent="0.25">
      <c r="A1200" s="122" t="s">
        <v>984</v>
      </c>
      <c r="B1200" s="122" t="s">
        <v>2877</v>
      </c>
      <c r="C1200" s="122" t="s">
        <v>65</v>
      </c>
      <c r="D1200" s="122" t="s">
        <v>2879</v>
      </c>
      <c r="E1200" s="122" t="s">
        <v>4330</v>
      </c>
      <c r="F1200" s="150">
        <v>9</v>
      </c>
      <c r="G1200" s="162">
        <v>83</v>
      </c>
      <c r="H1200" s="150">
        <v>166</v>
      </c>
      <c r="I1200" s="150">
        <v>15</v>
      </c>
      <c r="J1200" s="150">
        <v>90</v>
      </c>
    </row>
    <row r="1201" spans="1:10" x14ac:dyDescent="0.25">
      <c r="A1201" s="122" t="s">
        <v>984</v>
      </c>
      <c r="B1201" s="122" t="s">
        <v>2877</v>
      </c>
      <c r="C1201" s="122" t="s">
        <v>65</v>
      </c>
      <c r="D1201" s="122" t="s">
        <v>2879</v>
      </c>
      <c r="E1201" s="122" t="s">
        <v>4331</v>
      </c>
      <c r="F1201" s="150">
        <v>46</v>
      </c>
      <c r="G1201" s="162">
        <v>83</v>
      </c>
      <c r="H1201" s="150">
        <v>166</v>
      </c>
      <c r="I1201" s="150">
        <v>45</v>
      </c>
      <c r="J1201" s="150">
        <v>90</v>
      </c>
    </row>
    <row r="1202" spans="1:10" x14ac:dyDescent="0.25">
      <c r="A1202" s="122" t="s">
        <v>984</v>
      </c>
      <c r="B1202" s="122" t="s">
        <v>2877</v>
      </c>
      <c r="C1202" s="122" t="s">
        <v>65</v>
      </c>
      <c r="D1202" s="122" t="s">
        <v>2879</v>
      </c>
      <c r="E1202" s="122" t="s">
        <v>4334</v>
      </c>
      <c r="F1202" s="150">
        <v>9</v>
      </c>
      <c r="G1202" s="162">
        <v>83</v>
      </c>
      <c r="H1202" s="150">
        <v>166</v>
      </c>
      <c r="I1202" s="150">
        <v>90</v>
      </c>
      <c r="J1202" s="150">
        <v>16</v>
      </c>
    </row>
    <row r="1203" spans="1:10" x14ac:dyDescent="0.25">
      <c r="A1203" s="122" t="s">
        <v>984</v>
      </c>
      <c r="B1203" s="122" t="s">
        <v>2877</v>
      </c>
      <c r="C1203" s="122" t="s">
        <v>65</v>
      </c>
      <c r="D1203" s="122" t="s">
        <v>2879</v>
      </c>
      <c r="E1203" s="122" t="s">
        <v>4335</v>
      </c>
      <c r="F1203" s="150">
        <v>45</v>
      </c>
      <c r="G1203" s="162">
        <v>83</v>
      </c>
      <c r="H1203" s="150">
        <v>166</v>
      </c>
      <c r="I1203" s="150">
        <v>90</v>
      </c>
      <c r="J1203" s="150">
        <v>45</v>
      </c>
    </row>
    <row r="1204" spans="1:10" x14ac:dyDescent="0.25">
      <c r="A1204" s="122" t="s">
        <v>984</v>
      </c>
      <c r="B1204" s="122" t="s">
        <v>2877</v>
      </c>
      <c r="C1204" s="122" t="s">
        <v>65</v>
      </c>
      <c r="D1204" s="122" t="s">
        <v>2880</v>
      </c>
      <c r="E1204" s="122" t="s">
        <v>4330</v>
      </c>
      <c r="F1204" s="150">
        <v>9</v>
      </c>
      <c r="G1204" s="162">
        <v>83</v>
      </c>
      <c r="H1204" s="150">
        <v>166</v>
      </c>
      <c r="I1204" s="150">
        <v>15</v>
      </c>
      <c r="J1204" s="150">
        <v>90</v>
      </c>
    </row>
    <row r="1205" spans="1:10" x14ac:dyDescent="0.25">
      <c r="A1205" s="122" t="s">
        <v>984</v>
      </c>
      <c r="B1205" s="122" t="s">
        <v>2877</v>
      </c>
      <c r="C1205" s="122" t="s">
        <v>65</v>
      </c>
      <c r="D1205" s="122" t="s">
        <v>2880</v>
      </c>
      <c r="E1205" s="122" t="s">
        <v>4331</v>
      </c>
      <c r="F1205" s="150">
        <v>46</v>
      </c>
      <c r="G1205" s="162">
        <v>83</v>
      </c>
      <c r="H1205" s="150">
        <v>166</v>
      </c>
      <c r="I1205" s="150">
        <v>45</v>
      </c>
      <c r="J1205" s="150">
        <v>90</v>
      </c>
    </row>
    <row r="1206" spans="1:10" x14ac:dyDescent="0.25">
      <c r="A1206" s="122" t="s">
        <v>984</v>
      </c>
      <c r="B1206" s="122" t="s">
        <v>2877</v>
      </c>
      <c r="C1206" s="122" t="s">
        <v>65</v>
      </c>
      <c r="D1206" s="122" t="s">
        <v>2880</v>
      </c>
      <c r="E1206" s="122" t="s">
        <v>4334</v>
      </c>
      <c r="F1206" s="150">
        <v>9</v>
      </c>
      <c r="G1206" s="162">
        <v>83</v>
      </c>
      <c r="H1206" s="150">
        <v>166</v>
      </c>
      <c r="I1206" s="150">
        <v>90</v>
      </c>
      <c r="J1206" s="150">
        <v>16</v>
      </c>
    </row>
    <row r="1207" spans="1:10" x14ac:dyDescent="0.25">
      <c r="A1207" s="122" t="s">
        <v>984</v>
      </c>
      <c r="B1207" s="122" t="s">
        <v>2877</v>
      </c>
      <c r="C1207" s="122" t="s">
        <v>65</v>
      </c>
      <c r="D1207" s="122" t="s">
        <v>2880</v>
      </c>
      <c r="E1207" s="122" t="s">
        <v>4335</v>
      </c>
      <c r="F1207" s="150">
        <v>45</v>
      </c>
      <c r="G1207" s="162">
        <v>83</v>
      </c>
      <c r="H1207" s="150">
        <v>166</v>
      </c>
      <c r="I1207" s="150">
        <v>90</v>
      </c>
      <c r="J1207" s="150">
        <v>45</v>
      </c>
    </row>
    <row r="1208" spans="1:10" x14ac:dyDescent="0.25">
      <c r="A1208" s="122" t="s">
        <v>984</v>
      </c>
      <c r="B1208" s="122" t="s">
        <v>2877</v>
      </c>
      <c r="C1208" s="122" t="s">
        <v>65</v>
      </c>
      <c r="D1208" s="122" t="s">
        <v>2881</v>
      </c>
      <c r="E1208" s="122" t="s">
        <v>4330</v>
      </c>
      <c r="F1208" s="150">
        <v>9</v>
      </c>
      <c r="G1208" s="162">
        <v>83</v>
      </c>
      <c r="H1208" s="150">
        <v>166</v>
      </c>
      <c r="I1208" s="150">
        <v>15</v>
      </c>
      <c r="J1208" s="150">
        <v>90</v>
      </c>
    </row>
    <row r="1209" spans="1:10" x14ac:dyDescent="0.25">
      <c r="A1209" s="122" t="s">
        <v>984</v>
      </c>
      <c r="B1209" s="122" t="s">
        <v>2877</v>
      </c>
      <c r="C1209" s="122" t="s">
        <v>65</v>
      </c>
      <c r="D1209" s="122" t="s">
        <v>2881</v>
      </c>
      <c r="E1209" s="122" t="s">
        <v>4331</v>
      </c>
      <c r="F1209" s="150">
        <v>45</v>
      </c>
      <c r="G1209" s="162">
        <v>83</v>
      </c>
      <c r="H1209" s="150">
        <v>166</v>
      </c>
      <c r="I1209" s="150">
        <v>45</v>
      </c>
      <c r="J1209" s="150">
        <v>90</v>
      </c>
    </row>
    <row r="1210" spans="1:10" x14ac:dyDescent="0.25">
      <c r="A1210" s="122" t="s">
        <v>984</v>
      </c>
      <c r="B1210" s="122" t="s">
        <v>2877</v>
      </c>
      <c r="C1210" s="122" t="s">
        <v>65</v>
      </c>
      <c r="D1210" s="122" t="s">
        <v>2881</v>
      </c>
      <c r="E1210" s="122" t="s">
        <v>4334</v>
      </c>
      <c r="F1210" s="150">
        <v>9</v>
      </c>
      <c r="G1210" s="162">
        <v>83</v>
      </c>
      <c r="H1210" s="150">
        <v>166</v>
      </c>
      <c r="I1210" s="150">
        <v>90</v>
      </c>
      <c r="J1210" s="150">
        <v>16</v>
      </c>
    </row>
    <row r="1211" spans="1:10" x14ac:dyDescent="0.25">
      <c r="A1211" s="122" t="s">
        <v>984</v>
      </c>
      <c r="B1211" s="122" t="s">
        <v>2877</v>
      </c>
      <c r="C1211" s="122" t="s">
        <v>65</v>
      </c>
      <c r="D1211" s="122" t="s">
        <v>2881</v>
      </c>
      <c r="E1211" s="122" t="s">
        <v>4335</v>
      </c>
      <c r="F1211" s="150">
        <v>46</v>
      </c>
      <c r="G1211" s="162">
        <v>83</v>
      </c>
      <c r="H1211" s="150">
        <v>166</v>
      </c>
      <c r="I1211" s="150">
        <v>90</v>
      </c>
      <c r="J1211" s="150">
        <v>45</v>
      </c>
    </row>
    <row r="1212" spans="1:10" x14ac:dyDescent="0.25">
      <c r="A1212" s="122" t="s">
        <v>1296</v>
      </c>
      <c r="B1212" s="122" t="s">
        <v>2899</v>
      </c>
      <c r="C1212" s="122" t="s">
        <v>41</v>
      </c>
      <c r="D1212" s="122" t="s">
        <v>2901</v>
      </c>
      <c r="E1212" s="122" t="s">
        <v>4342</v>
      </c>
      <c r="F1212" s="162">
        <v>171</v>
      </c>
      <c r="G1212" s="162">
        <v>-250</v>
      </c>
      <c r="H1212" s="162">
        <v>250</v>
      </c>
      <c r="I1212" s="162">
        <v>45</v>
      </c>
      <c r="J1212" s="162">
        <v>90</v>
      </c>
    </row>
    <row r="1213" spans="1:10" x14ac:dyDescent="0.25">
      <c r="A1213" s="122" t="s">
        <v>1296</v>
      </c>
      <c r="B1213" s="122" t="s">
        <v>2899</v>
      </c>
      <c r="C1213" s="122" t="s">
        <v>41</v>
      </c>
      <c r="D1213" s="122" t="s">
        <v>2901</v>
      </c>
      <c r="E1213" s="122" t="s">
        <v>4330</v>
      </c>
      <c r="F1213" s="162">
        <v>171</v>
      </c>
      <c r="G1213" s="162">
        <v>-250</v>
      </c>
      <c r="H1213" s="162">
        <v>300</v>
      </c>
      <c r="I1213" s="162">
        <v>45</v>
      </c>
      <c r="J1213" s="162">
        <v>90</v>
      </c>
    </row>
    <row r="1214" spans="1:10" x14ac:dyDescent="0.25">
      <c r="A1214" s="122" t="s">
        <v>1296</v>
      </c>
      <c r="B1214" s="122" t="s">
        <v>2899</v>
      </c>
      <c r="C1214" s="122" t="s">
        <v>41</v>
      </c>
      <c r="D1214" s="122" t="s">
        <v>2901</v>
      </c>
      <c r="E1214" s="122" t="s">
        <v>4331</v>
      </c>
      <c r="F1214" s="162">
        <v>171</v>
      </c>
      <c r="G1214" s="162">
        <v>-250</v>
      </c>
      <c r="H1214" s="162">
        <v>300</v>
      </c>
      <c r="I1214" s="162">
        <v>45</v>
      </c>
      <c r="J1214" s="162">
        <v>90</v>
      </c>
    </row>
    <row r="1215" spans="1:10" x14ac:dyDescent="0.25">
      <c r="A1215" s="122" t="s">
        <v>1296</v>
      </c>
      <c r="B1215" s="122" t="s">
        <v>2899</v>
      </c>
      <c r="C1215" s="122" t="s">
        <v>41</v>
      </c>
      <c r="D1215" s="122" t="s">
        <v>2901</v>
      </c>
      <c r="E1215" s="122" t="s">
        <v>4332</v>
      </c>
      <c r="F1215" s="162">
        <v>171</v>
      </c>
      <c r="G1215" s="162">
        <v>-250</v>
      </c>
      <c r="H1215" s="162">
        <v>300</v>
      </c>
      <c r="I1215" s="162">
        <v>45</v>
      </c>
      <c r="J1215" s="162">
        <v>90</v>
      </c>
    </row>
    <row r="1216" spans="1:10" x14ac:dyDescent="0.25">
      <c r="A1216" s="122" t="s">
        <v>1296</v>
      </c>
      <c r="B1216" s="122" t="s">
        <v>2899</v>
      </c>
      <c r="C1216" s="122" t="s">
        <v>41</v>
      </c>
      <c r="D1216" s="122" t="s">
        <v>2901</v>
      </c>
      <c r="E1216" s="122" t="s">
        <v>4333</v>
      </c>
      <c r="F1216" s="162">
        <v>550</v>
      </c>
      <c r="G1216" s="162">
        <v>-250</v>
      </c>
      <c r="H1216" s="162">
        <v>300</v>
      </c>
      <c r="I1216" s="162">
        <v>45</v>
      </c>
      <c r="J1216" s="162">
        <v>90</v>
      </c>
    </row>
    <row r="1217" spans="1:11" x14ac:dyDescent="0.25">
      <c r="A1217" s="122" t="s">
        <v>1296</v>
      </c>
      <c r="B1217" s="122" t="s">
        <v>2899</v>
      </c>
      <c r="C1217" s="122" t="s">
        <v>41</v>
      </c>
      <c r="D1217" s="122" t="s">
        <v>2901</v>
      </c>
      <c r="E1217" s="122" t="s">
        <v>4343</v>
      </c>
      <c r="F1217" s="162">
        <v>171</v>
      </c>
      <c r="G1217" s="162">
        <v>-250</v>
      </c>
      <c r="H1217" s="162">
        <v>300</v>
      </c>
      <c r="I1217" s="162">
        <v>90</v>
      </c>
      <c r="J1217" s="162">
        <v>45</v>
      </c>
    </row>
    <row r="1218" spans="1:11" x14ac:dyDescent="0.25">
      <c r="A1218" s="122" t="s">
        <v>1296</v>
      </c>
      <c r="B1218" s="122" t="s">
        <v>2899</v>
      </c>
      <c r="C1218" s="122" t="s">
        <v>41</v>
      </c>
      <c r="D1218" s="122" t="s">
        <v>2901</v>
      </c>
      <c r="E1218" s="122" t="s">
        <v>4334</v>
      </c>
      <c r="F1218" s="162">
        <v>171</v>
      </c>
      <c r="G1218" s="162">
        <v>-250</v>
      </c>
      <c r="H1218" s="162">
        <v>300</v>
      </c>
      <c r="I1218" s="162">
        <v>90</v>
      </c>
      <c r="J1218" s="162">
        <v>45</v>
      </c>
    </row>
    <row r="1219" spans="1:11" x14ac:dyDescent="0.25">
      <c r="A1219" s="122" t="s">
        <v>1296</v>
      </c>
      <c r="B1219" s="122" t="s">
        <v>2899</v>
      </c>
      <c r="C1219" s="122" t="s">
        <v>41</v>
      </c>
      <c r="D1219" s="122" t="s">
        <v>2901</v>
      </c>
      <c r="E1219" s="122" t="s">
        <v>4335</v>
      </c>
      <c r="F1219" s="163">
        <v>171</v>
      </c>
      <c r="G1219" s="162">
        <v>-250</v>
      </c>
      <c r="H1219" s="163">
        <v>300</v>
      </c>
      <c r="I1219" s="163">
        <v>90</v>
      </c>
      <c r="J1219" s="163">
        <v>45</v>
      </c>
    </row>
    <row r="1220" spans="1:11" x14ac:dyDescent="0.25">
      <c r="A1220" s="122" t="s">
        <v>1296</v>
      </c>
      <c r="B1220" s="122" t="s">
        <v>2899</v>
      </c>
      <c r="C1220" s="122" t="s">
        <v>41</v>
      </c>
      <c r="D1220" s="122" t="s">
        <v>2901</v>
      </c>
      <c r="E1220" s="122" t="s">
        <v>4336</v>
      </c>
      <c r="F1220" s="163">
        <v>171</v>
      </c>
      <c r="G1220" s="162">
        <v>-250</v>
      </c>
      <c r="H1220" s="163">
        <v>300</v>
      </c>
      <c r="I1220" s="163">
        <v>90</v>
      </c>
      <c r="J1220" s="163">
        <v>45</v>
      </c>
    </row>
    <row r="1221" spans="1:11" x14ac:dyDescent="0.25">
      <c r="A1221" s="122" t="s">
        <v>1296</v>
      </c>
      <c r="B1221" s="122" t="s">
        <v>2899</v>
      </c>
      <c r="C1221" s="122" t="s">
        <v>41</v>
      </c>
      <c r="D1221" s="122" t="s">
        <v>2901</v>
      </c>
      <c r="E1221" s="122" t="s">
        <v>4337</v>
      </c>
      <c r="F1221" s="163">
        <v>550</v>
      </c>
      <c r="G1221" s="162">
        <v>-250</v>
      </c>
      <c r="H1221" s="163">
        <v>300</v>
      </c>
      <c r="I1221" s="163">
        <v>90</v>
      </c>
      <c r="J1221" s="163">
        <v>45</v>
      </c>
    </row>
    <row r="1222" spans="1:11" x14ac:dyDescent="0.25">
      <c r="A1222" s="122" t="s">
        <v>567</v>
      </c>
      <c r="B1222" s="122" t="s">
        <v>4431</v>
      </c>
      <c r="C1222" s="122" t="s">
        <v>41</v>
      </c>
      <c r="D1222" s="122" t="s">
        <v>4432</v>
      </c>
      <c r="E1222" s="122" t="s">
        <v>4343</v>
      </c>
      <c r="F1222" s="162">
        <v>28</v>
      </c>
      <c r="G1222" s="162">
        <v>0</v>
      </c>
      <c r="H1222" s="162">
        <v>0</v>
      </c>
      <c r="I1222" s="162">
        <v>90</v>
      </c>
      <c r="J1222" s="162">
        <v>90</v>
      </c>
      <c r="K1222" s="122"/>
    </row>
    <row r="1223" spans="1:11" x14ac:dyDescent="0.25">
      <c r="A1223" s="122" t="s">
        <v>567</v>
      </c>
      <c r="B1223" s="122" t="s">
        <v>4431</v>
      </c>
      <c r="C1223" s="122" t="s">
        <v>41</v>
      </c>
      <c r="D1223" s="122" t="s">
        <v>4432</v>
      </c>
      <c r="E1223" s="122" t="s">
        <v>4334</v>
      </c>
      <c r="F1223" s="162">
        <v>54</v>
      </c>
      <c r="G1223" s="162">
        <v>0</v>
      </c>
      <c r="H1223" s="162">
        <v>0</v>
      </c>
      <c r="I1223" s="162">
        <v>90</v>
      </c>
      <c r="J1223" s="162">
        <v>90</v>
      </c>
      <c r="K1223" s="122"/>
    </row>
    <row r="1224" spans="1:11" x14ac:dyDescent="0.25">
      <c r="A1224" s="122" t="s">
        <v>567</v>
      </c>
      <c r="B1224" s="122" t="s">
        <v>4431</v>
      </c>
      <c r="C1224" s="122" t="s">
        <v>41</v>
      </c>
      <c r="D1224" s="122" t="s">
        <v>4432</v>
      </c>
      <c r="E1224" s="122" t="s">
        <v>4335</v>
      </c>
      <c r="F1224" s="162">
        <v>51</v>
      </c>
      <c r="G1224" s="162">
        <v>0</v>
      </c>
      <c r="H1224" s="162">
        <v>0</v>
      </c>
      <c r="I1224" s="162">
        <v>90</v>
      </c>
      <c r="J1224" s="162">
        <v>90</v>
      </c>
    </row>
    <row r="1225" spans="1:11" x14ac:dyDescent="0.25">
      <c r="A1225" s="122" t="s">
        <v>567</v>
      </c>
      <c r="B1225" s="122" t="s">
        <v>4431</v>
      </c>
      <c r="C1225" s="122" t="s">
        <v>41</v>
      </c>
      <c r="D1225" s="122" t="s">
        <v>4432</v>
      </c>
      <c r="E1225" s="122" t="s">
        <v>4336</v>
      </c>
      <c r="F1225" s="162">
        <v>43</v>
      </c>
      <c r="G1225" s="162">
        <v>0</v>
      </c>
      <c r="H1225" s="162">
        <v>0</v>
      </c>
      <c r="I1225" s="162">
        <v>90</v>
      </c>
      <c r="J1225" s="162">
        <v>90</v>
      </c>
      <c r="K1225" s="122"/>
    </row>
    <row r="1226" spans="1:11" x14ac:dyDescent="0.25">
      <c r="A1226" s="122" t="s">
        <v>4433</v>
      </c>
      <c r="B1226" s="122" t="s">
        <v>2884</v>
      </c>
      <c r="C1226" s="122" t="s">
        <v>65</v>
      </c>
      <c r="D1226" s="122" t="s">
        <v>2885</v>
      </c>
      <c r="E1226" s="122" t="s">
        <v>4342</v>
      </c>
      <c r="F1226" s="162">
        <v>20</v>
      </c>
      <c r="G1226" s="162">
        <v>200</v>
      </c>
      <c r="H1226" s="162">
        <v>660</v>
      </c>
      <c r="I1226" s="162">
        <v>45</v>
      </c>
      <c r="J1226" s="162">
        <v>90</v>
      </c>
    </row>
    <row r="1227" spans="1:11" x14ac:dyDescent="0.25">
      <c r="A1227" s="122" t="s">
        <v>4433</v>
      </c>
      <c r="B1227" s="122" t="s">
        <v>2884</v>
      </c>
      <c r="C1227" s="122" t="s">
        <v>65</v>
      </c>
      <c r="D1227" s="122" t="s">
        <v>2885</v>
      </c>
      <c r="E1227" s="122" t="s">
        <v>4330</v>
      </c>
      <c r="F1227" s="162">
        <v>40</v>
      </c>
      <c r="G1227" s="162">
        <v>280</v>
      </c>
      <c r="H1227" s="162">
        <v>665</v>
      </c>
      <c r="I1227" s="162">
        <v>45</v>
      </c>
      <c r="J1227" s="162">
        <v>90</v>
      </c>
    </row>
    <row r="1228" spans="1:11" x14ac:dyDescent="0.25">
      <c r="A1228" s="122" t="s">
        <v>4433</v>
      </c>
      <c r="B1228" s="122" t="s">
        <v>2884</v>
      </c>
      <c r="C1228" s="122" t="s">
        <v>65</v>
      </c>
      <c r="D1228" s="122" t="s">
        <v>2885</v>
      </c>
      <c r="E1228" s="122" t="s">
        <v>4331</v>
      </c>
      <c r="F1228" s="162">
        <v>100</v>
      </c>
      <c r="G1228" s="162">
        <v>245</v>
      </c>
      <c r="H1228" s="162">
        <v>665</v>
      </c>
      <c r="I1228" s="162">
        <v>45</v>
      </c>
      <c r="J1228" s="162">
        <v>90</v>
      </c>
    </row>
    <row r="1229" spans="1:11" x14ac:dyDescent="0.25">
      <c r="A1229" s="122" t="s">
        <v>4433</v>
      </c>
      <c r="B1229" s="122" t="s">
        <v>2884</v>
      </c>
      <c r="C1229" s="122" t="s">
        <v>65</v>
      </c>
      <c r="D1229" s="122" t="s">
        <v>2885</v>
      </c>
      <c r="E1229" s="122" t="s">
        <v>4332</v>
      </c>
      <c r="F1229" s="162">
        <v>60</v>
      </c>
      <c r="G1229" s="162">
        <v>245</v>
      </c>
      <c r="H1229" s="162">
        <v>665</v>
      </c>
      <c r="I1229" s="162">
        <v>45</v>
      </c>
      <c r="J1229" s="162">
        <v>90</v>
      </c>
    </row>
    <row r="1230" spans="1:11" x14ac:dyDescent="0.25">
      <c r="A1230" s="122" t="s">
        <v>4433</v>
      </c>
      <c r="B1230" s="122" t="s">
        <v>2884</v>
      </c>
      <c r="C1230" s="122" t="s">
        <v>65</v>
      </c>
      <c r="D1230" s="122" t="s">
        <v>2885</v>
      </c>
      <c r="E1230" s="122" t="s">
        <v>4333</v>
      </c>
      <c r="F1230" s="162">
        <v>50</v>
      </c>
      <c r="G1230" s="162">
        <v>250</v>
      </c>
      <c r="H1230" s="162">
        <v>660</v>
      </c>
      <c r="I1230" s="162">
        <v>45</v>
      </c>
      <c r="J1230" s="162">
        <v>90</v>
      </c>
    </row>
    <row r="1231" spans="1:11" x14ac:dyDescent="0.25">
      <c r="A1231" s="122" t="s">
        <v>4433</v>
      </c>
      <c r="B1231" s="122" t="s">
        <v>2884</v>
      </c>
      <c r="C1231" s="122" t="s">
        <v>65</v>
      </c>
      <c r="D1231" s="122" t="s">
        <v>2885</v>
      </c>
      <c r="E1231" s="122" t="s">
        <v>4343</v>
      </c>
      <c r="F1231" s="162">
        <v>20</v>
      </c>
      <c r="G1231" s="162">
        <v>200</v>
      </c>
      <c r="H1231" s="162">
        <v>660</v>
      </c>
      <c r="I1231" s="162">
        <v>90</v>
      </c>
      <c r="J1231" s="162">
        <v>45</v>
      </c>
    </row>
    <row r="1232" spans="1:11" x14ac:dyDescent="0.25">
      <c r="A1232" s="122" t="s">
        <v>4433</v>
      </c>
      <c r="B1232" s="122" t="s">
        <v>2884</v>
      </c>
      <c r="C1232" s="122" t="s">
        <v>65</v>
      </c>
      <c r="D1232" s="122" t="s">
        <v>2885</v>
      </c>
      <c r="E1232" s="122" t="s">
        <v>4334</v>
      </c>
      <c r="F1232" s="162">
        <v>20</v>
      </c>
      <c r="G1232" s="162">
        <v>245</v>
      </c>
      <c r="H1232" s="162">
        <v>660</v>
      </c>
      <c r="I1232" s="162">
        <v>90</v>
      </c>
      <c r="J1232" s="162">
        <v>45</v>
      </c>
    </row>
    <row r="1233" spans="1:10" x14ac:dyDescent="0.25">
      <c r="A1233" s="122" t="s">
        <v>4433</v>
      </c>
      <c r="B1233" s="122" t="s">
        <v>2884</v>
      </c>
      <c r="C1233" s="122" t="s">
        <v>65</v>
      </c>
      <c r="D1233" s="122" t="s">
        <v>2885</v>
      </c>
      <c r="E1233" s="122" t="s">
        <v>4335</v>
      </c>
      <c r="F1233" s="162">
        <v>33</v>
      </c>
      <c r="G1233" s="162">
        <v>245</v>
      </c>
      <c r="H1233" s="162">
        <v>660</v>
      </c>
      <c r="I1233" s="162">
        <v>90</v>
      </c>
      <c r="J1233" s="162">
        <v>45</v>
      </c>
    </row>
    <row r="1234" spans="1:10" x14ac:dyDescent="0.25">
      <c r="A1234" s="122" t="s">
        <v>4433</v>
      </c>
      <c r="B1234" s="122" t="s">
        <v>2884</v>
      </c>
      <c r="C1234" s="122" t="s">
        <v>65</v>
      </c>
      <c r="D1234" s="122" t="s">
        <v>2885</v>
      </c>
      <c r="E1234" s="122" t="s">
        <v>4336</v>
      </c>
      <c r="F1234" s="162">
        <v>33</v>
      </c>
      <c r="G1234" s="162">
        <v>245</v>
      </c>
      <c r="H1234" s="162">
        <v>660</v>
      </c>
      <c r="I1234" s="162">
        <v>90</v>
      </c>
      <c r="J1234" s="162">
        <v>45</v>
      </c>
    </row>
    <row r="1235" spans="1:10" x14ac:dyDescent="0.25">
      <c r="A1235" s="122" t="s">
        <v>4433</v>
      </c>
      <c r="B1235" s="122" t="s">
        <v>2884</v>
      </c>
      <c r="C1235" s="122" t="s">
        <v>65</v>
      </c>
      <c r="D1235" s="122" t="s">
        <v>2885</v>
      </c>
      <c r="E1235" s="122" t="s">
        <v>4337</v>
      </c>
      <c r="F1235" s="162">
        <v>50</v>
      </c>
      <c r="G1235" s="162">
        <v>250</v>
      </c>
      <c r="H1235" s="162">
        <v>660</v>
      </c>
      <c r="I1235" s="162">
        <v>90</v>
      </c>
      <c r="J1235" s="162">
        <v>45</v>
      </c>
    </row>
    <row r="1236" spans="1:10" x14ac:dyDescent="0.25">
      <c r="A1236" s="122" t="s">
        <v>4433</v>
      </c>
      <c r="B1236" s="122" t="s">
        <v>2884</v>
      </c>
      <c r="C1236" s="122" t="s">
        <v>65</v>
      </c>
      <c r="D1236" s="122" t="s">
        <v>2886</v>
      </c>
      <c r="E1236" s="122" t="s">
        <v>4342</v>
      </c>
      <c r="F1236" s="162">
        <v>20</v>
      </c>
      <c r="G1236" s="162">
        <v>200</v>
      </c>
      <c r="H1236" s="162">
        <v>660</v>
      </c>
      <c r="I1236" s="162">
        <v>45</v>
      </c>
      <c r="J1236" s="162">
        <v>90</v>
      </c>
    </row>
    <row r="1237" spans="1:10" x14ac:dyDescent="0.25">
      <c r="A1237" s="122" t="s">
        <v>4433</v>
      </c>
      <c r="B1237" s="122" t="s">
        <v>2884</v>
      </c>
      <c r="C1237" s="122" t="s">
        <v>65</v>
      </c>
      <c r="D1237" s="122" t="s">
        <v>2886</v>
      </c>
      <c r="E1237" s="122" t="s">
        <v>4330</v>
      </c>
      <c r="F1237" s="162">
        <v>40</v>
      </c>
      <c r="G1237" s="162">
        <v>280</v>
      </c>
      <c r="H1237" s="162">
        <v>665</v>
      </c>
      <c r="I1237" s="162">
        <v>45</v>
      </c>
      <c r="J1237" s="162">
        <v>90</v>
      </c>
    </row>
    <row r="1238" spans="1:10" x14ac:dyDescent="0.25">
      <c r="A1238" s="122" t="s">
        <v>4433</v>
      </c>
      <c r="B1238" s="122" t="s">
        <v>2884</v>
      </c>
      <c r="C1238" s="122" t="s">
        <v>65</v>
      </c>
      <c r="D1238" s="122" t="s">
        <v>2886</v>
      </c>
      <c r="E1238" s="122" t="s">
        <v>4331</v>
      </c>
      <c r="F1238" s="162">
        <v>100</v>
      </c>
      <c r="G1238" s="162">
        <v>245</v>
      </c>
      <c r="H1238" s="162">
        <v>665</v>
      </c>
      <c r="I1238" s="162">
        <v>45</v>
      </c>
      <c r="J1238" s="162">
        <v>90</v>
      </c>
    </row>
    <row r="1239" spans="1:10" x14ac:dyDescent="0.25">
      <c r="A1239" s="122" t="s">
        <v>4433</v>
      </c>
      <c r="B1239" s="122" t="s">
        <v>2884</v>
      </c>
      <c r="C1239" s="122" t="s">
        <v>65</v>
      </c>
      <c r="D1239" s="122" t="s">
        <v>2886</v>
      </c>
      <c r="E1239" s="122" t="s">
        <v>4332</v>
      </c>
      <c r="F1239" s="162">
        <v>60</v>
      </c>
      <c r="G1239" s="162">
        <v>245</v>
      </c>
      <c r="H1239" s="162">
        <v>665</v>
      </c>
      <c r="I1239" s="162">
        <v>45</v>
      </c>
      <c r="J1239" s="162">
        <v>90</v>
      </c>
    </row>
    <row r="1240" spans="1:10" x14ac:dyDescent="0.25">
      <c r="A1240" s="122" t="s">
        <v>4433</v>
      </c>
      <c r="B1240" s="122" t="s">
        <v>2884</v>
      </c>
      <c r="C1240" s="122" t="s">
        <v>65</v>
      </c>
      <c r="D1240" s="122" t="s">
        <v>2886</v>
      </c>
      <c r="E1240" s="122" t="s">
        <v>4333</v>
      </c>
      <c r="F1240" s="162">
        <v>50</v>
      </c>
      <c r="G1240" s="162">
        <v>250</v>
      </c>
      <c r="H1240" s="162">
        <v>660</v>
      </c>
      <c r="I1240" s="162">
        <v>45</v>
      </c>
      <c r="J1240" s="162">
        <v>90</v>
      </c>
    </row>
    <row r="1241" spans="1:10" x14ac:dyDescent="0.25">
      <c r="A1241" s="122" t="s">
        <v>4433</v>
      </c>
      <c r="B1241" s="122" t="s">
        <v>2884</v>
      </c>
      <c r="C1241" s="122" t="s">
        <v>65</v>
      </c>
      <c r="D1241" s="122" t="s">
        <v>2886</v>
      </c>
      <c r="E1241" s="122" t="s">
        <v>4343</v>
      </c>
      <c r="F1241" s="162">
        <v>20</v>
      </c>
      <c r="G1241" s="162">
        <v>200</v>
      </c>
      <c r="H1241" s="162">
        <v>660</v>
      </c>
      <c r="I1241" s="162">
        <v>90</v>
      </c>
      <c r="J1241" s="162">
        <v>45</v>
      </c>
    </row>
    <row r="1242" spans="1:10" x14ac:dyDescent="0.25">
      <c r="A1242" s="122" t="s">
        <v>4433</v>
      </c>
      <c r="B1242" s="122" t="s">
        <v>2884</v>
      </c>
      <c r="C1242" s="122" t="s">
        <v>65</v>
      </c>
      <c r="D1242" s="122" t="s">
        <v>2886</v>
      </c>
      <c r="E1242" s="122" t="s">
        <v>4334</v>
      </c>
      <c r="F1242" s="162">
        <v>20</v>
      </c>
      <c r="G1242" s="162">
        <v>245</v>
      </c>
      <c r="H1242" s="162">
        <v>660</v>
      </c>
      <c r="I1242" s="162">
        <v>90</v>
      </c>
      <c r="J1242" s="162">
        <v>45</v>
      </c>
    </row>
    <row r="1243" spans="1:10" x14ac:dyDescent="0.25">
      <c r="A1243" s="122" t="s">
        <v>4433</v>
      </c>
      <c r="B1243" s="122" t="s">
        <v>2884</v>
      </c>
      <c r="C1243" s="122" t="s">
        <v>65</v>
      </c>
      <c r="D1243" s="122" t="s">
        <v>2886</v>
      </c>
      <c r="E1243" s="122" t="s">
        <v>4335</v>
      </c>
      <c r="F1243" s="162">
        <v>33</v>
      </c>
      <c r="G1243" s="162">
        <v>245</v>
      </c>
      <c r="H1243" s="162">
        <v>660</v>
      </c>
      <c r="I1243" s="162">
        <v>90</v>
      </c>
      <c r="J1243" s="162">
        <v>45</v>
      </c>
    </row>
    <row r="1244" spans="1:10" x14ac:dyDescent="0.25">
      <c r="A1244" s="122" t="s">
        <v>4433</v>
      </c>
      <c r="B1244" s="122" t="s">
        <v>2884</v>
      </c>
      <c r="C1244" s="122" t="s">
        <v>65</v>
      </c>
      <c r="D1244" s="122" t="s">
        <v>2886</v>
      </c>
      <c r="E1244" s="122" t="s">
        <v>4336</v>
      </c>
      <c r="F1244" s="162">
        <v>33</v>
      </c>
      <c r="G1244" s="162">
        <v>245</v>
      </c>
      <c r="H1244" s="162">
        <v>660</v>
      </c>
      <c r="I1244" s="162">
        <v>90</v>
      </c>
      <c r="J1244" s="162">
        <v>45</v>
      </c>
    </row>
    <row r="1245" spans="1:10" x14ac:dyDescent="0.25">
      <c r="A1245" s="122" t="s">
        <v>4433</v>
      </c>
      <c r="B1245" s="122" t="s">
        <v>2884</v>
      </c>
      <c r="C1245" s="122" t="s">
        <v>65</v>
      </c>
      <c r="D1245" s="122" t="s">
        <v>2886</v>
      </c>
      <c r="E1245" s="122" t="s">
        <v>4337</v>
      </c>
      <c r="F1245" s="162">
        <v>50</v>
      </c>
      <c r="G1245" s="162">
        <v>250</v>
      </c>
      <c r="H1245" s="162">
        <v>660</v>
      </c>
      <c r="I1245" s="162">
        <v>90</v>
      </c>
      <c r="J1245" s="162">
        <v>45</v>
      </c>
    </row>
    <row r="1246" spans="1:10" x14ac:dyDescent="0.25">
      <c r="A1246" s="122" t="s">
        <v>571</v>
      </c>
      <c r="B1246" s="122" t="s">
        <v>4434</v>
      </c>
      <c r="C1246" s="122" t="s">
        <v>65</v>
      </c>
      <c r="D1246" s="122" t="s">
        <v>4435</v>
      </c>
      <c r="E1246" s="122" t="s">
        <v>4330</v>
      </c>
      <c r="F1246" s="162">
        <v>1</v>
      </c>
      <c r="G1246" s="162">
        <v>0</v>
      </c>
      <c r="H1246" s="162">
        <v>0</v>
      </c>
      <c r="I1246" s="162">
        <v>90</v>
      </c>
      <c r="J1246" s="162">
        <v>90</v>
      </c>
    </row>
    <row r="1247" spans="1:10" x14ac:dyDescent="0.25">
      <c r="A1247" s="122" t="s">
        <v>571</v>
      </c>
      <c r="B1247" s="122" t="s">
        <v>4434</v>
      </c>
      <c r="C1247" s="122" t="s">
        <v>65</v>
      </c>
      <c r="D1247" s="122" t="s">
        <v>4435</v>
      </c>
      <c r="E1247" s="122" t="s">
        <v>4331</v>
      </c>
      <c r="F1247" s="162">
        <v>1</v>
      </c>
      <c r="G1247" s="162">
        <v>0</v>
      </c>
      <c r="H1247" s="162">
        <v>0</v>
      </c>
      <c r="I1247" s="162">
        <v>90</v>
      </c>
      <c r="J1247" s="162">
        <v>90</v>
      </c>
    </row>
    <row r="1248" spans="1:10" x14ac:dyDescent="0.25">
      <c r="A1248" s="122" t="s">
        <v>571</v>
      </c>
      <c r="B1248" s="122" t="s">
        <v>4434</v>
      </c>
      <c r="C1248" s="122" t="s">
        <v>65</v>
      </c>
      <c r="D1248" s="122" t="s">
        <v>4435</v>
      </c>
      <c r="E1248" s="122" t="s">
        <v>4334</v>
      </c>
      <c r="F1248" s="162">
        <v>1</v>
      </c>
      <c r="G1248" s="162">
        <v>0</v>
      </c>
      <c r="H1248" s="162">
        <v>0</v>
      </c>
      <c r="I1248" s="162">
        <v>90</v>
      </c>
      <c r="J1248" s="162">
        <v>90</v>
      </c>
    </row>
    <row r="1249" spans="1:10" x14ac:dyDescent="0.25">
      <c r="A1249" s="122" t="s">
        <v>571</v>
      </c>
      <c r="B1249" s="122" t="s">
        <v>4434</v>
      </c>
      <c r="C1249" s="122" t="s">
        <v>65</v>
      </c>
      <c r="D1249" s="122" t="s">
        <v>4435</v>
      </c>
      <c r="E1249" s="122" t="s">
        <v>4335</v>
      </c>
      <c r="F1249" s="162">
        <v>1</v>
      </c>
      <c r="G1249" s="162">
        <v>0</v>
      </c>
      <c r="H1249" s="162">
        <v>0</v>
      </c>
      <c r="I1249" s="162">
        <v>90</v>
      </c>
      <c r="J1249" s="162">
        <v>90</v>
      </c>
    </row>
    <row r="1250" spans="1:10" x14ac:dyDescent="0.25">
      <c r="A1250" s="122" t="s">
        <v>1605</v>
      </c>
      <c r="B1250" s="122" t="s">
        <v>4436</v>
      </c>
      <c r="C1250" s="122" t="s">
        <v>55</v>
      </c>
      <c r="D1250" s="122" t="s">
        <v>4437</v>
      </c>
      <c r="E1250" s="122" t="s">
        <v>4330</v>
      </c>
      <c r="F1250" s="162">
        <v>1</v>
      </c>
      <c r="G1250" s="162">
        <v>0</v>
      </c>
      <c r="H1250" s="162">
        <v>0</v>
      </c>
      <c r="I1250" s="162">
        <v>90</v>
      </c>
      <c r="J1250" s="162">
        <v>90</v>
      </c>
    </row>
    <row r="1251" spans="1:10" x14ac:dyDescent="0.25">
      <c r="A1251" s="122" t="s">
        <v>1605</v>
      </c>
      <c r="B1251" s="122" t="s">
        <v>4436</v>
      </c>
      <c r="C1251" s="122" t="s">
        <v>55</v>
      </c>
      <c r="D1251" s="122" t="s">
        <v>4437</v>
      </c>
      <c r="E1251" s="122" t="s">
        <v>4331</v>
      </c>
      <c r="F1251" s="162">
        <v>1</v>
      </c>
      <c r="G1251" s="162">
        <v>0</v>
      </c>
      <c r="H1251" s="162">
        <v>0</v>
      </c>
      <c r="I1251" s="162">
        <v>90</v>
      </c>
      <c r="J1251" s="162">
        <v>90</v>
      </c>
    </row>
    <row r="1252" spans="1:10" x14ac:dyDescent="0.25">
      <c r="A1252" s="122" t="s">
        <v>1605</v>
      </c>
      <c r="B1252" s="122" t="s">
        <v>4436</v>
      </c>
      <c r="C1252" s="122" t="s">
        <v>55</v>
      </c>
      <c r="D1252" s="122" t="s">
        <v>4437</v>
      </c>
      <c r="E1252" s="122" t="s">
        <v>4334</v>
      </c>
      <c r="F1252" s="162">
        <v>1</v>
      </c>
      <c r="G1252" s="162">
        <v>0</v>
      </c>
      <c r="H1252" s="162">
        <v>0</v>
      </c>
      <c r="I1252" s="162">
        <v>90</v>
      </c>
      <c r="J1252" s="162">
        <v>90</v>
      </c>
    </row>
    <row r="1253" spans="1:10" x14ac:dyDescent="0.25">
      <c r="A1253" s="122" t="s">
        <v>1605</v>
      </c>
      <c r="B1253" s="122" t="s">
        <v>4436</v>
      </c>
      <c r="C1253" s="122" t="s">
        <v>55</v>
      </c>
      <c r="D1253" s="122" t="s">
        <v>4437</v>
      </c>
      <c r="E1253" s="122" t="s">
        <v>4335</v>
      </c>
      <c r="F1253" s="162">
        <v>1</v>
      </c>
      <c r="G1253" s="162">
        <v>0</v>
      </c>
      <c r="H1253" s="162">
        <v>0</v>
      </c>
      <c r="I1253" s="162">
        <v>90</v>
      </c>
      <c r="J1253" s="162">
        <v>90</v>
      </c>
    </row>
    <row r="1254" spans="1:10" x14ac:dyDescent="0.25">
      <c r="A1254" s="122" t="s">
        <v>210</v>
      </c>
      <c r="B1254" s="122" t="s">
        <v>4438</v>
      </c>
      <c r="C1254" s="122" t="s">
        <v>47</v>
      </c>
      <c r="D1254" s="122" t="s">
        <v>4439</v>
      </c>
      <c r="E1254" s="122" t="s">
        <v>4342</v>
      </c>
      <c r="F1254" s="162">
        <v>5</v>
      </c>
      <c r="G1254" s="162">
        <v>0</v>
      </c>
      <c r="H1254" s="162">
        <v>0</v>
      </c>
      <c r="I1254" s="162">
        <v>90</v>
      </c>
      <c r="J1254" s="162">
        <v>90</v>
      </c>
    </row>
    <row r="1255" spans="1:10" x14ac:dyDescent="0.25">
      <c r="A1255" s="122" t="s">
        <v>210</v>
      </c>
      <c r="B1255" s="122" t="s">
        <v>4438</v>
      </c>
      <c r="C1255" s="122" t="s">
        <v>47</v>
      </c>
      <c r="D1255" s="122" t="s">
        <v>4439</v>
      </c>
      <c r="E1255" s="122" t="s">
        <v>4330</v>
      </c>
      <c r="F1255" s="162">
        <v>5</v>
      </c>
      <c r="G1255" s="162">
        <v>0</v>
      </c>
      <c r="H1255" s="162">
        <v>0</v>
      </c>
      <c r="I1255" s="162">
        <v>90</v>
      </c>
      <c r="J1255" s="162">
        <v>90</v>
      </c>
    </row>
    <row r="1256" spans="1:10" x14ac:dyDescent="0.25">
      <c r="A1256" s="122" t="s">
        <v>210</v>
      </c>
      <c r="B1256" s="122" t="s">
        <v>4438</v>
      </c>
      <c r="C1256" s="122" t="s">
        <v>47</v>
      </c>
      <c r="D1256" s="122" t="s">
        <v>4439</v>
      </c>
      <c r="E1256" s="122" t="s">
        <v>4331</v>
      </c>
      <c r="F1256" s="162">
        <v>5</v>
      </c>
      <c r="G1256" s="162">
        <v>0</v>
      </c>
      <c r="H1256" s="162">
        <v>0</v>
      </c>
      <c r="I1256" s="162">
        <v>90</v>
      </c>
      <c r="J1256" s="162">
        <v>90</v>
      </c>
    </row>
    <row r="1257" spans="1:10" x14ac:dyDescent="0.25">
      <c r="A1257" s="122" t="s">
        <v>210</v>
      </c>
      <c r="B1257" s="122" t="s">
        <v>4438</v>
      </c>
      <c r="C1257" s="122" t="s">
        <v>47</v>
      </c>
      <c r="D1257" s="122" t="s">
        <v>4439</v>
      </c>
      <c r="E1257" s="122" t="s">
        <v>4332</v>
      </c>
      <c r="F1257" s="162">
        <v>5</v>
      </c>
      <c r="G1257" s="162">
        <v>0</v>
      </c>
      <c r="H1257" s="162">
        <v>0</v>
      </c>
      <c r="I1257" s="162">
        <v>90</v>
      </c>
      <c r="J1257" s="162">
        <v>90</v>
      </c>
    </row>
    <row r="1258" spans="1:10" x14ac:dyDescent="0.25">
      <c r="A1258" s="122" t="s">
        <v>210</v>
      </c>
      <c r="B1258" s="122" t="s">
        <v>4438</v>
      </c>
      <c r="C1258" s="122" t="s">
        <v>47</v>
      </c>
      <c r="D1258" s="122" t="s">
        <v>4439</v>
      </c>
      <c r="E1258" s="122" t="s">
        <v>4343</v>
      </c>
      <c r="F1258" s="162">
        <v>5</v>
      </c>
      <c r="G1258" s="162">
        <v>0</v>
      </c>
      <c r="H1258" s="162">
        <v>0</v>
      </c>
      <c r="I1258" s="162">
        <v>90</v>
      </c>
      <c r="J1258" s="162">
        <v>90</v>
      </c>
    </row>
    <row r="1259" spans="1:10" x14ac:dyDescent="0.25">
      <c r="A1259" s="122" t="s">
        <v>210</v>
      </c>
      <c r="B1259" s="122" t="s">
        <v>4438</v>
      </c>
      <c r="C1259" s="122" t="s">
        <v>47</v>
      </c>
      <c r="D1259" s="122" t="s">
        <v>4439</v>
      </c>
      <c r="E1259" s="122" t="s">
        <v>4334</v>
      </c>
      <c r="F1259" s="162">
        <v>5</v>
      </c>
      <c r="G1259" s="162">
        <v>0</v>
      </c>
      <c r="H1259" s="162">
        <v>0</v>
      </c>
      <c r="I1259" s="162">
        <v>90</v>
      </c>
      <c r="J1259" s="162">
        <v>90</v>
      </c>
    </row>
    <row r="1260" spans="1:10" x14ac:dyDescent="0.25">
      <c r="A1260" s="122" t="s">
        <v>210</v>
      </c>
      <c r="B1260" s="122" t="s">
        <v>4438</v>
      </c>
      <c r="C1260" s="122" t="s">
        <v>47</v>
      </c>
      <c r="D1260" s="122" t="s">
        <v>4439</v>
      </c>
      <c r="E1260" s="122" t="s">
        <v>4335</v>
      </c>
      <c r="F1260" s="162">
        <v>5</v>
      </c>
      <c r="G1260" s="162">
        <v>0</v>
      </c>
      <c r="H1260" s="162">
        <v>0</v>
      </c>
      <c r="I1260" s="162">
        <v>90</v>
      </c>
      <c r="J1260" s="162">
        <v>90</v>
      </c>
    </row>
    <row r="1261" spans="1:10" x14ac:dyDescent="0.25">
      <c r="A1261" s="122" t="s">
        <v>210</v>
      </c>
      <c r="B1261" s="122" t="s">
        <v>4438</v>
      </c>
      <c r="C1261" s="122" t="s">
        <v>47</v>
      </c>
      <c r="D1261" s="122" t="s">
        <v>4439</v>
      </c>
      <c r="E1261" s="122" t="s">
        <v>4336</v>
      </c>
      <c r="F1261" s="162">
        <v>5</v>
      </c>
      <c r="G1261" s="162">
        <v>0</v>
      </c>
      <c r="H1261" s="162">
        <v>0</v>
      </c>
      <c r="I1261" s="162">
        <v>90</v>
      </c>
      <c r="J1261" s="162">
        <v>90</v>
      </c>
    </row>
    <row r="1262" spans="1:10" x14ac:dyDescent="0.25">
      <c r="A1262" s="122" t="s">
        <v>571</v>
      </c>
      <c r="B1262" s="122" t="s">
        <v>4440</v>
      </c>
      <c r="C1262" s="122" t="s">
        <v>47</v>
      </c>
      <c r="D1262" s="122" t="s">
        <v>4441</v>
      </c>
      <c r="E1262" s="122" t="s">
        <v>4342</v>
      </c>
      <c r="F1262" s="162">
        <v>9</v>
      </c>
      <c r="G1262" s="162">
        <v>0</v>
      </c>
      <c r="H1262" s="162">
        <v>0</v>
      </c>
      <c r="I1262" s="162">
        <v>90</v>
      </c>
      <c r="J1262" s="162">
        <v>90</v>
      </c>
    </row>
    <row r="1263" spans="1:10" x14ac:dyDescent="0.25">
      <c r="A1263" s="122" t="s">
        <v>571</v>
      </c>
      <c r="B1263" s="122" t="s">
        <v>4440</v>
      </c>
      <c r="C1263" s="122" t="s">
        <v>47</v>
      </c>
      <c r="D1263" s="122" t="s">
        <v>4441</v>
      </c>
      <c r="E1263" s="122" t="s">
        <v>4330</v>
      </c>
      <c r="F1263" s="162">
        <v>9</v>
      </c>
      <c r="G1263" s="162">
        <v>0</v>
      </c>
      <c r="H1263" s="162">
        <v>0</v>
      </c>
      <c r="I1263" s="162">
        <v>90</v>
      </c>
      <c r="J1263" s="162">
        <v>90</v>
      </c>
    </row>
    <row r="1264" spans="1:10" x14ac:dyDescent="0.25">
      <c r="A1264" s="122" t="s">
        <v>571</v>
      </c>
      <c r="B1264" s="122" t="s">
        <v>4440</v>
      </c>
      <c r="C1264" s="122" t="s">
        <v>47</v>
      </c>
      <c r="D1264" s="122" t="s">
        <v>4441</v>
      </c>
      <c r="E1264" s="122" t="s">
        <v>4331</v>
      </c>
      <c r="F1264" s="162">
        <v>9</v>
      </c>
      <c r="G1264" s="162">
        <v>0</v>
      </c>
      <c r="H1264" s="162">
        <v>0</v>
      </c>
      <c r="I1264" s="162">
        <v>90</v>
      </c>
      <c r="J1264" s="162">
        <v>90</v>
      </c>
    </row>
    <row r="1265" spans="1:806" x14ac:dyDescent="0.25">
      <c r="A1265" s="122" t="s">
        <v>571</v>
      </c>
      <c r="B1265" s="122" t="s">
        <v>4440</v>
      </c>
      <c r="C1265" s="122" t="s">
        <v>47</v>
      </c>
      <c r="D1265" s="122" t="s">
        <v>4441</v>
      </c>
      <c r="E1265" s="122" t="s">
        <v>4332</v>
      </c>
      <c r="F1265" s="162">
        <v>9</v>
      </c>
      <c r="G1265" s="162">
        <v>0</v>
      </c>
      <c r="H1265" s="162">
        <v>0</v>
      </c>
      <c r="I1265" s="162">
        <v>90</v>
      </c>
      <c r="J1265" s="162">
        <v>90</v>
      </c>
    </row>
    <row r="1266" spans="1:806" x14ac:dyDescent="0.25">
      <c r="A1266" s="122" t="s">
        <v>571</v>
      </c>
      <c r="B1266" s="122" t="s">
        <v>4440</v>
      </c>
      <c r="C1266" s="122" t="s">
        <v>47</v>
      </c>
      <c r="D1266" s="122" t="s">
        <v>4441</v>
      </c>
      <c r="E1266" s="122" t="s">
        <v>4343</v>
      </c>
      <c r="F1266" s="162">
        <v>9</v>
      </c>
      <c r="G1266" s="162">
        <v>0</v>
      </c>
      <c r="H1266" s="162">
        <v>0</v>
      </c>
      <c r="I1266" s="162">
        <v>90</v>
      </c>
      <c r="J1266" s="162">
        <v>90</v>
      </c>
    </row>
    <row r="1267" spans="1:806" x14ac:dyDescent="0.25">
      <c r="A1267" s="122" t="s">
        <v>571</v>
      </c>
      <c r="B1267" s="122" t="s">
        <v>4440</v>
      </c>
      <c r="C1267" s="122" t="s">
        <v>47</v>
      </c>
      <c r="D1267" s="122" t="s">
        <v>4441</v>
      </c>
      <c r="E1267" s="122" t="s">
        <v>4334</v>
      </c>
      <c r="F1267" s="162">
        <v>9</v>
      </c>
      <c r="G1267" s="162">
        <v>0</v>
      </c>
      <c r="H1267" s="162">
        <v>0</v>
      </c>
      <c r="I1267" s="162">
        <v>90</v>
      </c>
      <c r="J1267" s="162">
        <v>90</v>
      </c>
    </row>
    <row r="1268" spans="1:806" x14ac:dyDescent="0.25">
      <c r="A1268" s="122" t="s">
        <v>571</v>
      </c>
      <c r="B1268" s="122" t="s">
        <v>4440</v>
      </c>
      <c r="C1268" s="122" t="s">
        <v>47</v>
      </c>
      <c r="D1268" s="122" t="s">
        <v>4441</v>
      </c>
      <c r="E1268" s="122" t="s">
        <v>4335</v>
      </c>
      <c r="F1268" s="162">
        <v>9</v>
      </c>
      <c r="G1268" s="162">
        <v>0</v>
      </c>
      <c r="H1268" s="162">
        <v>0</v>
      </c>
      <c r="I1268" s="162">
        <v>90</v>
      </c>
      <c r="J1268" s="162">
        <v>90</v>
      </c>
    </row>
    <row r="1269" spans="1:806" x14ac:dyDescent="0.25">
      <c r="A1269" s="122" t="s">
        <v>571</v>
      </c>
      <c r="B1269" s="122" t="s">
        <v>4440</v>
      </c>
      <c r="C1269" s="122" t="s">
        <v>47</v>
      </c>
      <c r="D1269" s="122" t="s">
        <v>4441</v>
      </c>
      <c r="E1269" s="122" t="s">
        <v>4336</v>
      </c>
      <c r="F1269" s="162">
        <v>9</v>
      </c>
      <c r="G1269" s="162">
        <v>0</v>
      </c>
      <c r="H1269" s="162">
        <v>0</v>
      </c>
      <c r="I1269" s="162">
        <v>90</v>
      </c>
      <c r="J1269" s="162">
        <v>90</v>
      </c>
    </row>
    <row r="1270" spans="1:806" x14ac:dyDescent="0.25">
      <c r="A1270" s="122" t="s">
        <v>4344</v>
      </c>
      <c r="B1270" s="122" t="s">
        <v>4442</v>
      </c>
      <c r="C1270" s="122" t="s">
        <v>47</v>
      </c>
      <c r="D1270" s="122" t="s">
        <v>4443</v>
      </c>
      <c r="E1270" s="122" t="s">
        <v>4342</v>
      </c>
      <c r="F1270" s="162">
        <v>5</v>
      </c>
      <c r="G1270" s="162">
        <v>0</v>
      </c>
      <c r="H1270" s="162">
        <v>0</v>
      </c>
      <c r="I1270" s="162">
        <v>90</v>
      </c>
      <c r="J1270" s="162">
        <v>90</v>
      </c>
    </row>
    <row r="1271" spans="1:806" x14ac:dyDescent="0.25">
      <c r="A1271" s="122" t="s">
        <v>4344</v>
      </c>
      <c r="B1271" s="122" t="s">
        <v>4442</v>
      </c>
      <c r="C1271" s="122" t="s">
        <v>47</v>
      </c>
      <c r="D1271" s="122" t="s">
        <v>4443</v>
      </c>
      <c r="E1271" s="122" t="s">
        <v>4330</v>
      </c>
      <c r="F1271" s="162">
        <v>5</v>
      </c>
      <c r="G1271" s="162">
        <v>0</v>
      </c>
      <c r="H1271" s="162">
        <v>0</v>
      </c>
      <c r="I1271" s="162">
        <v>90</v>
      </c>
      <c r="J1271" s="162">
        <v>90</v>
      </c>
    </row>
    <row r="1272" spans="1:806" x14ac:dyDescent="0.25">
      <c r="A1272" s="122" t="s">
        <v>4344</v>
      </c>
      <c r="B1272" s="122" t="s">
        <v>4442</v>
      </c>
      <c r="C1272" s="122" t="s">
        <v>47</v>
      </c>
      <c r="D1272" s="122" t="s">
        <v>4443</v>
      </c>
      <c r="E1272" s="122" t="s">
        <v>4331</v>
      </c>
      <c r="F1272" s="162">
        <v>5</v>
      </c>
      <c r="G1272" s="162">
        <v>0</v>
      </c>
      <c r="H1272" s="162">
        <v>0</v>
      </c>
      <c r="I1272" s="162">
        <v>90</v>
      </c>
      <c r="J1272" s="162">
        <v>90</v>
      </c>
    </row>
    <row r="1273" spans="1:806" x14ac:dyDescent="0.25">
      <c r="A1273" s="122" t="s">
        <v>4344</v>
      </c>
      <c r="B1273" s="122" t="s">
        <v>4442</v>
      </c>
      <c r="C1273" s="122" t="s">
        <v>47</v>
      </c>
      <c r="D1273" s="122" t="s">
        <v>4443</v>
      </c>
      <c r="E1273" s="122" t="s">
        <v>4332</v>
      </c>
      <c r="F1273" s="162">
        <v>5</v>
      </c>
      <c r="G1273" s="162">
        <v>0</v>
      </c>
      <c r="H1273" s="162">
        <v>0</v>
      </c>
      <c r="I1273" s="162">
        <v>90</v>
      </c>
      <c r="J1273" s="162">
        <v>90</v>
      </c>
    </row>
    <row r="1274" spans="1:806" x14ac:dyDescent="0.25">
      <c r="A1274" s="122" t="s">
        <v>4344</v>
      </c>
      <c r="B1274" s="122" t="s">
        <v>4442</v>
      </c>
      <c r="C1274" s="122" t="s">
        <v>47</v>
      </c>
      <c r="D1274" s="122" t="s">
        <v>4443</v>
      </c>
      <c r="E1274" s="122" t="s">
        <v>4343</v>
      </c>
      <c r="F1274" s="162">
        <v>5</v>
      </c>
      <c r="G1274" s="162">
        <v>0</v>
      </c>
      <c r="H1274" s="162">
        <v>0</v>
      </c>
      <c r="I1274" s="162">
        <v>90</v>
      </c>
      <c r="J1274" s="162">
        <v>90</v>
      </c>
    </row>
    <row r="1275" spans="1:806" x14ac:dyDescent="0.25">
      <c r="A1275" s="122" t="s">
        <v>4344</v>
      </c>
      <c r="B1275" s="122" t="s">
        <v>4442</v>
      </c>
      <c r="C1275" s="122" t="s">
        <v>47</v>
      </c>
      <c r="D1275" s="122" t="s">
        <v>4443</v>
      </c>
      <c r="E1275" s="122" t="s">
        <v>4334</v>
      </c>
      <c r="F1275" s="162">
        <v>5</v>
      </c>
      <c r="G1275" s="162">
        <v>0</v>
      </c>
      <c r="H1275" s="162">
        <v>0</v>
      </c>
      <c r="I1275" s="162">
        <v>90</v>
      </c>
      <c r="J1275" s="162">
        <v>90</v>
      </c>
    </row>
    <row r="1276" spans="1:806" x14ac:dyDescent="0.25">
      <c r="A1276" s="122" t="s">
        <v>4344</v>
      </c>
      <c r="B1276" s="122" t="s">
        <v>4442</v>
      </c>
      <c r="C1276" s="122" t="s">
        <v>47</v>
      </c>
      <c r="D1276" s="122" t="s">
        <v>4443</v>
      </c>
      <c r="E1276" s="122" t="s">
        <v>4335</v>
      </c>
      <c r="F1276" s="162">
        <v>5</v>
      </c>
      <c r="G1276" s="162">
        <v>0</v>
      </c>
      <c r="H1276" s="162">
        <v>0</v>
      </c>
      <c r="I1276" s="162">
        <v>90</v>
      </c>
      <c r="J1276" s="162">
        <v>90</v>
      </c>
    </row>
    <row r="1277" spans="1:806" x14ac:dyDescent="0.25">
      <c r="A1277" s="122" t="s">
        <v>4344</v>
      </c>
      <c r="B1277" s="122" t="s">
        <v>4442</v>
      </c>
      <c r="C1277" s="122" t="s">
        <v>47</v>
      </c>
      <c r="D1277" s="122" t="s">
        <v>4443</v>
      </c>
      <c r="E1277" s="122" t="s">
        <v>4336</v>
      </c>
      <c r="F1277" s="162">
        <v>5</v>
      </c>
      <c r="G1277" s="162">
        <v>0</v>
      </c>
      <c r="H1277" s="162">
        <v>0</v>
      </c>
      <c r="I1277" s="162">
        <v>90</v>
      </c>
      <c r="J1277" s="162">
        <v>90</v>
      </c>
    </row>
    <row r="1278" spans="1:806" customFormat="1" x14ac:dyDescent="0.25">
      <c r="A1278" s="122" t="s">
        <v>4406</v>
      </c>
      <c r="B1278" s="122" t="s">
        <v>4444</v>
      </c>
      <c r="C1278" s="122" t="s">
        <v>47</v>
      </c>
      <c r="D1278" s="122" t="s">
        <v>4445</v>
      </c>
      <c r="E1278" s="122" t="s">
        <v>4330</v>
      </c>
      <c r="F1278" s="162">
        <v>1</v>
      </c>
      <c r="G1278" s="162">
        <v>0</v>
      </c>
      <c r="H1278" s="162">
        <v>0</v>
      </c>
      <c r="I1278" s="162">
        <v>90</v>
      </c>
      <c r="J1278" s="162">
        <v>90</v>
      </c>
      <c r="K1278" s="54"/>
      <c r="L1278" s="54"/>
      <c r="M1278" s="54"/>
      <c r="N1278" s="54"/>
      <c r="O1278" s="54"/>
      <c r="P1278" s="54"/>
      <c r="Q1278" s="54"/>
      <c r="R1278" s="54"/>
      <c r="S1278" s="54"/>
      <c r="T1278" s="54"/>
      <c r="U1278" s="54"/>
      <c r="V1278" s="54"/>
      <c r="W1278" s="54"/>
      <c r="X1278" s="54"/>
      <c r="Y1278" s="54"/>
      <c r="Z1278" s="54"/>
      <c r="AA1278" s="54"/>
      <c r="AB1278" s="54"/>
      <c r="AC1278" s="54"/>
      <c r="AD1278" s="54"/>
      <c r="AE1278" s="54"/>
      <c r="AF1278" s="54"/>
      <c r="AG1278" s="54"/>
      <c r="AH1278" s="54"/>
      <c r="AI1278" s="54"/>
      <c r="AJ1278" s="54"/>
      <c r="AK1278" s="54"/>
      <c r="AL1278" s="54"/>
      <c r="AM1278" s="54"/>
      <c r="AN1278" s="54"/>
      <c r="AO1278" s="54"/>
      <c r="AP1278" s="54"/>
      <c r="AQ1278" s="54"/>
      <c r="AR1278" s="54"/>
      <c r="AS1278" s="54"/>
      <c r="AT1278" s="54"/>
      <c r="AU1278" s="54"/>
      <c r="AV1278" s="54"/>
      <c r="AW1278" s="54"/>
      <c r="AX1278" s="54"/>
      <c r="AY1278" s="54"/>
      <c r="AZ1278" s="54"/>
      <c r="BA1278" s="54"/>
      <c r="BB1278" s="54"/>
      <c r="BC1278" s="54"/>
      <c r="BD1278" s="54"/>
      <c r="BE1278" s="54"/>
      <c r="BF1278" s="54"/>
      <c r="BG1278" s="54"/>
      <c r="BH1278" s="54"/>
      <c r="BI1278" s="54"/>
      <c r="BJ1278" s="54"/>
      <c r="BK1278" s="54"/>
      <c r="BL1278" s="54"/>
      <c r="BM1278" s="54"/>
      <c r="BN1278" s="54"/>
      <c r="BO1278" s="54"/>
      <c r="BP1278" s="54"/>
      <c r="BQ1278" s="54"/>
      <c r="BR1278" s="54"/>
      <c r="BS1278" s="54"/>
      <c r="BT1278" s="54"/>
      <c r="BU1278" s="54"/>
      <c r="BV1278" s="54"/>
      <c r="BW1278" s="54"/>
      <c r="BX1278" s="54"/>
      <c r="BY1278" s="54"/>
      <c r="BZ1278" s="54"/>
      <c r="CA1278" s="54"/>
      <c r="CB1278" s="54"/>
      <c r="CC1278" s="54"/>
      <c r="CD1278" s="54"/>
      <c r="CE1278" s="54"/>
      <c r="CF1278" s="54"/>
      <c r="CG1278" s="54"/>
      <c r="CH1278" s="54"/>
      <c r="CI1278" s="54"/>
      <c r="CJ1278" s="54"/>
      <c r="CK1278" s="54"/>
      <c r="CL1278" s="54"/>
      <c r="CM1278" s="54"/>
      <c r="CN1278" s="54"/>
      <c r="CO1278" s="54"/>
      <c r="CP1278" s="54"/>
      <c r="CQ1278" s="54"/>
      <c r="CR1278" s="54"/>
      <c r="CS1278" s="54"/>
      <c r="CT1278" s="54"/>
      <c r="CU1278" s="54"/>
      <c r="CV1278" s="54"/>
      <c r="CW1278" s="54"/>
      <c r="CX1278" s="54"/>
      <c r="CY1278" s="54"/>
      <c r="CZ1278" s="54"/>
      <c r="DA1278" s="54"/>
      <c r="DB1278" s="54"/>
      <c r="DC1278" s="54"/>
      <c r="DD1278" s="54"/>
      <c r="DE1278" s="54"/>
      <c r="DF1278" s="54"/>
      <c r="DG1278" s="54"/>
      <c r="DH1278" s="54"/>
      <c r="DI1278" s="54"/>
      <c r="DJ1278" s="54"/>
      <c r="DK1278" s="54"/>
      <c r="DL1278" s="54"/>
      <c r="DM1278" s="54"/>
      <c r="DN1278" s="54"/>
      <c r="DO1278" s="54"/>
      <c r="DP1278" s="54"/>
      <c r="DQ1278" s="54"/>
      <c r="DR1278" s="54"/>
      <c r="DS1278" s="54"/>
      <c r="DT1278" s="54"/>
      <c r="DU1278" s="54"/>
      <c r="DV1278" s="54"/>
      <c r="DW1278" s="54"/>
      <c r="DX1278" s="54"/>
      <c r="DY1278" s="54"/>
      <c r="DZ1278" s="54"/>
      <c r="EA1278" s="54"/>
      <c r="EB1278" s="54"/>
      <c r="EC1278" s="54"/>
      <c r="ED1278" s="54"/>
      <c r="EE1278" s="54"/>
      <c r="EF1278" s="54"/>
      <c r="EG1278" s="54"/>
      <c r="EH1278" s="54"/>
      <c r="EI1278" s="54"/>
      <c r="EJ1278" s="54"/>
      <c r="EK1278" s="54"/>
      <c r="EL1278" s="54"/>
      <c r="EM1278" s="54"/>
      <c r="EN1278" s="54"/>
      <c r="EO1278" s="54"/>
      <c r="EP1278" s="54"/>
      <c r="EQ1278" s="54"/>
      <c r="ER1278" s="54"/>
      <c r="ES1278" s="54"/>
      <c r="ET1278" s="54"/>
      <c r="EU1278" s="54"/>
      <c r="EV1278" s="54"/>
      <c r="EW1278" s="54"/>
      <c r="EX1278" s="54"/>
      <c r="EY1278" s="54"/>
      <c r="EZ1278" s="54"/>
      <c r="FA1278" s="54"/>
      <c r="FB1278" s="54"/>
      <c r="FC1278" s="54"/>
      <c r="FD1278" s="54"/>
      <c r="FE1278" s="54"/>
      <c r="FF1278" s="54"/>
      <c r="FG1278" s="54"/>
      <c r="FH1278" s="54"/>
      <c r="FI1278" s="54"/>
      <c r="FJ1278" s="54"/>
      <c r="FK1278" s="54"/>
      <c r="FL1278" s="54"/>
      <c r="FM1278" s="54"/>
      <c r="FN1278" s="54"/>
      <c r="FO1278" s="54"/>
      <c r="FP1278" s="54"/>
      <c r="FQ1278" s="54"/>
      <c r="FR1278" s="54"/>
      <c r="FS1278" s="54"/>
      <c r="FT1278" s="54"/>
      <c r="FU1278" s="54"/>
      <c r="FV1278" s="54"/>
      <c r="FW1278" s="54"/>
      <c r="FX1278" s="54"/>
      <c r="FY1278" s="54"/>
      <c r="FZ1278" s="54"/>
      <c r="GA1278" s="54"/>
      <c r="GB1278" s="54"/>
      <c r="GC1278" s="54"/>
      <c r="GD1278" s="54"/>
      <c r="GE1278" s="54"/>
      <c r="GF1278" s="54"/>
      <c r="GG1278" s="54"/>
      <c r="GH1278" s="54"/>
      <c r="GI1278" s="54"/>
      <c r="GJ1278" s="54"/>
      <c r="GK1278" s="54"/>
      <c r="GL1278" s="54"/>
      <c r="GM1278" s="54"/>
      <c r="GN1278" s="54"/>
      <c r="GO1278" s="54"/>
      <c r="GP1278" s="54"/>
      <c r="GQ1278" s="54"/>
      <c r="GR1278" s="54"/>
      <c r="GS1278" s="54"/>
      <c r="GT1278" s="54"/>
      <c r="GU1278" s="54"/>
      <c r="GV1278" s="54"/>
      <c r="GW1278" s="54"/>
      <c r="GX1278" s="54"/>
      <c r="GY1278" s="54"/>
      <c r="GZ1278" s="54"/>
      <c r="HA1278" s="54"/>
      <c r="HB1278" s="54"/>
      <c r="HC1278" s="54"/>
      <c r="HD1278" s="54"/>
      <c r="HE1278" s="54"/>
      <c r="HF1278" s="54"/>
      <c r="HG1278" s="54"/>
      <c r="HH1278" s="54"/>
      <c r="HI1278" s="54"/>
      <c r="HJ1278" s="54"/>
      <c r="HK1278" s="54"/>
      <c r="HL1278" s="54"/>
      <c r="HM1278" s="54"/>
      <c r="HN1278" s="54"/>
      <c r="HO1278" s="54"/>
      <c r="HP1278" s="54"/>
      <c r="HQ1278" s="54"/>
      <c r="HR1278" s="54"/>
      <c r="HS1278" s="54"/>
      <c r="HT1278" s="54"/>
      <c r="HU1278" s="54"/>
      <c r="HV1278" s="54"/>
      <c r="HW1278" s="54"/>
      <c r="HX1278" s="54"/>
      <c r="HY1278" s="54"/>
      <c r="HZ1278" s="54"/>
      <c r="IA1278" s="54"/>
      <c r="IB1278" s="54"/>
      <c r="IC1278" s="54"/>
      <c r="ID1278" s="54"/>
      <c r="IE1278" s="54"/>
      <c r="IF1278" s="54"/>
      <c r="IG1278" s="54"/>
      <c r="IH1278" s="54"/>
      <c r="II1278" s="54"/>
      <c r="IJ1278" s="54"/>
      <c r="IK1278" s="54"/>
      <c r="IL1278" s="54"/>
      <c r="IM1278" s="54"/>
      <c r="IN1278" s="54"/>
      <c r="IO1278" s="54"/>
      <c r="IP1278" s="54"/>
      <c r="IQ1278" s="54"/>
      <c r="IR1278" s="54"/>
      <c r="IS1278" s="54"/>
      <c r="IT1278" s="54"/>
      <c r="IU1278" s="54"/>
      <c r="IV1278" s="54"/>
      <c r="IW1278" s="54"/>
      <c r="IX1278" s="54"/>
      <c r="IY1278" s="54"/>
      <c r="IZ1278" s="54"/>
      <c r="JA1278" s="54"/>
      <c r="JB1278" s="54"/>
      <c r="JC1278" s="54"/>
      <c r="JD1278" s="54"/>
      <c r="JE1278" s="54"/>
      <c r="JF1278" s="54"/>
      <c r="JG1278" s="54"/>
      <c r="JH1278" s="54"/>
      <c r="JI1278" s="54"/>
      <c r="JJ1278" s="54"/>
      <c r="JK1278" s="54"/>
      <c r="JL1278" s="54"/>
      <c r="JM1278" s="54"/>
      <c r="JN1278" s="54"/>
      <c r="JO1278" s="54"/>
      <c r="JP1278" s="54"/>
      <c r="JQ1278" s="54"/>
      <c r="JR1278" s="54"/>
      <c r="JS1278" s="54"/>
      <c r="JT1278" s="54"/>
      <c r="JU1278" s="54"/>
      <c r="JV1278" s="54"/>
      <c r="JW1278" s="54"/>
      <c r="JX1278" s="54"/>
      <c r="JY1278" s="54"/>
      <c r="JZ1278" s="54"/>
      <c r="KA1278" s="54"/>
      <c r="KB1278" s="54"/>
      <c r="KC1278" s="54"/>
      <c r="KD1278" s="54"/>
      <c r="KE1278" s="54"/>
      <c r="KF1278" s="54"/>
      <c r="KG1278" s="54"/>
      <c r="KH1278" s="54"/>
      <c r="KI1278" s="54"/>
      <c r="KJ1278" s="54"/>
      <c r="KK1278" s="54"/>
      <c r="KL1278" s="54"/>
      <c r="KM1278" s="54"/>
      <c r="KN1278" s="54"/>
      <c r="KO1278" s="54"/>
      <c r="KP1278" s="54"/>
      <c r="KQ1278" s="54"/>
      <c r="KR1278" s="54"/>
      <c r="KS1278" s="54"/>
      <c r="KT1278" s="54"/>
      <c r="KU1278" s="54"/>
      <c r="KV1278" s="54"/>
      <c r="KW1278" s="54"/>
      <c r="KX1278" s="54"/>
      <c r="KY1278" s="54"/>
      <c r="KZ1278" s="54"/>
      <c r="LA1278" s="54"/>
      <c r="LB1278" s="54"/>
      <c r="LC1278" s="54"/>
      <c r="LD1278" s="54"/>
      <c r="LE1278" s="54"/>
      <c r="LF1278" s="54"/>
      <c r="LG1278" s="54"/>
      <c r="LH1278" s="54"/>
      <c r="LI1278" s="54"/>
      <c r="LJ1278" s="54"/>
      <c r="LK1278" s="54"/>
      <c r="LL1278" s="54"/>
      <c r="LM1278" s="54"/>
      <c r="LN1278" s="54"/>
      <c r="LO1278" s="54"/>
      <c r="LP1278" s="54"/>
      <c r="LQ1278" s="54"/>
      <c r="LR1278" s="54"/>
      <c r="LS1278" s="54"/>
      <c r="LT1278" s="54"/>
      <c r="LU1278" s="54"/>
      <c r="LV1278" s="54"/>
      <c r="LW1278" s="54"/>
      <c r="LX1278" s="54"/>
      <c r="LY1278" s="54"/>
      <c r="LZ1278" s="54"/>
      <c r="MA1278" s="54"/>
      <c r="MB1278" s="54"/>
      <c r="MC1278" s="54"/>
      <c r="MD1278" s="54"/>
      <c r="ME1278" s="54"/>
      <c r="MF1278" s="54"/>
      <c r="MG1278" s="54"/>
      <c r="MH1278" s="54"/>
      <c r="MI1278" s="54"/>
      <c r="MJ1278" s="54"/>
      <c r="MK1278" s="54"/>
      <c r="ML1278" s="54"/>
      <c r="MM1278" s="54"/>
      <c r="MN1278" s="54"/>
      <c r="MO1278" s="54"/>
      <c r="MP1278" s="54"/>
      <c r="MQ1278" s="54"/>
      <c r="MR1278" s="54"/>
      <c r="MS1278" s="54"/>
      <c r="MT1278" s="54"/>
      <c r="MU1278" s="54"/>
      <c r="MV1278" s="54"/>
      <c r="MW1278" s="54"/>
      <c r="MX1278" s="54"/>
      <c r="MY1278" s="54"/>
      <c r="MZ1278" s="54"/>
      <c r="NA1278" s="54"/>
      <c r="NB1278" s="54"/>
      <c r="NC1278" s="54"/>
      <c r="ND1278" s="54"/>
      <c r="NE1278" s="54"/>
      <c r="NF1278" s="54"/>
      <c r="NG1278" s="54"/>
      <c r="NH1278" s="54"/>
      <c r="NI1278" s="54"/>
      <c r="NJ1278" s="54"/>
      <c r="NK1278" s="54"/>
      <c r="NL1278" s="54"/>
      <c r="NM1278" s="54"/>
      <c r="NN1278" s="54"/>
      <c r="NO1278" s="54"/>
      <c r="NP1278" s="54"/>
      <c r="NQ1278" s="54"/>
      <c r="NR1278" s="54"/>
      <c r="NS1278" s="54"/>
      <c r="NT1278" s="54"/>
      <c r="NU1278" s="54"/>
      <c r="NV1278" s="54"/>
      <c r="NW1278" s="54"/>
      <c r="NX1278" s="54"/>
      <c r="NY1278" s="54"/>
      <c r="NZ1278" s="54"/>
      <c r="OA1278" s="54"/>
      <c r="OB1278" s="54"/>
      <c r="OC1278" s="54"/>
      <c r="OD1278" s="54"/>
      <c r="OE1278" s="54"/>
      <c r="OF1278" s="54"/>
      <c r="OG1278" s="54"/>
      <c r="OH1278" s="54"/>
      <c r="OI1278" s="54"/>
      <c r="OJ1278" s="54"/>
      <c r="OK1278" s="54"/>
      <c r="OL1278" s="54"/>
      <c r="OM1278" s="54"/>
      <c r="ON1278" s="54"/>
      <c r="OO1278" s="54"/>
      <c r="OP1278" s="54"/>
      <c r="OQ1278" s="54"/>
      <c r="OR1278" s="54"/>
      <c r="OS1278" s="54"/>
      <c r="OT1278" s="54"/>
      <c r="OU1278" s="54"/>
      <c r="OV1278" s="54"/>
      <c r="OW1278" s="54"/>
      <c r="OX1278" s="54"/>
      <c r="OY1278" s="54"/>
      <c r="OZ1278" s="54"/>
      <c r="PA1278" s="54"/>
      <c r="PB1278" s="54"/>
      <c r="PC1278" s="54"/>
      <c r="PD1278" s="54"/>
      <c r="PE1278" s="54"/>
      <c r="PF1278" s="54"/>
      <c r="PG1278" s="54"/>
      <c r="PH1278" s="54"/>
      <c r="PI1278" s="54"/>
      <c r="PJ1278" s="54"/>
      <c r="PK1278" s="54"/>
      <c r="PL1278" s="54"/>
      <c r="PM1278" s="54"/>
      <c r="PN1278" s="54"/>
      <c r="PO1278" s="54"/>
      <c r="PP1278" s="54"/>
      <c r="PQ1278" s="54"/>
      <c r="PR1278" s="54"/>
      <c r="PS1278" s="54"/>
      <c r="PT1278" s="54"/>
      <c r="PU1278" s="54"/>
      <c r="PV1278" s="54"/>
      <c r="PW1278" s="54"/>
      <c r="PX1278" s="54"/>
      <c r="PY1278" s="54"/>
      <c r="PZ1278" s="54"/>
      <c r="QA1278" s="54"/>
      <c r="QB1278" s="54"/>
      <c r="QC1278" s="54"/>
      <c r="QD1278" s="54"/>
      <c r="QE1278" s="54"/>
      <c r="QF1278" s="54"/>
      <c r="QG1278" s="54"/>
      <c r="QH1278" s="54"/>
      <c r="QI1278" s="54"/>
      <c r="QJ1278" s="54"/>
      <c r="QK1278" s="54"/>
      <c r="QL1278" s="54"/>
      <c r="QM1278" s="54"/>
      <c r="QN1278" s="54"/>
      <c r="QO1278" s="54"/>
      <c r="QP1278" s="54"/>
      <c r="QQ1278" s="54"/>
      <c r="QR1278" s="54"/>
      <c r="QS1278" s="54"/>
      <c r="QT1278" s="54"/>
      <c r="QU1278" s="54"/>
      <c r="QV1278" s="54"/>
      <c r="QW1278" s="54"/>
      <c r="QX1278" s="54"/>
      <c r="QY1278" s="54"/>
      <c r="QZ1278" s="54"/>
      <c r="RA1278" s="54"/>
      <c r="RB1278" s="54"/>
      <c r="RC1278" s="54"/>
      <c r="RD1278" s="54"/>
      <c r="RE1278" s="54"/>
      <c r="RF1278" s="54"/>
      <c r="RG1278" s="54"/>
      <c r="RH1278" s="54"/>
      <c r="RI1278" s="54"/>
      <c r="RJ1278" s="54"/>
      <c r="RK1278" s="54"/>
      <c r="RL1278" s="54"/>
      <c r="RM1278" s="54"/>
      <c r="RN1278" s="54"/>
      <c r="RO1278" s="54"/>
      <c r="RP1278" s="54"/>
      <c r="RQ1278" s="54"/>
      <c r="RR1278" s="54"/>
      <c r="RS1278" s="54"/>
      <c r="RT1278" s="54"/>
      <c r="RU1278" s="54"/>
      <c r="RV1278" s="54"/>
      <c r="RW1278" s="54"/>
      <c r="RX1278" s="54"/>
      <c r="RY1278" s="54"/>
      <c r="RZ1278" s="54"/>
      <c r="SA1278" s="54"/>
      <c r="SB1278" s="54"/>
      <c r="SC1278" s="54"/>
      <c r="SD1278" s="54"/>
      <c r="SE1278" s="54"/>
      <c r="SF1278" s="54"/>
      <c r="SG1278" s="54"/>
      <c r="SH1278" s="54"/>
      <c r="SI1278" s="54"/>
      <c r="SJ1278" s="54"/>
      <c r="SK1278" s="54"/>
      <c r="SL1278" s="54"/>
      <c r="SM1278" s="54"/>
      <c r="SN1278" s="54"/>
      <c r="SO1278" s="54"/>
      <c r="SP1278" s="54"/>
      <c r="SQ1278" s="54"/>
      <c r="SR1278" s="54"/>
      <c r="SS1278" s="54"/>
      <c r="ST1278" s="54"/>
      <c r="SU1278" s="54"/>
      <c r="SV1278" s="54"/>
      <c r="SW1278" s="54"/>
      <c r="SX1278" s="54"/>
      <c r="SY1278" s="54"/>
      <c r="SZ1278" s="54"/>
      <c r="TA1278" s="54"/>
      <c r="TB1278" s="54"/>
      <c r="TC1278" s="54"/>
      <c r="TD1278" s="54"/>
      <c r="TE1278" s="54"/>
      <c r="TF1278" s="54"/>
      <c r="TG1278" s="54"/>
      <c r="TH1278" s="54"/>
      <c r="TI1278" s="54"/>
      <c r="TJ1278" s="54"/>
      <c r="TK1278" s="54"/>
      <c r="TL1278" s="54"/>
      <c r="TM1278" s="54"/>
      <c r="TN1278" s="54"/>
      <c r="TO1278" s="54"/>
      <c r="TP1278" s="54"/>
      <c r="TQ1278" s="54"/>
      <c r="TR1278" s="54"/>
      <c r="TS1278" s="54"/>
      <c r="TT1278" s="54"/>
      <c r="TU1278" s="54"/>
      <c r="TV1278" s="54"/>
      <c r="TW1278" s="54"/>
      <c r="TX1278" s="54"/>
      <c r="TY1278" s="54"/>
      <c r="TZ1278" s="54"/>
      <c r="UA1278" s="54"/>
      <c r="UB1278" s="54"/>
      <c r="UC1278" s="54"/>
      <c r="UD1278" s="54"/>
      <c r="UE1278" s="54"/>
      <c r="UF1278" s="54"/>
      <c r="UG1278" s="54"/>
      <c r="UH1278" s="54"/>
      <c r="UI1278" s="54"/>
      <c r="UJ1278" s="54"/>
      <c r="UK1278" s="54"/>
      <c r="UL1278" s="54"/>
      <c r="UM1278" s="54"/>
      <c r="UN1278" s="54"/>
      <c r="UO1278" s="54"/>
      <c r="UP1278" s="54"/>
      <c r="UQ1278" s="54"/>
      <c r="UR1278" s="54"/>
      <c r="US1278" s="54"/>
      <c r="UT1278" s="54"/>
      <c r="UU1278" s="54"/>
      <c r="UV1278" s="54"/>
      <c r="UW1278" s="54"/>
      <c r="UX1278" s="54"/>
      <c r="UY1278" s="54"/>
      <c r="UZ1278" s="54"/>
      <c r="VA1278" s="54"/>
      <c r="VB1278" s="54"/>
      <c r="VC1278" s="54"/>
      <c r="VD1278" s="54"/>
      <c r="VE1278" s="54"/>
      <c r="VF1278" s="54"/>
      <c r="VG1278" s="54"/>
      <c r="VH1278" s="54"/>
      <c r="VI1278" s="54"/>
      <c r="VJ1278" s="54"/>
      <c r="VK1278" s="54"/>
      <c r="VL1278" s="54"/>
      <c r="VM1278" s="54"/>
      <c r="VN1278" s="54"/>
      <c r="VO1278" s="54"/>
      <c r="VP1278" s="54"/>
      <c r="VQ1278" s="54"/>
      <c r="VR1278" s="54"/>
      <c r="VS1278" s="54"/>
      <c r="VT1278" s="54"/>
      <c r="VU1278" s="54"/>
      <c r="VV1278" s="54"/>
      <c r="VW1278" s="54"/>
      <c r="VX1278" s="54"/>
      <c r="VY1278" s="54"/>
      <c r="VZ1278" s="54"/>
      <c r="WA1278" s="54"/>
      <c r="WB1278" s="54"/>
      <c r="WC1278" s="54"/>
      <c r="WD1278" s="54"/>
      <c r="WE1278" s="54"/>
      <c r="WF1278" s="54"/>
      <c r="WG1278" s="54"/>
      <c r="WH1278" s="54"/>
      <c r="WI1278" s="54"/>
      <c r="WJ1278" s="54"/>
      <c r="WK1278" s="54"/>
      <c r="WL1278" s="54"/>
      <c r="WM1278" s="54"/>
      <c r="WN1278" s="54"/>
      <c r="WO1278" s="54"/>
      <c r="WP1278" s="54"/>
      <c r="WQ1278" s="54"/>
      <c r="WR1278" s="54"/>
      <c r="WS1278" s="54"/>
      <c r="WT1278" s="54"/>
      <c r="WU1278" s="54"/>
      <c r="WV1278" s="54"/>
      <c r="WW1278" s="54"/>
      <c r="WX1278" s="54"/>
      <c r="WY1278" s="54"/>
      <c r="WZ1278" s="54"/>
      <c r="XA1278" s="54"/>
      <c r="XB1278" s="54"/>
      <c r="XC1278" s="54"/>
      <c r="XD1278" s="54"/>
      <c r="XE1278" s="54"/>
      <c r="XF1278" s="54"/>
      <c r="XG1278" s="54"/>
      <c r="XH1278" s="54"/>
      <c r="XI1278" s="54"/>
      <c r="XJ1278" s="54"/>
      <c r="XK1278" s="54"/>
      <c r="XL1278" s="54"/>
      <c r="XM1278" s="54"/>
      <c r="XN1278" s="54"/>
      <c r="XO1278" s="54"/>
      <c r="XP1278" s="54"/>
      <c r="XQ1278" s="54"/>
      <c r="XR1278" s="54"/>
      <c r="XS1278" s="54"/>
      <c r="XT1278" s="54"/>
      <c r="XU1278" s="54"/>
      <c r="XV1278" s="54"/>
      <c r="XW1278" s="54"/>
      <c r="XX1278" s="54"/>
      <c r="XY1278" s="54"/>
      <c r="XZ1278" s="54"/>
      <c r="YA1278" s="54"/>
      <c r="YB1278" s="54"/>
      <c r="YC1278" s="54"/>
      <c r="YD1278" s="54"/>
      <c r="YE1278" s="54"/>
      <c r="YF1278" s="54"/>
      <c r="YG1278" s="54"/>
      <c r="YH1278" s="54"/>
      <c r="YI1278" s="54"/>
      <c r="YJ1278" s="54"/>
      <c r="YK1278" s="54"/>
      <c r="YL1278" s="54"/>
      <c r="YM1278" s="54"/>
      <c r="YN1278" s="54"/>
      <c r="YO1278" s="54"/>
      <c r="YP1278" s="54"/>
      <c r="YQ1278" s="54"/>
      <c r="YR1278" s="54"/>
      <c r="YS1278" s="54"/>
      <c r="YT1278" s="54"/>
      <c r="YU1278" s="54"/>
      <c r="YV1278" s="54"/>
      <c r="YW1278" s="54"/>
      <c r="YX1278" s="54"/>
      <c r="YY1278" s="54"/>
      <c r="YZ1278" s="54"/>
      <c r="ZA1278" s="54"/>
      <c r="ZB1278" s="54"/>
      <c r="ZC1278" s="54"/>
      <c r="ZD1278" s="54"/>
      <c r="ZE1278" s="54"/>
      <c r="ZF1278" s="54"/>
      <c r="ZG1278" s="54"/>
      <c r="ZH1278" s="54"/>
      <c r="ZI1278" s="54"/>
      <c r="ZJ1278" s="54"/>
      <c r="ZK1278" s="54"/>
      <c r="ZL1278" s="54"/>
      <c r="ZM1278" s="54"/>
      <c r="ZN1278" s="54"/>
      <c r="ZO1278" s="54"/>
      <c r="ZP1278" s="54"/>
      <c r="ZQ1278" s="54"/>
      <c r="ZR1278" s="54"/>
      <c r="ZS1278" s="54"/>
      <c r="ZT1278" s="54"/>
      <c r="ZU1278" s="54"/>
      <c r="ZV1278" s="54"/>
      <c r="ZW1278" s="54"/>
      <c r="ZX1278" s="54"/>
      <c r="ZY1278" s="54"/>
      <c r="ZZ1278" s="54"/>
      <c r="AAA1278" s="54"/>
      <c r="AAB1278" s="54"/>
      <c r="AAC1278" s="54"/>
      <c r="AAD1278" s="54"/>
      <c r="AAE1278" s="54"/>
      <c r="AAF1278" s="54"/>
      <c r="AAG1278" s="54"/>
      <c r="AAH1278" s="54"/>
      <c r="AAI1278" s="54"/>
      <c r="AAJ1278" s="54"/>
      <c r="AAK1278" s="54"/>
      <c r="AAL1278" s="54"/>
      <c r="AAM1278" s="54"/>
      <c r="AAN1278" s="54"/>
      <c r="AAO1278" s="54"/>
      <c r="AAP1278" s="54"/>
      <c r="AAQ1278" s="54"/>
      <c r="AAR1278" s="54"/>
      <c r="AAS1278" s="54"/>
      <c r="AAT1278" s="54"/>
      <c r="AAU1278" s="54"/>
      <c r="AAV1278" s="54"/>
      <c r="AAW1278" s="54"/>
      <c r="AAX1278" s="54"/>
      <c r="AAY1278" s="54"/>
      <c r="AAZ1278" s="54"/>
      <c r="ABA1278" s="54"/>
      <c r="ABB1278" s="54"/>
      <c r="ABC1278" s="54"/>
      <c r="ABD1278" s="54"/>
      <c r="ABE1278" s="54"/>
      <c r="ABF1278" s="54"/>
      <c r="ABG1278" s="54"/>
      <c r="ABH1278" s="54"/>
      <c r="ABI1278" s="54"/>
      <c r="ABJ1278" s="54"/>
      <c r="ABK1278" s="54"/>
      <c r="ABL1278" s="54"/>
      <c r="ABM1278" s="54"/>
      <c r="ABN1278" s="54"/>
      <c r="ABO1278" s="54"/>
      <c r="ABP1278" s="54"/>
      <c r="ABQ1278" s="54"/>
      <c r="ABR1278" s="54"/>
      <c r="ABS1278" s="54"/>
      <c r="ABT1278" s="54"/>
      <c r="ABU1278" s="54"/>
      <c r="ABV1278" s="54"/>
      <c r="ABW1278" s="54"/>
      <c r="ABX1278" s="54"/>
      <c r="ABY1278" s="54"/>
      <c r="ABZ1278" s="54"/>
      <c r="ACA1278" s="54"/>
      <c r="ACB1278" s="54"/>
      <c r="ACC1278" s="54"/>
      <c r="ACD1278" s="54"/>
      <c r="ACE1278" s="54"/>
      <c r="ACF1278" s="54"/>
      <c r="ACG1278" s="54"/>
      <c r="ACH1278" s="54"/>
      <c r="ACI1278" s="54"/>
      <c r="ACJ1278" s="54"/>
      <c r="ACK1278" s="54"/>
      <c r="ACL1278" s="54"/>
      <c r="ACM1278" s="54"/>
      <c r="ACN1278" s="54"/>
      <c r="ACO1278" s="54"/>
      <c r="ACP1278" s="54"/>
      <c r="ACQ1278" s="54"/>
      <c r="ACR1278" s="54"/>
      <c r="ACS1278" s="54"/>
      <c r="ACT1278" s="54"/>
      <c r="ACU1278" s="54"/>
      <c r="ACV1278" s="54"/>
      <c r="ACW1278" s="54"/>
      <c r="ACX1278" s="54"/>
      <c r="ACY1278" s="54"/>
      <c r="ACZ1278" s="54"/>
      <c r="ADA1278" s="54"/>
      <c r="ADB1278" s="54"/>
      <c r="ADC1278" s="54"/>
      <c r="ADD1278" s="54"/>
      <c r="ADE1278" s="54"/>
      <c r="ADF1278" s="54"/>
      <c r="ADG1278" s="54"/>
      <c r="ADH1278" s="54"/>
      <c r="ADI1278" s="54"/>
      <c r="ADJ1278" s="54"/>
      <c r="ADK1278" s="54"/>
      <c r="ADL1278" s="54"/>
      <c r="ADM1278" s="54"/>
      <c r="ADN1278" s="54"/>
      <c r="ADO1278" s="54"/>
      <c r="ADP1278" s="54"/>
      <c r="ADQ1278" s="54"/>
      <c r="ADR1278" s="54"/>
      <c r="ADS1278" s="54"/>
      <c r="ADT1278" s="54"/>
      <c r="ADU1278" s="54"/>
      <c r="ADV1278" s="54"/>
      <c r="ADW1278" s="54"/>
      <c r="ADX1278" s="54"/>
      <c r="ADY1278" s="54"/>
      <c r="ADZ1278" s="54"/>
    </row>
    <row r="1279" spans="1:806" customFormat="1" x14ac:dyDescent="0.25">
      <c r="A1279" s="122" t="s">
        <v>4406</v>
      </c>
      <c r="B1279" s="122" t="s">
        <v>4444</v>
      </c>
      <c r="C1279" s="122" t="s">
        <v>47</v>
      </c>
      <c r="D1279" s="122" t="s">
        <v>4445</v>
      </c>
      <c r="E1279" s="122" t="s">
        <v>4331</v>
      </c>
      <c r="F1279" s="162">
        <v>1</v>
      </c>
      <c r="G1279" s="162">
        <v>0</v>
      </c>
      <c r="H1279" s="162">
        <v>0</v>
      </c>
      <c r="I1279" s="162">
        <v>90</v>
      </c>
      <c r="J1279" s="162">
        <v>90</v>
      </c>
      <c r="K1279" s="54"/>
      <c r="L1279" s="54"/>
      <c r="M1279" s="54"/>
      <c r="N1279" s="54"/>
      <c r="O1279" s="54"/>
      <c r="P1279" s="54"/>
      <c r="Q1279" s="54"/>
      <c r="R1279" s="54"/>
      <c r="S1279" s="54"/>
      <c r="T1279" s="54"/>
      <c r="U1279" s="54"/>
      <c r="V1279" s="54"/>
      <c r="W1279" s="54"/>
      <c r="X1279" s="54"/>
      <c r="Y1279" s="54"/>
      <c r="Z1279" s="54"/>
      <c r="AA1279" s="54"/>
      <c r="AB1279" s="54"/>
      <c r="AC1279" s="54"/>
      <c r="AD1279" s="54"/>
      <c r="AE1279" s="54"/>
      <c r="AF1279" s="54"/>
      <c r="AG1279" s="54"/>
      <c r="AH1279" s="54"/>
      <c r="AI1279" s="54"/>
      <c r="AJ1279" s="54"/>
      <c r="AK1279" s="54"/>
      <c r="AL1279" s="54"/>
      <c r="AM1279" s="54"/>
      <c r="AN1279" s="54"/>
      <c r="AO1279" s="54"/>
      <c r="AP1279" s="54"/>
      <c r="AQ1279" s="54"/>
      <c r="AR1279" s="54"/>
      <c r="AS1279" s="54"/>
      <c r="AT1279" s="54"/>
      <c r="AU1279" s="54"/>
      <c r="AV1279" s="54"/>
      <c r="AW1279" s="54"/>
      <c r="AX1279" s="54"/>
      <c r="AY1279" s="54"/>
      <c r="AZ1279" s="54"/>
      <c r="BA1279" s="54"/>
      <c r="BB1279" s="54"/>
      <c r="BC1279" s="54"/>
      <c r="BD1279" s="54"/>
      <c r="BE1279" s="54"/>
      <c r="BF1279" s="54"/>
      <c r="BG1279" s="54"/>
      <c r="BH1279" s="54"/>
      <c r="BI1279" s="54"/>
      <c r="BJ1279" s="54"/>
      <c r="BK1279" s="54"/>
      <c r="BL1279" s="54"/>
      <c r="BM1279" s="54"/>
      <c r="BN1279" s="54"/>
      <c r="BO1279" s="54"/>
      <c r="BP1279" s="54"/>
      <c r="BQ1279" s="54"/>
      <c r="BR1279" s="54"/>
      <c r="BS1279" s="54"/>
      <c r="BT1279" s="54"/>
      <c r="BU1279" s="54"/>
      <c r="BV1279" s="54"/>
      <c r="BW1279" s="54"/>
      <c r="BX1279" s="54"/>
      <c r="BY1279" s="54"/>
      <c r="BZ1279" s="54"/>
      <c r="CA1279" s="54"/>
      <c r="CB1279" s="54"/>
      <c r="CC1279" s="54"/>
      <c r="CD1279" s="54"/>
      <c r="CE1279" s="54"/>
      <c r="CF1279" s="54"/>
      <c r="CG1279" s="54"/>
      <c r="CH1279" s="54"/>
      <c r="CI1279" s="54"/>
      <c r="CJ1279" s="54"/>
      <c r="CK1279" s="54"/>
      <c r="CL1279" s="54"/>
      <c r="CM1279" s="54"/>
      <c r="CN1279" s="54"/>
      <c r="CO1279" s="54"/>
      <c r="CP1279" s="54"/>
      <c r="CQ1279" s="54"/>
      <c r="CR1279" s="54"/>
      <c r="CS1279" s="54"/>
      <c r="CT1279" s="54"/>
      <c r="CU1279" s="54"/>
      <c r="CV1279" s="54"/>
      <c r="CW1279" s="54"/>
      <c r="CX1279" s="54"/>
      <c r="CY1279" s="54"/>
      <c r="CZ1279" s="54"/>
      <c r="DA1279" s="54"/>
      <c r="DB1279" s="54"/>
      <c r="DC1279" s="54"/>
      <c r="DD1279" s="54"/>
      <c r="DE1279" s="54"/>
      <c r="DF1279" s="54"/>
      <c r="DG1279" s="54"/>
      <c r="DH1279" s="54"/>
      <c r="DI1279" s="54"/>
      <c r="DJ1279" s="54"/>
      <c r="DK1279" s="54"/>
      <c r="DL1279" s="54"/>
      <c r="DM1279" s="54"/>
      <c r="DN1279" s="54"/>
      <c r="DO1279" s="54"/>
      <c r="DP1279" s="54"/>
      <c r="DQ1279" s="54"/>
      <c r="DR1279" s="54"/>
      <c r="DS1279" s="54"/>
      <c r="DT1279" s="54"/>
      <c r="DU1279" s="54"/>
      <c r="DV1279" s="54"/>
      <c r="DW1279" s="54"/>
      <c r="DX1279" s="54"/>
      <c r="DY1279" s="54"/>
      <c r="DZ1279" s="54"/>
      <c r="EA1279" s="54"/>
      <c r="EB1279" s="54"/>
      <c r="EC1279" s="54"/>
      <c r="ED1279" s="54"/>
      <c r="EE1279" s="54"/>
      <c r="EF1279" s="54"/>
      <c r="EG1279" s="54"/>
      <c r="EH1279" s="54"/>
      <c r="EI1279" s="54"/>
      <c r="EJ1279" s="54"/>
      <c r="EK1279" s="54"/>
      <c r="EL1279" s="54"/>
      <c r="EM1279" s="54"/>
      <c r="EN1279" s="54"/>
      <c r="EO1279" s="54"/>
      <c r="EP1279" s="54"/>
      <c r="EQ1279" s="54"/>
      <c r="ER1279" s="54"/>
      <c r="ES1279" s="54"/>
      <c r="ET1279" s="54"/>
      <c r="EU1279" s="54"/>
      <c r="EV1279" s="54"/>
      <c r="EW1279" s="54"/>
      <c r="EX1279" s="54"/>
      <c r="EY1279" s="54"/>
      <c r="EZ1279" s="54"/>
      <c r="FA1279" s="54"/>
      <c r="FB1279" s="54"/>
      <c r="FC1279" s="54"/>
      <c r="FD1279" s="54"/>
      <c r="FE1279" s="54"/>
      <c r="FF1279" s="54"/>
      <c r="FG1279" s="54"/>
      <c r="FH1279" s="54"/>
      <c r="FI1279" s="54"/>
      <c r="FJ1279" s="54"/>
      <c r="FK1279" s="54"/>
      <c r="FL1279" s="54"/>
      <c r="FM1279" s="54"/>
      <c r="FN1279" s="54"/>
      <c r="FO1279" s="54"/>
      <c r="FP1279" s="54"/>
      <c r="FQ1279" s="54"/>
      <c r="FR1279" s="54"/>
      <c r="FS1279" s="54"/>
      <c r="FT1279" s="54"/>
      <c r="FU1279" s="54"/>
      <c r="FV1279" s="54"/>
      <c r="FW1279" s="54"/>
      <c r="FX1279" s="54"/>
      <c r="FY1279" s="54"/>
      <c r="FZ1279" s="54"/>
      <c r="GA1279" s="54"/>
      <c r="GB1279" s="54"/>
      <c r="GC1279" s="54"/>
      <c r="GD1279" s="54"/>
      <c r="GE1279" s="54"/>
      <c r="GF1279" s="54"/>
      <c r="GG1279" s="54"/>
      <c r="GH1279" s="54"/>
      <c r="GI1279" s="54"/>
      <c r="GJ1279" s="54"/>
      <c r="GK1279" s="54"/>
      <c r="GL1279" s="54"/>
      <c r="GM1279" s="54"/>
      <c r="GN1279" s="54"/>
      <c r="GO1279" s="54"/>
      <c r="GP1279" s="54"/>
      <c r="GQ1279" s="54"/>
      <c r="GR1279" s="54"/>
      <c r="GS1279" s="54"/>
      <c r="GT1279" s="54"/>
      <c r="GU1279" s="54"/>
      <c r="GV1279" s="54"/>
      <c r="GW1279" s="54"/>
      <c r="GX1279" s="54"/>
      <c r="GY1279" s="54"/>
      <c r="GZ1279" s="54"/>
      <c r="HA1279" s="54"/>
      <c r="HB1279" s="54"/>
      <c r="HC1279" s="54"/>
      <c r="HD1279" s="54"/>
      <c r="HE1279" s="54"/>
      <c r="HF1279" s="54"/>
      <c r="HG1279" s="54"/>
      <c r="HH1279" s="54"/>
      <c r="HI1279" s="54"/>
      <c r="HJ1279" s="54"/>
      <c r="HK1279" s="54"/>
      <c r="HL1279" s="54"/>
      <c r="HM1279" s="54"/>
      <c r="HN1279" s="54"/>
      <c r="HO1279" s="54"/>
      <c r="HP1279" s="54"/>
      <c r="HQ1279" s="54"/>
      <c r="HR1279" s="54"/>
      <c r="HS1279" s="54"/>
      <c r="HT1279" s="54"/>
      <c r="HU1279" s="54"/>
      <c r="HV1279" s="54"/>
      <c r="HW1279" s="54"/>
      <c r="HX1279" s="54"/>
      <c r="HY1279" s="54"/>
      <c r="HZ1279" s="54"/>
      <c r="IA1279" s="54"/>
      <c r="IB1279" s="54"/>
      <c r="IC1279" s="54"/>
      <c r="ID1279" s="54"/>
      <c r="IE1279" s="54"/>
      <c r="IF1279" s="54"/>
      <c r="IG1279" s="54"/>
      <c r="IH1279" s="54"/>
      <c r="II1279" s="54"/>
      <c r="IJ1279" s="54"/>
      <c r="IK1279" s="54"/>
      <c r="IL1279" s="54"/>
      <c r="IM1279" s="54"/>
      <c r="IN1279" s="54"/>
      <c r="IO1279" s="54"/>
      <c r="IP1279" s="54"/>
      <c r="IQ1279" s="54"/>
      <c r="IR1279" s="54"/>
      <c r="IS1279" s="54"/>
      <c r="IT1279" s="54"/>
      <c r="IU1279" s="54"/>
      <c r="IV1279" s="54"/>
      <c r="IW1279" s="54"/>
      <c r="IX1279" s="54"/>
      <c r="IY1279" s="54"/>
      <c r="IZ1279" s="54"/>
      <c r="JA1279" s="54"/>
      <c r="JB1279" s="54"/>
      <c r="JC1279" s="54"/>
      <c r="JD1279" s="54"/>
      <c r="JE1279" s="54"/>
      <c r="JF1279" s="54"/>
      <c r="JG1279" s="54"/>
      <c r="JH1279" s="54"/>
      <c r="JI1279" s="54"/>
      <c r="JJ1279" s="54"/>
      <c r="JK1279" s="54"/>
      <c r="JL1279" s="54"/>
      <c r="JM1279" s="54"/>
      <c r="JN1279" s="54"/>
      <c r="JO1279" s="54"/>
      <c r="JP1279" s="54"/>
      <c r="JQ1279" s="54"/>
      <c r="JR1279" s="54"/>
      <c r="JS1279" s="54"/>
      <c r="JT1279" s="54"/>
      <c r="JU1279" s="54"/>
      <c r="JV1279" s="54"/>
      <c r="JW1279" s="54"/>
      <c r="JX1279" s="54"/>
      <c r="JY1279" s="54"/>
      <c r="JZ1279" s="54"/>
      <c r="KA1279" s="54"/>
      <c r="KB1279" s="54"/>
      <c r="KC1279" s="54"/>
      <c r="KD1279" s="54"/>
      <c r="KE1279" s="54"/>
      <c r="KF1279" s="54"/>
      <c r="KG1279" s="54"/>
      <c r="KH1279" s="54"/>
      <c r="KI1279" s="54"/>
      <c r="KJ1279" s="54"/>
      <c r="KK1279" s="54"/>
      <c r="KL1279" s="54"/>
      <c r="KM1279" s="54"/>
      <c r="KN1279" s="54"/>
      <c r="KO1279" s="54"/>
      <c r="KP1279" s="54"/>
      <c r="KQ1279" s="54"/>
      <c r="KR1279" s="54"/>
      <c r="KS1279" s="54"/>
      <c r="KT1279" s="54"/>
      <c r="KU1279" s="54"/>
      <c r="KV1279" s="54"/>
      <c r="KW1279" s="54"/>
      <c r="KX1279" s="54"/>
      <c r="KY1279" s="54"/>
      <c r="KZ1279" s="54"/>
      <c r="LA1279" s="54"/>
      <c r="LB1279" s="54"/>
      <c r="LC1279" s="54"/>
      <c r="LD1279" s="54"/>
      <c r="LE1279" s="54"/>
      <c r="LF1279" s="54"/>
      <c r="LG1279" s="54"/>
      <c r="LH1279" s="54"/>
      <c r="LI1279" s="54"/>
      <c r="LJ1279" s="54"/>
      <c r="LK1279" s="54"/>
      <c r="LL1279" s="54"/>
      <c r="LM1279" s="54"/>
      <c r="LN1279" s="54"/>
      <c r="LO1279" s="54"/>
      <c r="LP1279" s="54"/>
      <c r="LQ1279" s="54"/>
      <c r="LR1279" s="54"/>
      <c r="LS1279" s="54"/>
      <c r="LT1279" s="54"/>
      <c r="LU1279" s="54"/>
      <c r="LV1279" s="54"/>
      <c r="LW1279" s="54"/>
      <c r="LX1279" s="54"/>
      <c r="LY1279" s="54"/>
      <c r="LZ1279" s="54"/>
      <c r="MA1279" s="54"/>
      <c r="MB1279" s="54"/>
      <c r="MC1279" s="54"/>
      <c r="MD1279" s="54"/>
      <c r="ME1279" s="54"/>
      <c r="MF1279" s="54"/>
      <c r="MG1279" s="54"/>
      <c r="MH1279" s="54"/>
      <c r="MI1279" s="54"/>
      <c r="MJ1279" s="54"/>
      <c r="MK1279" s="54"/>
      <c r="ML1279" s="54"/>
      <c r="MM1279" s="54"/>
      <c r="MN1279" s="54"/>
      <c r="MO1279" s="54"/>
      <c r="MP1279" s="54"/>
      <c r="MQ1279" s="54"/>
      <c r="MR1279" s="54"/>
      <c r="MS1279" s="54"/>
      <c r="MT1279" s="54"/>
      <c r="MU1279" s="54"/>
      <c r="MV1279" s="54"/>
      <c r="MW1279" s="54"/>
      <c r="MX1279" s="54"/>
      <c r="MY1279" s="54"/>
      <c r="MZ1279" s="54"/>
      <c r="NA1279" s="54"/>
      <c r="NB1279" s="54"/>
      <c r="NC1279" s="54"/>
      <c r="ND1279" s="54"/>
      <c r="NE1279" s="54"/>
      <c r="NF1279" s="54"/>
      <c r="NG1279" s="54"/>
      <c r="NH1279" s="54"/>
      <c r="NI1279" s="54"/>
      <c r="NJ1279" s="54"/>
      <c r="NK1279" s="54"/>
      <c r="NL1279" s="54"/>
      <c r="NM1279" s="54"/>
      <c r="NN1279" s="54"/>
      <c r="NO1279" s="54"/>
      <c r="NP1279" s="54"/>
      <c r="NQ1279" s="54"/>
      <c r="NR1279" s="54"/>
      <c r="NS1279" s="54"/>
      <c r="NT1279" s="54"/>
      <c r="NU1279" s="54"/>
      <c r="NV1279" s="54"/>
      <c r="NW1279" s="54"/>
      <c r="NX1279" s="54"/>
      <c r="NY1279" s="54"/>
      <c r="NZ1279" s="54"/>
      <c r="OA1279" s="54"/>
      <c r="OB1279" s="54"/>
      <c r="OC1279" s="54"/>
      <c r="OD1279" s="54"/>
      <c r="OE1279" s="54"/>
      <c r="OF1279" s="54"/>
      <c r="OG1279" s="54"/>
      <c r="OH1279" s="54"/>
      <c r="OI1279" s="54"/>
      <c r="OJ1279" s="54"/>
      <c r="OK1279" s="54"/>
      <c r="OL1279" s="54"/>
      <c r="OM1279" s="54"/>
      <c r="ON1279" s="54"/>
      <c r="OO1279" s="54"/>
      <c r="OP1279" s="54"/>
      <c r="OQ1279" s="54"/>
      <c r="OR1279" s="54"/>
      <c r="OS1279" s="54"/>
      <c r="OT1279" s="54"/>
      <c r="OU1279" s="54"/>
      <c r="OV1279" s="54"/>
      <c r="OW1279" s="54"/>
      <c r="OX1279" s="54"/>
      <c r="OY1279" s="54"/>
      <c r="OZ1279" s="54"/>
      <c r="PA1279" s="54"/>
      <c r="PB1279" s="54"/>
      <c r="PC1279" s="54"/>
      <c r="PD1279" s="54"/>
      <c r="PE1279" s="54"/>
      <c r="PF1279" s="54"/>
      <c r="PG1279" s="54"/>
      <c r="PH1279" s="54"/>
      <c r="PI1279" s="54"/>
      <c r="PJ1279" s="54"/>
      <c r="PK1279" s="54"/>
      <c r="PL1279" s="54"/>
      <c r="PM1279" s="54"/>
      <c r="PN1279" s="54"/>
      <c r="PO1279" s="54"/>
      <c r="PP1279" s="54"/>
      <c r="PQ1279" s="54"/>
      <c r="PR1279" s="54"/>
      <c r="PS1279" s="54"/>
      <c r="PT1279" s="54"/>
      <c r="PU1279" s="54"/>
      <c r="PV1279" s="54"/>
      <c r="PW1279" s="54"/>
      <c r="PX1279" s="54"/>
      <c r="PY1279" s="54"/>
      <c r="PZ1279" s="54"/>
      <c r="QA1279" s="54"/>
      <c r="QB1279" s="54"/>
      <c r="QC1279" s="54"/>
      <c r="QD1279" s="54"/>
      <c r="QE1279" s="54"/>
      <c r="QF1279" s="54"/>
      <c r="QG1279" s="54"/>
      <c r="QH1279" s="54"/>
      <c r="QI1279" s="54"/>
      <c r="QJ1279" s="54"/>
      <c r="QK1279" s="54"/>
      <c r="QL1279" s="54"/>
      <c r="QM1279" s="54"/>
      <c r="QN1279" s="54"/>
      <c r="QO1279" s="54"/>
      <c r="QP1279" s="54"/>
      <c r="QQ1279" s="54"/>
      <c r="QR1279" s="54"/>
      <c r="QS1279" s="54"/>
      <c r="QT1279" s="54"/>
      <c r="QU1279" s="54"/>
      <c r="QV1279" s="54"/>
      <c r="QW1279" s="54"/>
      <c r="QX1279" s="54"/>
      <c r="QY1279" s="54"/>
      <c r="QZ1279" s="54"/>
      <c r="RA1279" s="54"/>
      <c r="RB1279" s="54"/>
      <c r="RC1279" s="54"/>
      <c r="RD1279" s="54"/>
      <c r="RE1279" s="54"/>
      <c r="RF1279" s="54"/>
      <c r="RG1279" s="54"/>
      <c r="RH1279" s="54"/>
      <c r="RI1279" s="54"/>
      <c r="RJ1279" s="54"/>
      <c r="RK1279" s="54"/>
      <c r="RL1279" s="54"/>
      <c r="RM1279" s="54"/>
      <c r="RN1279" s="54"/>
      <c r="RO1279" s="54"/>
      <c r="RP1279" s="54"/>
      <c r="RQ1279" s="54"/>
      <c r="RR1279" s="54"/>
      <c r="RS1279" s="54"/>
      <c r="RT1279" s="54"/>
      <c r="RU1279" s="54"/>
      <c r="RV1279" s="54"/>
      <c r="RW1279" s="54"/>
      <c r="RX1279" s="54"/>
      <c r="RY1279" s="54"/>
      <c r="RZ1279" s="54"/>
      <c r="SA1279" s="54"/>
      <c r="SB1279" s="54"/>
      <c r="SC1279" s="54"/>
      <c r="SD1279" s="54"/>
      <c r="SE1279" s="54"/>
      <c r="SF1279" s="54"/>
      <c r="SG1279" s="54"/>
      <c r="SH1279" s="54"/>
      <c r="SI1279" s="54"/>
      <c r="SJ1279" s="54"/>
      <c r="SK1279" s="54"/>
      <c r="SL1279" s="54"/>
      <c r="SM1279" s="54"/>
      <c r="SN1279" s="54"/>
      <c r="SO1279" s="54"/>
      <c r="SP1279" s="54"/>
      <c r="SQ1279" s="54"/>
      <c r="SR1279" s="54"/>
      <c r="SS1279" s="54"/>
      <c r="ST1279" s="54"/>
      <c r="SU1279" s="54"/>
      <c r="SV1279" s="54"/>
      <c r="SW1279" s="54"/>
      <c r="SX1279" s="54"/>
      <c r="SY1279" s="54"/>
      <c r="SZ1279" s="54"/>
      <c r="TA1279" s="54"/>
      <c r="TB1279" s="54"/>
      <c r="TC1279" s="54"/>
      <c r="TD1279" s="54"/>
      <c r="TE1279" s="54"/>
      <c r="TF1279" s="54"/>
      <c r="TG1279" s="54"/>
      <c r="TH1279" s="54"/>
      <c r="TI1279" s="54"/>
      <c r="TJ1279" s="54"/>
      <c r="TK1279" s="54"/>
      <c r="TL1279" s="54"/>
      <c r="TM1279" s="54"/>
      <c r="TN1279" s="54"/>
      <c r="TO1279" s="54"/>
      <c r="TP1279" s="54"/>
      <c r="TQ1279" s="54"/>
      <c r="TR1279" s="54"/>
      <c r="TS1279" s="54"/>
      <c r="TT1279" s="54"/>
      <c r="TU1279" s="54"/>
      <c r="TV1279" s="54"/>
      <c r="TW1279" s="54"/>
      <c r="TX1279" s="54"/>
      <c r="TY1279" s="54"/>
      <c r="TZ1279" s="54"/>
      <c r="UA1279" s="54"/>
      <c r="UB1279" s="54"/>
      <c r="UC1279" s="54"/>
      <c r="UD1279" s="54"/>
      <c r="UE1279" s="54"/>
      <c r="UF1279" s="54"/>
      <c r="UG1279" s="54"/>
      <c r="UH1279" s="54"/>
      <c r="UI1279" s="54"/>
      <c r="UJ1279" s="54"/>
      <c r="UK1279" s="54"/>
      <c r="UL1279" s="54"/>
      <c r="UM1279" s="54"/>
      <c r="UN1279" s="54"/>
      <c r="UO1279" s="54"/>
      <c r="UP1279" s="54"/>
      <c r="UQ1279" s="54"/>
      <c r="UR1279" s="54"/>
      <c r="US1279" s="54"/>
      <c r="UT1279" s="54"/>
      <c r="UU1279" s="54"/>
      <c r="UV1279" s="54"/>
      <c r="UW1279" s="54"/>
      <c r="UX1279" s="54"/>
      <c r="UY1279" s="54"/>
      <c r="UZ1279" s="54"/>
      <c r="VA1279" s="54"/>
      <c r="VB1279" s="54"/>
      <c r="VC1279" s="54"/>
      <c r="VD1279" s="54"/>
      <c r="VE1279" s="54"/>
      <c r="VF1279" s="54"/>
      <c r="VG1279" s="54"/>
      <c r="VH1279" s="54"/>
      <c r="VI1279" s="54"/>
      <c r="VJ1279" s="54"/>
      <c r="VK1279" s="54"/>
      <c r="VL1279" s="54"/>
      <c r="VM1279" s="54"/>
      <c r="VN1279" s="54"/>
      <c r="VO1279" s="54"/>
      <c r="VP1279" s="54"/>
      <c r="VQ1279" s="54"/>
      <c r="VR1279" s="54"/>
      <c r="VS1279" s="54"/>
      <c r="VT1279" s="54"/>
      <c r="VU1279" s="54"/>
      <c r="VV1279" s="54"/>
      <c r="VW1279" s="54"/>
      <c r="VX1279" s="54"/>
      <c r="VY1279" s="54"/>
      <c r="VZ1279" s="54"/>
      <c r="WA1279" s="54"/>
      <c r="WB1279" s="54"/>
      <c r="WC1279" s="54"/>
      <c r="WD1279" s="54"/>
      <c r="WE1279" s="54"/>
      <c r="WF1279" s="54"/>
      <c r="WG1279" s="54"/>
      <c r="WH1279" s="54"/>
      <c r="WI1279" s="54"/>
      <c r="WJ1279" s="54"/>
      <c r="WK1279" s="54"/>
      <c r="WL1279" s="54"/>
      <c r="WM1279" s="54"/>
      <c r="WN1279" s="54"/>
      <c r="WO1279" s="54"/>
      <c r="WP1279" s="54"/>
      <c r="WQ1279" s="54"/>
      <c r="WR1279" s="54"/>
      <c r="WS1279" s="54"/>
      <c r="WT1279" s="54"/>
      <c r="WU1279" s="54"/>
      <c r="WV1279" s="54"/>
      <c r="WW1279" s="54"/>
      <c r="WX1279" s="54"/>
      <c r="WY1279" s="54"/>
      <c r="WZ1279" s="54"/>
      <c r="XA1279" s="54"/>
      <c r="XB1279" s="54"/>
      <c r="XC1279" s="54"/>
      <c r="XD1279" s="54"/>
      <c r="XE1279" s="54"/>
      <c r="XF1279" s="54"/>
      <c r="XG1279" s="54"/>
      <c r="XH1279" s="54"/>
      <c r="XI1279" s="54"/>
      <c r="XJ1279" s="54"/>
      <c r="XK1279" s="54"/>
      <c r="XL1279" s="54"/>
      <c r="XM1279" s="54"/>
      <c r="XN1279" s="54"/>
      <c r="XO1279" s="54"/>
      <c r="XP1279" s="54"/>
      <c r="XQ1279" s="54"/>
      <c r="XR1279" s="54"/>
      <c r="XS1279" s="54"/>
      <c r="XT1279" s="54"/>
      <c r="XU1279" s="54"/>
      <c r="XV1279" s="54"/>
      <c r="XW1279" s="54"/>
      <c r="XX1279" s="54"/>
      <c r="XY1279" s="54"/>
      <c r="XZ1279" s="54"/>
      <c r="YA1279" s="54"/>
      <c r="YB1279" s="54"/>
      <c r="YC1279" s="54"/>
      <c r="YD1279" s="54"/>
      <c r="YE1279" s="54"/>
      <c r="YF1279" s="54"/>
      <c r="YG1279" s="54"/>
      <c r="YH1279" s="54"/>
      <c r="YI1279" s="54"/>
      <c r="YJ1279" s="54"/>
      <c r="YK1279" s="54"/>
      <c r="YL1279" s="54"/>
      <c r="YM1279" s="54"/>
      <c r="YN1279" s="54"/>
      <c r="YO1279" s="54"/>
      <c r="YP1279" s="54"/>
      <c r="YQ1279" s="54"/>
      <c r="YR1279" s="54"/>
      <c r="YS1279" s="54"/>
      <c r="YT1279" s="54"/>
      <c r="YU1279" s="54"/>
      <c r="YV1279" s="54"/>
      <c r="YW1279" s="54"/>
      <c r="YX1279" s="54"/>
      <c r="YY1279" s="54"/>
      <c r="YZ1279" s="54"/>
      <c r="ZA1279" s="54"/>
      <c r="ZB1279" s="54"/>
      <c r="ZC1279" s="54"/>
      <c r="ZD1279" s="54"/>
      <c r="ZE1279" s="54"/>
      <c r="ZF1279" s="54"/>
      <c r="ZG1279" s="54"/>
      <c r="ZH1279" s="54"/>
      <c r="ZI1279" s="54"/>
      <c r="ZJ1279" s="54"/>
      <c r="ZK1279" s="54"/>
      <c r="ZL1279" s="54"/>
      <c r="ZM1279" s="54"/>
      <c r="ZN1279" s="54"/>
      <c r="ZO1279" s="54"/>
      <c r="ZP1279" s="54"/>
      <c r="ZQ1279" s="54"/>
      <c r="ZR1279" s="54"/>
      <c r="ZS1279" s="54"/>
      <c r="ZT1279" s="54"/>
      <c r="ZU1279" s="54"/>
      <c r="ZV1279" s="54"/>
      <c r="ZW1279" s="54"/>
      <c r="ZX1279" s="54"/>
      <c r="ZY1279" s="54"/>
      <c r="ZZ1279" s="54"/>
      <c r="AAA1279" s="54"/>
      <c r="AAB1279" s="54"/>
      <c r="AAC1279" s="54"/>
      <c r="AAD1279" s="54"/>
      <c r="AAE1279" s="54"/>
      <c r="AAF1279" s="54"/>
      <c r="AAG1279" s="54"/>
      <c r="AAH1279" s="54"/>
      <c r="AAI1279" s="54"/>
      <c r="AAJ1279" s="54"/>
      <c r="AAK1279" s="54"/>
      <c r="AAL1279" s="54"/>
      <c r="AAM1279" s="54"/>
      <c r="AAN1279" s="54"/>
      <c r="AAO1279" s="54"/>
      <c r="AAP1279" s="54"/>
      <c r="AAQ1279" s="54"/>
      <c r="AAR1279" s="54"/>
      <c r="AAS1279" s="54"/>
      <c r="AAT1279" s="54"/>
      <c r="AAU1279" s="54"/>
      <c r="AAV1279" s="54"/>
      <c r="AAW1279" s="54"/>
      <c r="AAX1279" s="54"/>
      <c r="AAY1279" s="54"/>
      <c r="AAZ1279" s="54"/>
      <c r="ABA1279" s="54"/>
      <c r="ABB1279" s="54"/>
      <c r="ABC1279" s="54"/>
      <c r="ABD1279" s="54"/>
      <c r="ABE1279" s="54"/>
      <c r="ABF1279" s="54"/>
      <c r="ABG1279" s="54"/>
      <c r="ABH1279" s="54"/>
      <c r="ABI1279" s="54"/>
      <c r="ABJ1279" s="54"/>
      <c r="ABK1279" s="54"/>
      <c r="ABL1279" s="54"/>
      <c r="ABM1279" s="54"/>
      <c r="ABN1279" s="54"/>
      <c r="ABO1279" s="54"/>
      <c r="ABP1279" s="54"/>
      <c r="ABQ1279" s="54"/>
      <c r="ABR1279" s="54"/>
      <c r="ABS1279" s="54"/>
      <c r="ABT1279" s="54"/>
      <c r="ABU1279" s="54"/>
      <c r="ABV1279" s="54"/>
      <c r="ABW1279" s="54"/>
      <c r="ABX1279" s="54"/>
      <c r="ABY1279" s="54"/>
      <c r="ABZ1279" s="54"/>
      <c r="ACA1279" s="54"/>
      <c r="ACB1279" s="54"/>
      <c r="ACC1279" s="54"/>
      <c r="ACD1279" s="54"/>
      <c r="ACE1279" s="54"/>
      <c r="ACF1279" s="54"/>
      <c r="ACG1279" s="54"/>
      <c r="ACH1279" s="54"/>
      <c r="ACI1279" s="54"/>
      <c r="ACJ1279" s="54"/>
      <c r="ACK1279" s="54"/>
      <c r="ACL1279" s="54"/>
      <c r="ACM1279" s="54"/>
      <c r="ACN1279" s="54"/>
      <c r="ACO1279" s="54"/>
      <c r="ACP1279" s="54"/>
      <c r="ACQ1279" s="54"/>
      <c r="ACR1279" s="54"/>
      <c r="ACS1279" s="54"/>
      <c r="ACT1279" s="54"/>
      <c r="ACU1279" s="54"/>
      <c r="ACV1279" s="54"/>
      <c r="ACW1279" s="54"/>
      <c r="ACX1279" s="54"/>
      <c r="ACY1279" s="54"/>
      <c r="ACZ1279" s="54"/>
      <c r="ADA1279" s="54"/>
      <c r="ADB1279" s="54"/>
      <c r="ADC1279" s="54"/>
      <c r="ADD1279" s="54"/>
      <c r="ADE1279" s="54"/>
      <c r="ADF1279" s="54"/>
      <c r="ADG1279" s="54"/>
      <c r="ADH1279" s="54"/>
      <c r="ADI1279" s="54"/>
      <c r="ADJ1279" s="54"/>
      <c r="ADK1279" s="54"/>
      <c r="ADL1279" s="54"/>
      <c r="ADM1279" s="54"/>
      <c r="ADN1279" s="54"/>
      <c r="ADO1279" s="54"/>
      <c r="ADP1279" s="54"/>
      <c r="ADQ1279" s="54"/>
      <c r="ADR1279" s="54"/>
      <c r="ADS1279" s="54"/>
      <c r="ADT1279" s="54"/>
      <c r="ADU1279" s="54"/>
      <c r="ADV1279" s="54"/>
      <c r="ADW1279" s="54"/>
      <c r="ADX1279" s="54"/>
      <c r="ADY1279" s="54"/>
      <c r="ADZ1279" s="54"/>
    </row>
    <row r="1280" spans="1:806" customFormat="1" x14ac:dyDescent="0.25">
      <c r="A1280" s="122" t="s">
        <v>4406</v>
      </c>
      <c r="B1280" s="122" t="s">
        <v>4444</v>
      </c>
      <c r="C1280" s="122" t="s">
        <v>47</v>
      </c>
      <c r="D1280" s="122" t="s">
        <v>4445</v>
      </c>
      <c r="E1280" s="122" t="s">
        <v>4332</v>
      </c>
      <c r="F1280" s="162">
        <v>1</v>
      </c>
      <c r="G1280" s="162">
        <v>0</v>
      </c>
      <c r="H1280" s="162">
        <v>0</v>
      </c>
      <c r="I1280" s="162">
        <v>90</v>
      </c>
      <c r="J1280" s="162">
        <v>90</v>
      </c>
      <c r="K1280" s="54"/>
      <c r="L1280" s="54"/>
      <c r="M1280" s="54"/>
      <c r="N1280" s="54"/>
      <c r="O1280" s="54"/>
      <c r="P1280" s="54"/>
      <c r="Q1280" s="54"/>
      <c r="R1280" s="54"/>
      <c r="S1280" s="54"/>
      <c r="T1280" s="54"/>
      <c r="U1280" s="54"/>
      <c r="V1280" s="54"/>
      <c r="W1280" s="54"/>
      <c r="X1280" s="54"/>
      <c r="Y1280" s="54"/>
      <c r="Z1280" s="54"/>
      <c r="AA1280" s="54"/>
      <c r="AB1280" s="54"/>
      <c r="AC1280" s="54"/>
      <c r="AD1280" s="54"/>
      <c r="AE1280" s="54"/>
      <c r="AF1280" s="54"/>
      <c r="AG1280" s="54"/>
      <c r="AH1280" s="54"/>
      <c r="AI1280" s="54"/>
      <c r="AJ1280" s="54"/>
      <c r="AK1280" s="54"/>
      <c r="AL1280" s="54"/>
      <c r="AM1280" s="54"/>
      <c r="AN1280" s="54"/>
      <c r="AO1280" s="54"/>
      <c r="AP1280" s="54"/>
      <c r="AQ1280" s="54"/>
      <c r="AR1280" s="54"/>
      <c r="AS1280" s="54"/>
      <c r="AT1280" s="54"/>
      <c r="AU1280" s="54"/>
      <c r="AV1280" s="54"/>
      <c r="AW1280" s="54"/>
      <c r="AX1280" s="54"/>
      <c r="AY1280" s="54"/>
      <c r="AZ1280" s="54"/>
      <c r="BA1280" s="54"/>
      <c r="BB1280" s="54"/>
      <c r="BC1280" s="54"/>
      <c r="BD1280" s="54"/>
      <c r="BE1280" s="54"/>
      <c r="BF1280" s="54"/>
      <c r="BG1280" s="54"/>
      <c r="BH1280" s="54"/>
      <c r="BI1280" s="54"/>
      <c r="BJ1280" s="54"/>
      <c r="BK1280" s="54"/>
      <c r="BL1280" s="54"/>
      <c r="BM1280" s="54"/>
      <c r="BN1280" s="54"/>
      <c r="BO1280" s="54"/>
      <c r="BP1280" s="54"/>
      <c r="BQ1280" s="54"/>
      <c r="BR1280" s="54"/>
      <c r="BS1280" s="54"/>
      <c r="BT1280" s="54"/>
      <c r="BU1280" s="54"/>
      <c r="BV1280" s="54"/>
      <c r="BW1280" s="54"/>
      <c r="BX1280" s="54"/>
      <c r="BY1280" s="54"/>
      <c r="BZ1280" s="54"/>
      <c r="CA1280" s="54"/>
      <c r="CB1280" s="54"/>
      <c r="CC1280" s="54"/>
      <c r="CD1280" s="54"/>
      <c r="CE1280" s="54"/>
      <c r="CF1280" s="54"/>
      <c r="CG1280" s="54"/>
      <c r="CH1280" s="54"/>
      <c r="CI1280" s="54"/>
      <c r="CJ1280" s="54"/>
      <c r="CK1280" s="54"/>
      <c r="CL1280" s="54"/>
      <c r="CM1280" s="54"/>
      <c r="CN1280" s="54"/>
      <c r="CO1280" s="54"/>
      <c r="CP1280" s="54"/>
      <c r="CQ1280" s="54"/>
      <c r="CR1280" s="54"/>
      <c r="CS1280" s="54"/>
      <c r="CT1280" s="54"/>
      <c r="CU1280" s="54"/>
      <c r="CV1280" s="54"/>
      <c r="CW1280" s="54"/>
      <c r="CX1280" s="54"/>
      <c r="CY1280" s="54"/>
      <c r="CZ1280" s="54"/>
      <c r="DA1280" s="54"/>
      <c r="DB1280" s="54"/>
      <c r="DC1280" s="54"/>
      <c r="DD1280" s="54"/>
      <c r="DE1280" s="54"/>
      <c r="DF1280" s="54"/>
      <c r="DG1280" s="54"/>
      <c r="DH1280" s="54"/>
      <c r="DI1280" s="54"/>
      <c r="DJ1280" s="54"/>
      <c r="DK1280" s="54"/>
      <c r="DL1280" s="54"/>
      <c r="DM1280" s="54"/>
      <c r="DN1280" s="54"/>
      <c r="DO1280" s="54"/>
      <c r="DP1280" s="54"/>
      <c r="DQ1280" s="54"/>
      <c r="DR1280" s="54"/>
      <c r="DS1280" s="54"/>
      <c r="DT1280" s="54"/>
      <c r="DU1280" s="54"/>
      <c r="DV1280" s="54"/>
      <c r="DW1280" s="54"/>
      <c r="DX1280" s="54"/>
      <c r="DY1280" s="54"/>
      <c r="DZ1280" s="54"/>
      <c r="EA1280" s="54"/>
      <c r="EB1280" s="54"/>
      <c r="EC1280" s="54"/>
      <c r="ED1280" s="54"/>
      <c r="EE1280" s="54"/>
      <c r="EF1280" s="54"/>
      <c r="EG1280" s="54"/>
      <c r="EH1280" s="54"/>
      <c r="EI1280" s="54"/>
      <c r="EJ1280" s="54"/>
      <c r="EK1280" s="54"/>
      <c r="EL1280" s="54"/>
      <c r="EM1280" s="54"/>
      <c r="EN1280" s="54"/>
      <c r="EO1280" s="54"/>
      <c r="EP1280" s="54"/>
      <c r="EQ1280" s="54"/>
      <c r="ER1280" s="54"/>
      <c r="ES1280" s="54"/>
      <c r="ET1280" s="54"/>
      <c r="EU1280" s="54"/>
      <c r="EV1280" s="54"/>
      <c r="EW1280" s="54"/>
      <c r="EX1280" s="54"/>
      <c r="EY1280" s="54"/>
      <c r="EZ1280" s="54"/>
      <c r="FA1280" s="54"/>
      <c r="FB1280" s="54"/>
      <c r="FC1280" s="54"/>
      <c r="FD1280" s="54"/>
      <c r="FE1280" s="54"/>
      <c r="FF1280" s="54"/>
      <c r="FG1280" s="54"/>
      <c r="FH1280" s="54"/>
      <c r="FI1280" s="54"/>
      <c r="FJ1280" s="54"/>
      <c r="FK1280" s="54"/>
      <c r="FL1280" s="54"/>
      <c r="FM1280" s="54"/>
      <c r="FN1280" s="54"/>
      <c r="FO1280" s="54"/>
      <c r="FP1280" s="54"/>
      <c r="FQ1280" s="54"/>
      <c r="FR1280" s="54"/>
      <c r="FS1280" s="54"/>
      <c r="FT1280" s="54"/>
      <c r="FU1280" s="54"/>
      <c r="FV1280" s="54"/>
      <c r="FW1280" s="54"/>
      <c r="FX1280" s="54"/>
      <c r="FY1280" s="54"/>
      <c r="FZ1280" s="54"/>
      <c r="GA1280" s="54"/>
      <c r="GB1280" s="54"/>
      <c r="GC1280" s="54"/>
      <c r="GD1280" s="54"/>
      <c r="GE1280" s="54"/>
      <c r="GF1280" s="54"/>
      <c r="GG1280" s="54"/>
      <c r="GH1280" s="54"/>
      <c r="GI1280" s="54"/>
      <c r="GJ1280" s="54"/>
      <c r="GK1280" s="54"/>
      <c r="GL1280" s="54"/>
      <c r="GM1280" s="54"/>
      <c r="GN1280" s="54"/>
      <c r="GO1280" s="54"/>
      <c r="GP1280" s="54"/>
      <c r="GQ1280" s="54"/>
      <c r="GR1280" s="54"/>
      <c r="GS1280" s="54"/>
      <c r="GT1280" s="54"/>
      <c r="GU1280" s="54"/>
      <c r="GV1280" s="54"/>
      <c r="GW1280" s="54"/>
      <c r="GX1280" s="54"/>
      <c r="GY1280" s="54"/>
      <c r="GZ1280" s="54"/>
      <c r="HA1280" s="54"/>
      <c r="HB1280" s="54"/>
      <c r="HC1280" s="54"/>
      <c r="HD1280" s="54"/>
      <c r="HE1280" s="54"/>
      <c r="HF1280" s="54"/>
      <c r="HG1280" s="54"/>
      <c r="HH1280" s="54"/>
      <c r="HI1280" s="54"/>
      <c r="HJ1280" s="54"/>
      <c r="HK1280" s="54"/>
      <c r="HL1280" s="54"/>
      <c r="HM1280" s="54"/>
      <c r="HN1280" s="54"/>
      <c r="HO1280" s="54"/>
      <c r="HP1280" s="54"/>
      <c r="HQ1280" s="54"/>
      <c r="HR1280" s="54"/>
      <c r="HS1280" s="54"/>
      <c r="HT1280" s="54"/>
      <c r="HU1280" s="54"/>
      <c r="HV1280" s="54"/>
      <c r="HW1280" s="54"/>
      <c r="HX1280" s="54"/>
      <c r="HY1280" s="54"/>
      <c r="HZ1280" s="54"/>
      <c r="IA1280" s="54"/>
      <c r="IB1280" s="54"/>
      <c r="IC1280" s="54"/>
      <c r="ID1280" s="54"/>
      <c r="IE1280" s="54"/>
      <c r="IF1280" s="54"/>
      <c r="IG1280" s="54"/>
      <c r="IH1280" s="54"/>
      <c r="II1280" s="54"/>
      <c r="IJ1280" s="54"/>
      <c r="IK1280" s="54"/>
      <c r="IL1280" s="54"/>
      <c r="IM1280" s="54"/>
      <c r="IN1280" s="54"/>
      <c r="IO1280" s="54"/>
      <c r="IP1280" s="54"/>
      <c r="IQ1280" s="54"/>
      <c r="IR1280" s="54"/>
      <c r="IS1280" s="54"/>
      <c r="IT1280" s="54"/>
      <c r="IU1280" s="54"/>
      <c r="IV1280" s="54"/>
      <c r="IW1280" s="54"/>
      <c r="IX1280" s="54"/>
      <c r="IY1280" s="54"/>
      <c r="IZ1280" s="54"/>
      <c r="JA1280" s="54"/>
      <c r="JB1280" s="54"/>
      <c r="JC1280" s="54"/>
      <c r="JD1280" s="54"/>
      <c r="JE1280" s="54"/>
      <c r="JF1280" s="54"/>
      <c r="JG1280" s="54"/>
      <c r="JH1280" s="54"/>
      <c r="JI1280" s="54"/>
      <c r="JJ1280" s="54"/>
      <c r="JK1280" s="54"/>
      <c r="JL1280" s="54"/>
      <c r="JM1280" s="54"/>
      <c r="JN1280" s="54"/>
      <c r="JO1280" s="54"/>
      <c r="JP1280" s="54"/>
      <c r="JQ1280" s="54"/>
      <c r="JR1280" s="54"/>
      <c r="JS1280" s="54"/>
      <c r="JT1280" s="54"/>
      <c r="JU1280" s="54"/>
      <c r="JV1280" s="54"/>
      <c r="JW1280" s="54"/>
      <c r="JX1280" s="54"/>
      <c r="JY1280" s="54"/>
      <c r="JZ1280" s="54"/>
      <c r="KA1280" s="54"/>
      <c r="KB1280" s="54"/>
      <c r="KC1280" s="54"/>
      <c r="KD1280" s="54"/>
      <c r="KE1280" s="54"/>
      <c r="KF1280" s="54"/>
      <c r="KG1280" s="54"/>
      <c r="KH1280" s="54"/>
      <c r="KI1280" s="54"/>
      <c r="KJ1280" s="54"/>
      <c r="KK1280" s="54"/>
      <c r="KL1280" s="54"/>
      <c r="KM1280" s="54"/>
      <c r="KN1280" s="54"/>
      <c r="KO1280" s="54"/>
      <c r="KP1280" s="54"/>
      <c r="KQ1280" s="54"/>
      <c r="KR1280" s="54"/>
      <c r="KS1280" s="54"/>
      <c r="KT1280" s="54"/>
      <c r="KU1280" s="54"/>
      <c r="KV1280" s="54"/>
      <c r="KW1280" s="54"/>
      <c r="KX1280" s="54"/>
      <c r="KY1280" s="54"/>
      <c r="KZ1280" s="54"/>
      <c r="LA1280" s="54"/>
      <c r="LB1280" s="54"/>
      <c r="LC1280" s="54"/>
      <c r="LD1280" s="54"/>
      <c r="LE1280" s="54"/>
      <c r="LF1280" s="54"/>
      <c r="LG1280" s="54"/>
      <c r="LH1280" s="54"/>
      <c r="LI1280" s="54"/>
      <c r="LJ1280" s="54"/>
      <c r="LK1280" s="54"/>
      <c r="LL1280" s="54"/>
      <c r="LM1280" s="54"/>
      <c r="LN1280" s="54"/>
      <c r="LO1280" s="54"/>
      <c r="LP1280" s="54"/>
      <c r="LQ1280" s="54"/>
      <c r="LR1280" s="54"/>
      <c r="LS1280" s="54"/>
      <c r="LT1280" s="54"/>
      <c r="LU1280" s="54"/>
      <c r="LV1280" s="54"/>
      <c r="LW1280" s="54"/>
      <c r="LX1280" s="54"/>
      <c r="LY1280" s="54"/>
      <c r="LZ1280" s="54"/>
      <c r="MA1280" s="54"/>
      <c r="MB1280" s="54"/>
      <c r="MC1280" s="54"/>
      <c r="MD1280" s="54"/>
      <c r="ME1280" s="54"/>
      <c r="MF1280" s="54"/>
      <c r="MG1280" s="54"/>
      <c r="MH1280" s="54"/>
      <c r="MI1280" s="54"/>
      <c r="MJ1280" s="54"/>
      <c r="MK1280" s="54"/>
      <c r="ML1280" s="54"/>
      <c r="MM1280" s="54"/>
      <c r="MN1280" s="54"/>
      <c r="MO1280" s="54"/>
      <c r="MP1280" s="54"/>
      <c r="MQ1280" s="54"/>
      <c r="MR1280" s="54"/>
      <c r="MS1280" s="54"/>
      <c r="MT1280" s="54"/>
      <c r="MU1280" s="54"/>
      <c r="MV1280" s="54"/>
      <c r="MW1280" s="54"/>
      <c r="MX1280" s="54"/>
      <c r="MY1280" s="54"/>
      <c r="MZ1280" s="54"/>
      <c r="NA1280" s="54"/>
      <c r="NB1280" s="54"/>
      <c r="NC1280" s="54"/>
      <c r="ND1280" s="54"/>
      <c r="NE1280" s="54"/>
      <c r="NF1280" s="54"/>
      <c r="NG1280" s="54"/>
      <c r="NH1280" s="54"/>
      <c r="NI1280" s="54"/>
      <c r="NJ1280" s="54"/>
      <c r="NK1280" s="54"/>
      <c r="NL1280" s="54"/>
      <c r="NM1280" s="54"/>
      <c r="NN1280" s="54"/>
      <c r="NO1280" s="54"/>
      <c r="NP1280" s="54"/>
      <c r="NQ1280" s="54"/>
      <c r="NR1280" s="54"/>
      <c r="NS1280" s="54"/>
      <c r="NT1280" s="54"/>
      <c r="NU1280" s="54"/>
      <c r="NV1280" s="54"/>
      <c r="NW1280" s="54"/>
      <c r="NX1280" s="54"/>
      <c r="NY1280" s="54"/>
      <c r="NZ1280" s="54"/>
      <c r="OA1280" s="54"/>
      <c r="OB1280" s="54"/>
      <c r="OC1280" s="54"/>
      <c r="OD1280" s="54"/>
      <c r="OE1280" s="54"/>
      <c r="OF1280" s="54"/>
      <c r="OG1280" s="54"/>
      <c r="OH1280" s="54"/>
      <c r="OI1280" s="54"/>
      <c r="OJ1280" s="54"/>
      <c r="OK1280" s="54"/>
      <c r="OL1280" s="54"/>
      <c r="OM1280" s="54"/>
      <c r="ON1280" s="54"/>
      <c r="OO1280" s="54"/>
      <c r="OP1280" s="54"/>
      <c r="OQ1280" s="54"/>
      <c r="OR1280" s="54"/>
      <c r="OS1280" s="54"/>
      <c r="OT1280" s="54"/>
      <c r="OU1280" s="54"/>
      <c r="OV1280" s="54"/>
      <c r="OW1280" s="54"/>
      <c r="OX1280" s="54"/>
      <c r="OY1280" s="54"/>
      <c r="OZ1280" s="54"/>
      <c r="PA1280" s="54"/>
      <c r="PB1280" s="54"/>
      <c r="PC1280" s="54"/>
      <c r="PD1280" s="54"/>
      <c r="PE1280" s="54"/>
      <c r="PF1280" s="54"/>
      <c r="PG1280" s="54"/>
      <c r="PH1280" s="54"/>
      <c r="PI1280" s="54"/>
      <c r="PJ1280" s="54"/>
      <c r="PK1280" s="54"/>
      <c r="PL1280" s="54"/>
      <c r="PM1280" s="54"/>
      <c r="PN1280" s="54"/>
      <c r="PO1280" s="54"/>
      <c r="PP1280" s="54"/>
      <c r="PQ1280" s="54"/>
      <c r="PR1280" s="54"/>
      <c r="PS1280" s="54"/>
      <c r="PT1280" s="54"/>
      <c r="PU1280" s="54"/>
      <c r="PV1280" s="54"/>
      <c r="PW1280" s="54"/>
      <c r="PX1280" s="54"/>
      <c r="PY1280" s="54"/>
      <c r="PZ1280" s="54"/>
      <c r="QA1280" s="54"/>
      <c r="QB1280" s="54"/>
      <c r="QC1280" s="54"/>
      <c r="QD1280" s="54"/>
      <c r="QE1280" s="54"/>
      <c r="QF1280" s="54"/>
      <c r="QG1280" s="54"/>
      <c r="QH1280" s="54"/>
      <c r="QI1280" s="54"/>
      <c r="QJ1280" s="54"/>
      <c r="QK1280" s="54"/>
      <c r="QL1280" s="54"/>
      <c r="QM1280" s="54"/>
      <c r="QN1280" s="54"/>
      <c r="QO1280" s="54"/>
      <c r="QP1280" s="54"/>
      <c r="QQ1280" s="54"/>
      <c r="QR1280" s="54"/>
      <c r="QS1280" s="54"/>
      <c r="QT1280" s="54"/>
      <c r="QU1280" s="54"/>
      <c r="QV1280" s="54"/>
      <c r="QW1280" s="54"/>
      <c r="QX1280" s="54"/>
      <c r="QY1280" s="54"/>
      <c r="QZ1280" s="54"/>
      <c r="RA1280" s="54"/>
      <c r="RB1280" s="54"/>
      <c r="RC1280" s="54"/>
      <c r="RD1280" s="54"/>
      <c r="RE1280" s="54"/>
      <c r="RF1280" s="54"/>
      <c r="RG1280" s="54"/>
      <c r="RH1280" s="54"/>
      <c r="RI1280" s="54"/>
      <c r="RJ1280" s="54"/>
      <c r="RK1280" s="54"/>
      <c r="RL1280" s="54"/>
      <c r="RM1280" s="54"/>
      <c r="RN1280" s="54"/>
      <c r="RO1280" s="54"/>
      <c r="RP1280" s="54"/>
      <c r="RQ1280" s="54"/>
      <c r="RR1280" s="54"/>
      <c r="RS1280" s="54"/>
      <c r="RT1280" s="54"/>
      <c r="RU1280" s="54"/>
      <c r="RV1280" s="54"/>
      <c r="RW1280" s="54"/>
      <c r="RX1280" s="54"/>
      <c r="RY1280" s="54"/>
      <c r="RZ1280" s="54"/>
      <c r="SA1280" s="54"/>
      <c r="SB1280" s="54"/>
      <c r="SC1280" s="54"/>
      <c r="SD1280" s="54"/>
      <c r="SE1280" s="54"/>
      <c r="SF1280" s="54"/>
      <c r="SG1280" s="54"/>
      <c r="SH1280" s="54"/>
      <c r="SI1280" s="54"/>
      <c r="SJ1280" s="54"/>
      <c r="SK1280" s="54"/>
      <c r="SL1280" s="54"/>
      <c r="SM1280" s="54"/>
      <c r="SN1280" s="54"/>
      <c r="SO1280" s="54"/>
      <c r="SP1280" s="54"/>
      <c r="SQ1280" s="54"/>
      <c r="SR1280" s="54"/>
      <c r="SS1280" s="54"/>
      <c r="ST1280" s="54"/>
      <c r="SU1280" s="54"/>
      <c r="SV1280" s="54"/>
      <c r="SW1280" s="54"/>
      <c r="SX1280" s="54"/>
      <c r="SY1280" s="54"/>
      <c r="SZ1280" s="54"/>
      <c r="TA1280" s="54"/>
      <c r="TB1280" s="54"/>
      <c r="TC1280" s="54"/>
      <c r="TD1280" s="54"/>
      <c r="TE1280" s="54"/>
      <c r="TF1280" s="54"/>
      <c r="TG1280" s="54"/>
      <c r="TH1280" s="54"/>
      <c r="TI1280" s="54"/>
      <c r="TJ1280" s="54"/>
      <c r="TK1280" s="54"/>
      <c r="TL1280" s="54"/>
      <c r="TM1280" s="54"/>
      <c r="TN1280" s="54"/>
      <c r="TO1280" s="54"/>
      <c r="TP1280" s="54"/>
      <c r="TQ1280" s="54"/>
      <c r="TR1280" s="54"/>
      <c r="TS1280" s="54"/>
      <c r="TT1280" s="54"/>
      <c r="TU1280" s="54"/>
      <c r="TV1280" s="54"/>
      <c r="TW1280" s="54"/>
      <c r="TX1280" s="54"/>
      <c r="TY1280" s="54"/>
      <c r="TZ1280" s="54"/>
      <c r="UA1280" s="54"/>
      <c r="UB1280" s="54"/>
      <c r="UC1280" s="54"/>
      <c r="UD1280" s="54"/>
      <c r="UE1280" s="54"/>
      <c r="UF1280" s="54"/>
      <c r="UG1280" s="54"/>
      <c r="UH1280" s="54"/>
      <c r="UI1280" s="54"/>
      <c r="UJ1280" s="54"/>
      <c r="UK1280" s="54"/>
      <c r="UL1280" s="54"/>
      <c r="UM1280" s="54"/>
      <c r="UN1280" s="54"/>
      <c r="UO1280" s="54"/>
      <c r="UP1280" s="54"/>
      <c r="UQ1280" s="54"/>
      <c r="UR1280" s="54"/>
      <c r="US1280" s="54"/>
      <c r="UT1280" s="54"/>
      <c r="UU1280" s="54"/>
      <c r="UV1280" s="54"/>
      <c r="UW1280" s="54"/>
      <c r="UX1280" s="54"/>
      <c r="UY1280" s="54"/>
      <c r="UZ1280" s="54"/>
      <c r="VA1280" s="54"/>
      <c r="VB1280" s="54"/>
      <c r="VC1280" s="54"/>
      <c r="VD1280" s="54"/>
      <c r="VE1280" s="54"/>
      <c r="VF1280" s="54"/>
      <c r="VG1280" s="54"/>
      <c r="VH1280" s="54"/>
      <c r="VI1280" s="54"/>
      <c r="VJ1280" s="54"/>
      <c r="VK1280" s="54"/>
      <c r="VL1280" s="54"/>
      <c r="VM1280" s="54"/>
      <c r="VN1280" s="54"/>
      <c r="VO1280" s="54"/>
      <c r="VP1280" s="54"/>
      <c r="VQ1280" s="54"/>
      <c r="VR1280" s="54"/>
      <c r="VS1280" s="54"/>
      <c r="VT1280" s="54"/>
      <c r="VU1280" s="54"/>
      <c r="VV1280" s="54"/>
      <c r="VW1280" s="54"/>
      <c r="VX1280" s="54"/>
      <c r="VY1280" s="54"/>
      <c r="VZ1280" s="54"/>
      <c r="WA1280" s="54"/>
      <c r="WB1280" s="54"/>
      <c r="WC1280" s="54"/>
      <c r="WD1280" s="54"/>
      <c r="WE1280" s="54"/>
      <c r="WF1280" s="54"/>
      <c r="WG1280" s="54"/>
      <c r="WH1280" s="54"/>
      <c r="WI1280" s="54"/>
      <c r="WJ1280" s="54"/>
      <c r="WK1280" s="54"/>
      <c r="WL1280" s="54"/>
      <c r="WM1280" s="54"/>
      <c r="WN1280" s="54"/>
      <c r="WO1280" s="54"/>
      <c r="WP1280" s="54"/>
      <c r="WQ1280" s="54"/>
      <c r="WR1280" s="54"/>
      <c r="WS1280" s="54"/>
      <c r="WT1280" s="54"/>
      <c r="WU1280" s="54"/>
      <c r="WV1280" s="54"/>
      <c r="WW1280" s="54"/>
      <c r="WX1280" s="54"/>
      <c r="WY1280" s="54"/>
      <c r="WZ1280" s="54"/>
      <c r="XA1280" s="54"/>
      <c r="XB1280" s="54"/>
      <c r="XC1280" s="54"/>
      <c r="XD1280" s="54"/>
      <c r="XE1280" s="54"/>
      <c r="XF1280" s="54"/>
      <c r="XG1280" s="54"/>
      <c r="XH1280" s="54"/>
      <c r="XI1280" s="54"/>
      <c r="XJ1280" s="54"/>
      <c r="XK1280" s="54"/>
      <c r="XL1280" s="54"/>
      <c r="XM1280" s="54"/>
      <c r="XN1280" s="54"/>
      <c r="XO1280" s="54"/>
      <c r="XP1280" s="54"/>
      <c r="XQ1280" s="54"/>
      <c r="XR1280" s="54"/>
      <c r="XS1280" s="54"/>
      <c r="XT1280" s="54"/>
      <c r="XU1280" s="54"/>
      <c r="XV1280" s="54"/>
      <c r="XW1280" s="54"/>
      <c r="XX1280" s="54"/>
      <c r="XY1280" s="54"/>
      <c r="XZ1280" s="54"/>
      <c r="YA1280" s="54"/>
      <c r="YB1280" s="54"/>
      <c r="YC1280" s="54"/>
      <c r="YD1280" s="54"/>
      <c r="YE1280" s="54"/>
      <c r="YF1280" s="54"/>
      <c r="YG1280" s="54"/>
      <c r="YH1280" s="54"/>
      <c r="YI1280" s="54"/>
      <c r="YJ1280" s="54"/>
      <c r="YK1280" s="54"/>
      <c r="YL1280" s="54"/>
      <c r="YM1280" s="54"/>
      <c r="YN1280" s="54"/>
      <c r="YO1280" s="54"/>
      <c r="YP1280" s="54"/>
      <c r="YQ1280" s="54"/>
      <c r="YR1280" s="54"/>
      <c r="YS1280" s="54"/>
      <c r="YT1280" s="54"/>
      <c r="YU1280" s="54"/>
      <c r="YV1280" s="54"/>
      <c r="YW1280" s="54"/>
      <c r="YX1280" s="54"/>
      <c r="YY1280" s="54"/>
      <c r="YZ1280" s="54"/>
      <c r="ZA1280" s="54"/>
      <c r="ZB1280" s="54"/>
      <c r="ZC1280" s="54"/>
      <c r="ZD1280" s="54"/>
      <c r="ZE1280" s="54"/>
      <c r="ZF1280" s="54"/>
      <c r="ZG1280" s="54"/>
      <c r="ZH1280" s="54"/>
      <c r="ZI1280" s="54"/>
      <c r="ZJ1280" s="54"/>
      <c r="ZK1280" s="54"/>
      <c r="ZL1280" s="54"/>
      <c r="ZM1280" s="54"/>
      <c r="ZN1280" s="54"/>
      <c r="ZO1280" s="54"/>
      <c r="ZP1280" s="54"/>
      <c r="ZQ1280" s="54"/>
      <c r="ZR1280" s="54"/>
      <c r="ZS1280" s="54"/>
      <c r="ZT1280" s="54"/>
      <c r="ZU1280" s="54"/>
      <c r="ZV1280" s="54"/>
      <c r="ZW1280" s="54"/>
      <c r="ZX1280" s="54"/>
      <c r="ZY1280" s="54"/>
      <c r="ZZ1280" s="54"/>
      <c r="AAA1280" s="54"/>
      <c r="AAB1280" s="54"/>
      <c r="AAC1280" s="54"/>
      <c r="AAD1280" s="54"/>
      <c r="AAE1280" s="54"/>
      <c r="AAF1280" s="54"/>
      <c r="AAG1280" s="54"/>
      <c r="AAH1280" s="54"/>
      <c r="AAI1280" s="54"/>
      <c r="AAJ1280" s="54"/>
      <c r="AAK1280" s="54"/>
      <c r="AAL1280" s="54"/>
      <c r="AAM1280" s="54"/>
      <c r="AAN1280" s="54"/>
      <c r="AAO1280" s="54"/>
      <c r="AAP1280" s="54"/>
      <c r="AAQ1280" s="54"/>
      <c r="AAR1280" s="54"/>
      <c r="AAS1280" s="54"/>
      <c r="AAT1280" s="54"/>
      <c r="AAU1280" s="54"/>
      <c r="AAV1280" s="54"/>
      <c r="AAW1280" s="54"/>
      <c r="AAX1280" s="54"/>
      <c r="AAY1280" s="54"/>
      <c r="AAZ1280" s="54"/>
      <c r="ABA1280" s="54"/>
      <c r="ABB1280" s="54"/>
      <c r="ABC1280" s="54"/>
      <c r="ABD1280" s="54"/>
      <c r="ABE1280" s="54"/>
      <c r="ABF1280" s="54"/>
      <c r="ABG1280" s="54"/>
      <c r="ABH1280" s="54"/>
      <c r="ABI1280" s="54"/>
      <c r="ABJ1280" s="54"/>
      <c r="ABK1280" s="54"/>
      <c r="ABL1280" s="54"/>
      <c r="ABM1280" s="54"/>
      <c r="ABN1280" s="54"/>
      <c r="ABO1280" s="54"/>
      <c r="ABP1280" s="54"/>
      <c r="ABQ1280" s="54"/>
      <c r="ABR1280" s="54"/>
      <c r="ABS1280" s="54"/>
      <c r="ABT1280" s="54"/>
      <c r="ABU1280" s="54"/>
      <c r="ABV1280" s="54"/>
      <c r="ABW1280" s="54"/>
      <c r="ABX1280" s="54"/>
      <c r="ABY1280" s="54"/>
      <c r="ABZ1280" s="54"/>
      <c r="ACA1280" s="54"/>
      <c r="ACB1280" s="54"/>
      <c r="ACC1280" s="54"/>
      <c r="ACD1280" s="54"/>
      <c r="ACE1280" s="54"/>
      <c r="ACF1280" s="54"/>
      <c r="ACG1280" s="54"/>
      <c r="ACH1280" s="54"/>
      <c r="ACI1280" s="54"/>
      <c r="ACJ1280" s="54"/>
      <c r="ACK1280" s="54"/>
      <c r="ACL1280" s="54"/>
      <c r="ACM1280" s="54"/>
      <c r="ACN1280" s="54"/>
      <c r="ACO1280" s="54"/>
      <c r="ACP1280" s="54"/>
      <c r="ACQ1280" s="54"/>
      <c r="ACR1280" s="54"/>
      <c r="ACS1280" s="54"/>
      <c r="ACT1280" s="54"/>
      <c r="ACU1280" s="54"/>
      <c r="ACV1280" s="54"/>
      <c r="ACW1280" s="54"/>
      <c r="ACX1280" s="54"/>
      <c r="ACY1280" s="54"/>
      <c r="ACZ1280" s="54"/>
      <c r="ADA1280" s="54"/>
      <c r="ADB1280" s="54"/>
      <c r="ADC1280" s="54"/>
      <c r="ADD1280" s="54"/>
      <c r="ADE1280" s="54"/>
      <c r="ADF1280" s="54"/>
      <c r="ADG1280" s="54"/>
      <c r="ADH1280" s="54"/>
      <c r="ADI1280" s="54"/>
      <c r="ADJ1280" s="54"/>
      <c r="ADK1280" s="54"/>
      <c r="ADL1280" s="54"/>
      <c r="ADM1280" s="54"/>
      <c r="ADN1280" s="54"/>
      <c r="ADO1280" s="54"/>
      <c r="ADP1280" s="54"/>
      <c r="ADQ1280" s="54"/>
      <c r="ADR1280" s="54"/>
      <c r="ADS1280" s="54"/>
      <c r="ADT1280" s="54"/>
      <c r="ADU1280" s="54"/>
      <c r="ADV1280" s="54"/>
      <c r="ADW1280" s="54"/>
      <c r="ADX1280" s="54"/>
      <c r="ADY1280" s="54"/>
      <c r="ADZ1280" s="54"/>
    </row>
    <row r="1281" spans="1:806" customFormat="1" x14ac:dyDescent="0.25">
      <c r="A1281" s="122" t="s">
        <v>4406</v>
      </c>
      <c r="B1281" s="122" t="s">
        <v>4444</v>
      </c>
      <c r="C1281" s="122" t="s">
        <v>47</v>
      </c>
      <c r="D1281" s="122" t="s">
        <v>4445</v>
      </c>
      <c r="E1281" s="122" t="s">
        <v>4334</v>
      </c>
      <c r="F1281" s="162">
        <v>1</v>
      </c>
      <c r="G1281" s="162">
        <v>0</v>
      </c>
      <c r="H1281" s="162">
        <v>0</v>
      </c>
      <c r="I1281" s="162">
        <v>90</v>
      </c>
      <c r="J1281" s="162">
        <v>90</v>
      </c>
      <c r="K1281" s="54"/>
      <c r="L1281" s="54"/>
      <c r="M1281" s="54"/>
      <c r="N1281" s="54"/>
      <c r="O1281" s="54"/>
      <c r="P1281" s="54"/>
      <c r="Q1281" s="54"/>
      <c r="R1281" s="54"/>
      <c r="S1281" s="54"/>
      <c r="T1281" s="54"/>
      <c r="U1281" s="54"/>
      <c r="V1281" s="54"/>
      <c r="W1281" s="54"/>
      <c r="X1281" s="54"/>
      <c r="Y1281" s="54"/>
      <c r="Z1281" s="54"/>
      <c r="AA1281" s="54"/>
      <c r="AB1281" s="54"/>
      <c r="AC1281" s="54"/>
      <c r="AD1281" s="54"/>
      <c r="AE1281" s="54"/>
      <c r="AF1281" s="54"/>
      <c r="AG1281" s="54"/>
      <c r="AH1281" s="54"/>
      <c r="AI1281" s="54"/>
      <c r="AJ1281" s="54"/>
      <c r="AK1281" s="54"/>
      <c r="AL1281" s="54"/>
      <c r="AM1281" s="54"/>
      <c r="AN1281" s="54"/>
      <c r="AO1281" s="54"/>
      <c r="AP1281" s="54"/>
      <c r="AQ1281" s="54"/>
      <c r="AR1281" s="54"/>
      <c r="AS1281" s="54"/>
      <c r="AT1281" s="54"/>
      <c r="AU1281" s="54"/>
      <c r="AV1281" s="54"/>
      <c r="AW1281" s="54"/>
      <c r="AX1281" s="54"/>
      <c r="AY1281" s="54"/>
      <c r="AZ1281" s="54"/>
      <c r="BA1281" s="54"/>
      <c r="BB1281" s="54"/>
      <c r="BC1281" s="54"/>
      <c r="BD1281" s="54"/>
      <c r="BE1281" s="54"/>
      <c r="BF1281" s="54"/>
      <c r="BG1281" s="54"/>
      <c r="BH1281" s="54"/>
      <c r="BI1281" s="54"/>
      <c r="BJ1281" s="54"/>
      <c r="BK1281" s="54"/>
      <c r="BL1281" s="54"/>
      <c r="BM1281" s="54"/>
      <c r="BN1281" s="54"/>
      <c r="BO1281" s="54"/>
      <c r="BP1281" s="54"/>
      <c r="BQ1281" s="54"/>
      <c r="BR1281" s="54"/>
      <c r="BS1281" s="54"/>
      <c r="BT1281" s="54"/>
      <c r="BU1281" s="54"/>
      <c r="BV1281" s="54"/>
      <c r="BW1281" s="54"/>
      <c r="BX1281" s="54"/>
      <c r="BY1281" s="54"/>
      <c r="BZ1281" s="54"/>
      <c r="CA1281" s="54"/>
      <c r="CB1281" s="54"/>
      <c r="CC1281" s="54"/>
      <c r="CD1281" s="54"/>
      <c r="CE1281" s="54"/>
      <c r="CF1281" s="54"/>
      <c r="CG1281" s="54"/>
      <c r="CH1281" s="54"/>
      <c r="CI1281" s="54"/>
      <c r="CJ1281" s="54"/>
      <c r="CK1281" s="54"/>
      <c r="CL1281" s="54"/>
      <c r="CM1281" s="54"/>
      <c r="CN1281" s="54"/>
      <c r="CO1281" s="54"/>
      <c r="CP1281" s="54"/>
      <c r="CQ1281" s="54"/>
      <c r="CR1281" s="54"/>
      <c r="CS1281" s="54"/>
      <c r="CT1281" s="54"/>
      <c r="CU1281" s="54"/>
      <c r="CV1281" s="54"/>
      <c r="CW1281" s="54"/>
      <c r="CX1281" s="54"/>
      <c r="CY1281" s="54"/>
      <c r="CZ1281" s="54"/>
      <c r="DA1281" s="54"/>
      <c r="DB1281" s="54"/>
      <c r="DC1281" s="54"/>
      <c r="DD1281" s="54"/>
      <c r="DE1281" s="54"/>
      <c r="DF1281" s="54"/>
      <c r="DG1281" s="54"/>
      <c r="DH1281" s="54"/>
      <c r="DI1281" s="54"/>
      <c r="DJ1281" s="54"/>
      <c r="DK1281" s="54"/>
      <c r="DL1281" s="54"/>
      <c r="DM1281" s="54"/>
      <c r="DN1281" s="54"/>
      <c r="DO1281" s="54"/>
      <c r="DP1281" s="54"/>
      <c r="DQ1281" s="54"/>
      <c r="DR1281" s="54"/>
      <c r="DS1281" s="54"/>
      <c r="DT1281" s="54"/>
      <c r="DU1281" s="54"/>
      <c r="DV1281" s="54"/>
      <c r="DW1281" s="54"/>
      <c r="DX1281" s="54"/>
      <c r="DY1281" s="54"/>
      <c r="DZ1281" s="54"/>
      <c r="EA1281" s="54"/>
      <c r="EB1281" s="54"/>
      <c r="EC1281" s="54"/>
      <c r="ED1281" s="54"/>
      <c r="EE1281" s="54"/>
      <c r="EF1281" s="54"/>
      <c r="EG1281" s="54"/>
      <c r="EH1281" s="54"/>
      <c r="EI1281" s="54"/>
      <c r="EJ1281" s="54"/>
      <c r="EK1281" s="54"/>
      <c r="EL1281" s="54"/>
      <c r="EM1281" s="54"/>
      <c r="EN1281" s="54"/>
      <c r="EO1281" s="54"/>
      <c r="EP1281" s="54"/>
      <c r="EQ1281" s="54"/>
      <c r="ER1281" s="54"/>
      <c r="ES1281" s="54"/>
      <c r="ET1281" s="54"/>
      <c r="EU1281" s="54"/>
      <c r="EV1281" s="54"/>
      <c r="EW1281" s="54"/>
      <c r="EX1281" s="54"/>
      <c r="EY1281" s="54"/>
      <c r="EZ1281" s="54"/>
      <c r="FA1281" s="54"/>
      <c r="FB1281" s="54"/>
      <c r="FC1281" s="54"/>
      <c r="FD1281" s="54"/>
      <c r="FE1281" s="54"/>
      <c r="FF1281" s="54"/>
      <c r="FG1281" s="54"/>
      <c r="FH1281" s="54"/>
      <c r="FI1281" s="54"/>
      <c r="FJ1281" s="54"/>
      <c r="FK1281" s="54"/>
      <c r="FL1281" s="54"/>
      <c r="FM1281" s="54"/>
      <c r="FN1281" s="54"/>
      <c r="FO1281" s="54"/>
      <c r="FP1281" s="54"/>
      <c r="FQ1281" s="54"/>
      <c r="FR1281" s="54"/>
      <c r="FS1281" s="54"/>
      <c r="FT1281" s="54"/>
      <c r="FU1281" s="54"/>
      <c r="FV1281" s="54"/>
      <c r="FW1281" s="54"/>
      <c r="FX1281" s="54"/>
      <c r="FY1281" s="54"/>
      <c r="FZ1281" s="54"/>
      <c r="GA1281" s="54"/>
      <c r="GB1281" s="54"/>
      <c r="GC1281" s="54"/>
      <c r="GD1281" s="54"/>
      <c r="GE1281" s="54"/>
      <c r="GF1281" s="54"/>
      <c r="GG1281" s="54"/>
      <c r="GH1281" s="54"/>
      <c r="GI1281" s="54"/>
      <c r="GJ1281" s="54"/>
      <c r="GK1281" s="54"/>
      <c r="GL1281" s="54"/>
      <c r="GM1281" s="54"/>
      <c r="GN1281" s="54"/>
      <c r="GO1281" s="54"/>
      <c r="GP1281" s="54"/>
      <c r="GQ1281" s="54"/>
      <c r="GR1281" s="54"/>
      <c r="GS1281" s="54"/>
      <c r="GT1281" s="54"/>
      <c r="GU1281" s="54"/>
      <c r="GV1281" s="54"/>
      <c r="GW1281" s="54"/>
      <c r="GX1281" s="54"/>
      <c r="GY1281" s="54"/>
      <c r="GZ1281" s="54"/>
      <c r="HA1281" s="54"/>
      <c r="HB1281" s="54"/>
      <c r="HC1281" s="54"/>
      <c r="HD1281" s="54"/>
      <c r="HE1281" s="54"/>
      <c r="HF1281" s="54"/>
      <c r="HG1281" s="54"/>
      <c r="HH1281" s="54"/>
      <c r="HI1281" s="54"/>
      <c r="HJ1281" s="54"/>
      <c r="HK1281" s="54"/>
      <c r="HL1281" s="54"/>
      <c r="HM1281" s="54"/>
      <c r="HN1281" s="54"/>
      <c r="HO1281" s="54"/>
      <c r="HP1281" s="54"/>
      <c r="HQ1281" s="54"/>
      <c r="HR1281" s="54"/>
      <c r="HS1281" s="54"/>
      <c r="HT1281" s="54"/>
      <c r="HU1281" s="54"/>
      <c r="HV1281" s="54"/>
      <c r="HW1281" s="54"/>
      <c r="HX1281" s="54"/>
      <c r="HY1281" s="54"/>
      <c r="HZ1281" s="54"/>
      <c r="IA1281" s="54"/>
      <c r="IB1281" s="54"/>
      <c r="IC1281" s="54"/>
      <c r="ID1281" s="54"/>
      <c r="IE1281" s="54"/>
      <c r="IF1281" s="54"/>
      <c r="IG1281" s="54"/>
      <c r="IH1281" s="54"/>
      <c r="II1281" s="54"/>
      <c r="IJ1281" s="54"/>
      <c r="IK1281" s="54"/>
      <c r="IL1281" s="54"/>
      <c r="IM1281" s="54"/>
      <c r="IN1281" s="54"/>
      <c r="IO1281" s="54"/>
      <c r="IP1281" s="54"/>
      <c r="IQ1281" s="54"/>
      <c r="IR1281" s="54"/>
      <c r="IS1281" s="54"/>
      <c r="IT1281" s="54"/>
      <c r="IU1281" s="54"/>
      <c r="IV1281" s="54"/>
      <c r="IW1281" s="54"/>
      <c r="IX1281" s="54"/>
      <c r="IY1281" s="54"/>
      <c r="IZ1281" s="54"/>
      <c r="JA1281" s="54"/>
      <c r="JB1281" s="54"/>
      <c r="JC1281" s="54"/>
      <c r="JD1281" s="54"/>
      <c r="JE1281" s="54"/>
      <c r="JF1281" s="54"/>
      <c r="JG1281" s="54"/>
      <c r="JH1281" s="54"/>
      <c r="JI1281" s="54"/>
      <c r="JJ1281" s="54"/>
      <c r="JK1281" s="54"/>
      <c r="JL1281" s="54"/>
      <c r="JM1281" s="54"/>
      <c r="JN1281" s="54"/>
      <c r="JO1281" s="54"/>
      <c r="JP1281" s="54"/>
      <c r="JQ1281" s="54"/>
      <c r="JR1281" s="54"/>
      <c r="JS1281" s="54"/>
      <c r="JT1281" s="54"/>
      <c r="JU1281" s="54"/>
      <c r="JV1281" s="54"/>
      <c r="JW1281" s="54"/>
      <c r="JX1281" s="54"/>
      <c r="JY1281" s="54"/>
      <c r="JZ1281" s="54"/>
      <c r="KA1281" s="54"/>
      <c r="KB1281" s="54"/>
      <c r="KC1281" s="54"/>
      <c r="KD1281" s="54"/>
      <c r="KE1281" s="54"/>
      <c r="KF1281" s="54"/>
      <c r="KG1281" s="54"/>
      <c r="KH1281" s="54"/>
      <c r="KI1281" s="54"/>
      <c r="KJ1281" s="54"/>
      <c r="KK1281" s="54"/>
      <c r="KL1281" s="54"/>
      <c r="KM1281" s="54"/>
      <c r="KN1281" s="54"/>
      <c r="KO1281" s="54"/>
      <c r="KP1281" s="54"/>
      <c r="KQ1281" s="54"/>
      <c r="KR1281" s="54"/>
      <c r="KS1281" s="54"/>
      <c r="KT1281" s="54"/>
      <c r="KU1281" s="54"/>
      <c r="KV1281" s="54"/>
      <c r="KW1281" s="54"/>
      <c r="KX1281" s="54"/>
      <c r="KY1281" s="54"/>
      <c r="KZ1281" s="54"/>
      <c r="LA1281" s="54"/>
      <c r="LB1281" s="54"/>
      <c r="LC1281" s="54"/>
      <c r="LD1281" s="54"/>
      <c r="LE1281" s="54"/>
      <c r="LF1281" s="54"/>
      <c r="LG1281" s="54"/>
      <c r="LH1281" s="54"/>
      <c r="LI1281" s="54"/>
      <c r="LJ1281" s="54"/>
      <c r="LK1281" s="54"/>
      <c r="LL1281" s="54"/>
      <c r="LM1281" s="54"/>
      <c r="LN1281" s="54"/>
      <c r="LO1281" s="54"/>
      <c r="LP1281" s="54"/>
      <c r="LQ1281" s="54"/>
      <c r="LR1281" s="54"/>
      <c r="LS1281" s="54"/>
      <c r="LT1281" s="54"/>
      <c r="LU1281" s="54"/>
      <c r="LV1281" s="54"/>
      <c r="LW1281" s="54"/>
      <c r="LX1281" s="54"/>
      <c r="LY1281" s="54"/>
      <c r="LZ1281" s="54"/>
      <c r="MA1281" s="54"/>
      <c r="MB1281" s="54"/>
      <c r="MC1281" s="54"/>
      <c r="MD1281" s="54"/>
      <c r="ME1281" s="54"/>
      <c r="MF1281" s="54"/>
      <c r="MG1281" s="54"/>
      <c r="MH1281" s="54"/>
      <c r="MI1281" s="54"/>
      <c r="MJ1281" s="54"/>
      <c r="MK1281" s="54"/>
      <c r="ML1281" s="54"/>
      <c r="MM1281" s="54"/>
      <c r="MN1281" s="54"/>
      <c r="MO1281" s="54"/>
      <c r="MP1281" s="54"/>
      <c r="MQ1281" s="54"/>
      <c r="MR1281" s="54"/>
      <c r="MS1281" s="54"/>
      <c r="MT1281" s="54"/>
      <c r="MU1281" s="54"/>
      <c r="MV1281" s="54"/>
      <c r="MW1281" s="54"/>
      <c r="MX1281" s="54"/>
      <c r="MY1281" s="54"/>
      <c r="MZ1281" s="54"/>
      <c r="NA1281" s="54"/>
      <c r="NB1281" s="54"/>
      <c r="NC1281" s="54"/>
      <c r="ND1281" s="54"/>
      <c r="NE1281" s="54"/>
      <c r="NF1281" s="54"/>
      <c r="NG1281" s="54"/>
      <c r="NH1281" s="54"/>
      <c r="NI1281" s="54"/>
      <c r="NJ1281" s="54"/>
      <c r="NK1281" s="54"/>
      <c r="NL1281" s="54"/>
      <c r="NM1281" s="54"/>
      <c r="NN1281" s="54"/>
      <c r="NO1281" s="54"/>
      <c r="NP1281" s="54"/>
      <c r="NQ1281" s="54"/>
      <c r="NR1281" s="54"/>
      <c r="NS1281" s="54"/>
      <c r="NT1281" s="54"/>
      <c r="NU1281" s="54"/>
      <c r="NV1281" s="54"/>
      <c r="NW1281" s="54"/>
      <c r="NX1281" s="54"/>
      <c r="NY1281" s="54"/>
      <c r="NZ1281" s="54"/>
      <c r="OA1281" s="54"/>
      <c r="OB1281" s="54"/>
      <c r="OC1281" s="54"/>
      <c r="OD1281" s="54"/>
      <c r="OE1281" s="54"/>
      <c r="OF1281" s="54"/>
      <c r="OG1281" s="54"/>
      <c r="OH1281" s="54"/>
      <c r="OI1281" s="54"/>
      <c r="OJ1281" s="54"/>
      <c r="OK1281" s="54"/>
      <c r="OL1281" s="54"/>
      <c r="OM1281" s="54"/>
      <c r="ON1281" s="54"/>
      <c r="OO1281" s="54"/>
      <c r="OP1281" s="54"/>
      <c r="OQ1281" s="54"/>
      <c r="OR1281" s="54"/>
      <c r="OS1281" s="54"/>
      <c r="OT1281" s="54"/>
      <c r="OU1281" s="54"/>
      <c r="OV1281" s="54"/>
      <c r="OW1281" s="54"/>
      <c r="OX1281" s="54"/>
      <c r="OY1281" s="54"/>
      <c r="OZ1281" s="54"/>
      <c r="PA1281" s="54"/>
      <c r="PB1281" s="54"/>
      <c r="PC1281" s="54"/>
      <c r="PD1281" s="54"/>
      <c r="PE1281" s="54"/>
      <c r="PF1281" s="54"/>
      <c r="PG1281" s="54"/>
      <c r="PH1281" s="54"/>
      <c r="PI1281" s="54"/>
      <c r="PJ1281" s="54"/>
      <c r="PK1281" s="54"/>
      <c r="PL1281" s="54"/>
      <c r="PM1281" s="54"/>
      <c r="PN1281" s="54"/>
      <c r="PO1281" s="54"/>
      <c r="PP1281" s="54"/>
      <c r="PQ1281" s="54"/>
      <c r="PR1281" s="54"/>
      <c r="PS1281" s="54"/>
      <c r="PT1281" s="54"/>
      <c r="PU1281" s="54"/>
      <c r="PV1281" s="54"/>
      <c r="PW1281" s="54"/>
      <c r="PX1281" s="54"/>
      <c r="PY1281" s="54"/>
      <c r="PZ1281" s="54"/>
      <c r="QA1281" s="54"/>
      <c r="QB1281" s="54"/>
      <c r="QC1281" s="54"/>
      <c r="QD1281" s="54"/>
      <c r="QE1281" s="54"/>
      <c r="QF1281" s="54"/>
      <c r="QG1281" s="54"/>
      <c r="QH1281" s="54"/>
      <c r="QI1281" s="54"/>
      <c r="QJ1281" s="54"/>
      <c r="QK1281" s="54"/>
      <c r="QL1281" s="54"/>
      <c r="QM1281" s="54"/>
      <c r="QN1281" s="54"/>
      <c r="QO1281" s="54"/>
      <c r="QP1281" s="54"/>
      <c r="QQ1281" s="54"/>
      <c r="QR1281" s="54"/>
      <c r="QS1281" s="54"/>
      <c r="QT1281" s="54"/>
      <c r="QU1281" s="54"/>
      <c r="QV1281" s="54"/>
      <c r="QW1281" s="54"/>
      <c r="QX1281" s="54"/>
      <c r="QY1281" s="54"/>
      <c r="QZ1281" s="54"/>
      <c r="RA1281" s="54"/>
      <c r="RB1281" s="54"/>
      <c r="RC1281" s="54"/>
      <c r="RD1281" s="54"/>
      <c r="RE1281" s="54"/>
      <c r="RF1281" s="54"/>
      <c r="RG1281" s="54"/>
      <c r="RH1281" s="54"/>
      <c r="RI1281" s="54"/>
      <c r="RJ1281" s="54"/>
      <c r="RK1281" s="54"/>
      <c r="RL1281" s="54"/>
      <c r="RM1281" s="54"/>
      <c r="RN1281" s="54"/>
      <c r="RO1281" s="54"/>
      <c r="RP1281" s="54"/>
      <c r="RQ1281" s="54"/>
      <c r="RR1281" s="54"/>
      <c r="RS1281" s="54"/>
      <c r="RT1281" s="54"/>
      <c r="RU1281" s="54"/>
      <c r="RV1281" s="54"/>
      <c r="RW1281" s="54"/>
      <c r="RX1281" s="54"/>
      <c r="RY1281" s="54"/>
      <c r="RZ1281" s="54"/>
      <c r="SA1281" s="54"/>
      <c r="SB1281" s="54"/>
      <c r="SC1281" s="54"/>
      <c r="SD1281" s="54"/>
      <c r="SE1281" s="54"/>
      <c r="SF1281" s="54"/>
      <c r="SG1281" s="54"/>
      <c r="SH1281" s="54"/>
      <c r="SI1281" s="54"/>
      <c r="SJ1281" s="54"/>
      <c r="SK1281" s="54"/>
      <c r="SL1281" s="54"/>
      <c r="SM1281" s="54"/>
      <c r="SN1281" s="54"/>
      <c r="SO1281" s="54"/>
      <c r="SP1281" s="54"/>
      <c r="SQ1281" s="54"/>
      <c r="SR1281" s="54"/>
      <c r="SS1281" s="54"/>
      <c r="ST1281" s="54"/>
      <c r="SU1281" s="54"/>
      <c r="SV1281" s="54"/>
      <c r="SW1281" s="54"/>
      <c r="SX1281" s="54"/>
      <c r="SY1281" s="54"/>
      <c r="SZ1281" s="54"/>
      <c r="TA1281" s="54"/>
      <c r="TB1281" s="54"/>
      <c r="TC1281" s="54"/>
      <c r="TD1281" s="54"/>
      <c r="TE1281" s="54"/>
      <c r="TF1281" s="54"/>
      <c r="TG1281" s="54"/>
      <c r="TH1281" s="54"/>
      <c r="TI1281" s="54"/>
      <c r="TJ1281" s="54"/>
      <c r="TK1281" s="54"/>
      <c r="TL1281" s="54"/>
      <c r="TM1281" s="54"/>
      <c r="TN1281" s="54"/>
      <c r="TO1281" s="54"/>
      <c r="TP1281" s="54"/>
      <c r="TQ1281" s="54"/>
      <c r="TR1281" s="54"/>
      <c r="TS1281" s="54"/>
      <c r="TT1281" s="54"/>
      <c r="TU1281" s="54"/>
      <c r="TV1281" s="54"/>
      <c r="TW1281" s="54"/>
      <c r="TX1281" s="54"/>
      <c r="TY1281" s="54"/>
      <c r="TZ1281" s="54"/>
      <c r="UA1281" s="54"/>
      <c r="UB1281" s="54"/>
      <c r="UC1281" s="54"/>
      <c r="UD1281" s="54"/>
      <c r="UE1281" s="54"/>
      <c r="UF1281" s="54"/>
      <c r="UG1281" s="54"/>
      <c r="UH1281" s="54"/>
      <c r="UI1281" s="54"/>
      <c r="UJ1281" s="54"/>
      <c r="UK1281" s="54"/>
      <c r="UL1281" s="54"/>
      <c r="UM1281" s="54"/>
      <c r="UN1281" s="54"/>
      <c r="UO1281" s="54"/>
      <c r="UP1281" s="54"/>
      <c r="UQ1281" s="54"/>
      <c r="UR1281" s="54"/>
      <c r="US1281" s="54"/>
      <c r="UT1281" s="54"/>
      <c r="UU1281" s="54"/>
      <c r="UV1281" s="54"/>
      <c r="UW1281" s="54"/>
      <c r="UX1281" s="54"/>
      <c r="UY1281" s="54"/>
      <c r="UZ1281" s="54"/>
      <c r="VA1281" s="54"/>
      <c r="VB1281" s="54"/>
      <c r="VC1281" s="54"/>
      <c r="VD1281" s="54"/>
      <c r="VE1281" s="54"/>
      <c r="VF1281" s="54"/>
      <c r="VG1281" s="54"/>
      <c r="VH1281" s="54"/>
      <c r="VI1281" s="54"/>
      <c r="VJ1281" s="54"/>
      <c r="VK1281" s="54"/>
      <c r="VL1281" s="54"/>
      <c r="VM1281" s="54"/>
      <c r="VN1281" s="54"/>
      <c r="VO1281" s="54"/>
      <c r="VP1281" s="54"/>
      <c r="VQ1281" s="54"/>
      <c r="VR1281" s="54"/>
      <c r="VS1281" s="54"/>
      <c r="VT1281" s="54"/>
      <c r="VU1281" s="54"/>
      <c r="VV1281" s="54"/>
      <c r="VW1281" s="54"/>
      <c r="VX1281" s="54"/>
      <c r="VY1281" s="54"/>
      <c r="VZ1281" s="54"/>
      <c r="WA1281" s="54"/>
      <c r="WB1281" s="54"/>
      <c r="WC1281" s="54"/>
      <c r="WD1281" s="54"/>
      <c r="WE1281" s="54"/>
      <c r="WF1281" s="54"/>
      <c r="WG1281" s="54"/>
      <c r="WH1281" s="54"/>
      <c r="WI1281" s="54"/>
      <c r="WJ1281" s="54"/>
      <c r="WK1281" s="54"/>
      <c r="WL1281" s="54"/>
      <c r="WM1281" s="54"/>
      <c r="WN1281" s="54"/>
      <c r="WO1281" s="54"/>
      <c r="WP1281" s="54"/>
      <c r="WQ1281" s="54"/>
      <c r="WR1281" s="54"/>
      <c r="WS1281" s="54"/>
      <c r="WT1281" s="54"/>
      <c r="WU1281" s="54"/>
      <c r="WV1281" s="54"/>
      <c r="WW1281" s="54"/>
      <c r="WX1281" s="54"/>
      <c r="WY1281" s="54"/>
      <c r="WZ1281" s="54"/>
      <c r="XA1281" s="54"/>
      <c r="XB1281" s="54"/>
      <c r="XC1281" s="54"/>
      <c r="XD1281" s="54"/>
      <c r="XE1281" s="54"/>
      <c r="XF1281" s="54"/>
      <c r="XG1281" s="54"/>
      <c r="XH1281" s="54"/>
      <c r="XI1281" s="54"/>
      <c r="XJ1281" s="54"/>
      <c r="XK1281" s="54"/>
      <c r="XL1281" s="54"/>
      <c r="XM1281" s="54"/>
      <c r="XN1281" s="54"/>
      <c r="XO1281" s="54"/>
      <c r="XP1281" s="54"/>
      <c r="XQ1281" s="54"/>
      <c r="XR1281" s="54"/>
      <c r="XS1281" s="54"/>
      <c r="XT1281" s="54"/>
      <c r="XU1281" s="54"/>
      <c r="XV1281" s="54"/>
      <c r="XW1281" s="54"/>
      <c r="XX1281" s="54"/>
      <c r="XY1281" s="54"/>
      <c r="XZ1281" s="54"/>
      <c r="YA1281" s="54"/>
      <c r="YB1281" s="54"/>
      <c r="YC1281" s="54"/>
      <c r="YD1281" s="54"/>
      <c r="YE1281" s="54"/>
      <c r="YF1281" s="54"/>
      <c r="YG1281" s="54"/>
      <c r="YH1281" s="54"/>
      <c r="YI1281" s="54"/>
      <c r="YJ1281" s="54"/>
      <c r="YK1281" s="54"/>
      <c r="YL1281" s="54"/>
      <c r="YM1281" s="54"/>
      <c r="YN1281" s="54"/>
      <c r="YO1281" s="54"/>
      <c r="YP1281" s="54"/>
      <c r="YQ1281" s="54"/>
      <c r="YR1281" s="54"/>
      <c r="YS1281" s="54"/>
      <c r="YT1281" s="54"/>
      <c r="YU1281" s="54"/>
      <c r="YV1281" s="54"/>
      <c r="YW1281" s="54"/>
      <c r="YX1281" s="54"/>
      <c r="YY1281" s="54"/>
      <c r="YZ1281" s="54"/>
      <c r="ZA1281" s="54"/>
      <c r="ZB1281" s="54"/>
      <c r="ZC1281" s="54"/>
      <c r="ZD1281" s="54"/>
      <c r="ZE1281" s="54"/>
      <c r="ZF1281" s="54"/>
      <c r="ZG1281" s="54"/>
      <c r="ZH1281" s="54"/>
      <c r="ZI1281" s="54"/>
      <c r="ZJ1281" s="54"/>
      <c r="ZK1281" s="54"/>
      <c r="ZL1281" s="54"/>
      <c r="ZM1281" s="54"/>
      <c r="ZN1281" s="54"/>
      <c r="ZO1281" s="54"/>
      <c r="ZP1281" s="54"/>
      <c r="ZQ1281" s="54"/>
      <c r="ZR1281" s="54"/>
      <c r="ZS1281" s="54"/>
      <c r="ZT1281" s="54"/>
      <c r="ZU1281" s="54"/>
      <c r="ZV1281" s="54"/>
      <c r="ZW1281" s="54"/>
      <c r="ZX1281" s="54"/>
      <c r="ZY1281" s="54"/>
      <c r="ZZ1281" s="54"/>
      <c r="AAA1281" s="54"/>
      <c r="AAB1281" s="54"/>
      <c r="AAC1281" s="54"/>
      <c r="AAD1281" s="54"/>
      <c r="AAE1281" s="54"/>
      <c r="AAF1281" s="54"/>
      <c r="AAG1281" s="54"/>
      <c r="AAH1281" s="54"/>
      <c r="AAI1281" s="54"/>
      <c r="AAJ1281" s="54"/>
      <c r="AAK1281" s="54"/>
      <c r="AAL1281" s="54"/>
      <c r="AAM1281" s="54"/>
      <c r="AAN1281" s="54"/>
      <c r="AAO1281" s="54"/>
      <c r="AAP1281" s="54"/>
      <c r="AAQ1281" s="54"/>
      <c r="AAR1281" s="54"/>
      <c r="AAS1281" s="54"/>
      <c r="AAT1281" s="54"/>
      <c r="AAU1281" s="54"/>
      <c r="AAV1281" s="54"/>
      <c r="AAW1281" s="54"/>
      <c r="AAX1281" s="54"/>
      <c r="AAY1281" s="54"/>
      <c r="AAZ1281" s="54"/>
      <c r="ABA1281" s="54"/>
      <c r="ABB1281" s="54"/>
      <c r="ABC1281" s="54"/>
      <c r="ABD1281" s="54"/>
      <c r="ABE1281" s="54"/>
      <c r="ABF1281" s="54"/>
      <c r="ABG1281" s="54"/>
      <c r="ABH1281" s="54"/>
      <c r="ABI1281" s="54"/>
      <c r="ABJ1281" s="54"/>
      <c r="ABK1281" s="54"/>
      <c r="ABL1281" s="54"/>
      <c r="ABM1281" s="54"/>
      <c r="ABN1281" s="54"/>
      <c r="ABO1281" s="54"/>
      <c r="ABP1281" s="54"/>
      <c r="ABQ1281" s="54"/>
      <c r="ABR1281" s="54"/>
      <c r="ABS1281" s="54"/>
      <c r="ABT1281" s="54"/>
      <c r="ABU1281" s="54"/>
      <c r="ABV1281" s="54"/>
      <c r="ABW1281" s="54"/>
      <c r="ABX1281" s="54"/>
      <c r="ABY1281" s="54"/>
      <c r="ABZ1281" s="54"/>
      <c r="ACA1281" s="54"/>
      <c r="ACB1281" s="54"/>
      <c r="ACC1281" s="54"/>
      <c r="ACD1281" s="54"/>
      <c r="ACE1281" s="54"/>
      <c r="ACF1281" s="54"/>
      <c r="ACG1281" s="54"/>
      <c r="ACH1281" s="54"/>
      <c r="ACI1281" s="54"/>
      <c r="ACJ1281" s="54"/>
      <c r="ACK1281" s="54"/>
      <c r="ACL1281" s="54"/>
      <c r="ACM1281" s="54"/>
      <c r="ACN1281" s="54"/>
      <c r="ACO1281" s="54"/>
      <c r="ACP1281" s="54"/>
      <c r="ACQ1281" s="54"/>
      <c r="ACR1281" s="54"/>
      <c r="ACS1281" s="54"/>
      <c r="ACT1281" s="54"/>
      <c r="ACU1281" s="54"/>
      <c r="ACV1281" s="54"/>
      <c r="ACW1281" s="54"/>
      <c r="ACX1281" s="54"/>
      <c r="ACY1281" s="54"/>
      <c r="ACZ1281" s="54"/>
      <c r="ADA1281" s="54"/>
      <c r="ADB1281" s="54"/>
      <c r="ADC1281" s="54"/>
      <c r="ADD1281" s="54"/>
      <c r="ADE1281" s="54"/>
      <c r="ADF1281" s="54"/>
      <c r="ADG1281" s="54"/>
      <c r="ADH1281" s="54"/>
      <c r="ADI1281" s="54"/>
      <c r="ADJ1281" s="54"/>
      <c r="ADK1281" s="54"/>
      <c r="ADL1281" s="54"/>
      <c r="ADM1281" s="54"/>
      <c r="ADN1281" s="54"/>
      <c r="ADO1281" s="54"/>
      <c r="ADP1281" s="54"/>
      <c r="ADQ1281" s="54"/>
      <c r="ADR1281" s="54"/>
      <c r="ADS1281" s="54"/>
      <c r="ADT1281" s="54"/>
      <c r="ADU1281" s="54"/>
      <c r="ADV1281" s="54"/>
      <c r="ADW1281" s="54"/>
      <c r="ADX1281" s="54"/>
      <c r="ADY1281" s="54"/>
      <c r="ADZ1281" s="54"/>
    </row>
    <row r="1282" spans="1:806" customFormat="1" x14ac:dyDescent="0.25">
      <c r="A1282" s="122" t="s">
        <v>4406</v>
      </c>
      <c r="B1282" s="122" t="s">
        <v>4444</v>
      </c>
      <c r="C1282" s="122" t="s">
        <v>47</v>
      </c>
      <c r="D1282" s="122" t="s">
        <v>4445</v>
      </c>
      <c r="E1282" s="122" t="s">
        <v>4335</v>
      </c>
      <c r="F1282" s="162">
        <v>1</v>
      </c>
      <c r="G1282" s="162">
        <v>0</v>
      </c>
      <c r="H1282" s="162">
        <v>0</v>
      </c>
      <c r="I1282" s="162">
        <v>90</v>
      </c>
      <c r="J1282" s="162">
        <v>90</v>
      </c>
      <c r="K1282" s="54"/>
      <c r="L1282" s="122" t="s">
        <v>1538</v>
      </c>
      <c r="M1282" s="54"/>
      <c r="N1282" s="54"/>
      <c r="O1282" s="54"/>
      <c r="P1282" s="54"/>
      <c r="Q1282" s="54"/>
      <c r="R1282" s="54"/>
      <c r="S1282" s="54"/>
      <c r="T1282" s="54"/>
      <c r="U1282" s="54"/>
      <c r="V1282" s="54"/>
      <c r="W1282" s="54"/>
      <c r="X1282" s="54"/>
      <c r="Y1282" s="54"/>
      <c r="Z1282" s="54"/>
      <c r="AA1282" s="54"/>
      <c r="AB1282" s="54"/>
      <c r="AC1282" s="54"/>
      <c r="AD1282" s="54"/>
      <c r="AE1282" s="54"/>
      <c r="AF1282" s="54"/>
      <c r="AG1282" s="54"/>
      <c r="AH1282" s="54"/>
      <c r="AI1282" s="54"/>
      <c r="AJ1282" s="54"/>
      <c r="AK1282" s="54"/>
      <c r="AL1282" s="54"/>
      <c r="AM1282" s="54"/>
      <c r="AN1282" s="54"/>
      <c r="AO1282" s="54"/>
      <c r="AP1282" s="54"/>
      <c r="AQ1282" s="54"/>
      <c r="AR1282" s="54"/>
      <c r="AS1282" s="54"/>
      <c r="AT1282" s="54"/>
      <c r="AU1282" s="54"/>
      <c r="AV1282" s="54"/>
      <c r="AW1282" s="54"/>
      <c r="AX1282" s="54"/>
      <c r="AY1282" s="54"/>
      <c r="AZ1282" s="54"/>
      <c r="BA1282" s="54"/>
      <c r="BB1282" s="54"/>
      <c r="BC1282" s="54"/>
      <c r="BD1282" s="54"/>
      <c r="BE1282" s="54"/>
      <c r="BF1282" s="54"/>
      <c r="BG1282" s="54"/>
      <c r="BH1282" s="54"/>
      <c r="BI1282" s="54"/>
      <c r="BJ1282" s="54"/>
      <c r="BK1282" s="54"/>
      <c r="BL1282" s="54"/>
      <c r="BM1282" s="54"/>
      <c r="BN1282" s="54"/>
      <c r="BO1282" s="54"/>
      <c r="BP1282" s="54"/>
      <c r="BQ1282" s="54"/>
      <c r="BR1282" s="54"/>
      <c r="BS1282" s="54"/>
      <c r="BT1282" s="54"/>
      <c r="BU1282" s="54"/>
      <c r="BV1282" s="54"/>
      <c r="BW1282" s="54"/>
      <c r="BX1282" s="54"/>
      <c r="BY1282" s="54"/>
      <c r="BZ1282" s="54"/>
      <c r="CA1282" s="54"/>
      <c r="CB1282" s="54"/>
      <c r="CC1282" s="54"/>
      <c r="CD1282" s="54"/>
      <c r="CE1282" s="54"/>
      <c r="CF1282" s="54"/>
      <c r="CG1282" s="54"/>
      <c r="CH1282" s="54"/>
      <c r="CI1282" s="54"/>
      <c r="CJ1282" s="54"/>
      <c r="CK1282" s="54"/>
      <c r="CL1282" s="54"/>
      <c r="CM1282" s="54"/>
      <c r="CN1282" s="54"/>
      <c r="CO1282" s="54"/>
      <c r="CP1282" s="54"/>
      <c r="CQ1282" s="54"/>
      <c r="CR1282" s="54"/>
      <c r="CS1282" s="54"/>
      <c r="CT1282" s="54"/>
      <c r="CU1282" s="54"/>
      <c r="CV1282" s="54"/>
      <c r="CW1282" s="54"/>
      <c r="CX1282" s="54"/>
      <c r="CY1282" s="54"/>
      <c r="CZ1282" s="54"/>
      <c r="DA1282" s="54"/>
      <c r="DB1282" s="54"/>
      <c r="DC1282" s="54"/>
      <c r="DD1282" s="54"/>
      <c r="DE1282" s="54"/>
      <c r="DF1282" s="54"/>
      <c r="DG1282" s="54"/>
      <c r="DH1282" s="54"/>
      <c r="DI1282" s="54"/>
      <c r="DJ1282" s="54"/>
      <c r="DK1282" s="54"/>
      <c r="DL1282" s="54"/>
      <c r="DM1282" s="54"/>
      <c r="DN1282" s="54"/>
      <c r="DO1282" s="54"/>
      <c r="DP1282" s="54"/>
      <c r="DQ1282" s="54"/>
      <c r="DR1282" s="54"/>
      <c r="DS1282" s="54"/>
      <c r="DT1282" s="54"/>
      <c r="DU1282" s="54"/>
      <c r="DV1282" s="54"/>
      <c r="DW1282" s="54"/>
      <c r="DX1282" s="54"/>
      <c r="DY1282" s="54"/>
      <c r="DZ1282" s="54"/>
      <c r="EA1282" s="54"/>
      <c r="EB1282" s="54"/>
      <c r="EC1282" s="54"/>
      <c r="ED1282" s="54"/>
      <c r="EE1282" s="54"/>
      <c r="EF1282" s="54"/>
      <c r="EG1282" s="54"/>
      <c r="EH1282" s="54"/>
      <c r="EI1282" s="54"/>
      <c r="EJ1282" s="54"/>
      <c r="EK1282" s="54"/>
      <c r="EL1282" s="54"/>
      <c r="EM1282" s="54"/>
      <c r="EN1282" s="54"/>
      <c r="EO1282" s="54"/>
      <c r="EP1282" s="54"/>
      <c r="EQ1282" s="54"/>
      <c r="ER1282" s="54"/>
      <c r="ES1282" s="54"/>
      <c r="ET1282" s="54"/>
      <c r="EU1282" s="54"/>
      <c r="EV1282" s="54"/>
      <c r="EW1282" s="54"/>
      <c r="EX1282" s="54"/>
      <c r="EY1282" s="54"/>
      <c r="EZ1282" s="54"/>
      <c r="FA1282" s="54"/>
      <c r="FB1282" s="54"/>
      <c r="FC1282" s="54"/>
      <c r="FD1282" s="54"/>
      <c r="FE1282" s="54"/>
      <c r="FF1282" s="54"/>
      <c r="FG1282" s="54"/>
      <c r="FH1282" s="54"/>
      <c r="FI1282" s="54"/>
      <c r="FJ1282" s="54"/>
      <c r="FK1282" s="54"/>
      <c r="FL1282" s="54"/>
      <c r="FM1282" s="54"/>
      <c r="FN1282" s="54"/>
      <c r="FO1282" s="54"/>
      <c r="FP1282" s="54"/>
      <c r="FQ1282" s="54"/>
      <c r="FR1282" s="54"/>
      <c r="FS1282" s="54"/>
      <c r="FT1282" s="54"/>
      <c r="FU1282" s="54"/>
      <c r="FV1282" s="54"/>
      <c r="FW1282" s="54"/>
      <c r="FX1282" s="54"/>
      <c r="FY1282" s="54"/>
      <c r="FZ1282" s="54"/>
      <c r="GA1282" s="54"/>
      <c r="GB1282" s="54"/>
      <c r="GC1282" s="54"/>
      <c r="GD1282" s="54"/>
      <c r="GE1282" s="54"/>
      <c r="GF1282" s="54"/>
      <c r="GG1282" s="54"/>
      <c r="GH1282" s="54"/>
      <c r="GI1282" s="54"/>
      <c r="GJ1282" s="54"/>
      <c r="GK1282" s="54"/>
      <c r="GL1282" s="54"/>
      <c r="GM1282" s="54"/>
      <c r="GN1282" s="54"/>
      <c r="GO1282" s="54"/>
      <c r="GP1282" s="54"/>
      <c r="GQ1282" s="54"/>
      <c r="GR1282" s="54"/>
      <c r="GS1282" s="54"/>
      <c r="GT1282" s="54"/>
      <c r="GU1282" s="54"/>
      <c r="GV1282" s="54"/>
      <c r="GW1282" s="54"/>
      <c r="GX1282" s="54"/>
      <c r="GY1282" s="54"/>
      <c r="GZ1282" s="54"/>
      <c r="HA1282" s="54"/>
      <c r="HB1282" s="54"/>
      <c r="HC1282" s="54"/>
      <c r="HD1282" s="54"/>
      <c r="HE1282" s="54"/>
      <c r="HF1282" s="54"/>
      <c r="HG1282" s="54"/>
      <c r="HH1282" s="54"/>
      <c r="HI1282" s="54"/>
      <c r="HJ1282" s="54"/>
      <c r="HK1282" s="54"/>
      <c r="HL1282" s="54"/>
      <c r="HM1282" s="54"/>
      <c r="HN1282" s="54"/>
      <c r="HO1282" s="54"/>
      <c r="HP1282" s="54"/>
      <c r="HQ1282" s="54"/>
      <c r="HR1282" s="54"/>
      <c r="HS1282" s="54"/>
      <c r="HT1282" s="54"/>
      <c r="HU1282" s="54"/>
      <c r="HV1282" s="54"/>
      <c r="HW1282" s="54"/>
      <c r="HX1282" s="54"/>
      <c r="HY1282" s="54"/>
      <c r="HZ1282" s="54"/>
      <c r="IA1282" s="54"/>
      <c r="IB1282" s="54"/>
      <c r="IC1282" s="54"/>
      <c r="ID1282" s="54"/>
      <c r="IE1282" s="54"/>
      <c r="IF1282" s="54"/>
      <c r="IG1282" s="54"/>
      <c r="IH1282" s="54"/>
      <c r="II1282" s="54"/>
      <c r="IJ1282" s="54"/>
      <c r="IK1282" s="54"/>
      <c r="IL1282" s="54"/>
      <c r="IM1282" s="54"/>
      <c r="IN1282" s="54"/>
      <c r="IO1282" s="54"/>
      <c r="IP1282" s="54"/>
      <c r="IQ1282" s="54"/>
      <c r="IR1282" s="54"/>
      <c r="IS1282" s="54"/>
      <c r="IT1282" s="54"/>
      <c r="IU1282" s="54"/>
      <c r="IV1282" s="54"/>
      <c r="IW1282" s="54"/>
      <c r="IX1282" s="54"/>
      <c r="IY1282" s="54"/>
      <c r="IZ1282" s="54"/>
      <c r="JA1282" s="54"/>
      <c r="JB1282" s="54"/>
      <c r="JC1282" s="54"/>
      <c r="JD1282" s="54"/>
      <c r="JE1282" s="54"/>
      <c r="JF1282" s="54"/>
      <c r="JG1282" s="54"/>
      <c r="JH1282" s="54"/>
      <c r="JI1282" s="54"/>
      <c r="JJ1282" s="54"/>
      <c r="JK1282" s="54"/>
      <c r="JL1282" s="54"/>
      <c r="JM1282" s="54"/>
      <c r="JN1282" s="54"/>
      <c r="JO1282" s="54"/>
      <c r="JP1282" s="54"/>
      <c r="JQ1282" s="54"/>
      <c r="JR1282" s="54"/>
      <c r="JS1282" s="54"/>
      <c r="JT1282" s="54"/>
      <c r="JU1282" s="54"/>
      <c r="JV1282" s="54"/>
      <c r="JW1282" s="54"/>
      <c r="JX1282" s="54"/>
      <c r="JY1282" s="54"/>
      <c r="JZ1282" s="54"/>
      <c r="KA1282" s="54"/>
      <c r="KB1282" s="54"/>
      <c r="KC1282" s="54"/>
      <c r="KD1282" s="54"/>
      <c r="KE1282" s="54"/>
      <c r="KF1282" s="54"/>
      <c r="KG1282" s="54"/>
      <c r="KH1282" s="54"/>
      <c r="KI1282" s="54"/>
      <c r="KJ1282" s="54"/>
      <c r="KK1282" s="54"/>
      <c r="KL1282" s="54"/>
      <c r="KM1282" s="54"/>
      <c r="KN1282" s="54"/>
      <c r="KO1282" s="54"/>
      <c r="KP1282" s="54"/>
      <c r="KQ1282" s="54"/>
      <c r="KR1282" s="54"/>
      <c r="KS1282" s="54"/>
      <c r="KT1282" s="54"/>
      <c r="KU1282" s="54"/>
      <c r="KV1282" s="54"/>
      <c r="KW1282" s="54"/>
      <c r="KX1282" s="54"/>
      <c r="KY1282" s="54"/>
      <c r="KZ1282" s="54"/>
      <c r="LA1282" s="54"/>
      <c r="LB1282" s="54"/>
      <c r="LC1282" s="54"/>
      <c r="LD1282" s="54"/>
      <c r="LE1282" s="54"/>
      <c r="LF1282" s="54"/>
      <c r="LG1282" s="54"/>
      <c r="LH1282" s="54"/>
      <c r="LI1282" s="54"/>
      <c r="LJ1282" s="54"/>
      <c r="LK1282" s="54"/>
      <c r="LL1282" s="54"/>
      <c r="LM1282" s="54"/>
      <c r="LN1282" s="54"/>
      <c r="LO1282" s="54"/>
      <c r="LP1282" s="54"/>
      <c r="LQ1282" s="54"/>
      <c r="LR1282" s="54"/>
      <c r="LS1282" s="54"/>
      <c r="LT1282" s="54"/>
      <c r="LU1282" s="54"/>
      <c r="LV1282" s="54"/>
      <c r="LW1282" s="54"/>
      <c r="LX1282" s="54"/>
      <c r="LY1282" s="54"/>
      <c r="LZ1282" s="54"/>
      <c r="MA1282" s="54"/>
      <c r="MB1282" s="54"/>
      <c r="MC1282" s="54"/>
      <c r="MD1282" s="54"/>
      <c r="ME1282" s="54"/>
      <c r="MF1282" s="54"/>
      <c r="MG1282" s="54"/>
      <c r="MH1282" s="54"/>
      <c r="MI1282" s="54"/>
      <c r="MJ1282" s="54"/>
      <c r="MK1282" s="54"/>
      <c r="ML1282" s="54"/>
      <c r="MM1282" s="54"/>
      <c r="MN1282" s="54"/>
      <c r="MO1282" s="54"/>
      <c r="MP1282" s="54"/>
      <c r="MQ1282" s="54"/>
      <c r="MR1282" s="54"/>
      <c r="MS1282" s="54"/>
      <c r="MT1282" s="54"/>
      <c r="MU1282" s="54"/>
      <c r="MV1282" s="54"/>
      <c r="MW1282" s="54"/>
      <c r="MX1282" s="54"/>
      <c r="MY1282" s="54"/>
      <c r="MZ1282" s="54"/>
      <c r="NA1282" s="54"/>
      <c r="NB1282" s="54"/>
      <c r="NC1282" s="54"/>
      <c r="ND1282" s="54"/>
      <c r="NE1282" s="54"/>
      <c r="NF1282" s="54"/>
      <c r="NG1282" s="54"/>
      <c r="NH1282" s="54"/>
      <c r="NI1282" s="54"/>
      <c r="NJ1282" s="54"/>
      <c r="NK1282" s="54"/>
      <c r="NL1282" s="54"/>
      <c r="NM1282" s="54"/>
      <c r="NN1282" s="54"/>
      <c r="NO1282" s="54"/>
      <c r="NP1282" s="54"/>
      <c r="NQ1282" s="54"/>
      <c r="NR1282" s="54"/>
      <c r="NS1282" s="54"/>
      <c r="NT1282" s="54"/>
      <c r="NU1282" s="54"/>
      <c r="NV1282" s="54"/>
      <c r="NW1282" s="54"/>
      <c r="NX1282" s="54"/>
      <c r="NY1282" s="54"/>
      <c r="NZ1282" s="54"/>
      <c r="OA1282" s="54"/>
      <c r="OB1282" s="54"/>
      <c r="OC1282" s="54"/>
      <c r="OD1282" s="54"/>
      <c r="OE1282" s="54"/>
      <c r="OF1282" s="54"/>
      <c r="OG1282" s="54"/>
      <c r="OH1282" s="54"/>
      <c r="OI1282" s="54"/>
      <c r="OJ1282" s="54"/>
      <c r="OK1282" s="54"/>
      <c r="OL1282" s="54"/>
      <c r="OM1282" s="54"/>
      <c r="ON1282" s="54"/>
      <c r="OO1282" s="54"/>
      <c r="OP1282" s="54"/>
      <c r="OQ1282" s="54"/>
      <c r="OR1282" s="54"/>
      <c r="OS1282" s="54"/>
      <c r="OT1282" s="54"/>
      <c r="OU1282" s="54"/>
      <c r="OV1282" s="54"/>
      <c r="OW1282" s="54"/>
      <c r="OX1282" s="54"/>
      <c r="OY1282" s="54"/>
      <c r="OZ1282" s="54"/>
      <c r="PA1282" s="54"/>
      <c r="PB1282" s="54"/>
      <c r="PC1282" s="54"/>
      <c r="PD1282" s="54"/>
      <c r="PE1282" s="54"/>
      <c r="PF1282" s="54"/>
      <c r="PG1282" s="54"/>
      <c r="PH1282" s="54"/>
      <c r="PI1282" s="54"/>
      <c r="PJ1282" s="54"/>
      <c r="PK1282" s="54"/>
      <c r="PL1282" s="54"/>
      <c r="PM1282" s="54"/>
      <c r="PN1282" s="54"/>
      <c r="PO1282" s="54"/>
      <c r="PP1282" s="54"/>
      <c r="PQ1282" s="54"/>
      <c r="PR1282" s="54"/>
      <c r="PS1282" s="54"/>
      <c r="PT1282" s="54"/>
      <c r="PU1282" s="54"/>
      <c r="PV1282" s="54"/>
      <c r="PW1282" s="54"/>
      <c r="PX1282" s="54"/>
      <c r="PY1282" s="54"/>
      <c r="PZ1282" s="54"/>
      <c r="QA1282" s="54"/>
      <c r="QB1282" s="54"/>
      <c r="QC1282" s="54"/>
      <c r="QD1282" s="54"/>
      <c r="QE1282" s="54"/>
      <c r="QF1282" s="54"/>
      <c r="QG1282" s="54"/>
      <c r="QH1282" s="54"/>
      <c r="QI1282" s="54"/>
      <c r="QJ1282" s="54"/>
      <c r="QK1282" s="54"/>
      <c r="QL1282" s="54"/>
      <c r="QM1282" s="54"/>
      <c r="QN1282" s="54"/>
      <c r="QO1282" s="54"/>
      <c r="QP1282" s="54"/>
      <c r="QQ1282" s="54"/>
      <c r="QR1282" s="54"/>
      <c r="QS1282" s="54"/>
      <c r="QT1282" s="54"/>
      <c r="QU1282" s="54"/>
      <c r="QV1282" s="54"/>
      <c r="QW1282" s="54"/>
      <c r="QX1282" s="54"/>
      <c r="QY1282" s="54"/>
      <c r="QZ1282" s="54"/>
      <c r="RA1282" s="54"/>
      <c r="RB1282" s="54"/>
      <c r="RC1282" s="54"/>
      <c r="RD1282" s="54"/>
      <c r="RE1282" s="54"/>
      <c r="RF1282" s="54"/>
      <c r="RG1282" s="54"/>
      <c r="RH1282" s="54"/>
      <c r="RI1282" s="54"/>
      <c r="RJ1282" s="54"/>
      <c r="RK1282" s="54"/>
      <c r="RL1282" s="54"/>
      <c r="RM1282" s="54"/>
      <c r="RN1282" s="54"/>
      <c r="RO1282" s="54"/>
      <c r="RP1282" s="54"/>
      <c r="RQ1282" s="54"/>
      <c r="RR1282" s="54"/>
      <c r="RS1282" s="54"/>
      <c r="RT1282" s="54"/>
      <c r="RU1282" s="54"/>
      <c r="RV1282" s="54"/>
      <c r="RW1282" s="54"/>
      <c r="RX1282" s="54"/>
      <c r="RY1282" s="54"/>
      <c r="RZ1282" s="54"/>
      <c r="SA1282" s="54"/>
      <c r="SB1282" s="54"/>
      <c r="SC1282" s="54"/>
      <c r="SD1282" s="54"/>
      <c r="SE1282" s="54"/>
      <c r="SF1282" s="54"/>
      <c r="SG1282" s="54"/>
      <c r="SH1282" s="54"/>
      <c r="SI1282" s="54"/>
      <c r="SJ1282" s="54"/>
      <c r="SK1282" s="54"/>
      <c r="SL1282" s="54"/>
      <c r="SM1282" s="54"/>
      <c r="SN1282" s="54"/>
      <c r="SO1282" s="54"/>
      <c r="SP1282" s="54"/>
      <c r="SQ1282" s="54"/>
      <c r="SR1282" s="54"/>
      <c r="SS1282" s="54"/>
      <c r="ST1282" s="54"/>
      <c r="SU1282" s="54"/>
      <c r="SV1282" s="54"/>
      <c r="SW1282" s="54"/>
      <c r="SX1282" s="54"/>
      <c r="SY1282" s="54"/>
      <c r="SZ1282" s="54"/>
      <c r="TA1282" s="54"/>
      <c r="TB1282" s="54"/>
      <c r="TC1282" s="54"/>
      <c r="TD1282" s="54"/>
      <c r="TE1282" s="54"/>
      <c r="TF1282" s="54"/>
      <c r="TG1282" s="54"/>
      <c r="TH1282" s="54"/>
      <c r="TI1282" s="54"/>
      <c r="TJ1282" s="54"/>
      <c r="TK1282" s="54"/>
      <c r="TL1282" s="54"/>
      <c r="TM1282" s="54"/>
      <c r="TN1282" s="54"/>
      <c r="TO1282" s="54"/>
      <c r="TP1282" s="54"/>
      <c r="TQ1282" s="54"/>
      <c r="TR1282" s="54"/>
      <c r="TS1282" s="54"/>
      <c r="TT1282" s="54"/>
      <c r="TU1282" s="54"/>
      <c r="TV1282" s="54"/>
      <c r="TW1282" s="54"/>
      <c r="TX1282" s="54"/>
      <c r="TY1282" s="54"/>
      <c r="TZ1282" s="54"/>
      <c r="UA1282" s="54"/>
      <c r="UB1282" s="54"/>
      <c r="UC1282" s="54"/>
      <c r="UD1282" s="54"/>
      <c r="UE1282" s="54"/>
      <c r="UF1282" s="54"/>
      <c r="UG1282" s="54"/>
      <c r="UH1282" s="54"/>
      <c r="UI1282" s="54"/>
      <c r="UJ1282" s="54"/>
      <c r="UK1282" s="54"/>
      <c r="UL1282" s="54"/>
      <c r="UM1282" s="54"/>
      <c r="UN1282" s="54"/>
      <c r="UO1282" s="54"/>
      <c r="UP1282" s="54"/>
      <c r="UQ1282" s="54"/>
      <c r="UR1282" s="54"/>
      <c r="US1282" s="54"/>
      <c r="UT1282" s="54"/>
      <c r="UU1282" s="54"/>
      <c r="UV1282" s="54"/>
      <c r="UW1282" s="54"/>
      <c r="UX1282" s="54"/>
      <c r="UY1282" s="54"/>
      <c r="UZ1282" s="54"/>
      <c r="VA1282" s="54"/>
      <c r="VB1282" s="54"/>
      <c r="VC1282" s="54"/>
      <c r="VD1282" s="54"/>
      <c r="VE1282" s="54"/>
      <c r="VF1282" s="54"/>
      <c r="VG1282" s="54"/>
      <c r="VH1282" s="54"/>
      <c r="VI1282" s="54"/>
      <c r="VJ1282" s="54"/>
      <c r="VK1282" s="54"/>
      <c r="VL1282" s="54"/>
      <c r="VM1282" s="54"/>
      <c r="VN1282" s="54"/>
      <c r="VO1282" s="54"/>
      <c r="VP1282" s="54"/>
      <c r="VQ1282" s="54"/>
      <c r="VR1282" s="54"/>
      <c r="VS1282" s="54"/>
      <c r="VT1282" s="54"/>
      <c r="VU1282" s="54"/>
      <c r="VV1282" s="54"/>
      <c r="VW1282" s="54"/>
      <c r="VX1282" s="54"/>
      <c r="VY1282" s="54"/>
      <c r="VZ1282" s="54"/>
      <c r="WA1282" s="54"/>
      <c r="WB1282" s="54"/>
      <c r="WC1282" s="54"/>
      <c r="WD1282" s="54"/>
      <c r="WE1282" s="54"/>
      <c r="WF1282" s="54"/>
      <c r="WG1282" s="54"/>
      <c r="WH1282" s="54"/>
      <c r="WI1282" s="54"/>
      <c r="WJ1282" s="54"/>
      <c r="WK1282" s="54"/>
      <c r="WL1282" s="54"/>
      <c r="WM1282" s="54"/>
      <c r="WN1282" s="54"/>
      <c r="WO1282" s="54"/>
      <c r="WP1282" s="54"/>
      <c r="WQ1282" s="54"/>
      <c r="WR1282" s="54"/>
      <c r="WS1282" s="54"/>
      <c r="WT1282" s="54"/>
      <c r="WU1282" s="54"/>
      <c r="WV1282" s="54"/>
      <c r="WW1282" s="54"/>
      <c r="WX1282" s="54"/>
      <c r="WY1282" s="54"/>
      <c r="WZ1282" s="54"/>
      <c r="XA1282" s="54"/>
      <c r="XB1282" s="54"/>
      <c r="XC1282" s="54"/>
      <c r="XD1282" s="54"/>
      <c r="XE1282" s="54"/>
      <c r="XF1282" s="54"/>
      <c r="XG1282" s="54"/>
      <c r="XH1282" s="54"/>
      <c r="XI1282" s="54"/>
      <c r="XJ1282" s="54"/>
      <c r="XK1282" s="54"/>
      <c r="XL1282" s="54"/>
      <c r="XM1282" s="54"/>
      <c r="XN1282" s="54"/>
      <c r="XO1282" s="54"/>
      <c r="XP1282" s="54"/>
      <c r="XQ1282" s="54"/>
      <c r="XR1282" s="54"/>
      <c r="XS1282" s="54"/>
      <c r="XT1282" s="54"/>
      <c r="XU1282" s="54"/>
      <c r="XV1282" s="54"/>
      <c r="XW1282" s="54"/>
      <c r="XX1282" s="54"/>
      <c r="XY1282" s="54"/>
      <c r="XZ1282" s="54"/>
      <c r="YA1282" s="54"/>
      <c r="YB1282" s="54"/>
      <c r="YC1282" s="54"/>
      <c r="YD1282" s="54"/>
      <c r="YE1282" s="54"/>
      <c r="YF1282" s="54"/>
      <c r="YG1282" s="54"/>
      <c r="YH1282" s="54"/>
      <c r="YI1282" s="54"/>
      <c r="YJ1282" s="54"/>
      <c r="YK1282" s="54"/>
      <c r="YL1282" s="54"/>
      <c r="YM1282" s="54"/>
      <c r="YN1282" s="54"/>
      <c r="YO1282" s="54"/>
      <c r="YP1282" s="54"/>
      <c r="YQ1282" s="54"/>
      <c r="YR1282" s="54"/>
      <c r="YS1282" s="54"/>
      <c r="YT1282" s="54"/>
      <c r="YU1282" s="54"/>
      <c r="YV1282" s="54"/>
      <c r="YW1282" s="54"/>
      <c r="YX1282" s="54"/>
      <c r="YY1282" s="54"/>
      <c r="YZ1282" s="54"/>
      <c r="ZA1282" s="54"/>
      <c r="ZB1282" s="54"/>
      <c r="ZC1282" s="54"/>
      <c r="ZD1282" s="54"/>
      <c r="ZE1282" s="54"/>
      <c r="ZF1282" s="54"/>
      <c r="ZG1282" s="54"/>
      <c r="ZH1282" s="54"/>
      <c r="ZI1282" s="54"/>
      <c r="ZJ1282" s="54"/>
      <c r="ZK1282" s="54"/>
      <c r="ZL1282" s="54"/>
      <c r="ZM1282" s="54"/>
      <c r="ZN1282" s="54"/>
      <c r="ZO1282" s="54"/>
      <c r="ZP1282" s="54"/>
      <c r="ZQ1282" s="54"/>
      <c r="ZR1282" s="54"/>
      <c r="ZS1282" s="54"/>
      <c r="ZT1282" s="54"/>
      <c r="ZU1282" s="54"/>
      <c r="ZV1282" s="54"/>
      <c r="ZW1282" s="54"/>
      <c r="ZX1282" s="54"/>
      <c r="ZY1282" s="54"/>
      <c r="ZZ1282" s="54"/>
      <c r="AAA1282" s="54"/>
      <c r="AAB1282" s="54"/>
      <c r="AAC1282" s="54"/>
      <c r="AAD1282" s="54"/>
      <c r="AAE1282" s="54"/>
      <c r="AAF1282" s="54"/>
      <c r="AAG1282" s="54"/>
      <c r="AAH1282" s="54"/>
      <c r="AAI1282" s="54"/>
      <c r="AAJ1282" s="54"/>
      <c r="AAK1282" s="54"/>
      <c r="AAL1282" s="54"/>
      <c r="AAM1282" s="54"/>
      <c r="AAN1282" s="54"/>
      <c r="AAO1282" s="54"/>
      <c r="AAP1282" s="54"/>
      <c r="AAQ1282" s="54"/>
      <c r="AAR1282" s="54"/>
      <c r="AAS1282" s="54"/>
      <c r="AAT1282" s="54"/>
      <c r="AAU1282" s="54"/>
      <c r="AAV1282" s="54"/>
      <c r="AAW1282" s="54"/>
      <c r="AAX1282" s="54"/>
      <c r="AAY1282" s="54"/>
      <c r="AAZ1282" s="54"/>
      <c r="ABA1282" s="54"/>
      <c r="ABB1282" s="54"/>
      <c r="ABC1282" s="54"/>
      <c r="ABD1282" s="54"/>
      <c r="ABE1282" s="54"/>
      <c r="ABF1282" s="54"/>
      <c r="ABG1282" s="54"/>
      <c r="ABH1282" s="54"/>
      <c r="ABI1282" s="54"/>
      <c r="ABJ1282" s="54"/>
      <c r="ABK1282" s="54"/>
      <c r="ABL1282" s="54"/>
      <c r="ABM1282" s="54"/>
      <c r="ABN1282" s="54"/>
      <c r="ABO1282" s="54"/>
      <c r="ABP1282" s="54"/>
      <c r="ABQ1282" s="54"/>
      <c r="ABR1282" s="54"/>
      <c r="ABS1282" s="54"/>
      <c r="ABT1282" s="54"/>
      <c r="ABU1282" s="54"/>
      <c r="ABV1282" s="54"/>
      <c r="ABW1282" s="54"/>
      <c r="ABX1282" s="54"/>
      <c r="ABY1282" s="54"/>
      <c r="ABZ1282" s="54"/>
      <c r="ACA1282" s="54"/>
      <c r="ACB1282" s="54"/>
      <c r="ACC1282" s="54"/>
      <c r="ACD1282" s="54"/>
      <c r="ACE1282" s="54"/>
      <c r="ACF1282" s="54"/>
      <c r="ACG1282" s="54"/>
      <c r="ACH1282" s="54"/>
      <c r="ACI1282" s="54"/>
      <c r="ACJ1282" s="54"/>
      <c r="ACK1282" s="54"/>
      <c r="ACL1282" s="54"/>
      <c r="ACM1282" s="54"/>
      <c r="ACN1282" s="54"/>
      <c r="ACO1282" s="54"/>
      <c r="ACP1282" s="54"/>
      <c r="ACQ1282" s="54"/>
      <c r="ACR1282" s="54"/>
      <c r="ACS1282" s="54"/>
      <c r="ACT1282" s="54"/>
      <c r="ACU1282" s="54"/>
      <c r="ACV1282" s="54"/>
      <c r="ACW1282" s="54"/>
      <c r="ACX1282" s="54"/>
      <c r="ACY1282" s="54"/>
      <c r="ACZ1282" s="54"/>
      <c r="ADA1282" s="54"/>
      <c r="ADB1282" s="54"/>
      <c r="ADC1282" s="54"/>
      <c r="ADD1282" s="54"/>
      <c r="ADE1282" s="54"/>
      <c r="ADF1282" s="54"/>
      <c r="ADG1282" s="54"/>
      <c r="ADH1282" s="54"/>
      <c r="ADI1282" s="54"/>
      <c r="ADJ1282" s="54"/>
      <c r="ADK1282" s="54"/>
      <c r="ADL1282" s="54"/>
      <c r="ADM1282" s="54"/>
      <c r="ADN1282" s="54"/>
      <c r="ADO1282" s="54"/>
      <c r="ADP1282" s="54"/>
      <c r="ADQ1282" s="54"/>
      <c r="ADR1282" s="54"/>
      <c r="ADS1282" s="54"/>
      <c r="ADT1282" s="54"/>
      <c r="ADU1282" s="54"/>
      <c r="ADV1282" s="54"/>
      <c r="ADW1282" s="54"/>
      <c r="ADX1282" s="54"/>
      <c r="ADY1282" s="54"/>
      <c r="ADZ1282" s="54"/>
    </row>
    <row r="1283" spans="1:806" customFormat="1" x14ac:dyDescent="0.25">
      <c r="A1283" s="122" t="s">
        <v>4406</v>
      </c>
      <c r="B1283" s="122" t="s">
        <v>4444</v>
      </c>
      <c r="C1283" s="122" t="s">
        <v>47</v>
      </c>
      <c r="D1283" s="122" t="s">
        <v>4445</v>
      </c>
      <c r="E1283" s="122" t="s">
        <v>4336</v>
      </c>
      <c r="F1283" s="162">
        <v>1</v>
      </c>
      <c r="G1283" s="162">
        <v>0</v>
      </c>
      <c r="H1283" s="162">
        <v>0</v>
      </c>
      <c r="I1283" s="162">
        <v>90</v>
      </c>
      <c r="J1283" s="162">
        <v>90</v>
      </c>
      <c r="K1283" s="54"/>
      <c r="L1283" s="54"/>
      <c r="M1283" s="54"/>
      <c r="N1283" s="54"/>
      <c r="O1283" s="54"/>
      <c r="P1283" s="54"/>
      <c r="Q1283" s="54"/>
      <c r="R1283" s="54"/>
      <c r="S1283" s="54"/>
      <c r="T1283" s="54"/>
      <c r="U1283" s="54"/>
      <c r="V1283" s="54"/>
      <c r="W1283" s="54"/>
      <c r="X1283" s="54"/>
      <c r="Y1283" s="54"/>
      <c r="Z1283" s="54"/>
      <c r="AA1283" s="54"/>
      <c r="AB1283" s="54"/>
      <c r="AC1283" s="54"/>
      <c r="AD1283" s="54"/>
      <c r="AE1283" s="54"/>
      <c r="AF1283" s="54"/>
      <c r="AG1283" s="54"/>
      <c r="AH1283" s="54"/>
      <c r="AI1283" s="54"/>
      <c r="AJ1283" s="54"/>
      <c r="AK1283" s="54"/>
      <c r="AL1283" s="54"/>
      <c r="AM1283" s="54"/>
      <c r="AN1283" s="54"/>
      <c r="AO1283" s="54"/>
      <c r="AP1283" s="54"/>
      <c r="AQ1283" s="54"/>
      <c r="AR1283" s="54"/>
      <c r="AS1283" s="54"/>
      <c r="AT1283" s="54"/>
      <c r="AU1283" s="54"/>
      <c r="AV1283" s="54"/>
      <c r="AW1283" s="54"/>
      <c r="AX1283" s="54"/>
      <c r="AY1283" s="54"/>
      <c r="AZ1283" s="54"/>
      <c r="BA1283" s="54"/>
      <c r="BB1283" s="54"/>
      <c r="BC1283" s="54"/>
      <c r="BD1283" s="54"/>
      <c r="BE1283" s="54"/>
      <c r="BF1283" s="54"/>
      <c r="BG1283" s="54"/>
      <c r="BH1283" s="54"/>
      <c r="BI1283" s="54"/>
      <c r="BJ1283" s="54"/>
      <c r="BK1283" s="54"/>
      <c r="BL1283" s="54"/>
      <c r="BM1283" s="54"/>
      <c r="BN1283" s="54"/>
      <c r="BO1283" s="54"/>
      <c r="BP1283" s="54"/>
      <c r="BQ1283" s="54"/>
      <c r="BR1283" s="54"/>
      <c r="BS1283" s="54"/>
      <c r="BT1283" s="54"/>
      <c r="BU1283" s="54"/>
      <c r="BV1283" s="54"/>
      <c r="BW1283" s="54"/>
      <c r="BX1283" s="54"/>
      <c r="BY1283" s="54"/>
      <c r="BZ1283" s="54"/>
      <c r="CA1283" s="54"/>
      <c r="CB1283" s="54"/>
      <c r="CC1283" s="54"/>
      <c r="CD1283" s="54"/>
      <c r="CE1283" s="54"/>
      <c r="CF1283" s="54"/>
      <c r="CG1283" s="54"/>
      <c r="CH1283" s="54"/>
      <c r="CI1283" s="54"/>
      <c r="CJ1283" s="54"/>
      <c r="CK1283" s="54"/>
      <c r="CL1283" s="54"/>
      <c r="CM1283" s="54"/>
      <c r="CN1283" s="54"/>
      <c r="CO1283" s="54"/>
      <c r="CP1283" s="54"/>
      <c r="CQ1283" s="54"/>
      <c r="CR1283" s="54"/>
      <c r="CS1283" s="54"/>
      <c r="CT1283" s="54"/>
      <c r="CU1283" s="54"/>
      <c r="CV1283" s="54"/>
      <c r="CW1283" s="54"/>
      <c r="CX1283" s="54"/>
      <c r="CY1283" s="54"/>
      <c r="CZ1283" s="54"/>
      <c r="DA1283" s="54"/>
      <c r="DB1283" s="54"/>
      <c r="DC1283" s="54"/>
      <c r="DD1283" s="54"/>
      <c r="DE1283" s="54"/>
      <c r="DF1283" s="54"/>
      <c r="DG1283" s="54"/>
      <c r="DH1283" s="54"/>
      <c r="DI1283" s="54"/>
      <c r="DJ1283" s="54"/>
      <c r="DK1283" s="54"/>
      <c r="DL1283" s="54"/>
      <c r="DM1283" s="54"/>
      <c r="DN1283" s="54"/>
      <c r="DO1283" s="54"/>
      <c r="DP1283" s="54"/>
      <c r="DQ1283" s="54"/>
      <c r="DR1283" s="54"/>
      <c r="DS1283" s="54"/>
      <c r="DT1283" s="54"/>
      <c r="DU1283" s="54"/>
      <c r="DV1283" s="54"/>
      <c r="DW1283" s="54"/>
      <c r="DX1283" s="54"/>
      <c r="DY1283" s="54"/>
      <c r="DZ1283" s="54"/>
      <c r="EA1283" s="54"/>
      <c r="EB1283" s="54"/>
      <c r="EC1283" s="54"/>
      <c r="ED1283" s="54"/>
      <c r="EE1283" s="54"/>
      <c r="EF1283" s="54"/>
      <c r="EG1283" s="54"/>
      <c r="EH1283" s="54"/>
      <c r="EI1283" s="54"/>
      <c r="EJ1283" s="54"/>
      <c r="EK1283" s="54"/>
      <c r="EL1283" s="54"/>
      <c r="EM1283" s="54"/>
      <c r="EN1283" s="54"/>
      <c r="EO1283" s="54"/>
      <c r="EP1283" s="54"/>
      <c r="EQ1283" s="54"/>
      <c r="ER1283" s="54"/>
      <c r="ES1283" s="54"/>
      <c r="ET1283" s="54"/>
      <c r="EU1283" s="54"/>
      <c r="EV1283" s="54"/>
      <c r="EW1283" s="54"/>
      <c r="EX1283" s="54"/>
      <c r="EY1283" s="54"/>
      <c r="EZ1283" s="54"/>
      <c r="FA1283" s="54"/>
      <c r="FB1283" s="54"/>
      <c r="FC1283" s="54"/>
      <c r="FD1283" s="54"/>
      <c r="FE1283" s="54"/>
      <c r="FF1283" s="54"/>
      <c r="FG1283" s="54"/>
      <c r="FH1283" s="54"/>
      <c r="FI1283" s="54"/>
      <c r="FJ1283" s="54"/>
      <c r="FK1283" s="54"/>
      <c r="FL1283" s="54"/>
      <c r="FM1283" s="54"/>
      <c r="FN1283" s="54"/>
      <c r="FO1283" s="54"/>
      <c r="FP1283" s="54"/>
      <c r="FQ1283" s="54"/>
      <c r="FR1283" s="54"/>
      <c r="FS1283" s="54"/>
      <c r="FT1283" s="54"/>
      <c r="FU1283" s="54"/>
      <c r="FV1283" s="54"/>
      <c r="FW1283" s="54"/>
      <c r="FX1283" s="54"/>
      <c r="FY1283" s="54"/>
      <c r="FZ1283" s="54"/>
      <c r="GA1283" s="54"/>
      <c r="GB1283" s="54"/>
      <c r="GC1283" s="54"/>
      <c r="GD1283" s="54"/>
      <c r="GE1283" s="54"/>
      <c r="GF1283" s="54"/>
      <c r="GG1283" s="54"/>
      <c r="GH1283" s="54"/>
      <c r="GI1283" s="54"/>
      <c r="GJ1283" s="54"/>
      <c r="GK1283" s="54"/>
      <c r="GL1283" s="54"/>
      <c r="GM1283" s="54"/>
      <c r="GN1283" s="54"/>
      <c r="GO1283" s="54"/>
      <c r="GP1283" s="54"/>
      <c r="GQ1283" s="54"/>
      <c r="GR1283" s="54"/>
      <c r="GS1283" s="54"/>
      <c r="GT1283" s="54"/>
      <c r="GU1283" s="54"/>
      <c r="GV1283" s="54"/>
      <c r="GW1283" s="54"/>
      <c r="GX1283" s="54"/>
      <c r="GY1283" s="54"/>
      <c r="GZ1283" s="54"/>
      <c r="HA1283" s="54"/>
      <c r="HB1283" s="54"/>
      <c r="HC1283" s="54"/>
      <c r="HD1283" s="54"/>
      <c r="HE1283" s="54"/>
      <c r="HF1283" s="54"/>
      <c r="HG1283" s="54"/>
      <c r="HH1283" s="54"/>
      <c r="HI1283" s="54"/>
      <c r="HJ1283" s="54"/>
      <c r="HK1283" s="54"/>
      <c r="HL1283" s="54"/>
      <c r="HM1283" s="54"/>
      <c r="HN1283" s="54"/>
      <c r="HO1283" s="54"/>
      <c r="HP1283" s="54"/>
      <c r="HQ1283" s="54"/>
      <c r="HR1283" s="54"/>
      <c r="HS1283" s="54"/>
      <c r="HT1283" s="54"/>
      <c r="HU1283" s="54"/>
      <c r="HV1283" s="54"/>
      <c r="HW1283" s="54"/>
      <c r="HX1283" s="54"/>
      <c r="HY1283" s="54"/>
      <c r="HZ1283" s="54"/>
      <c r="IA1283" s="54"/>
      <c r="IB1283" s="54"/>
      <c r="IC1283" s="54"/>
      <c r="ID1283" s="54"/>
      <c r="IE1283" s="54"/>
      <c r="IF1283" s="54"/>
      <c r="IG1283" s="54"/>
      <c r="IH1283" s="54"/>
      <c r="II1283" s="54"/>
      <c r="IJ1283" s="54"/>
      <c r="IK1283" s="54"/>
      <c r="IL1283" s="54"/>
      <c r="IM1283" s="54"/>
      <c r="IN1283" s="54"/>
      <c r="IO1283" s="54"/>
      <c r="IP1283" s="54"/>
      <c r="IQ1283" s="54"/>
      <c r="IR1283" s="54"/>
      <c r="IS1283" s="54"/>
      <c r="IT1283" s="54"/>
      <c r="IU1283" s="54"/>
      <c r="IV1283" s="54"/>
      <c r="IW1283" s="54"/>
      <c r="IX1283" s="54"/>
      <c r="IY1283" s="54"/>
      <c r="IZ1283" s="54"/>
      <c r="JA1283" s="54"/>
      <c r="JB1283" s="54"/>
      <c r="JC1283" s="54"/>
      <c r="JD1283" s="54"/>
      <c r="JE1283" s="54"/>
      <c r="JF1283" s="54"/>
      <c r="JG1283" s="54"/>
      <c r="JH1283" s="54"/>
      <c r="JI1283" s="54"/>
      <c r="JJ1283" s="54"/>
      <c r="JK1283" s="54"/>
      <c r="JL1283" s="54"/>
      <c r="JM1283" s="54"/>
      <c r="JN1283" s="54"/>
      <c r="JO1283" s="54"/>
      <c r="JP1283" s="54"/>
      <c r="JQ1283" s="54"/>
      <c r="JR1283" s="54"/>
      <c r="JS1283" s="54"/>
      <c r="JT1283" s="54"/>
      <c r="JU1283" s="54"/>
      <c r="JV1283" s="54"/>
      <c r="JW1283" s="54"/>
      <c r="JX1283" s="54"/>
      <c r="JY1283" s="54"/>
      <c r="JZ1283" s="54"/>
      <c r="KA1283" s="54"/>
      <c r="KB1283" s="54"/>
      <c r="KC1283" s="54"/>
      <c r="KD1283" s="54"/>
      <c r="KE1283" s="54"/>
      <c r="KF1283" s="54"/>
      <c r="KG1283" s="54"/>
      <c r="KH1283" s="54"/>
      <c r="KI1283" s="54"/>
      <c r="KJ1283" s="54"/>
      <c r="KK1283" s="54"/>
      <c r="KL1283" s="54"/>
      <c r="KM1283" s="54"/>
      <c r="KN1283" s="54"/>
      <c r="KO1283" s="54"/>
      <c r="KP1283" s="54"/>
      <c r="KQ1283" s="54"/>
      <c r="KR1283" s="54"/>
      <c r="KS1283" s="54"/>
      <c r="KT1283" s="54"/>
      <c r="KU1283" s="54"/>
      <c r="KV1283" s="54"/>
      <c r="KW1283" s="54"/>
      <c r="KX1283" s="54"/>
      <c r="KY1283" s="54"/>
      <c r="KZ1283" s="54"/>
      <c r="LA1283" s="54"/>
      <c r="LB1283" s="54"/>
      <c r="LC1283" s="54"/>
      <c r="LD1283" s="54"/>
      <c r="LE1283" s="54"/>
      <c r="LF1283" s="54"/>
      <c r="LG1283" s="54"/>
      <c r="LH1283" s="54"/>
      <c r="LI1283" s="54"/>
      <c r="LJ1283" s="54"/>
      <c r="LK1283" s="54"/>
      <c r="LL1283" s="54"/>
      <c r="LM1283" s="54"/>
      <c r="LN1283" s="54"/>
      <c r="LO1283" s="54"/>
      <c r="LP1283" s="54"/>
      <c r="LQ1283" s="54"/>
      <c r="LR1283" s="54"/>
      <c r="LS1283" s="54"/>
      <c r="LT1283" s="54"/>
      <c r="LU1283" s="54"/>
      <c r="LV1283" s="54"/>
      <c r="LW1283" s="54"/>
      <c r="LX1283" s="54"/>
      <c r="LY1283" s="54"/>
      <c r="LZ1283" s="54"/>
      <c r="MA1283" s="54"/>
      <c r="MB1283" s="54"/>
      <c r="MC1283" s="54"/>
      <c r="MD1283" s="54"/>
      <c r="ME1283" s="54"/>
      <c r="MF1283" s="54"/>
      <c r="MG1283" s="54"/>
      <c r="MH1283" s="54"/>
      <c r="MI1283" s="54"/>
      <c r="MJ1283" s="54"/>
      <c r="MK1283" s="54"/>
      <c r="ML1283" s="54"/>
      <c r="MM1283" s="54"/>
      <c r="MN1283" s="54"/>
      <c r="MO1283" s="54"/>
      <c r="MP1283" s="54"/>
      <c r="MQ1283" s="54"/>
      <c r="MR1283" s="54"/>
      <c r="MS1283" s="54"/>
      <c r="MT1283" s="54"/>
      <c r="MU1283" s="54"/>
      <c r="MV1283" s="54"/>
      <c r="MW1283" s="54"/>
      <c r="MX1283" s="54"/>
      <c r="MY1283" s="54"/>
      <c r="MZ1283" s="54"/>
      <c r="NA1283" s="54"/>
      <c r="NB1283" s="54"/>
      <c r="NC1283" s="54"/>
      <c r="ND1283" s="54"/>
      <c r="NE1283" s="54"/>
      <c r="NF1283" s="54"/>
      <c r="NG1283" s="54"/>
      <c r="NH1283" s="54"/>
      <c r="NI1283" s="54"/>
      <c r="NJ1283" s="54"/>
      <c r="NK1283" s="54"/>
      <c r="NL1283" s="54"/>
      <c r="NM1283" s="54"/>
      <c r="NN1283" s="54"/>
      <c r="NO1283" s="54"/>
      <c r="NP1283" s="54"/>
      <c r="NQ1283" s="54"/>
      <c r="NR1283" s="54"/>
      <c r="NS1283" s="54"/>
      <c r="NT1283" s="54"/>
      <c r="NU1283" s="54"/>
      <c r="NV1283" s="54"/>
      <c r="NW1283" s="54"/>
      <c r="NX1283" s="54"/>
      <c r="NY1283" s="54"/>
      <c r="NZ1283" s="54"/>
      <c r="OA1283" s="54"/>
      <c r="OB1283" s="54"/>
      <c r="OC1283" s="54"/>
      <c r="OD1283" s="54"/>
      <c r="OE1283" s="54"/>
      <c r="OF1283" s="54"/>
      <c r="OG1283" s="54"/>
      <c r="OH1283" s="54"/>
      <c r="OI1283" s="54"/>
      <c r="OJ1283" s="54"/>
      <c r="OK1283" s="54"/>
      <c r="OL1283" s="54"/>
      <c r="OM1283" s="54"/>
      <c r="ON1283" s="54"/>
      <c r="OO1283" s="54"/>
      <c r="OP1283" s="54"/>
      <c r="OQ1283" s="54"/>
      <c r="OR1283" s="54"/>
      <c r="OS1283" s="54"/>
      <c r="OT1283" s="54"/>
      <c r="OU1283" s="54"/>
      <c r="OV1283" s="54"/>
      <c r="OW1283" s="54"/>
      <c r="OX1283" s="54"/>
      <c r="OY1283" s="54"/>
      <c r="OZ1283" s="54"/>
      <c r="PA1283" s="54"/>
      <c r="PB1283" s="54"/>
      <c r="PC1283" s="54"/>
      <c r="PD1283" s="54"/>
      <c r="PE1283" s="54"/>
      <c r="PF1283" s="54"/>
      <c r="PG1283" s="54"/>
      <c r="PH1283" s="54"/>
      <c r="PI1283" s="54"/>
      <c r="PJ1283" s="54"/>
      <c r="PK1283" s="54"/>
      <c r="PL1283" s="54"/>
      <c r="PM1283" s="54"/>
      <c r="PN1283" s="54"/>
      <c r="PO1283" s="54"/>
      <c r="PP1283" s="54"/>
      <c r="PQ1283" s="54"/>
      <c r="PR1283" s="54"/>
      <c r="PS1283" s="54"/>
      <c r="PT1283" s="54"/>
      <c r="PU1283" s="54"/>
      <c r="PV1283" s="54"/>
      <c r="PW1283" s="54"/>
      <c r="PX1283" s="54"/>
      <c r="PY1283" s="54"/>
      <c r="PZ1283" s="54"/>
      <c r="QA1283" s="54"/>
      <c r="QB1283" s="54"/>
      <c r="QC1283" s="54"/>
      <c r="QD1283" s="54"/>
      <c r="QE1283" s="54"/>
      <c r="QF1283" s="54"/>
      <c r="QG1283" s="54"/>
      <c r="QH1283" s="54"/>
      <c r="QI1283" s="54"/>
      <c r="QJ1283" s="54"/>
      <c r="QK1283" s="54"/>
      <c r="QL1283" s="54"/>
      <c r="QM1283" s="54"/>
      <c r="QN1283" s="54"/>
      <c r="QO1283" s="54"/>
      <c r="QP1283" s="54"/>
      <c r="QQ1283" s="54"/>
      <c r="QR1283" s="54"/>
      <c r="QS1283" s="54"/>
      <c r="QT1283" s="54"/>
      <c r="QU1283" s="54"/>
      <c r="QV1283" s="54"/>
      <c r="QW1283" s="54"/>
      <c r="QX1283" s="54"/>
      <c r="QY1283" s="54"/>
      <c r="QZ1283" s="54"/>
      <c r="RA1283" s="54"/>
      <c r="RB1283" s="54"/>
      <c r="RC1283" s="54"/>
      <c r="RD1283" s="54"/>
      <c r="RE1283" s="54"/>
      <c r="RF1283" s="54"/>
      <c r="RG1283" s="54"/>
      <c r="RH1283" s="54"/>
      <c r="RI1283" s="54"/>
      <c r="RJ1283" s="54"/>
      <c r="RK1283" s="54"/>
      <c r="RL1283" s="54"/>
      <c r="RM1283" s="54"/>
      <c r="RN1283" s="54"/>
      <c r="RO1283" s="54"/>
      <c r="RP1283" s="54"/>
      <c r="RQ1283" s="54"/>
      <c r="RR1283" s="54"/>
      <c r="RS1283" s="54"/>
      <c r="RT1283" s="54"/>
      <c r="RU1283" s="54"/>
      <c r="RV1283" s="54"/>
      <c r="RW1283" s="54"/>
      <c r="RX1283" s="54"/>
      <c r="RY1283" s="54"/>
      <c r="RZ1283" s="54"/>
      <c r="SA1283" s="54"/>
      <c r="SB1283" s="54"/>
      <c r="SC1283" s="54"/>
      <c r="SD1283" s="54"/>
      <c r="SE1283" s="54"/>
      <c r="SF1283" s="54"/>
      <c r="SG1283" s="54"/>
      <c r="SH1283" s="54"/>
      <c r="SI1283" s="54"/>
      <c r="SJ1283" s="54"/>
      <c r="SK1283" s="54"/>
      <c r="SL1283" s="54"/>
      <c r="SM1283" s="54"/>
      <c r="SN1283" s="54"/>
      <c r="SO1283" s="54"/>
      <c r="SP1283" s="54"/>
      <c r="SQ1283" s="54"/>
      <c r="SR1283" s="54"/>
      <c r="SS1283" s="54"/>
      <c r="ST1283" s="54"/>
      <c r="SU1283" s="54"/>
      <c r="SV1283" s="54"/>
      <c r="SW1283" s="54"/>
      <c r="SX1283" s="54"/>
      <c r="SY1283" s="54"/>
      <c r="SZ1283" s="54"/>
      <c r="TA1283" s="54"/>
      <c r="TB1283" s="54"/>
      <c r="TC1283" s="54"/>
      <c r="TD1283" s="54"/>
      <c r="TE1283" s="54"/>
      <c r="TF1283" s="54"/>
      <c r="TG1283" s="54"/>
      <c r="TH1283" s="54"/>
      <c r="TI1283" s="54"/>
      <c r="TJ1283" s="54"/>
      <c r="TK1283" s="54"/>
      <c r="TL1283" s="54"/>
      <c r="TM1283" s="54"/>
      <c r="TN1283" s="54"/>
      <c r="TO1283" s="54"/>
      <c r="TP1283" s="54"/>
      <c r="TQ1283" s="54"/>
      <c r="TR1283" s="54"/>
      <c r="TS1283" s="54"/>
      <c r="TT1283" s="54"/>
      <c r="TU1283" s="54"/>
      <c r="TV1283" s="54"/>
      <c r="TW1283" s="54"/>
      <c r="TX1283" s="54"/>
      <c r="TY1283" s="54"/>
      <c r="TZ1283" s="54"/>
      <c r="UA1283" s="54"/>
      <c r="UB1283" s="54"/>
      <c r="UC1283" s="54"/>
      <c r="UD1283" s="54"/>
      <c r="UE1283" s="54"/>
      <c r="UF1283" s="54"/>
      <c r="UG1283" s="54"/>
      <c r="UH1283" s="54"/>
      <c r="UI1283" s="54"/>
      <c r="UJ1283" s="54"/>
      <c r="UK1283" s="54"/>
      <c r="UL1283" s="54"/>
      <c r="UM1283" s="54"/>
      <c r="UN1283" s="54"/>
      <c r="UO1283" s="54"/>
      <c r="UP1283" s="54"/>
      <c r="UQ1283" s="54"/>
      <c r="UR1283" s="54"/>
      <c r="US1283" s="54"/>
      <c r="UT1283" s="54"/>
      <c r="UU1283" s="54"/>
      <c r="UV1283" s="54"/>
      <c r="UW1283" s="54"/>
      <c r="UX1283" s="54"/>
      <c r="UY1283" s="54"/>
      <c r="UZ1283" s="54"/>
      <c r="VA1283" s="54"/>
      <c r="VB1283" s="54"/>
      <c r="VC1283" s="54"/>
      <c r="VD1283" s="54"/>
      <c r="VE1283" s="54"/>
      <c r="VF1283" s="54"/>
      <c r="VG1283" s="54"/>
      <c r="VH1283" s="54"/>
      <c r="VI1283" s="54"/>
      <c r="VJ1283" s="54"/>
      <c r="VK1283" s="54"/>
      <c r="VL1283" s="54"/>
      <c r="VM1283" s="54"/>
      <c r="VN1283" s="54"/>
      <c r="VO1283" s="54"/>
      <c r="VP1283" s="54"/>
      <c r="VQ1283" s="54"/>
      <c r="VR1283" s="54"/>
      <c r="VS1283" s="54"/>
      <c r="VT1283" s="54"/>
      <c r="VU1283" s="54"/>
      <c r="VV1283" s="54"/>
      <c r="VW1283" s="54"/>
      <c r="VX1283" s="54"/>
      <c r="VY1283" s="54"/>
      <c r="VZ1283" s="54"/>
      <c r="WA1283" s="54"/>
      <c r="WB1283" s="54"/>
      <c r="WC1283" s="54"/>
      <c r="WD1283" s="54"/>
      <c r="WE1283" s="54"/>
      <c r="WF1283" s="54"/>
      <c r="WG1283" s="54"/>
      <c r="WH1283" s="54"/>
      <c r="WI1283" s="54"/>
      <c r="WJ1283" s="54"/>
      <c r="WK1283" s="54"/>
      <c r="WL1283" s="54"/>
      <c r="WM1283" s="54"/>
      <c r="WN1283" s="54"/>
      <c r="WO1283" s="54"/>
      <c r="WP1283" s="54"/>
      <c r="WQ1283" s="54"/>
      <c r="WR1283" s="54"/>
      <c r="WS1283" s="54"/>
      <c r="WT1283" s="54"/>
      <c r="WU1283" s="54"/>
      <c r="WV1283" s="54"/>
      <c r="WW1283" s="54"/>
      <c r="WX1283" s="54"/>
      <c r="WY1283" s="54"/>
      <c r="WZ1283" s="54"/>
      <c r="XA1283" s="54"/>
      <c r="XB1283" s="54"/>
      <c r="XC1283" s="54"/>
      <c r="XD1283" s="54"/>
      <c r="XE1283" s="54"/>
      <c r="XF1283" s="54"/>
      <c r="XG1283" s="54"/>
      <c r="XH1283" s="54"/>
      <c r="XI1283" s="54"/>
      <c r="XJ1283" s="54"/>
      <c r="XK1283" s="54"/>
      <c r="XL1283" s="54"/>
      <c r="XM1283" s="54"/>
      <c r="XN1283" s="54"/>
      <c r="XO1283" s="54"/>
      <c r="XP1283" s="54"/>
      <c r="XQ1283" s="54"/>
      <c r="XR1283" s="54"/>
      <c r="XS1283" s="54"/>
      <c r="XT1283" s="54"/>
      <c r="XU1283" s="54"/>
      <c r="XV1283" s="54"/>
      <c r="XW1283" s="54"/>
      <c r="XX1283" s="54"/>
      <c r="XY1283" s="54"/>
      <c r="XZ1283" s="54"/>
      <c r="YA1283" s="54"/>
      <c r="YB1283" s="54"/>
      <c r="YC1283" s="54"/>
      <c r="YD1283" s="54"/>
      <c r="YE1283" s="54"/>
      <c r="YF1283" s="54"/>
      <c r="YG1283" s="54"/>
      <c r="YH1283" s="54"/>
      <c r="YI1283" s="54"/>
      <c r="YJ1283" s="54"/>
      <c r="YK1283" s="54"/>
      <c r="YL1283" s="54"/>
      <c r="YM1283" s="54"/>
      <c r="YN1283" s="54"/>
      <c r="YO1283" s="54"/>
      <c r="YP1283" s="54"/>
      <c r="YQ1283" s="54"/>
      <c r="YR1283" s="54"/>
      <c r="YS1283" s="54"/>
      <c r="YT1283" s="54"/>
      <c r="YU1283" s="54"/>
      <c r="YV1283" s="54"/>
      <c r="YW1283" s="54"/>
      <c r="YX1283" s="54"/>
      <c r="YY1283" s="54"/>
      <c r="YZ1283" s="54"/>
      <c r="ZA1283" s="54"/>
      <c r="ZB1283" s="54"/>
      <c r="ZC1283" s="54"/>
      <c r="ZD1283" s="54"/>
      <c r="ZE1283" s="54"/>
      <c r="ZF1283" s="54"/>
      <c r="ZG1283" s="54"/>
      <c r="ZH1283" s="54"/>
      <c r="ZI1283" s="54"/>
      <c r="ZJ1283" s="54"/>
      <c r="ZK1283" s="54"/>
      <c r="ZL1283" s="54"/>
      <c r="ZM1283" s="54"/>
      <c r="ZN1283" s="54"/>
      <c r="ZO1283" s="54"/>
      <c r="ZP1283" s="54"/>
      <c r="ZQ1283" s="54"/>
      <c r="ZR1283" s="54"/>
      <c r="ZS1283" s="54"/>
      <c r="ZT1283" s="54"/>
      <c r="ZU1283" s="54"/>
      <c r="ZV1283" s="54"/>
      <c r="ZW1283" s="54"/>
      <c r="ZX1283" s="54"/>
      <c r="ZY1283" s="54"/>
      <c r="ZZ1283" s="54"/>
      <c r="AAA1283" s="54"/>
      <c r="AAB1283" s="54"/>
      <c r="AAC1283" s="54"/>
      <c r="AAD1283" s="54"/>
      <c r="AAE1283" s="54"/>
      <c r="AAF1283" s="54"/>
      <c r="AAG1283" s="54"/>
      <c r="AAH1283" s="54"/>
      <c r="AAI1283" s="54"/>
      <c r="AAJ1283" s="54"/>
      <c r="AAK1283" s="54"/>
      <c r="AAL1283" s="54"/>
      <c r="AAM1283" s="54"/>
      <c r="AAN1283" s="54"/>
      <c r="AAO1283" s="54"/>
      <c r="AAP1283" s="54"/>
      <c r="AAQ1283" s="54"/>
      <c r="AAR1283" s="54"/>
      <c r="AAS1283" s="54"/>
      <c r="AAT1283" s="54"/>
      <c r="AAU1283" s="54"/>
      <c r="AAV1283" s="54"/>
      <c r="AAW1283" s="54"/>
      <c r="AAX1283" s="54"/>
      <c r="AAY1283" s="54"/>
      <c r="AAZ1283" s="54"/>
      <c r="ABA1283" s="54"/>
      <c r="ABB1283" s="54"/>
      <c r="ABC1283" s="54"/>
      <c r="ABD1283" s="54"/>
      <c r="ABE1283" s="54"/>
      <c r="ABF1283" s="54"/>
      <c r="ABG1283" s="54"/>
      <c r="ABH1283" s="54"/>
      <c r="ABI1283" s="54"/>
      <c r="ABJ1283" s="54"/>
      <c r="ABK1283" s="54"/>
      <c r="ABL1283" s="54"/>
      <c r="ABM1283" s="54"/>
      <c r="ABN1283" s="54"/>
      <c r="ABO1283" s="54"/>
      <c r="ABP1283" s="54"/>
      <c r="ABQ1283" s="54"/>
      <c r="ABR1283" s="54"/>
      <c r="ABS1283" s="54"/>
      <c r="ABT1283" s="54"/>
      <c r="ABU1283" s="54"/>
      <c r="ABV1283" s="54"/>
      <c r="ABW1283" s="54"/>
      <c r="ABX1283" s="54"/>
      <c r="ABY1283" s="54"/>
      <c r="ABZ1283" s="54"/>
      <c r="ACA1283" s="54"/>
      <c r="ACB1283" s="54"/>
      <c r="ACC1283" s="54"/>
      <c r="ACD1283" s="54"/>
      <c r="ACE1283" s="54"/>
      <c r="ACF1283" s="54"/>
      <c r="ACG1283" s="54"/>
      <c r="ACH1283" s="54"/>
      <c r="ACI1283" s="54"/>
      <c r="ACJ1283" s="54"/>
      <c r="ACK1283" s="54"/>
      <c r="ACL1283" s="54"/>
      <c r="ACM1283" s="54"/>
      <c r="ACN1283" s="54"/>
      <c r="ACO1283" s="54"/>
      <c r="ACP1283" s="54"/>
      <c r="ACQ1283" s="54"/>
      <c r="ACR1283" s="54"/>
      <c r="ACS1283" s="54"/>
      <c r="ACT1283" s="54"/>
      <c r="ACU1283" s="54"/>
      <c r="ACV1283" s="54"/>
      <c r="ACW1283" s="54"/>
      <c r="ACX1283" s="54"/>
      <c r="ACY1283" s="54"/>
      <c r="ACZ1283" s="54"/>
      <c r="ADA1283" s="54"/>
      <c r="ADB1283" s="54"/>
      <c r="ADC1283" s="54"/>
      <c r="ADD1283" s="54"/>
      <c r="ADE1283" s="54"/>
      <c r="ADF1283" s="54"/>
      <c r="ADG1283" s="54"/>
      <c r="ADH1283" s="54"/>
      <c r="ADI1283" s="54"/>
      <c r="ADJ1283" s="54"/>
      <c r="ADK1283" s="54"/>
      <c r="ADL1283" s="54"/>
      <c r="ADM1283" s="54"/>
      <c r="ADN1283" s="54"/>
      <c r="ADO1283" s="54"/>
      <c r="ADP1283" s="54"/>
      <c r="ADQ1283" s="54"/>
      <c r="ADR1283" s="54"/>
      <c r="ADS1283" s="54"/>
      <c r="ADT1283" s="54"/>
      <c r="ADU1283" s="54"/>
      <c r="ADV1283" s="54"/>
      <c r="ADW1283" s="54"/>
      <c r="ADX1283" s="54"/>
      <c r="ADY1283" s="54"/>
      <c r="ADZ1283" s="54"/>
    </row>
    <row r="1284" spans="1:806" customFormat="1" x14ac:dyDescent="0.25">
      <c r="A1284" s="122" t="s">
        <v>571</v>
      </c>
      <c r="B1284" s="122" t="s">
        <v>4446</v>
      </c>
      <c r="C1284" s="122" t="s">
        <v>41</v>
      </c>
      <c r="D1284" s="122" t="s">
        <v>4447</v>
      </c>
      <c r="E1284" s="122" t="s">
        <v>4330</v>
      </c>
      <c r="F1284" s="162">
        <v>1</v>
      </c>
      <c r="G1284" s="162">
        <v>0</v>
      </c>
      <c r="H1284" s="162">
        <v>0</v>
      </c>
      <c r="I1284" s="162">
        <v>90</v>
      </c>
      <c r="J1284" s="162">
        <v>90</v>
      </c>
      <c r="K1284" s="54"/>
      <c r="L1284" s="54"/>
      <c r="M1284" s="54"/>
      <c r="N1284" s="54"/>
      <c r="O1284" s="54"/>
      <c r="P1284" s="54"/>
      <c r="Q1284" s="54"/>
      <c r="R1284" s="54"/>
      <c r="S1284" s="54"/>
      <c r="T1284" s="54"/>
      <c r="U1284" s="54"/>
      <c r="V1284" s="54"/>
      <c r="W1284" s="54"/>
      <c r="X1284" s="54"/>
      <c r="Y1284" s="54"/>
      <c r="Z1284" s="54"/>
      <c r="AA1284" s="54"/>
      <c r="AB1284" s="54"/>
      <c r="AC1284" s="54"/>
      <c r="AD1284" s="54"/>
      <c r="AE1284" s="54"/>
      <c r="AF1284" s="54"/>
      <c r="AG1284" s="54"/>
      <c r="AH1284" s="54"/>
      <c r="AI1284" s="54"/>
      <c r="AJ1284" s="54"/>
      <c r="AK1284" s="54"/>
      <c r="AL1284" s="54"/>
      <c r="AM1284" s="54"/>
      <c r="AN1284" s="54"/>
      <c r="AO1284" s="54"/>
      <c r="AP1284" s="54"/>
      <c r="AQ1284" s="54"/>
      <c r="AR1284" s="54"/>
      <c r="AS1284" s="54"/>
      <c r="AT1284" s="54"/>
      <c r="AU1284" s="54"/>
      <c r="AV1284" s="54"/>
      <c r="AW1284" s="54"/>
      <c r="AX1284" s="54"/>
      <c r="AY1284" s="54"/>
      <c r="AZ1284" s="54"/>
      <c r="BA1284" s="54"/>
      <c r="BB1284" s="54"/>
      <c r="BC1284" s="54"/>
      <c r="BD1284" s="54"/>
      <c r="BE1284" s="54"/>
      <c r="BF1284" s="54"/>
      <c r="BG1284" s="54"/>
      <c r="BH1284" s="54"/>
      <c r="BI1284" s="54"/>
      <c r="BJ1284" s="54"/>
      <c r="BK1284" s="54"/>
      <c r="BL1284" s="54"/>
      <c r="BM1284" s="54"/>
      <c r="BN1284" s="54"/>
      <c r="BO1284" s="54"/>
      <c r="BP1284" s="54"/>
      <c r="BQ1284" s="54"/>
      <c r="BR1284" s="54"/>
      <c r="BS1284" s="54"/>
      <c r="BT1284" s="54"/>
      <c r="BU1284" s="54"/>
      <c r="BV1284" s="54"/>
      <c r="BW1284" s="54"/>
      <c r="BX1284" s="54"/>
      <c r="BY1284" s="54"/>
      <c r="BZ1284" s="54"/>
      <c r="CA1284" s="54"/>
      <c r="CB1284" s="54"/>
      <c r="CC1284" s="54"/>
      <c r="CD1284" s="54"/>
      <c r="CE1284" s="54"/>
      <c r="CF1284" s="54"/>
      <c r="CG1284" s="54"/>
      <c r="CH1284" s="54"/>
      <c r="CI1284" s="54"/>
      <c r="CJ1284" s="54"/>
      <c r="CK1284" s="54"/>
      <c r="CL1284" s="54"/>
      <c r="CM1284" s="54"/>
      <c r="CN1284" s="54"/>
      <c r="CO1284" s="54"/>
      <c r="CP1284" s="54"/>
      <c r="CQ1284" s="54"/>
      <c r="CR1284" s="54"/>
      <c r="CS1284" s="54"/>
      <c r="CT1284" s="54"/>
      <c r="CU1284" s="54"/>
      <c r="CV1284" s="54"/>
      <c r="CW1284" s="54"/>
      <c r="CX1284" s="54"/>
      <c r="CY1284" s="54"/>
      <c r="CZ1284" s="54"/>
      <c r="DA1284" s="54"/>
      <c r="DB1284" s="54"/>
      <c r="DC1284" s="54"/>
      <c r="DD1284" s="54"/>
      <c r="DE1284" s="54"/>
      <c r="DF1284" s="54"/>
      <c r="DG1284" s="54"/>
      <c r="DH1284" s="54"/>
      <c r="DI1284" s="54"/>
      <c r="DJ1284" s="54"/>
      <c r="DK1284" s="54"/>
      <c r="DL1284" s="54"/>
      <c r="DM1284" s="54"/>
      <c r="DN1284" s="54"/>
      <c r="DO1284" s="54"/>
      <c r="DP1284" s="54"/>
      <c r="DQ1284" s="54"/>
      <c r="DR1284" s="54"/>
      <c r="DS1284" s="54"/>
      <c r="DT1284" s="54"/>
      <c r="DU1284" s="54"/>
      <c r="DV1284" s="54"/>
      <c r="DW1284" s="54"/>
      <c r="DX1284" s="54"/>
      <c r="DY1284" s="54"/>
      <c r="DZ1284" s="54"/>
      <c r="EA1284" s="54"/>
      <c r="EB1284" s="54"/>
      <c r="EC1284" s="54"/>
      <c r="ED1284" s="54"/>
      <c r="EE1284" s="54"/>
      <c r="EF1284" s="54"/>
      <c r="EG1284" s="54"/>
      <c r="EH1284" s="54"/>
      <c r="EI1284" s="54"/>
      <c r="EJ1284" s="54"/>
      <c r="EK1284" s="54"/>
      <c r="EL1284" s="54"/>
      <c r="EM1284" s="54"/>
      <c r="EN1284" s="54"/>
      <c r="EO1284" s="54"/>
      <c r="EP1284" s="54"/>
      <c r="EQ1284" s="54"/>
      <c r="ER1284" s="54"/>
      <c r="ES1284" s="54"/>
      <c r="ET1284" s="54"/>
      <c r="EU1284" s="54"/>
      <c r="EV1284" s="54"/>
      <c r="EW1284" s="54"/>
      <c r="EX1284" s="54"/>
      <c r="EY1284" s="54"/>
      <c r="EZ1284" s="54"/>
      <c r="FA1284" s="54"/>
      <c r="FB1284" s="54"/>
      <c r="FC1284" s="54"/>
      <c r="FD1284" s="54"/>
      <c r="FE1284" s="54"/>
      <c r="FF1284" s="54"/>
      <c r="FG1284" s="54"/>
      <c r="FH1284" s="54"/>
      <c r="FI1284" s="54"/>
      <c r="FJ1284" s="54"/>
      <c r="FK1284" s="54"/>
      <c r="FL1284" s="54"/>
      <c r="FM1284" s="54"/>
      <c r="FN1284" s="54"/>
      <c r="FO1284" s="54"/>
      <c r="FP1284" s="54"/>
      <c r="FQ1284" s="54"/>
      <c r="FR1284" s="54"/>
      <c r="FS1284" s="54"/>
      <c r="FT1284" s="54"/>
      <c r="FU1284" s="54"/>
      <c r="FV1284" s="54"/>
      <c r="FW1284" s="54"/>
      <c r="FX1284" s="54"/>
      <c r="FY1284" s="54"/>
      <c r="FZ1284" s="54"/>
      <c r="GA1284" s="54"/>
      <c r="GB1284" s="54"/>
      <c r="GC1284" s="54"/>
      <c r="GD1284" s="54"/>
      <c r="GE1284" s="54"/>
      <c r="GF1284" s="54"/>
      <c r="GG1284" s="54"/>
      <c r="GH1284" s="54"/>
      <c r="GI1284" s="54"/>
      <c r="GJ1284" s="54"/>
      <c r="GK1284" s="54"/>
      <c r="GL1284" s="54"/>
      <c r="GM1284" s="54"/>
      <c r="GN1284" s="54"/>
      <c r="GO1284" s="54"/>
      <c r="GP1284" s="54"/>
      <c r="GQ1284" s="54"/>
      <c r="GR1284" s="54"/>
      <c r="GS1284" s="54"/>
      <c r="GT1284" s="54"/>
      <c r="GU1284" s="54"/>
      <c r="GV1284" s="54"/>
      <c r="GW1284" s="54"/>
      <c r="GX1284" s="54"/>
      <c r="GY1284" s="54"/>
      <c r="GZ1284" s="54"/>
      <c r="HA1284" s="54"/>
      <c r="HB1284" s="54"/>
      <c r="HC1284" s="54"/>
      <c r="HD1284" s="54"/>
      <c r="HE1284" s="54"/>
      <c r="HF1284" s="54"/>
      <c r="HG1284" s="54"/>
      <c r="HH1284" s="54"/>
      <c r="HI1284" s="54"/>
      <c r="HJ1284" s="54"/>
      <c r="HK1284" s="54"/>
      <c r="HL1284" s="54"/>
      <c r="HM1284" s="54"/>
      <c r="HN1284" s="54"/>
      <c r="HO1284" s="54"/>
      <c r="HP1284" s="54"/>
      <c r="HQ1284" s="54"/>
      <c r="HR1284" s="54"/>
      <c r="HS1284" s="54"/>
      <c r="HT1284" s="54"/>
      <c r="HU1284" s="54"/>
      <c r="HV1284" s="54"/>
      <c r="HW1284" s="54"/>
      <c r="HX1284" s="54"/>
      <c r="HY1284" s="54"/>
      <c r="HZ1284" s="54"/>
      <c r="IA1284" s="54"/>
      <c r="IB1284" s="54"/>
      <c r="IC1284" s="54"/>
      <c r="ID1284" s="54"/>
      <c r="IE1284" s="54"/>
      <c r="IF1284" s="54"/>
      <c r="IG1284" s="54"/>
      <c r="IH1284" s="54"/>
      <c r="II1284" s="54"/>
      <c r="IJ1284" s="54"/>
      <c r="IK1284" s="54"/>
      <c r="IL1284" s="54"/>
      <c r="IM1284" s="54"/>
      <c r="IN1284" s="54"/>
      <c r="IO1284" s="54"/>
      <c r="IP1284" s="54"/>
      <c r="IQ1284" s="54"/>
      <c r="IR1284" s="54"/>
      <c r="IS1284" s="54"/>
      <c r="IT1284" s="54"/>
      <c r="IU1284" s="54"/>
      <c r="IV1284" s="54"/>
      <c r="IW1284" s="54"/>
      <c r="IX1284" s="54"/>
      <c r="IY1284" s="54"/>
      <c r="IZ1284" s="54"/>
      <c r="JA1284" s="54"/>
      <c r="JB1284" s="54"/>
      <c r="JC1284" s="54"/>
      <c r="JD1284" s="54"/>
      <c r="JE1284" s="54"/>
      <c r="JF1284" s="54"/>
      <c r="JG1284" s="54"/>
      <c r="JH1284" s="54"/>
      <c r="JI1284" s="54"/>
      <c r="JJ1284" s="54"/>
      <c r="JK1284" s="54"/>
      <c r="JL1284" s="54"/>
      <c r="JM1284" s="54"/>
      <c r="JN1284" s="54"/>
      <c r="JO1284" s="54"/>
      <c r="JP1284" s="54"/>
      <c r="JQ1284" s="54"/>
      <c r="JR1284" s="54"/>
      <c r="JS1284" s="54"/>
      <c r="JT1284" s="54"/>
      <c r="JU1284" s="54"/>
      <c r="JV1284" s="54"/>
      <c r="JW1284" s="54"/>
      <c r="JX1284" s="54"/>
      <c r="JY1284" s="54"/>
      <c r="JZ1284" s="54"/>
      <c r="KA1284" s="54"/>
      <c r="KB1284" s="54"/>
      <c r="KC1284" s="54"/>
      <c r="KD1284" s="54"/>
      <c r="KE1284" s="54"/>
      <c r="KF1284" s="54"/>
      <c r="KG1284" s="54"/>
      <c r="KH1284" s="54"/>
      <c r="KI1284" s="54"/>
      <c r="KJ1284" s="54"/>
      <c r="KK1284" s="54"/>
      <c r="KL1284" s="54"/>
      <c r="KM1284" s="54"/>
      <c r="KN1284" s="54"/>
      <c r="KO1284" s="54"/>
      <c r="KP1284" s="54"/>
      <c r="KQ1284" s="54"/>
      <c r="KR1284" s="54"/>
      <c r="KS1284" s="54"/>
      <c r="KT1284" s="54"/>
      <c r="KU1284" s="54"/>
      <c r="KV1284" s="54"/>
      <c r="KW1284" s="54"/>
      <c r="KX1284" s="54"/>
      <c r="KY1284" s="54"/>
      <c r="KZ1284" s="54"/>
      <c r="LA1284" s="54"/>
      <c r="LB1284" s="54"/>
      <c r="LC1284" s="54"/>
      <c r="LD1284" s="54"/>
      <c r="LE1284" s="54"/>
      <c r="LF1284" s="54"/>
      <c r="LG1284" s="54"/>
      <c r="LH1284" s="54"/>
      <c r="LI1284" s="54"/>
      <c r="LJ1284" s="54"/>
      <c r="LK1284" s="54"/>
      <c r="LL1284" s="54"/>
      <c r="LM1284" s="54"/>
      <c r="LN1284" s="54"/>
      <c r="LO1284" s="54"/>
      <c r="LP1284" s="54"/>
      <c r="LQ1284" s="54"/>
      <c r="LR1284" s="54"/>
      <c r="LS1284" s="54"/>
      <c r="LT1284" s="54"/>
      <c r="LU1284" s="54"/>
      <c r="LV1284" s="54"/>
      <c r="LW1284" s="54"/>
      <c r="LX1284" s="54"/>
      <c r="LY1284" s="54"/>
      <c r="LZ1284" s="54"/>
      <c r="MA1284" s="54"/>
      <c r="MB1284" s="54"/>
      <c r="MC1284" s="54"/>
      <c r="MD1284" s="54"/>
      <c r="ME1284" s="54"/>
      <c r="MF1284" s="54"/>
      <c r="MG1284" s="54"/>
      <c r="MH1284" s="54"/>
      <c r="MI1284" s="54"/>
      <c r="MJ1284" s="54"/>
      <c r="MK1284" s="54"/>
      <c r="ML1284" s="54"/>
      <c r="MM1284" s="54"/>
      <c r="MN1284" s="54"/>
      <c r="MO1284" s="54"/>
      <c r="MP1284" s="54"/>
      <c r="MQ1284" s="54"/>
      <c r="MR1284" s="54"/>
      <c r="MS1284" s="54"/>
      <c r="MT1284" s="54"/>
      <c r="MU1284" s="54"/>
      <c r="MV1284" s="54"/>
      <c r="MW1284" s="54"/>
      <c r="MX1284" s="54"/>
      <c r="MY1284" s="54"/>
      <c r="MZ1284" s="54"/>
      <c r="NA1284" s="54"/>
      <c r="NB1284" s="54"/>
      <c r="NC1284" s="54"/>
      <c r="ND1284" s="54"/>
      <c r="NE1284" s="54"/>
      <c r="NF1284" s="54"/>
      <c r="NG1284" s="54"/>
      <c r="NH1284" s="54"/>
      <c r="NI1284" s="54"/>
      <c r="NJ1284" s="54"/>
      <c r="NK1284" s="54"/>
      <c r="NL1284" s="54"/>
      <c r="NM1284" s="54"/>
      <c r="NN1284" s="54"/>
      <c r="NO1284" s="54"/>
      <c r="NP1284" s="54"/>
      <c r="NQ1284" s="54"/>
      <c r="NR1284" s="54"/>
      <c r="NS1284" s="54"/>
      <c r="NT1284" s="54"/>
      <c r="NU1284" s="54"/>
      <c r="NV1284" s="54"/>
      <c r="NW1284" s="54"/>
      <c r="NX1284" s="54"/>
      <c r="NY1284" s="54"/>
      <c r="NZ1284" s="54"/>
      <c r="OA1284" s="54"/>
      <c r="OB1284" s="54"/>
      <c r="OC1284" s="54"/>
      <c r="OD1284" s="54"/>
      <c r="OE1284" s="54"/>
      <c r="OF1284" s="54"/>
      <c r="OG1284" s="54"/>
      <c r="OH1284" s="54"/>
      <c r="OI1284" s="54"/>
      <c r="OJ1284" s="54"/>
      <c r="OK1284" s="54"/>
      <c r="OL1284" s="54"/>
      <c r="OM1284" s="54"/>
      <c r="ON1284" s="54"/>
      <c r="OO1284" s="54"/>
      <c r="OP1284" s="54"/>
      <c r="OQ1284" s="54"/>
      <c r="OR1284" s="54"/>
      <c r="OS1284" s="54"/>
      <c r="OT1284" s="54"/>
      <c r="OU1284" s="54"/>
      <c r="OV1284" s="54"/>
      <c r="OW1284" s="54"/>
      <c r="OX1284" s="54"/>
      <c r="OY1284" s="54"/>
      <c r="OZ1284" s="54"/>
      <c r="PA1284" s="54"/>
      <c r="PB1284" s="54"/>
      <c r="PC1284" s="54"/>
      <c r="PD1284" s="54"/>
      <c r="PE1284" s="54"/>
      <c r="PF1284" s="54"/>
      <c r="PG1284" s="54"/>
      <c r="PH1284" s="54"/>
      <c r="PI1284" s="54"/>
      <c r="PJ1284" s="54"/>
      <c r="PK1284" s="54"/>
      <c r="PL1284" s="54"/>
      <c r="PM1284" s="54"/>
      <c r="PN1284" s="54"/>
      <c r="PO1284" s="54"/>
      <c r="PP1284" s="54"/>
      <c r="PQ1284" s="54"/>
      <c r="PR1284" s="54"/>
      <c r="PS1284" s="54"/>
      <c r="PT1284" s="54"/>
      <c r="PU1284" s="54"/>
      <c r="PV1284" s="54"/>
      <c r="PW1284" s="54"/>
      <c r="PX1284" s="54"/>
      <c r="PY1284" s="54"/>
      <c r="PZ1284" s="54"/>
      <c r="QA1284" s="54"/>
      <c r="QB1284" s="54"/>
      <c r="QC1284" s="54"/>
      <c r="QD1284" s="54"/>
      <c r="QE1284" s="54"/>
      <c r="QF1284" s="54"/>
      <c r="QG1284" s="54"/>
      <c r="QH1284" s="54"/>
      <c r="QI1284" s="54"/>
      <c r="QJ1284" s="54"/>
      <c r="QK1284" s="54"/>
      <c r="QL1284" s="54"/>
      <c r="QM1284" s="54"/>
      <c r="QN1284" s="54"/>
      <c r="QO1284" s="54"/>
      <c r="QP1284" s="54"/>
      <c r="QQ1284" s="54"/>
      <c r="QR1284" s="54"/>
      <c r="QS1284" s="54"/>
      <c r="QT1284" s="54"/>
      <c r="QU1284" s="54"/>
      <c r="QV1284" s="54"/>
      <c r="QW1284" s="54"/>
      <c r="QX1284" s="54"/>
      <c r="QY1284" s="54"/>
      <c r="QZ1284" s="54"/>
      <c r="RA1284" s="54"/>
      <c r="RB1284" s="54"/>
      <c r="RC1284" s="54"/>
      <c r="RD1284" s="54"/>
      <c r="RE1284" s="54"/>
      <c r="RF1284" s="54"/>
      <c r="RG1284" s="54"/>
      <c r="RH1284" s="54"/>
      <c r="RI1284" s="54"/>
      <c r="RJ1284" s="54"/>
      <c r="RK1284" s="54"/>
      <c r="RL1284" s="54"/>
      <c r="RM1284" s="54"/>
      <c r="RN1284" s="54"/>
      <c r="RO1284" s="54"/>
      <c r="RP1284" s="54"/>
      <c r="RQ1284" s="54"/>
      <c r="RR1284" s="54"/>
      <c r="RS1284" s="54"/>
      <c r="RT1284" s="54"/>
      <c r="RU1284" s="54"/>
      <c r="RV1284" s="54"/>
      <c r="RW1284" s="54"/>
      <c r="RX1284" s="54"/>
      <c r="RY1284" s="54"/>
      <c r="RZ1284" s="54"/>
      <c r="SA1284" s="54"/>
      <c r="SB1284" s="54"/>
      <c r="SC1284" s="54"/>
      <c r="SD1284" s="54"/>
      <c r="SE1284" s="54"/>
      <c r="SF1284" s="54"/>
      <c r="SG1284" s="54"/>
      <c r="SH1284" s="54"/>
      <c r="SI1284" s="54"/>
      <c r="SJ1284" s="54"/>
      <c r="SK1284" s="54"/>
      <c r="SL1284" s="54"/>
      <c r="SM1284" s="54"/>
      <c r="SN1284" s="54"/>
      <c r="SO1284" s="54"/>
      <c r="SP1284" s="54"/>
      <c r="SQ1284" s="54"/>
      <c r="SR1284" s="54"/>
      <c r="SS1284" s="54"/>
      <c r="ST1284" s="54"/>
      <c r="SU1284" s="54"/>
      <c r="SV1284" s="54"/>
      <c r="SW1284" s="54"/>
      <c r="SX1284" s="54"/>
      <c r="SY1284" s="54"/>
      <c r="SZ1284" s="54"/>
      <c r="TA1284" s="54"/>
      <c r="TB1284" s="54"/>
      <c r="TC1284" s="54"/>
      <c r="TD1284" s="54"/>
      <c r="TE1284" s="54"/>
      <c r="TF1284" s="54"/>
      <c r="TG1284" s="54"/>
      <c r="TH1284" s="54"/>
      <c r="TI1284" s="54"/>
      <c r="TJ1284" s="54"/>
      <c r="TK1284" s="54"/>
      <c r="TL1284" s="54"/>
      <c r="TM1284" s="54"/>
      <c r="TN1284" s="54"/>
      <c r="TO1284" s="54"/>
      <c r="TP1284" s="54"/>
      <c r="TQ1284" s="54"/>
      <c r="TR1284" s="54"/>
      <c r="TS1284" s="54"/>
      <c r="TT1284" s="54"/>
      <c r="TU1284" s="54"/>
      <c r="TV1284" s="54"/>
      <c r="TW1284" s="54"/>
      <c r="TX1284" s="54"/>
      <c r="TY1284" s="54"/>
      <c r="TZ1284" s="54"/>
      <c r="UA1284" s="54"/>
      <c r="UB1284" s="54"/>
      <c r="UC1284" s="54"/>
      <c r="UD1284" s="54"/>
      <c r="UE1284" s="54"/>
      <c r="UF1284" s="54"/>
      <c r="UG1284" s="54"/>
      <c r="UH1284" s="54"/>
      <c r="UI1284" s="54"/>
      <c r="UJ1284" s="54"/>
      <c r="UK1284" s="54"/>
      <c r="UL1284" s="54"/>
      <c r="UM1284" s="54"/>
      <c r="UN1284" s="54"/>
      <c r="UO1284" s="54"/>
      <c r="UP1284" s="54"/>
      <c r="UQ1284" s="54"/>
      <c r="UR1284" s="54"/>
      <c r="US1284" s="54"/>
      <c r="UT1284" s="54"/>
      <c r="UU1284" s="54"/>
      <c r="UV1284" s="54"/>
      <c r="UW1284" s="54"/>
      <c r="UX1284" s="54"/>
      <c r="UY1284" s="54"/>
      <c r="UZ1284" s="54"/>
      <c r="VA1284" s="54"/>
      <c r="VB1284" s="54"/>
      <c r="VC1284" s="54"/>
      <c r="VD1284" s="54"/>
      <c r="VE1284" s="54"/>
      <c r="VF1284" s="54"/>
      <c r="VG1284" s="54"/>
      <c r="VH1284" s="54"/>
      <c r="VI1284" s="54"/>
      <c r="VJ1284" s="54"/>
      <c r="VK1284" s="54"/>
      <c r="VL1284" s="54"/>
      <c r="VM1284" s="54"/>
      <c r="VN1284" s="54"/>
      <c r="VO1284" s="54"/>
      <c r="VP1284" s="54"/>
      <c r="VQ1284" s="54"/>
      <c r="VR1284" s="54"/>
      <c r="VS1284" s="54"/>
      <c r="VT1284" s="54"/>
      <c r="VU1284" s="54"/>
      <c r="VV1284" s="54"/>
      <c r="VW1284" s="54"/>
      <c r="VX1284" s="54"/>
      <c r="VY1284" s="54"/>
      <c r="VZ1284" s="54"/>
      <c r="WA1284" s="54"/>
      <c r="WB1284" s="54"/>
      <c r="WC1284" s="54"/>
      <c r="WD1284" s="54"/>
      <c r="WE1284" s="54"/>
      <c r="WF1284" s="54"/>
      <c r="WG1284" s="54"/>
      <c r="WH1284" s="54"/>
      <c r="WI1284" s="54"/>
      <c r="WJ1284" s="54"/>
      <c r="WK1284" s="54"/>
      <c r="WL1284" s="54"/>
      <c r="WM1284" s="54"/>
      <c r="WN1284" s="54"/>
      <c r="WO1284" s="54"/>
      <c r="WP1284" s="54"/>
      <c r="WQ1284" s="54"/>
      <c r="WR1284" s="54"/>
      <c r="WS1284" s="54"/>
      <c r="WT1284" s="54"/>
      <c r="WU1284" s="54"/>
      <c r="WV1284" s="54"/>
      <c r="WW1284" s="54"/>
      <c r="WX1284" s="54"/>
      <c r="WY1284" s="54"/>
      <c r="WZ1284" s="54"/>
      <c r="XA1284" s="54"/>
      <c r="XB1284" s="54"/>
      <c r="XC1284" s="54"/>
      <c r="XD1284" s="54"/>
      <c r="XE1284" s="54"/>
      <c r="XF1284" s="54"/>
      <c r="XG1284" s="54"/>
      <c r="XH1284" s="54"/>
      <c r="XI1284" s="54"/>
      <c r="XJ1284" s="54"/>
      <c r="XK1284" s="54"/>
      <c r="XL1284" s="54"/>
      <c r="XM1284" s="54"/>
      <c r="XN1284" s="54"/>
      <c r="XO1284" s="54"/>
      <c r="XP1284" s="54"/>
      <c r="XQ1284" s="54"/>
      <c r="XR1284" s="54"/>
      <c r="XS1284" s="54"/>
      <c r="XT1284" s="54"/>
      <c r="XU1284" s="54"/>
      <c r="XV1284" s="54"/>
      <c r="XW1284" s="54"/>
      <c r="XX1284" s="54"/>
      <c r="XY1284" s="54"/>
      <c r="XZ1284" s="54"/>
      <c r="YA1284" s="54"/>
      <c r="YB1284" s="54"/>
      <c r="YC1284" s="54"/>
      <c r="YD1284" s="54"/>
      <c r="YE1284" s="54"/>
      <c r="YF1284" s="54"/>
      <c r="YG1284" s="54"/>
      <c r="YH1284" s="54"/>
      <c r="YI1284" s="54"/>
      <c r="YJ1284" s="54"/>
      <c r="YK1284" s="54"/>
      <c r="YL1284" s="54"/>
      <c r="YM1284" s="54"/>
      <c r="YN1284" s="54"/>
      <c r="YO1284" s="54"/>
      <c r="YP1284" s="54"/>
      <c r="YQ1284" s="54"/>
      <c r="YR1284" s="54"/>
      <c r="YS1284" s="54"/>
      <c r="YT1284" s="54"/>
      <c r="YU1284" s="54"/>
      <c r="YV1284" s="54"/>
      <c r="YW1284" s="54"/>
      <c r="YX1284" s="54"/>
      <c r="YY1284" s="54"/>
      <c r="YZ1284" s="54"/>
      <c r="ZA1284" s="54"/>
      <c r="ZB1284" s="54"/>
      <c r="ZC1284" s="54"/>
      <c r="ZD1284" s="54"/>
      <c r="ZE1284" s="54"/>
      <c r="ZF1284" s="54"/>
      <c r="ZG1284" s="54"/>
      <c r="ZH1284" s="54"/>
      <c r="ZI1284" s="54"/>
      <c r="ZJ1284" s="54"/>
      <c r="ZK1284" s="54"/>
      <c r="ZL1284" s="54"/>
      <c r="ZM1284" s="54"/>
      <c r="ZN1284" s="54"/>
      <c r="ZO1284" s="54"/>
      <c r="ZP1284" s="54"/>
      <c r="ZQ1284" s="54"/>
      <c r="ZR1284" s="54"/>
      <c r="ZS1284" s="54"/>
      <c r="ZT1284" s="54"/>
      <c r="ZU1284" s="54"/>
      <c r="ZV1284" s="54"/>
      <c r="ZW1284" s="54"/>
      <c r="ZX1284" s="54"/>
      <c r="ZY1284" s="54"/>
      <c r="ZZ1284" s="54"/>
      <c r="AAA1284" s="54"/>
      <c r="AAB1284" s="54"/>
      <c r="AAC1284" s="54"/>
      <c r="AAD1284" s="54"/>
      <c r="AAE1284" s="54"/>
      <c r="AAF1284" s="54"/>
      <c r="AAG1284" s="54"/>
      <c r="AAH1284" s="54"/>
      <c r="AAI1284" s="54"/>
      <c r="AAJ1284" s="54"/>
      <c r="AAK1284" s="54"/>
      <c r="AAL1284" s="54"/>
      <c r="AAM1284" s="54"/>
      <c r="AAN1284" s="54"/>
      <c r="AAO1284" s="54"/>
      <c r="AAP1284" s="54"/>
      <c r="AAQ1284" s="54"/>
      <c r="AAR1284" s="54"/>
      <c r="AAS1284" s="54"/>
      <c r="AAT1284" s="54"/>
      <c r="AAU1284" s="54"/>
      <c r="AAV1284" s="54"/>
      <c r="AAW1284" s="54"/>
      <c r="AAX1284" s="54"/>
      <c r="AAY1284" s="54"/>
      <c r="AAZ1284" s="54"/>
      <c r="ABA1284" s="54"/>
      <c r="ABB1284" s="54"/>
      <c r="ABC1284" s="54"/>
      <c r="ABD1284" s="54"/>
      <c r="ABE1284" s="54"/>
      <c r="ABF1284" s="54"/>
      <c r="ABG1284" s="54"/>
      <c r="ABH1284" s="54"/>
      <c r="ABI1284" s="54"/>
      <c r="ABJ1284" s="54"/>
      <c r="ABK1284" s="54"/>
      <c r="ABL1284" s="54"/>
      <c r="ABM1284" s="54"/>
      <c r="ABN1284" s="54"/>
      <c r="ABO1284" s="54"/>
      <c r="ABP1284" s="54"/>
      <c r="ABQ1284" s="54"/>
      <c r="ABR1284" s="54"/>
      <c r="ABS1284" s="54"/>
      <c r="ABT1284" s="54"/>
      <c r="ABU1284" s="54"/>
      <c r="ABV1284" s="54"/>
      <c r="ABW1284" s="54"/>
      <c r="ABX1284" s="54"/>
      <c r="ABY1284" s="54"/>
      <c r="ABZ1284" s="54"/>
      <c r="ACA1284" s="54"/>
      <c r="ACB1284" s="54"/>
      <c r="ACC1284" s="54"/>
      <c r="ACD1284" s="54"/>
      <c r="ACE1284" s="54"/>
      <c r="ACF1284" s="54"/>
      <c r="ACG1284" s="54"/>
      <c r="ACH1284" s="54"/>
      <c r="ACI1284" s="54"/>
      <c r="ACJ1284" s="54"/>
      <c r="ACK1284" s="54"/>
      <c r="ACL1284" s="54"/>
      <c r="ACM1284" s="54"/>
      <c r="ACN1284" s="54"/>
      <c r="ACO1284" s="54"/>
      <c r="ACP1284" s="54"/>
      <c r="ACQ1284" s="54"/>
      <c r="ACR1284" s="54"/>
      <c r="ACS1284" s="54"/>
      <c r="ACT1284" s="54"/>
      <c r="ACU1284" s="54"/>
      <c r="ACV1284" s="54"/>
      <c r="ACW1284" s="54"/>
      <c r="ACX1284" s="54"/>
      <c r="ACY1284" s="54"/>
      <c r="ACZ1284" s="54"/>
      <c r="ADA1284" s="54"/>
      <c r="ADB1284" s="54"/>
      <c r="ADC1284" s="54"/>
      <c r="ADD1284" s="54"/>
      <c r="ADE1284" s="54"/>
      <c r="ADF1284" s="54"/>
      <c r="ADG1284" s="54"/>
      <c r="ADH1284" s="54"/>
      <c r="ADI1284" s="54"/>
      <c r="ADJ1284" s="54"/>
      <c r="ADK1284" s="54"/>
      <c r="ADL1284" s="54"/>
      <c r="ADM1284" s="54"/>
      <c r="ADN1284" s="54"/>
      <c r="ADO1284" s="54"/>
      <c r="ADP1284" s="54"/>
      <c r="ADQ1284" s="54"/>
      <c r="ADR1284" s="54"/>
      <c r="ADS1284" s="54"/>
      <c r="ADT1284" s="54"/>
      <c r="ADU1284" s="54"/>
      <c r="ADV1284" s="54"/>
      <c r="ADW1284" s="54"/>
      <c r="ADX1284" s="54"/>
      <c r="ADY1284" s="54"/>
      <c r="ADZ1284" s="54"/>
    </row>
    <row r="1285" spans="1:806" customFormat="1" x14ac:dyDescent="0.25">
      <c r="A1285" s="122" t="s">
        <v>571</v>
      </c>
      <c r="B1285" s="122" t="s">
        <v>4446</v>
      </c>
      <c r="C1285" s="122" t="s">
        <v>41</v>
      </c>
      <c r="D1285" s="122" t="s">
        <v>4447</v>
      </c>
      <c r="E1285" s="122" t="s">
        <v>4331</v>
      </c>
      <c r="F1285" s="162">
        <v>1</v>
      </c>
      <c r="G1285" s="162">
        <v>0</v>
      </c>
      <c r="H1285" s="162">
        <v>0</v>
      </c>
      <c r="I1285" s="162">
        <v>90</v>
      </c>
      <c r="J1285" s="162">
        <v>90</v>
      </c>
      <c r="K1285" s="54"/>
      <c r="L1285" s="54"/>
      <c r="M1285" s="54"/>
      <c r="N1285" s="54"/>
      <c r="O1285" s="54"/>
      <c r="P1285" s="54"/>
      <c r="Q1285" s="54"/>
      <c r="R1285" s="54"/>
      <c r="S1285" s="54"/>
      <c r="T1285" s="54"/>
      <c r="U1285" s="54"/>
      <c r="V1285" s="54"/>
      <c r="W1285" s="54"/>
      <c r="X1285" s="54"/>
      <c r="Y1285" s="54"/>
      <c r="Z1285" s="54"/>
      <c r="AA1285" s="54"/>
      <c r="AB1285" s="54"/>
      <c r="AC1285" s="54"/>
      <c r="AD1285" s="54"/>
      <c r="AE1285" s="54"/>
      <c r="AF1285" s="54"/>
      <c r="AG1285" s="54"/>
      <c r="AH1285" s="54"/>
      <c r="AI1285" s="54"/>
      <c r="AJ1285" s="54"/>
      <c r="AK1285" s="54"/>
      <c r="AL1285" s="54"/>
      <c r="AM1285" s="54"/>
      <c r="AN1285" s="54"/>
      <c r="AO1285" s="54"/>
      <c r="AP1285" s="54"/>
      <c r="AQ1285" s="54"/>
      <c r="AR1285" s="54"/>
      <c r="AS1285" s="54"/>
      <c r="AT1285" s="54"/>
      <c r="AU1285" s="54"/>
      <c r="AV1285" s="54"/>
      <c r="AW1285" s="54"/>
      <c r="AX1285" s="54"/>
      <c r="AY1285" s="54"/>
      <c r="AZ1285" s="54"/>
      <c r="BA1285" s="54"/>
      <c r="BB1285" s="54"/>
      <c r="BC1285" s="54"/>
      <c r="BD1285" s="54"/>
      <c r="BE1285" s="54"/>
      <c r="BF1285" s="54"/>
      <c r="BG1285" s="54"/>
      <c r="BH1285" s="54"/>
      <c r="BI1285" s="54"/>
      <c r="BJ1285" s="54"/>
      <c r="BK1285" s="54"/>
      <c r="BL1285" s="54"/>
      <c r="BM1285" s="54"/>
      <c r="BN1285" s="54"/>
      <c r="BO1285" s="54"/>
      <c r="BP1285" s="54"/>
      <c r="BQ1285" s="54"/>
      <c r="BR1285" s="54"/>
      <c r="BS1285" s="54"/>
      <c r="BT1285" s="54"/>
      <c r="BU1285" s="54"/>
      <c r="BV1285" s="54"/>
      <c r="BW1285" s="54"/>
      <c r="BX1285" s="54"/>
      <c r="BY1285" s="54"/>
      <c r="BZ1285" s="54"/>
      <c r="CA1285" s="54"/>
      <c r="CB1285" s="54"/>
      <c r="CC1285" s="54"/>
      <c r="CD1285" s="54"/>
      <c r="CE1285" s="54"/>
      <c r="CF1285" s="54"/>
      <c r="CG1285" s="54"/>
      <c r="CH1285" s="54"/>
      <c r="CI1285" s="54"/>
      <c r="CJ1285" s="54"/>
      <c r="CK1285" s="54"/>
      <c r="CL1285" s="54"/>
      <c r="CM1285" s="54"/>
      <c r="CN1285" s="54"/>
      <c r="CO1285" s="54"/>
      <c r="CP1285" s="54"/>
      <c r="CQ1285" s="54"/>
      <c r="CR1285" s="54"/>
      <c r="CS1285" s="54"/>
      <c r="CT1285" s="54"/>
      <c r="CU1285" s="54"/>
      <c r="CV1285" s="54"/>
      <c r="CW1285" s="54"/>
      <c r="CX1285" s="54"/>
      <c r="CY1285" s="54"/>
      <c r="CZ1285" s="54"/>
      <c r="DA1285" s="54"/>
      <c r="DB1285" s="54"/>
      <c r="DC1285" s="54"/>
      <c r="DD1285" s="54"/>
      <c r="DE1285" s="54"/>
      <c r="DF1285" s="54"/>
      <c r="DG1285" s="54"/>
      <c r="DH1285" s="54"/>
      <c r="DI1285" s="54"/>
      <c r="DJ1285" s="54"/>
      <c r="DK1285" s="54"/>
      <c r="DL1285" s="54"/>
      <c r="DM1285" s="54"/>
      <c r="DN1285" s="54"/>
      <c r="DO1285" s="54"/>
      <c r="DP1285" s="54"/>
      <c r="DQ1285" s="54"/>
      <c r="DR1285" s="54"/>
      <c r="DS1285" s="54"/>
      <c r="DT1285" s="54"/>
      <c r="DU1285" s="54"/>
      <c r="DV1285" s="54"/>
      <c r="DW1285" s="54"/>
      <c r="DX1285" s="54"/>
      <c r="DY1285" s="54"/>
      <c r="DZ1285" s="54"/>
      <c r="EA1285" s="54"/>
      <c r="EB1285" s="54"/>
      <c r="EC1285" s="54"/>
      <c r="ED1285" s="54"/>
      <c r="EE1285" s="54"/>
      <c r="EF1285" s="54"/>
      <c r="EG1285" s="54"/>
      <c r="EH1285" s="54"/>
      <c r="EI1285" s="54"/>
      <c r="EJ1285" s="54"/>
      <c r="EK1285" s="54"/>
      <c r="EL1285" s="54"/>
      <c r="EM1285" s="54"/>
      <c r="EN1285" s="54"/>
      <c r="EO1285" s="54"/>
      <c r="EP1285" s="54"/>
      <c r="EQ1285" s="54"/>
      <c r="ER1285" s="54"/>
      <c r="ES1285" s="54"/>
      <c r="ET1285" s="54"/>
      <c r="EU1285" s="54"/>
      <c r="EV1285" s="54"/>
      <c r="EW1285" s="54"/>
      <c r="EX1285" s="54"/>
      <c r="EY1285" s="54"/>
      <c r="EZ1285" s="54"/>
      <c r="FA1285" s="54"/>
      <c r="FB1285" s="54"/>
      <c r="FC1285" s="54"/>
      <c r="FD1285" s="54"/>
      <c r="FE1285" s="54"/>
      <c r="FF1285" s="54"/>
      <c r="FG1285" s="54"/>
      <c r="FH1285" s="54"/>
      <c r="FI1285" s="54"/>
      <c r="FJ1285" s="54"/>
      <c r="FK1285" s="54"/>
      <c r="FL1285" s="54"/>
      <c r="FM1285" s="54"/>
      <c r="FN1285" s="54"/>
      <c r="FO1285" s="54"/>
      <c r="FP1285" s="54"/>
      <c r="FQ1285" s="54"/>
      <c r="FR1285" s="54"/>
      <c r="FS1285" s="54"/>
      <c r="FT1285" s="54"/>
      <c r="FU1285" s="54"/>
      <c r="FV1285" s="54"/>
      <c r="FW1285" s="54"/>
      <c r="FX1285" s="54"/>
      <c r="FY1285" s="54"/>
      <c r="FZ1285" s="54"/>
      <c r="GA1285" s="54"/>
      <c r="GB1285" s="54"/>
      <c r="GC1285" s="54"/>
      <c r="GD1285" s="54"/>
      <c r="GE1285" s="54"/>
      <c r="GF1285" s="54"/>
      <c r="GG1285" s="54"/>
      <c r="GH1285" s="54"/>
      <c r="GI1285" s="54"/>
      <c r="GJ1285" s="54"/>
      <c r="GK1285" s="54"/>
      <c r="GL1285" s="54"/>
      <c r="GM1285" s="54"/>
      <c r="GN1285" s="54"/>
      <c r="GO1285" s="54"/>
      <c r="GP1285" s="54"/>
      <c r="GQ1285" s="54"/>
      <c r="GR1285" s="54"/>
      <c r="GS1285" s="54"/>
      <c r="GT1285" s="54"/>
      <c r="GU1285" s="54"/>
      <c r="GV1285" s="54"/>
      <c r="GW1285" s="54"/>
      <c r="GX1285" s="54"/>
      <c r="GY1285" s="54"/>
      <c r="GZ1285" s="54"/>
      <c r="HA1285" s="54"/>
      <c r="HB1285" s="54"/>
      <c r="HC1285" s="54"/>
      <c r="HD1285" s="54"/>
      <c r="HE1285" s="54"/>
      <c r="HF1285" s="54"/>
      <c r="HG1285" s="54"/>
      <c r="HH1285" s="54"/>
      <c r="HI1285" s="54"/>
      <c r="HJ1285" s="54"/>
      <c r="HK1285" s="54"/>
      <c r="HL1285" s="54"/>
      <c r="HM1285" s="54"/>
      <c r="HN1285" s="54"/>
      <c r="HO1285" s="54"/>
      <c r="HP1285" s="54"/>
      <c r="HQ1285" s="54"/>
      <c r="HR1285" s="54"/>
      <c r="HS1285" s="54"/>
      <c r="HT1285" s="54"/>
      <c r="HU1285" s="54"/>
      <c r="HV1285" s="54"/>
      <c r="HW1285" s="54"/>
      <c r="HX1285" s="54"/>
      <c r="HY1285" s="54"/>
      <c r="HZ1285" s="54"/>
      <c r="IA1285" s="54"/>
      <c r="IB1285" s="54"/>
      <c r="IC1285" s="54"/>
      <c r="ID1285" s="54"/>
      <c r="IE1285" s="54"/>
      <c r="IF1285" s="54"/>
      <c r="IG1285" s="54"/>
      <c r="IH1285" s="54"/>
      <c r="II1285" s="54"/>
      <c r="IJ1285" s="54"/>
      <c r="IK1285" s="54"/>
      <c r="IL1285" s="54"/>
      <c r="IM1285" s="54"/>
      <c r="IN1285" s="54"/>
      <c r="IO1285" s="54"/>
      <c r="IP1285" s="54"/>
      <c r="IQ1285" s="54"/>
      <c r="IR1285" s="54"/>
      <c r="IS1285" s="54"/>
      <c r="IT1285" s="54"/>
      <c r="IU1285" s="54"/>
      <c r="IV1285" s="54"/>
      <c r="IW1285" s="54"/>
      <c r="IX1285" s="54"/>
      <c r="IY1285" s="54"/>
      <c r="IZ1285" s="54"/>
      <c r="JA1285" s="54"/>
      <c r="JB1285" s="54"/>
      <c r="JC1285" s="54"/>
      <c r="JD1285" s="54"/>
      <c r="JE1285" s="54"/>
      <c r="JF1285" s="54"/>
      <c r="JG1285" s="54"/>
      <c r="JH1285" s="54"/>
      <c r="JI1285" s="54"/>
      <c r="JJ1285" s="54"/>
      <c r="JK1285" s="54"/>
      <c r="JL1285" s="54"/>
      <c r="JM1285" s="54"/>
      <c r="JN1285" s="54"/>
      <c r="JO1285" s="54"/>
      <c r="JP1285" s="54"/>
      <c r="JQ1285" s="54"/>
      <c r="JR1285" s="54"/>
      <c r="JS1285" s="54"/>
      <c r="JT1285" s="54"/>
      <c r="JU1285" s="54"/>
      <c r="JV1285" s="54"/>
      <c r="JW1285" s="54"/>
      <c r="JX1285" s="54"/>
      <c r="JY1285" s="54"/>
      <c r="JZ1285" s="54"/>
      <c r="KA1285" s="54"/>
      <c r="KB1285" s="54"/>
      <c r="KC1285" s="54"/>
      <c r="KD1285" s="54"/>
      <c r="KE1285" s="54"/>
      <c r="KF1285" s="54"/>
      <c r="KG1285" s="54"/>
      <c r="KH1285" s="54"/>
      <c r="KI1285" s="54"/>
      <c r="KJ1285" s="54"/>
      <c r="KK1285" s="54"/>
      <c r="KL1285" s="54"/>
      <c r="KM1285" s="54"/>
      <c r="KN1285" s="54"/>
      <c r="KO1285" s="54"/>
      <c r="KP1285" s="54"/>
      <c r="KQ1285" s="54"/>
      <c r="KR1285" s="54"/>
      <c r="KS1285" s="54"/>
      <c r="KT1285" s="54"/>
      <c r="KU1285" s="54"/>
      <c r="KV1285" s="54"/>
      <c r="KW1285" s="54"/>
      <c r="KX1285" s="54"/>
      <c r="KY1285" s="54"/>
      <c r="KZ1285" s="54"/>
      <c r="LA1285" s="54"/>
      <c r="LB1285" s="54"/>
      <c r="LC1285" s="54"/>
      <c r="LD1285" s="54"/>
      <c r="LE1285" s="54"/>
      <c r="LF1285" s="54"/>
      <c r="LG1285" s="54"/>
      <c r="LH1285" s="54"/>
      <c r="LI1285" s="54"/>
      <c r="LJ1285" s="54"/>
      <c r="LK1285" s="54"/>
      <c r="LL1285" s="54"/>
      <c r="LM1285" s="54"/>
      <c r="LN1285" s="54"/>
      <c r="LO1285" s="54"/>
      <c r="LP1285" s="54"/>
      <c r="LQ1285" s="54"/>
      <c r="LR1285" s="54"/>
      <c r="LS1285" s="54"/>
      <c r="LT1285" s="54"/>
      <c r="LU1285" s="54"/>
      <c r="LV1285" s="54"/>
      <c r="LW1285" s="54"/>
      <c r="LX1285" s="54"/>
      <c r="LY1285" s="54"/>
      <c r="LZ1285" s="54"/>
      <c r="MA1285" s="54"/>
      <c r="MB1285" s="54"/>
      <c r="MC1285" s="54"/>
      <c r="MD1285" s="54"/>
      <c r="ME1285" s="54"/>
      <c r="MF1285" s="54"/>
      <c r="MG1285" s="54"/>
      <c r="MH1285" s="54"/>
      <c r="MI1285" s="54"/>
      <c r="MJ1285" s="54"/>
      <c r="MK1285" s="54"/>
      <c r="ML1285" s="54"/>
      <c r="MM1285" s="54"/>
      <c r="MN1285" s="54"/>
      <c r="MO1285" s="54"/>
      <c r="MP1285" s="54"/>
      <c r="MQ1285" s="54"/>
      <c r="MR1285" s="54"/>
      <c r="MS1285" s="54"/>
      <c r="MT1285" s="54"/>
      <c r="MU1285" s="54"/>
      <c r="MV1285" s="54"/>
      <c r="MW1285" s="54"/>
      <c r="MX1285" s="54"/>
      <c r="MY1285" s="54"/>
      <c r="MZ1285" s="54"/>
      <c r="NA1285" s="54"/>
      <c r="NB1285" s="54"/>
      <c r="NC1285" s="54"/>
      <c r="ND1285" s="54"/>
      <c r="NE1285" s="54"/>
      <c r="NF1285" s="54"/>
      <c r="NG1285" s="54"/>
      <c r="NH1285" s="54"/>
      <c r="NI1285" s="54"/>
      <c r="NJ1285" s="54"/>
      <c r="NK1285" s="54"/>
      <c r="NL1285" s="54"/>
      <c r="NM1285" s="54"/>
      <c r="NN1285" s="54"/>
      <c r="NO1285" s="54"/>
      <c r="NP1285" s="54"/>
      <c r="NQ1285" s="54"/>
      <c r="NR1285" s="54"/>
      <c r="NS1285" s="54"/>
      <c r="NT1285" s="54"/>
      <c r="NU1285" s="54"/>
      <c r="NV1285" s="54"/>
      <c r="NW1285" s="54"/>
      <c r="NX1285" s="54"/>
      <c r="NY1285" s="54"/>
      <c r="NZ1285" s="54"/>
      <c r="OA1285" s="54"/>
      <c r="OB1285" s="54"/>
      <c r="OC1285" s="54"/>
      <c r="OD1285" s="54"/>
      <c r="OE1285" s="54"/>
      <c r="OF1285" s="54"/>
      <c r="OG1285" s="54"/>
      <c r="OH1285" s="54"/>
      <c r="OI1285" s="54"/>
      <c r="OJ1285" s="54"/>
      <c r="OK1285" s="54"/>
      <c r="OL1285" s="54"/>
      <c r="OM1285" s="54"/>
      <c r="ON1285" s="54"/>
      <c r="OO1285" s="54"/>
      <c r="OP1285" s="54"/>
      <c r="OQ1285" s="54"/>
      <c r="OR1285" s="54"/>
      <c r="OS1285" s="54"/>
      <c r="OT1285" s="54"/>
      <c r="OU1285" s="54"/>
      <c r="OV1285" s="54"/>
      <c r="OW1285" s="54"/>
      <c r="OX1285" s="54"/>
      <c r="OY1285" s="54"/>
      <c r="OZ1285" s="54"/>
      <c r="PA1285" s="54"/>
      <c r="PB1285" s="54"/>
      <c r="PC1285" s="54"/>
      <c r="PD1285" s="54"/>
      <c r="PE1285" s="54"/>
      <c r="PF1285" s="54"/>
      <c r="PG1285" s="54"/>
      <c r="PH1285" s="54"/>
      <c r="PI1285" s="54"/>
      <c r="PJ1285" s="54"/>
      <c r="PK1285" s="54"/>
      <c r="PL1285" s="54"/>
      <c r="PM1285" s="54"/>
      <c r="PN1285" s="54"/>
      <c r="PO1285" s="54"/>
      <c r="PP1285" s="54"/>
      <c r="PQ1285" s="54"/>
      <c r="PR1285" s="54"/>
      <c r="PS1285" s="54"/>
      <c r="PT1285" s="54"/>
      <c r="PU1285" s="54"/>
      <c r="PV1285" s="54"/>
      <c r="PW1285" s="54"/>
      <c r="PX1285" s="54"/>
      <c r="PY1285" s="54"/>
      <c r="PZ1285" s="54"/>
      <c r="QA1285" s="54"/>
      <c r="QB1285" s="54"/>
      <c r="QC1285" s="54"/>
      <c r="QD1285" s="54"/>
      <c r="QE1285" s="54"/>
      <c r="QF1285" s="54"/>
      <c r="QG1285" s="54"/>
      <c r="QH1285" s="54"/>
      <c r="QI1285" s="54"/>
      <c r="QJ1285" s="54"/>
      <c r="QK1285" s="54"/>
      <c r="QL1285" s="54"/>
      <c r="QM1285" s="54"/>
      <c r="QN1285" s="54"/>
      <c r="QO1285" s="54"/>
      <c r="QP1285" s="54"/>
      <c r="QQ1285" s="54"/>
      <c r="QR1285" s="54"/>
      <c r="QS1285" s="54"/>
      <c r="QT1285" s="54"/>
      <c r="QU1285" s="54"/>
      <c r="QV1285" s="54"/>
      <c r="QW1285" s="54"/>
      <c r="QX1285" s="54"/>
      <c r="QY1285" s="54"/>
      <c r="QZ1285" s="54"/>
      <c r="RA1285" s="54"/>
      <c r="RB1285" s="54"/>
      <c r="RC1285" s="54"/>
      <c r="RD1285" s="54"/>
      <c r="RE1285" s="54"/>
      <c r="RF1285" s="54"/>
      <c r="RG1285" s="54"/>
      <c r="RH1285" s="54"/>
      <c r="RI1285" s="54"/>
      <c r="RJ1285" s="54"/>
      <c r="RK1285" s="54"/>
      <c r="RL1285" s="54"/>
      <c r="RM1285" s="54"/>
      <c r="RN1285" s="54"/>
      <c r="RO1285" s="54"/>
      <c r="RP1285" s="54"/>
      <c r="RQ1285" s="54"/>
      <c r="RR1285" s="54"/>
      <c r="RS1285" s="54"/>
      <c r="RT1285" s="54"/>
      <c r="RU1285" s="54"/>
      <c r="RV1285" s="54"/>
      <c r="RW1285" s="54"/>
      <c r="RX1285" s="54"/>
      <c r="RY1285" s="54"/>
      <c r="RZ1285" s="54"/>
      <c r="SA1285" s="54"/>
      <c r="SB1285" s="54"/>
      <c r="SC1285" s="54"/>
      <c r="SD1285" s="54"/>
      <c r="SE1285" s="54"/>
      <c r="SF1285" s="54"/>
      <c r="SG1285" s="54"/>
      <c r="SH1285" s="54"/>
      <c r="SI1285" s="54"/>
      <c r="SJ1285" s="54"/>
      <c r="SK1285" s="54"/>
      <c r="SL1285" s="54"/>
      <c r="SM1285" s="54"/>
      <c r="SN1285" s="54"/>
      <c r="SO1285" s="54"/>
      <c r="SP1285" s="54"/>
      <c r="SQ1285" s="54"/>
      <c r="SR1285" s="54"/>
      <c r="SS1285" s="54"/>
      <c r="ST1285" s="54"/>
      <c r="SU1285" s="54"/>
      <c r="SV1285" s="54"/>
      <c r="SW1285" s="54"/>
      <c r="SX1285" s="54"/>
      <c r="SY1285" s="54"/>
      <c r="SZ1285" s="54"/>
      <c r="TA1285" s="54"/>
      <c r="TB1285" s="54"/>
      <c r="TC1285" s="54"/>
      <c r="TD1285" s="54"/>
      <c r="TE1285" s="54"/>
      <c r="TF1285" s="54"/>
      <c r="TG1285" s="54"/>
      <c r="TH1285" s="54"/>
      <c r="TI1285" s="54"/>
      <c r="TJ1285" s="54"/>
      <c r="TK1285" s="54"/>
      <c r="TL1285" s="54"/>
      <c r="TM1285" s="54"/>
      <c r="TN1285" s="54"/>
      <c r="TO1285" s="54"/>
      <c r="TP1285" s="54"/>
      <c r="TQ1285" s="54"/>
      <c r="TR1285" s="54"/>
      <c r="TS1285" s="54"/>
      <c r="TT1285" s="54"/>
      <c r="TU1285" s="54"/>
      <c r="TV1285" s="54"/>
      <c r="TW1285" s="54"/>
      <c r="TX1285" s="54"/>
      <c r="TY1285" s="54"/>
      <c r="TZ1285" s="54"/>
      <c r="UA1285" s="54"/>
      <c r="UB1285" s="54"/>
      <c r="UC1285" s="54"/>
      <c r="UD1285" s="54"/>
      <c r="UE1285" s="54"/>
      <c r="UF1285" s="54"/>
      <c r="UG1285" s="54"/>
      <c r="UH1285" s="54"/>
      <c r="UI1285" s="54"/>
      <c r="UJ1285" s="54"/>
      <c r="UK1285" s="54"/>
      <c r="UL1285" s="54"/>
      <c r="UM1285" s="54"/>
      <c r="UN1285" s="54"/>
      <c r="UO1285" s="54"/>
      <c r="UP1285" s="54"/>
      <c r="UQ1285" s="54"/>
      <c r="UR1285" s="54"/>
      <c r="US1285" s="54"/>
      <c r="UT1285" s="54"/>
      <c r="UU1285" s="54"/>
      <c r="UV1285" s="54"/>
      <c r="UW1285" s="54"/>
      <c r="UX1285" s="54"/>
      <c r="UY1285" s="54"/>
      <c r="UZ1285" s="54"/>
      <c r="VA1285" s="54"/>
      <c r="VB1285" s="54"/>
      <c r="VC1285" s="54"/>
      <c r="VD1285" s="54"/>
      <c r="VE1285" s="54"/>
      <c r="VF1285" s="54"/>
      <c r="VG1285" s="54"/>
      <c r="VH1285" s="54"/>
      <c r="VI1285" s="54"/>
      <c r="VJ1285" s="54"/>
      <c r="VK1285" s="54"/>
      <c r="VL1285" s="54"/>
      <c r="VM1285" s="54"/>
      <c r="VN1285" s="54"/>
      <c r="VO1285" s="54"/>
      <c r="VP1285" s="54"/>
      <c r="VQ1285" s="54"/>
      <c r="VR1285" s="54"/>
      <c r="VS1285" s="54"/>
      <c r="VT1285" s="54"/>
      <c r="VU1285" s="54"/>
      <c r="VV1285" s="54"/>
      <c r="VW1285" s="54"/>
      <c r="VX1285" s="54"/>
      <c r="VY1285" s="54"/>
      <c r="VZ1285" s="54"/>
      <c r="WA1285" s="54"/>
      <c r="WB1285" s="54"/>
      <c r="WC1285" s="54"/>
      <c r="WD1285" s="54"/>
      <c r="WE1285" s="54"/>
      <c r="WF1285" s="54"/>
      <c r="WG1285" s="54"/>
      <c r="WH1285" s="54"/>
      <c r="WI1285" s="54"/>
      <c r="WJ1285" s="54"/>
      <c r="WK1285" s="54"/>
      <c r="WL1285" s="54"/>
      <c r="WM1285" s="54"/>
      <c r="WN1285" s="54"/>
      <c r="WO1285" s="54"/>
      <c r="WP1285" s="54"/>
      <c r="WQ1285" s="54"/>
      <c r="WR1285" s="54"/>
      <c r="WS1285" s="54"/>
      <c r="WT1285" s="54"/>
      <c r="WU1285" s="54"/>
      <c r="WV1285" s="54"/>
      <c r="WW1285" s="54"/>
      <c r="WX1285" s="54"/>
      <c r="WY1285" s="54"/>
      <c r="WZ1285" s="54"/>
      <c r="XA1285" s="54"/>
      <c r="XB1285" s="54"/>
      <c r="XC1285" s="54"/>
      <c r="XD1285" s="54"/>
      <c r="XE1285" s="54"/>
      <c r="XF1285" s="54"/>
      <c r="XG1285" s="54"/>
      <c r="XH1285" s="54"/>
      <c r="XI1285" s="54"/>
      <c r="XJ1285" s="54"/>
      <c r="XK1285" s="54"/>
      <c r="XL1285" s="54"/>
      <c r="XM1285" s="54"/>
      <c r="XN1285" s="54"/>
      <c r="XO1285" s="54"/>
      <c r="XP1285" s="54"/>
      <c r="XQ1285" s="54"/>
      <c r="XR1285" s="54"/>
      <c r="XS1285" s="54"/>
      <c r="XT1285" s="54"/>
      <c r="XU1285" s="54"/>
      <c r="XV1285" s="54"/>
      <c r="XW1285" s="54"/>
      <c r="XX1285" s="54"/>
      <c r="XY1285" s="54"/>
      <c r="XZ1285" s="54"/>
      <c r="YA1285" s="54"/>
      <c r="YB1285" s="54"/>
      <c r="YC1285" s="54"/>
      <c r="YD1285" s="54"/>
      <c r="YE1285" s="54"/>
      <c r="YF1285" s="54"/>
      <c r="YG1285" s="54"/>
      <c r="YH1285" s="54"/>
      <c r="YI1285" s="54"/>
      <c r="YJ1285" s="54"/>
      <c r="YK1285" s="54"/>
      <c r="YL1285" s="54"/>
      <c r="YM1285" s="54"/>
      <c r="YN1285" s="54"/>
      <c r="YO1285" s="54"/>
      <c r="YP1285" s="54"/>
      <c r="YQ1285" s="54"/>
      <c r="YR1285" s="54"/>
      <c r="YS1285" s="54"/>
      <c r="YT1285" s="54"/>
      <c r="YU1285" s="54"/>
      <c r="YV1285" s="54"/>
      <c r="YW1285" s="54"/>
      <c r="YX1285" s="54"/>
      <c r="YY1285" s="54"/>
      <c r="YZ1285" s="54"/>
      <c r="ZA1285" s="54"/>
      <c r="ZB1285" s="54"/>
      <c r="ZC1285" s="54"/>
      <c r="ZD1285" s="54"/>
      <c r="ZE1285" s="54"/>
      <c r="ZF1285" s="54"/>
      <c r="ZG1285" s="54"/>
      <c r="ZH1285" s="54"/>
      <c r="ZI1285" s="54"/>
      <c r="ZJ1285" s="54"/>
      <c r="ZK1285" s="54"/>
      <c r="ZL1285" s="54"/>
      <c r="ZM1285" s="54"/>
      <c r="ZN1285" s="54"/>
      <c r="ZO1285" s="54"/>
      <c r="ZP1285" s="54"/>
      <c r="ZQ1285" s="54"/>
      <c r="ZR1285" s="54"/>
      <c r="ZS1285" s="54"/>
      <c r="ZT1285" s="54"/>
      <c r="ZU1285" s="54"/>
      <c r="ZV1285" s="54"/>
      <c r="ZW1285" s="54"/>
      <c r="ZX1285" s="54"/>
      <c r="ZY1285" s="54"/>
      <c r="ZZ1285" s="54"/>
      <c r="AAA1285" s="54"/>
      <c r="AAB1285" s="54"/>
      <c r="AAC1285" s="54"/>
      <c r="AAD1285" s="54"/>
      <c r="AAE1285" s="54"/>
      <c r="AAF1285" s="54"/>
      <c r="AAG1285" s="54"/>
      <c r="AAH1285" s="54"/>
      <c r="AAI1285" s="54"/>
      <c r="AAJ1285" s="54"/>
      <c r="AAK1285" s="54"/>
      <c r="AAL1285" s="54"/>
      <c r="AAM1285" s="54"/>
      <c r="AAN1285" s="54"/>
      <c r="AAO1285" s="54"/>
      <c r="AAP1285" s="54"/>
      <c r="AAQ1285" s="54"/>
      <c r="AAR1285" s="54"/>
      <c r="AAS1285" s="54"/>
      <c r="AAT1285" s="54"/>
      <c r="AAU1285" s="54"/>
      <c r="AAV1285" s="54"/>
      <c r="AAW1285" s="54"/>
      <c r="AAX1285" s="54"/>
      <c r="AAY1285" s="54"/>
      <c r="AAZ1285" s="54"/>
      <c r="ABA1285" s="54"/>
      <c r="ABB1285" s="54"/>
      <c r="ABC1285" s="54"/>
      <c r="ABD1285" s="54"/>
      <c r="ABE1285" s="54"/>
      <c r="ABF1285" s="54"/>
      <c r="ABG1285" s="54"/>
      <c r="ABH1285" s="54"/>
      <c r="ABI1285" s="54"/>
      <c r="ABJ1285" s="54"/>
      <c r="ABK1285" s="54"/>
      <c r="ABL1285" s="54"/>
      <c r="ABM1285" s="54"/>
      <c r="ABN1285" s="54"/>
      <c r="ABO1285" s="54"/>
      <c r="ABP1285" s="54"/>
      <c r="ABQ1285" s="54"/>
      <c r="ABR1285" s="54"/>
      <c r="ABS1285" s="54"/>
      <c r="ABT1285" s="54"/>
      <c r="ABU1285" s="54"/>
      <c r="ABV1285" s="54"/>
      <c r="ABW1285" s="54"/>
      <c r="ABX1285" s="54"/>
      <c r="ABY1285" s="54"/>
      <c r="ABZ1285" s="54"/>
      <c r="ACA1285" s="54"/>
      <c r="ACB1285" s="54"/>
      <c r="ACC1285" s="54"/>
      <c r="ACD1285" s="54"/>
      <c r="ACE1285" s="54"/>
      <c r="ACF1285" s="54"/>
      <c r="ACG1285" s="54"/>
      <c r="ACH1285" s="54"/>
      <c r="ACI1285" s="54"/>
      <c r="ACJ1285" s="54"/>
      <c r="ACK1285" s="54"/>
      <c r="ACL1285" s="54"/>
      <c r="ACM1285" s="54"/>
      <c r="ACN1285" s="54"/>
      <c r="ACO1285" s="54"/>
      <c r="ACP1285" s="54"/>
      <c r="ACQ1285" s="54"/>
      <c r="ACR1285" s="54"/>
      <c r="ACS1285" s="54"/>
      <c r="ACT1285" s="54"/>
      <c r="ACU1285" s="54"/>
      <c r="ACV1285" s="54"/>
      <c r="ACW1285" s="54"/>
      <c r="ACX1285" s="54"/>
      <c r="ACY1285" s="54"/>
      <c r="ACZ1285" s="54"/>
      <c r="ADA1285" s="54"/>
      <c r="ADB1285" s="54"/>
      <c r="ADC1285" s="54"/>
      <c r="ADD1285" s="54"/>
      <c r="ADE1285" s="54"/>
      <c r="ADF1285" s="54"/>
      <c r="ADG1285" s="54"/>
      <c r="ADH1285" s="54"/>
      <c r="ADI1285" s="54"/>
      <c r="ADJ1285" s="54"/>
      <c r="ADK1285" s="54"/>
      <c r="ADL1285" s="54"/>
      <c r="ADM1285" s="54"/>
      <c r="ADN1285" s="54"/>
      <c r="ADO1285" s="54"/>
      <c r="ADP1285" s="54"/>
      <c r="ADQ1285" s="54"/>
      <c r="ADR1285" s="54"/>
      <c r="ADS1285" s="54"/>
      <c r="ADT1285" s="54"/>
      <c r="ADU1285" s="54"/>
      <c r="ADV1285" s="54"/>
      <c r="ADW1285" s="54"/>
      <c r="ADX1285" s="54"/>
      <c r="ADY1285" s="54"/>
      <c r="ADZ1285" s="54"/>
    </row>
    <row r="1286" spans="1:806" customFormat="1" x14ac:dyDescent="0.25">
      <c r="A1286" s="122" t="s">
        <v>571</v>
      </c>
      <c r="B1286" s="122" t="s">
        <v>4446</v>
      </c>
      <c r="C1286" s="122" t="s">
        <v>41</v>
      </c>
      <c r="D1286" s="122" t="s">
        <v>4447</v>
      </c>
      <c r="E1286" s="122" t="s">
        <v>4334</v>
      </c>
      <c r="F1286" s="162">
        <v>1</v>
      </c>
      <c r="G1286" s="162">
        <v>0</v>
      </c>
      <c r="H1286" s="162">
        <v>0</v>
      </c>
      <c r="I1286" s="162">
        <v>90</v>
      </c>
      <c r="J1286" s="162">
        <v>90</v>
      </c>
      <c r="K1286" s="54"/>
      <c r="L1286" s="54"/>
      <c r="M1286" s="54"/>
      <c r="N1286" s="54"/>
      <c r="O1286" s="54"/>
      <c r="P1286" s="54"/>
      <c r="Q1286" s="54"/>
      <c r="R1286" s="54"/>
      <c r="S1286" s="54"/>
      <c r="T1286" s="54"/>
      <c r="U1286" s="54"/>
      <c r="V1286" s="54"/>
      <c r="W1286" s="54"/>
      <c r="X1286" s="54"/>
      <c r="Y1286" s="54"/>
      <c r="Z1286" s="54"/>
      <c r="AA1286" s="54"/>
      <c r="AB1286" s="54"/>
      <c r="AC1286" s="54"/>
      <c r="AD1286" s="54"/>
      <c r="AE1286" s="54"/>
      <c r="AF1286" s="54"/>
      <c r="AG1286" s="54"/>
      <c r="AH1286" s="54"/>
      <c r="AI1286" s="54"/>
      <c r="AJ1286" s="54"/>
      <c r="AK1286" s="54"/>
      <c r="AL1286" s="54"/>
      <c r="AM1286" s="54"/>
      <c r="AN1286" s="54"/>
      <c r="AO1286" s="54"/>
      <c r="AP1286" s="54"/>
      <c r="AQ1286" s="54"/>
      <c r="AR1286" s="54"/>
      <c r="AS1286" s="54"/>
      <c r="AT1286" s="54"/>
      <c r="AU1286" s="54"/>
      <c r="AV1286" s="54"/>
      <c r="AW1286" s="54"/>
      <c r="AX1286" s="54"/>
      <c r="AY1286" s="54"/>
      <c r="AZ1286" s="54"/>
      <c r="BA1286" s="54"/>
      <c r="BB1286" s="54"/>
      <c r="BC1286" s="54"/>
      <c r="BD1286" s="54"/>
      <c r="BE1286" s="54"/>
      <c r="BF1286" s="54"/>
      <c r="BG1286" s="54"/>
      <c r="BH1286" s="54"/>
      <c r="BI1286" s="54"/>
      <c r="BJ1286" s="54"/>
      <c r="BK1286" s="54"/>
      <c r="BL1286" s="54"/>
      <c r="BM1286" s="54"/>
      <c r="BN1286" s="54"/>
      <c r="BO1286" s="54"/>
      <c r="BP1286" s="54"/>
      <c r="BQ1286" s="54"/>
      <c r="BR1286" s="54"/>
      <c r="BS1286" s="54"/>
      <c r="BT1286" s="54"/>
      <c r="BU1286" s="54"/>
      <c r="BV1286" s="54"/>
      <c r="BW1286" s="54"/>
      <c r="BX1286" s="54"/>
      <c r="BY1286" s="54"/>
      <c r="BZ1286" s="54"/>
      <c r="CA1286" s="54"/>
      <c r="CB1286" s="54"/>
      <c r="CC1286" s="54"/>
      <c r="CD1286" s="54"/>
      <c r="CE1286" s="54"/>
      <c r="CF1286" s="54"/>
      <c r="CG1286" s="54"/>
      <c r="CH1286" s="54"/>
      <c r="CI1286" s="54"/>
      <c r="CJ1286" s="54"/>
      <c r="CK1286" s="54"/>
      <c r="CL1286" s="54"/>
      <c r="CM1286" s="54"/>
      <c r="CN1286" s="54"/>
      <c r="CO1286" s="54"/>
      <c r="CP1286" s="54"/>
      <c r="CQ1286" s="54"/>
      <c r="CR1286" s="54"/>
      <c r="CS1286" s="54"/>
      <c r="CT1286" s="54"/>
      <c r="CU1286" s="54"/>
      <c r="CV1286" s="54"/>
      <c r="CW1286" s="54"/>
      <c r="CX1286" s="54"/>
      <c r="CY1286" s="54"/>
      <c r="CZ1286" s="54"/>
      <c r="DA1286" s="54"/>
      <c r="DB1286" s="54"/>
      <c r="DC1286" s="54"/>
      <c r="DD1286" s="54"/>
      <c r="DE1286" s="54"/>
      <c r="DF1286" s="54"/>
      <c r="DG1286" s="54"/>
      <c r="DH1286" s="54"/>
      <c r="DI1286" s="54"/>
      <c r="DJ1286" s="54"/>
      <c r="DK1286" s="54"/>
      <c r="DL1286" s="54"/>
      <c r="DM1286" s="54"/>
      <c r="DN1286" s="54"/>
      <c r="DO1286" s="54"/>
      <c r="DP1286" s="54"/>
      <c r="DQ1286" s="54"/>
      <c r="DR1286" s="54"/>
      <c r="DS1286" s="54"/>
      <c r="DT1286" s="54"/>
      <c r="DU1286" s="54"/>
      <c r="DV1286" s="54"/>
      <c r="DW1286" s="54"/>
      <c r="DX1286" s="54"/>
      <c r="DY1286" s="54"/>
      <c r="DZ1286" s="54"/>
      <c r="EA1286" s="54"/>
      <c r="EB1286" s="54"/>
      <c r="EC1286" s="54"/>
      <c r="ED1286" s="54"/>
      <c r="EE1286" s="54"/>
      <c r="EF1286" s="54"/>
      <c r="EG1286" s="54"/>
      <c r="EH1286" s="54"/>
      <c r="EI1286" s="54"/>
      <c r="EJ1286" s="54"/>
      <c r="EK1286" s="54"/>
      <c r="EL1286" s="54"/>
      <c r="EM1286" s="54"/>
      <c r="EN1286" s="54"/>
      <c r="EO1286" s="54"/>
      <c r="EP1286" s="54"/>
      <c r="EQ1286" s="54"/>
      <c r="ER1286" s="54"/>
      <c r="ES1286" s="54"/>
      <c r="ET1286" s="54"/>
      <c r="EU1286" s="54"/>
      <c r="EV1286" s="54"/>
      <c r="EW1286" s="54"/>
      <c r="EX1286" s="54"/>
      <c r="EY1286" s="54"/>
      <c r="EZ1286" s="54"/>
      <c r="FA1286" s="54"/>
      <c r="FB1286" s="54"/>
      <c r="FC1286" s="54"/>
      <c r="FD1286" s="54"/>
      <c r="FE1286" s="54"/>
      <c r="FF1286" s="54"/>
      <c r="FG1286" s="54"/>
      <c r="FH1286" s="54"/>
      <c r="FI1286" s="54"/>
      <c r="FJ1286" s="54"/>
      <c r="FK1286" s="54"/>
      <c r="FL1286" s="54"/>
      <c r="FM1286" s="54"/>
      <c r="FN1286" s="54"/>
      <c r="FO1286" s="54"/>
      <c r="FP1286" s="54"/>
      <c r="FQ1286" s="54"/>
      <c r="FR1286" s="54"/>
      <c r="FS1286" s="54"/>
      <c r="FT1286" s="54"/>
      <c r="FU1286" s="54"/>
      <c r="FV1286" s="54"/>
      <c r="FW1286" s="54"/>
      <c r="FX1286" s="54"/>
      <c r="FY1286" s="54"/>
      <c r="FZ1286" s="54"/>
      <c r="GA1286" s="54"/>
      <c r="GB1286" s="54"/>
      <c r="GC1286" s="54"/>
      <c r="GD1286" s="54"/>
      <c r="GE1286" s="54"/>
      <c r="GF1286" s="54"/>
      <c r="GG1286" s="54"/>
      <c r="GH1286" s="54"/>
      <c r="GI1286" s="54"/>
      <c r="GJ1286" s="54"/>
      <c r="GK1286" s="54"/>
      <c r="GL1286" s="54"/>
      <c r="GM1286" s="54"/>
      <c r="GN1286" s="54"/>
      <c r="GO1286" s="54"/>
      <c r="GP1286" s="54"/>
      <c r="GQ1286" s="54"/>
      <c r="GR1286" s="54"/>
      <c r="GS1286" s="54"/>
      <c r="GT1286" s="54"/>
      <c r="GU1286" s="54"/>
      <c r="GV1286" s="54"/>
      <c r="GW1286" s="54"/>
      <c r="GX1286" s="54"/>
      <c r="GY1286" s="54"/>
      <c r="GZ1286" s="54"/>
      <c r="HA1286" s="54"/>
      <c r="HB1286" s="54"/>
      <c r="HC1286" s="54"/>
      <c r="HD1286" s="54"/>
      <c r="HE1286" s="54"/>
      <c r="HF1286" s="54"/>
      <c r="HG1286" s="54"/>
      <c r="HH1286" s="54"/>
      <c r="HI1286" s="54"/>
      <c r="HJ1286" s="54"/>
      <c r="HK1286" s="54"/>
      <c r="HL1286" s="54"/>
      <c r="HM1286" s="54"/>
      <c r="HN1286" s="54"/>
      <c r="HO1286" s="54"/>
      <c r="HP1286" s="54"/>
      <c r="HQ1286" s="54"/>
      <c r="HR1286" s="54"/>
      <c r="HS1286" s="54"/>
      <c r="HT1286" s="54"/>
      <c r="HU1286" s="54"/>
      <c r="HV1286" s="54"/>
      <c r="HW1286" s="54"/>
      <c r="HX1286" s="54"/>
      <c r="HY1286" s="54"/>
      <c r="HZ1286" s="54"/>
      <c r="IA1286" s="54"/>
      <c r="IB1286" s="54"/>
      <c r="IC1286" s="54"/>
      <c r="ID1286" s="54"/>
      <c r="IE1286" s="54"/>
      <c r="IF1286" s="54"/>
      <c r="IG1286" s="54"/>
      <c r="IH1286" s="54"/>
      <c r="II1286" s="54"/>
      <c r="IJ1286" s="54"/>
      <c r="IK1286" s="54"/>
      <c r="IL1286" s="54"/>
      <c r="IM1286" s="54"/>
      <c r="IN1286" s="54"/>
      <c r="IO1286" s="54"/>
      <c r="IP1286" s="54"/>
      <c r="IQ1286" s="54"/>
      <c r="IR1286" s="54"/>
      <c r="IS1286" s="54"/>
      <c r="IT1286" s="54"/>
      <c r="IU1286" s="54"/>
      <c r="IV1286" s="54"/>
      <c r="IW1286" s="54"/>
      <c r="IX1286" s="54"/>
      <c r="IY1286" s="54"/>
      <c r="IZ1286" s="54"/>
      <c r="JA1286" s="54"/>
      <c r="JB1286" s="54"/>
      <c r="JC1286" s="54"/>
      <c r="JD1286" s="54"/>
      <c r="JE1286" s="54"/>
      <c r="JF1286" s="54"/>
      <c r="JG1286" s="54"/>
      <c r="JH1286" s="54"/>
      <c r="JI1286" s="54"/>
      <c r="JJ1286" s="54"/>
      <c r="JK1286" s="54"/>
      <c r="JL1286" s="54"/>
      <c r="JM1286" s="54"/>
      <c r="JN1286" s="54"/>
      <c r="JO1286" s="54"/>
      <c r="JP1286" s="54"/>
      <c r="JQ1286" s="54"/>
      <c r="JR1286" s="54"/>
      <c r="JS1286" s="54"/>
      <c r="JT1286" s="54"/>
      <c r="JU1286" s="54"/>
      <c r="JV1286" s="54"/>
      <c r="JW1286" s="54"/>
      <c r="JX1286" s="54"/>
      <c r="JY1286" s="54"/>
      <c r="JZ1286" s="54"/>
      <c r="KA1286" s="54"/>
      <c r="KB1286" s="54"/>
      <c r="KC1286" s="54"/>
      <c r="KD1286" s="54"/>
      <c r="KE1286" s="54"/>
      <c r="KF1286" s="54"/>
      <c r="KG1286" s="54"/>
      <c r="KH1286" s="54"/>
      <c r="KI1286" s="54"/>
      <c r="KJ1286" s="54"/>
      <c r="KK1286" s="54"/>
      <c r="KL1286" s="54"/>
      <c r="KM1286" s="54"/>
      <c r="KN1286" s="54"/>
      <c r="KO1286" s="54"/>
      <c r="KP1286" s="54"/>
      <c r="KQ1286" s="54"/>
      <c r="KR1286" s="54"/>
      <c r="KS1286" s="54"/>
      <c r="KT1286" s="54"/>
      <c r="KU1286" s="54"/>
      <c r="KV1286" s="54"/>
      <c r="KW1286" s="54"/>
      <c r="KX1286" s="54"/>
      <c r="KY1286" s="54"/>
      <c r="KZ1286" s="54"/>
      <c r="LA1286" s="54"/>
      <c r="LB1286" s="54"/>
      <c r="LC1286" s="54"/>
      <c r="LD1286" s="54"/>
      <c r="LE1286" s="54"/>
      <c r="LF1286" s="54"/>
      <c r="LG1286" s="54"/>
      <c r="LH1286" s="54"/>
      <c r="LI1286" s="54"/>
      <c r="LJ1286" s="54"/>
      <c r="LK1286" s="54"/>
      <c r="LL1286" s="54"/>
      <c r="LM1286" s="54"/>
      <c r="LN1286" s="54"/>
      <c r="LO1286" s="54"/>
      <c r="LP1286" s="54"/>
      <c r="LQ1286" s="54"/>
      <c r="LR1286" s="54"/>
      <c r="LS1286" s="54"/>
      <c r="LT1286" s="54"/>
      <c r="LU1286" s="54"/>
      <c r="LV1286" s="54"/>
      <c r="LW1286" s="54"/>
      <c r="LX1286" s="54"/>
      <c r="LY1286" s="54"/>
      <c r="LZ1286" s="54"/>
      <c r="MA1286" s="54"/>
      <c r="MB1286" s="54"/>
      <c r="MC1286" s="54"/>
      <c r="MD1286" s="54"/>
      <c r="ME1286" s="54"/>
      <c r="MF1286" s="54"/>
      <c r="MG1286" s="54"/>
      <c r="MH1286" s="54"/>
      <c r="MI1286" s="54"/>
      <c r="MJ1286" s="54"/>
      <c r="MK1286" s="54"/>
      <c r="ML1286" s="54"/>
      <c r="MM1286" s="54"/>
      <c r="MN1286" s="54"/>
      <c r="MO1286" s="54"/>
      <c r="MP1286" s="54"/>
      <c r="MQ1286" s="54"/>
      <c r="MR1286" s="54"/>
      <c r="MS1286" s="54"/>
      <c r="MT1286" s="54"/>
      <c r="MU1286" s="54"/>
      <c r="MV1286" s="54"/>
      <c r="MW1286" s="54"/>
      <c r="MX1286" s="54"/>
      <c r="MY1286" s="54"/>
      <c r="MZ1286" s="54"/>
      <c r="NA1286" s="54"/>
      <c r="NB1286" s="54"/>
      <c r="NC1286" s="54"/>
      <c r="ND1286" s="54"/>
      <c r="NE1286" s="54"/>
      <c r="NF1286" s="54"/>
      <c r="NG1286" s="54"/>
      <c r="NH1286" s="54"/>
      <c r="NI1286" s="54"/>
      <c r="NJ1286" s="54"/>
      <c r="NK1286" s="54"/>
      <c r="NL1286" s="54"/>
      <c r="NM1286" s="54"/>
      <c r="NN1286" s="54"/>
      <c r="NO1286" s="54"/>
      <c r="NP1286" s="54"/>
      <c r="NQ1286" s="54"/>
      <c r="NR1286" s="54"/>
      <c r="NS1286" s="54"/>
      <c r="NT1286" s="54"/>
      <c r="NU1286" s="54"/>
      <c r="NV1286" s="54"/>
      <c r="NW1286" s="54"/>
      <c r="NX1286" s="54"/>
      <c r="NY1286" s="54"/>
      <c r="NZ1286" s="54"/>
      <c r="OA1286" s="54"/>
      <c r="OB1286" s="54"/>
      <c r="OC1286" s="54"/>
      <c r="OD1286" s="54"/>
      <c r="OE1286" s="54"/>
      <c r="OF1286" s="54"/>
      <c r="OG1286" s="54"/>
      <c r="OH1286" s="54"/>
      <c r="OI1286" s="54"/>
      <c r="OJ1286" s="54"/>
      <c r="OK1286" s="54"/>
      <c r="OL1286" s="54"/>
      <c r="OM1286" s="54"/>
      <c r="ON1286" s="54"/>
      <c r="OO1286" s="54"/>
      <c r="OP1286" s="54"/>
      <c r="OQ1286" s="54"/>
      <c r="OR1286" s="54"/>
      <c r="OS1286" s="54"/>
      <c r="OT1286" s="54"/>
      <c r="OU1286" s="54"/>
      <c r="OV1286" s="54"/>
      <c r="OW1286" s="54"/>
      <c r="OX1286" s="54"/>
      <c r="OY1286" s="54"/>
      <c r="OZ1286" s="54"/>
      <c r="PA1286" s="54"/>
      <c r="PB1286" s="54"/>
      <c r="PC1286" s="54"/>
      <c r="PD1286" s="54"/>
      <c r="PE1286" s="54"/>
      <c r="PF1286" s="54"/>
      <c r="PG1286" s="54"/>
      <c r="PH1286" s="54"/>
      <c r="PI1286" s="54"/>
      <c r="PJ1286" s="54"/>
      <c r="PK1286" s="54"/>
      <c r="PL1286" s="54"/>
      <c r="PM1286" s="54"/>
      <c r="PN1286" s="54"/>
      <c r="PO1286" s="54"/>
      <c r="PP1286" s="54"/>
      <c r="PQ1286" s="54"/>
      <c r="PR1286" s="54"/>
      <c r="PS1286" s="54"/>
      <c r="PT1286" s="54"/>
      <c r="PU1286" s="54"/>
      <c r="PV1286" s="54"/>
      <c r="PW1286" s="54"/>
      <c r="PX1286" s="54"/>
      <c r="PY1286" s="54"/>
      <c r="PZ1286" s="54"/>
      <c r="QA1286" s="54"/>
      <c r="QB1286" s="54"/>
      <c r="QC1286" s="54"/>
      <c r="QD1286" s="54"/>
      <c r="QE1286" s="54"/>
      <c r="QF1286" s="54"/>
      <c r="QG1286" s="54"/>
      <c r="QH1286" s="54"/>
      <c r="QI1286" s="54"/>
      <c r="QJ1286" s="54"/>
      <c r="QK1286" s="54"/>
      <c r="QL1286" s="54"/>
      <c r="QM1286" s="54"/>
      <c r="QN1286" s="54"/>
      <c r="QO1286" s="54"/>
      <c r="QP1286" s="54"/>
      <c r="QQ1286" s="54"/>
      <c r="QR1286" s="54"/>
      <c r="QS1286" s="54"/>
      <c r="QT1286" s="54"/>
      <c r="QU1286" s="54"/>
      <c r="QV1286" s="54"/>
      <c r="QW1286" s="54"/>
      <c r="QX1286" s="54"/>
      <c r="QY1286" s="54"/>
      <c r="QZ1286" s="54"/>
      <c r="RA1286" s="54"/>
      <c r="RB1286" s="54"/>
      <c r="RC1286" s="54"/>
      <c r="RD1286" s="54"/>
      <c r="RE1286" s="54"/>
      <c r="RF1286" s="54"/>
      <c r="RG1286" s="54"/>
      <c r="RH1286" s="54"/>
      <c r="RI1286" s="54"/>
      <c r="RJ1286" s="54"/>
      <c r="RK1286" s="54"/>
      <c r="RL1286" s="54"/>
      <c r="RM1286" s="54"/>
      <c r="RN1286" s="54"/>
      <c r="RO1286" s="54"/>
      <c r="RP1286" s="54"/>
      <c r="RQ1286" s="54"/>
      <c r="RR1286" s="54"/>
      <c r="RS1286" s="54"/>
      <c r="RT1286" s="54"/>
      <c r="RU1286" s="54"/>
      <c r="RV1286" s="54"/>
      <c r="RW1286" s="54"/>
      <c r="RX1286" s="54"/>
      <c r="RY1286" s="54"/>
      <c r="RZ1286" s="54"/>
      <c r="SA1286" s="54"/>
      <c r="SB1286" s="54"/>
      <c r="SC1286" s="54"/>
      <c r="SD1286" s="54"/>
      <c r="SE1286" s="54"/>
      <c r="SF1286" s="54"/>
      <c r="SG1286" s="54"/>
      <c r="SH1286" s="54"/>
      <c r="SI1286" s="54"/>
      <c r="SJ1286" s="54"/>
      <c r="SK1286" s="54"/>
      <c r="SL1286" s="54"/>
      <c r="SM1286" s="54"/>
      <c r="SN1286" s="54"/>
      <c r="SO1286" s="54"/>
      <c r="SP1286" s="54"/>
      <c r="SQ1286" s="54"/>
      <c r="SR1286" s="54"/>
      <c r="SS1286" s="54"/>
      <c r="ST1286" s="54"/>
      <c r="SU1286" s="54"/>
      <c r="SV1286" s="54"/>
      <c r="SW1286" s="54"/>
      <c r="SX1286" s="54"/>
      <c r="SY1286" s="54"/>
      <c r="SZ1286" s="54"/>
      <c r="TA1286" s="54"/>
      <c r="TB1286" s="54"/>
      <c r="TC1286" s="54"/>
      <c r="TD1286" s="54"/>
      <c r="TE1286" s="54"/>
      <c r="TF1286" s="54"/>
      <c r="TG1286" s="54"/>
      <c r="TH1286" s="54"/>
      <c r="TI1286" s="54"/>
      <c r="TJ1286" s="54"/>
      <c r="TK1286" s="54"/>
      <c r="TL1286" s="54"/>
      <c r="TM1286" s="54"/>
      <c r="TN1286" s="54"/>
      <c r="TO1286" s="54"/>
      <c r="TP1286" s="54"/>
      <c r="TQ1286" s="54"/>
      <c r="TR1286" s="54"/>
      <c r="TS1286" s="54"/>
      <c r="TT1286" s="54"/>
      <c r="TU1286" s="54"/>
      <c r="TV1286" s="54"/>
      <c r="TW1286" s="54"/>
      <c r="TX1286" s="54"/>
      <c r="TY1286" s="54"/>
      <c r="TZ1286" s="54"/>
      <c r="UA1286" s="54"/>
      <c r="UB1286" s="54"/>
      <c r="UC1286" s="54"/>
      <c r="UD1286" s="54"/>
      <c r="UE1286" s="54"/>
      <c r="UF1286" s="54"/>
      <c r="UG1286" s="54"/>
      <c r="UH1286" s="54"/>
      <c r="UI1286" s="54"/>
      <c r="UJ1286" s="54"/>
      <c r="UK1286" s="54"/>
      <c r="UL1286" s="54"/>
      <c r="UM1286" s="54"/>
      <c r="UN1286" s="54"/>
      <c r="UO1286" s="54"/>
      <c r="UP1286" s="54"/>
      <c r="UQ1286" s="54"/>
      <c r="UR1286" s="54"/>
      <c r="US1286" s="54"/>
      <c r="UT1286" s="54"/>
      <c r="UU1286" s="54"/>
      <c r="UV1286" s="54"/>
      <c r="UW1286" s="54"/>
      <c r="UX1286" s="54"/>
      <c r="UY1286" s="54"/>
      <c r="UZ1286" s="54"/>
      <c r="VA1286" s="54"/>
      <c r="VB1286" s="54"/>
      <c r="VC1286" s="54"/>
      <c r="VD1286" s="54"/>
      <c r="VE1286" s="54"/>
      <c r="VF1286" s="54"/>
      <c r="VG1286" s="54"/>
      <c r="VH1286" s="54"/>
      <c r="VI1286" s="54"/>
      <c r="VJ1286" s="54"/>
      <c r="VK1286" s="54"/>
      <c r="VL1286" s="54"/>
      <c r="VM1286" s="54"/>
      <c r="VN1286" s="54"/>
      <c r="VO1286" s="54"/>
      <c r="VP1286" s="54"/>
      <c r="VQ1286" s="54"/>
      <c r="VR1286" s="54"/>
      <c r="VS1286" s="54"/>
      <c r="VT1286" s="54"/>
      <c r="VU1286" s="54"/>
      <c r="VV1286" s="54"/>
      <c r="VW1286" s="54"/>
      <c r="VX1286" s="54"/>
      <c r="VY1286" s="54"/>
      <c r="VZ1286" s="54"/>
      <c r="WA1286" s="54"/>
      <c r="WB1286" s="54"/>
      <c r="WC1286" s="54"/>
      <c r="WD1286" s="54"/>
      <c r="WE1286" s="54"/>
      <c r="WF1286" s="54"/>
      <c r="WG1286" s="54"/>
      <c r="WH1286" s="54"/>
      <c r="WI1286" s="54"/>
      <c r="WJ1286" s="54"/>
      <c r="WK1286" s="54"/>
      <c r="WL1286" s="54"/>
      <c r="WM1286" s="54"/>
      <c r="WN1286" s="54"/>
      <c r="WO1286" s="54"/>
      <c r="WP1286" s="54"/>
      <c r="WQ1286" s="54"/>
      <c r="WR1286" s="54"/>
      <c r="WS1286" s="54"/>
      <c r="WT1286" s="54"/>
      <c r="WU1286" s="54"/>
      <c r="WV1286" s="54"/>
      <c r="WW1286" s="54"/>
      <c r="WX1286" s="54"/>
      <c r="WY1286" s="54"/>
      <c r="WZ1286" s="54"/>
      <c r="XA1286" s="54"/>
      <c r="XB1286" s="54"/>
      <c r="XC1286" s="54"/>
      <c r="XD1286" s="54"/>
      <c r="XE1286" s="54"/>
      <c r="XF1286" s="54"/>
      <c r="XG1286" s="54"/>
      <c r="XH1286" s="54"/>
      <c r="XI1286" s="54"/>
      <c r="XJ1286" s="54"/>
      <c r="XK1286" s="54"/>
      <c r="XL1286" s="54"/>
      <c r="XM1286" s="54"/>
      <c r="XN1286" s="54"/>
      <c r="XO1286" s="54"/>
      <c r="XP1286" s="54"/>
      <c r="XQ1286" s="54"/>
      <c r="XR1286" s="54"/>
      <c r="XS1286" s="54"/>
      <c r="XT1286" s="54"/>
      <c r="XU1286" s="54"/>
      <c r="XV1286" s="54"/>
      <c r="XW1286" s="54"/>
      <c r="XX1286" s="54"/>
      <c r="XY1286" s="54"/>
      <c r="XZ1286" s="54"/>
      <c r="YA1286" s="54"/>
      <c r="YB1286" s="54"/>
      <c r="YC1286" s="54"/>
      <c r="YD1286" s="54"/>
      <c r="YE1286" s="54"/>
      <c r="YF1286" s="54"/>
      <c r="YG1286" s="54"/>
      <c r="YH1286" s="54"/>
      <c r="YI1286" s="54"/>
      <c r="YJ1286" s="54"/>
      <c r="YK1286" s="54"/>
      <c r="YL1286" s="54"/>
      <c r="YM1286" s="54"/>
      <c r="YN1286" s="54"/>
      <c r="YO1286" s="54"/>
      <c r="YP1286" s="54"/>
      <c r="YQ1286" s="54"/>
      <c r="YR1286" s="54"/>
      <c r="YS1286" s="54"/>
      <c r="YT1286" s="54"/>
      <c r="YU1286" s="54"/>
      <c r="YV1286" s="54"/>
      <c r="YW1286" s="54"/>
      <c r="YX1286" s="54"/>
      <c r="YY1286" s="54"/>
      <c r="YZ1286" s="54"/>
      <c r="ZA1286" s="54"/>
      <c r="ZB1286" s="54"/>
      <c r="ZC1286" s="54"/>
      <c r="ZD1286" s="54"/>
      <c r="ZE1286" s="54"/>
      <c r="ZF1286" s="54"/>
      <c r="ZG1286" s="54"/>
      <c r="ZH1286" s="54"/>
      <c r="ZI1286" s="54"/>
      <c r="ZJ1286" s="54"/>
      <c r="ZK1286" s="54"/>
      <c r="ZL1286" s="54"/>
      <c r="ZM1286" s="54"/>
      <c r="ZN1286" s="54"/>
      <c r="ZO1286" s="54"/>
      <c r="ZP1286" s="54"/>
      <c r="ZQ1286" s="54"/>
      <c r="ZR1286" s="54"/>
      <c r="ZS1286" s="54"/>
      <c r="ZT1286" s="54"/>
      <c r="ZU1286" s="54"/>
      <c r="ZV1286" s="54"/>
      <c r="ZW1286" s="54"/>
      <c r="ZX1286" s="54"/>
      <c r="ZY1286" s="54"/>
      <c r="ZZ1286" s="54"/>
      <c r="AAA1286" s="54"/>
      <c r="AAB1286" s="54"/>
      <c r="AAC1286" s="54"/>
      <c r="AAD1286" s="54"/>
      <c r="AAE1286" s="54"/>
      <c r="AAF1286" s="54"/>
      <c r="AAG1286" s="54"/>
      <c r="AAH1286" s="54"/>
      <c r="AAI1286" s="54"/>
      <c r="AAJ1286" s="54"/>
      <c r="AAK1286" s="54"/>
      <c r="AAL1286" s="54"/>
      <c r="AAM1286" s="54"/>
      <c r="AAN1286" s="54"/>
      <c r="AAO1286" s="54"/>
      <c r="AAP1286" s="54"/>
      <c r="AAQ1286" s="54"/>
      <c r="AAR1286" s="54"/>
      <c r="AAS1286" s="54"/>
      <c r="AAT1286" s="54"/>
      <c r="AAU1286" s="54"/>
      <c r="AAV1286" s="54"/>
      <c r="AAW1286" s="54"/>
      <c r="AAX1286" s="54"/>
      <c r="AAY1286" s="54"/>
      <c r="AAZ1286" s="54"/>
      <c r="ABA1286" s="54"/>
      <c r="ABB1286" s="54"/>
      <c r="ABC1286" s="54"/>
      <c r="ABD1286" s="54"/>
      <c r="ABE1286" s="54"/>
      <c r="ABF1286" s="54"/>
      <c r="ABG1286" s="54"/>
      <c r="ABH1286" s="54"/>
      <c r="ABI1286" s="54"/>
      <c r="ABJ1286" s="54"/>
      <c r="ABK1286" s="54"/>
      <c r="ABL1286" s="54"/>
      <c r="ABM1286" s="54"/>
      <c r="ABN1286" s="54"/>
      <c r="ABO1286" s="54"/>
      <c r="ABP1286" s="54"/>
      <c r="ABQ1286" s="54"/>
      <c r="ABR1286" s="54"/>
      <c r="ABS1286" s="54"/>
      <c r="ABT1286" s="54"/>
      <c r="ABU1286" s="54"/>
      <c r="ABV1286" s="54"/>
      <c r="ABW1286" s="54"/>
      <c r="ABX1286" s="54"/>
      <c r="ABY1286" s="54"/>
      <c r="ABZ1286" s="54"/>
      <c r="ACA1286" s="54"/>
      <c r="ACB1286" s="54"/>
      <c r="ACC1286" s="54"/>
      <c r="ACD1286" s="54"/>
      <c r="ACE1286" s="54"/>
      <c r="ACF1286" s="54"/>
      <c r="ACG1286" s="54"/>
      <c r="ACH1286" s="54"/>
      <c r="ACI1286" s="54"/>
      <c r="ACJ1286" s="54"/>
      <c r="ACK1286" s="54"/>
      <c r="ACL1286" s="54"/>
      <c r="ACM1286" s="54"/>
      <c r="ACN1286" s="54"/>
      <c r="ACO1286" s="54"/>
      <c r="ACP1286" s="54"/>
      <c r="ACQ1286" s="54"/>
      <c r="ACR1286" s="54"/>
      <c r="ACS1286" s="54"/>
      <c r="ACT1286" s="54"/>
      <c r="ACU1286" s="54"/>
      <c r="ACV1286" s="54"/>
      <c r="ACW1286" s="54"/>
      <c r="ACX1286" s="54"/>
      <c r="ACY1286" s="54"/>
      <c r="ACZ1286" s="54"/>
      <c r="ADA1286" s="54"/>
      <c r="ADB1286" s="54"/>
      <c r="ADC1286" s="54"/>
      <c r="ADD1286" s="54"/>
      <c r="ADE1286" s="54"/>
      <c r="ADF1286" s="54"/>
      <c r="ADG1286" s="54"/>
      <c r="ADH1286" s="54"/>
      <c r="ADI1286" s="54"/>
      <c r="ADJ1286" s="54"/>
      <c r="ADK1286" s="54"/>
      <c r="ADL1286" s="54"/>
      <c r="ADM1286" s="54"/>
      <c r="ADN1286" s="54"/>
      <c r="ADO1286" s="54"/>
      <c r="ADP1286" s="54"/>
      <c r="ADQ1286" s="54"/>
      <c r="ADR1286" s="54"/>
      <c r="ADS1286" s="54"/>
      <c r="ADT1286" s="54"/>
      <c r="ADU1286" s="54"/>
      <c r="ADV1286" s="54"/>
      <c r="ADW1286" s="54"/>
      <c r="ADX1286" s="54"/>
      <c r="ADY1286" s="54"/>
      <c r="ADZ1286" s="54"/>
    </row>
    <row r="1287" spans="1:806" customFormat="1" x14ac:dyDescent="0.25">
      <c r="A1287" s="122" t="s">
        <v>571</v>
      </c>
      <c r="B1287" s="122" t="s">
        <v>4446</v>
      </c>
      <c r="C1287" s="122" t="s">
        <v>41</v>
      </c>
      <c r="D1287" s="122" t="s">
        <v>4447</v>
      </c>
      <c r="E1287" s="122" t="s">
        <v>4335</v>
      </c>
      <c r="F1287" s="162">
        <v>1</v>
      </c>
      <c r="G1287" s="162">
        <v>0</v>
      </c>
      <c r="H1287" s="162">
        <v>0</v>
      </c>
      <c r="I1287" s="162">
        <v>90</v>
      </c>
      <c r="J1287" s="162">
        <v>90</v>
      </c>
      <c r="K1287" s="54"/>
      <c r="L1287" s="54"/>
      <c r="M1287" s="54"/>
      <c r="N1287" s="54"/>
      <c r="O1287" s="54"/>
      <c r="P1287" s="54"/>
      <c r="Q1287" s="54"/>
      <c r="R1287" s="54"/>
      <c r="S1287" s="54"/>
      <c r="T1287" s="54"/>
      <c r="U1287" s="54"/>
      <c r="V1287" s="54"/>
      <c r="W1287" s="54"/>
      <c r="X1287" s="54"/>
      <c r="Y1287" s="54"/>
      <c r="Z1287" s="54"/>
      <c r="AA1287" s="54"/>
      <c r="AB1287" s="54"/>
      <c r="AC1287" s="54"/>
      <c r="AD1287" s="54"/>
      <c r="AE1287" s="54"/>
      <c r="AF1287" s="54"/>
      <c r="AG1287" s="54"/>
      <c r="AH1287" s="54"/>
      <c r="AI1287" s="54"/>
      <c r="AJ1287" s="54"/>
      <c r="AK1287" s="54"/>
      <c r="AL1287" s="54"/>
      <c r="AM1287" s="54"/>
      <c r="AN1287" s="54"/>
      <c r="AO1287" s="54"/>
      <c r="AP1287" s="54"/>
      <c r="AQ1287" s="54"/>
      <c r="AR1287" s="54"/>
      <c r="AS1287" s="54"/>
      <c r="AT1287" s="54"/>
      <c r="AU1287" s="54"/>
      <c r="AV1287" s="54"/>
      <c r="AW1287" s="54"/>
      <c r="AX1287" s="54"/>
      <c r="AY1287" s="54"/>
      <c r="AZ1287" s="54"/>
      <c r="BA1287" s="54"/>
      <c r="BB1287" s="54"/>
      <c r="BC1287" s="54"/>
      <c r="BD1287" s="54"/>
      <c r="BE1287" s="54"/>
      <c r="BF1287" s="54"/>
      <c r="BG1287" s="54"/>
      <c r="BH1287" s="54"/>
      <c r="BI1287" s="54"/>
      <c r="BJ1287" s="54"/>
      <c r="BK1287" s="54"/>
      <c r="BL1287" s="54"/>
      <c r="BM1287" s="54"/>
      <c r="BN1287" s="54"/>
      <c r="BO1287" s="54"/>
      <c r="BP1287" s="54"/>
      <c r="BQ1287" s="54"/>
      <c r="BR1287" s="54"/>
      <c r="BS1287" s="54"/>
      <c r="BT1287" s="54"/>
      <c r="BU1287" s="54"/>
      <c r="BV1287" s="54"/>
      <c r="BW1287" s="54"/>
      <c r="BX1287" s="54"/>
      <c r="BY1287" s="54"/>
      <c r="BZ1287" s="54"/>
      <c r="CA1287" s="54"/>
      <c r="CB1287" s="54"/>
      <c r="CC1287" s="54"/>
      <c r="CD1287" s="54"/>
      <c r="CE1287" s="54"/>
      <c r="CF1287" s="54"/>
      <c r="CG1287" s="54"/>
      <c r="CH1287" s="54"/>
      <c r="CI1287" s="54"/>
      <c r="CJ1287" s="54"/>
      <c r="CK1287" s="54"/>
      <c r="CL1287" s="54"/>
      <c r="CM1287" s="54"/>
      <c r="CN1287" s="54"/>
      <c r="CO1287" s="54"/>
      <c r="CP1287" s="54"/>
      <c r="CQ1287" s="54"/>
      <c r="CR1287" s="54"/>
      <c r="CS1287" s="54"/>
      <c r="CT1287" s="54"/>
      <c r="CU1287" s="54"/>
      <c r="CV1287" s="54"/>
      <c r="CW1287" s="54"/>
      <c r="CX1287" s="54"/>
      <c r="CY1287" s="54"/>
      <c r="CZ1287" s="54"/>
      <c r="DA1287" s="54"/>
      <c r="DB1287" s="54"/>
      <c r="DC1287" s="54"/>
      <c r="DD1287" s="54"/>
      <c r="DE1287" s="54"/>
      <c r="DF1287" s="54"/>
      <c r="DG1287" s="54"/>
      <c r="DH1287" s="54"/>
      <c r="DI1287" s="54"/>
      <c r="DJ1287" s="54"/>
      <c r="DK1287" s="54"/>
      <c r="DL1287" s="54"/>
      <c r="DM1287" s="54"/>
      <c r="DN1287" s="54"/>
      <c r="DO1287" s="54"/>
      <c r="DP1287" s="54"/>
      <c r="DQ1287" s="54"/>
      <c r="DR1287" s="54"/>
      <c r="DS1287" s="54"/>
      <c r="DT1287" s="54"/>
      <c r="DU1287" s="54"/>
      <c r="DV1287" s="54"/>
      <c r="DW1287" s="54"/>
      <c r="DX1287" s="54"/>
      <c r="DY1287" s="54"/>
      <c r="DZ1287" s="54"/>
      <c r="EA1287" s="54"/>
      <c r="EB1287" s="54"/>
      <c r="EC1287" s="54"/>
      <c r="ED1287" s="54"/>
      <c r="EE1287" s="54"/>
      <c r="EF1287" s="54"/>
      <c r="EG1287" s="54"/>
      <c r="EH1287" s="54"/>
      <c r="EI1287" s="54"/>
      <c r="EJ1287" s="54"/>
      <c r="EK1287" s="54"/>
      <c r="EL1287" s="54"/>
      <c r="EM1287" s="54"/>
      <c r="EN1287" s="54"/>
      <c r="EO1287" s="54"/>
      <c r="EP1287" s="54"/>
      <c r="EQ1287" s="54"/>
      <c r="ER1287" s="54"/>
      <c r="ES1287" s="54"/>
      <c r="ET1287" s="54"/>
      <c r="EU1287" s="54"/>
      <c r="EV1287" s="54"/>
      <c r="EW1287" s="54"/>
      <c r="EX1287" s="54"/>
      <c r="EY1287" s="54"/>
      <c r="EZ1287" s="54"/>
      <c r="FA1287" s="54"/>
      <c r="FB1287" s="54"/>
      <c r="FC1287" s="54"/>
      <c r="FD1287" s="54"/>
      <c r="FE1287" s="54"/>
      <c r="FF1287" s="54"/>
      <c r="FG1287" s="54"/>
      <c r="FH1287" s="54"/>
      <c r="FI1287" s="54"/>
      <c r="FJ1287" s="54"/>
      <c r="FK1287" s="54"/>
      <c r="FL1287" s="54"/>
      <c r="FM1287" s="54"/>
      <c r="FN1287" s="54"/>
      <c r="FO1287" s="54"/>
      <c r="FP1287" s="54"/>
      <c r="FQ1287" s="54"/>
      <c r="FR1287" s="54"/>
      <c r="FS1287" s="54"/>
      <c r="FT1287" s="54"/>
      <c r="FU1287" s="54"/>
      <c r="FV1287" s="54"/>
      <c r="FW1287" s="54"/>
      <c r="FX1287" s="54"/>
      <c r="FY1287" s="54"/>
      <c r="FZ1287" s="54"/>
      <c r="GA1287" s="54"/>
      <c r="GB1287" s="54"/>
      <c r="GC1287" s="54"/>
      <c r="GD1287" s="54"/>
      <c r="GE1287" s="54"/>
      <c r="GF1287" s="54"/>
      <c r="GG1287" s="54"/>
      <c r="GH1287" s="54"/>
      <c r="GI1287" s="54"/>
      <c r="GJ1287" s="54"/>
      <c r="GK1287" s="54"/>
      <c r="GL1287" s="54"/>
      <c r="GM1287" s="54"/>
      <c r="GN1287" s="54"/>
      <c r="GO1287" s="54"/>
      <c r="GP1287" s="54"/>
      <c r="GQ1287" s="54"/>
      <c r="GR1287" s="54"/>
      <c r="GS1287" s="54"/>
      <c r="GT1287" s="54"/>
      <c r="GU1287" s="54"/>
      <c r="GV1287" s="54"/>
      <c r="GW1287" s="54"/>
      <c r="GX1287" s="54"/>
      <c r="GY1287" s="54"/>
      <c r="GZ1287" s="54"/>
      <c r="HA1287" s="54"/>
      <c r="HB1287" s="54"/>
      <c r="HC1287" s="54"/>
      <c r="HD1287" s="54"/>
      <c r="HE1287" s="54"/>
      <c r="HF1287" s="54"/>
      <c r="HG1287" s="54"/>
      <c r="HH1287" s="54"/>
      <c r="HI1287" s="54"/>
      <c r="HJ1287" s="54"/>
      <c r="HK1287" s="54"/>
      <c r="HL1287" s="54"/>
      <c r="HM1287" s="54"/>
      <c r="HN1287" s="54"/>
      <c r="HO1287" s="54"/>
      <c r="HP1287" s="54"/>
      <c r="HQ1287" s="54"/>
      <c r="HR1287" s="54"/>
      <c r="HS1287" s="54"/>
      <c r="HT1287" s="54"/>
      <c r="HU1287" s="54"/>
      <c r="HV1287" s="54"/>
      <c r="HW1287" s="54"/>
      <c r="HX1287" s="54"/>
      <c r="HY1287" s="54"/>
      <c r="HZ1287" s="54"/>
      <c r="IA1287" s="54"/>
      <c r="IB1287" s="54"/>
      <c r="IC1287" s="54"/>
      <c r="ID1287" s="54"/>
      <c r="IE1287" s="54"/>
      <c r="IF1287" s="54"/>
      <c r="IG1287" s="54"/>
      <c r="IH1287" s="54"/>
      <c r="II1287" s="54"/>
      <c r="IJ1287" s="54"/>
      <c r="IK1287" s="54"/>
      <c r="IL1287" s="54"/>
      <c r="IM1287" s="54"/>
      <c r="IN1287" s="54"/>
      <c r="IO1287" s="54"/>
      <c r="IP1287" s="54"/>
      <c r="IQ1287" s="54"/>
      <c r="IR1287" s="54"/>
      <c r="IS1287" s="54"/>
      <c r="IT1287" s="54"/>
      <c r="IU1287" s="54"/>
      <c r="IV1287" s="54"/>
      <c r="IW1287" s="54"/>
      <c r="IX1287" s="54"/>
      <c r="IY1287" s="54"/>
      <c r="IZ1287" s="54"/>
      <c r="JA1287" s="54"/>
      <c r="JB1287" s="54"/>
      <c r="JC1287" s="54"/>
      <c r="JD1287" s="54"/>
      <c r="JE1287" s="54"/>
      <c r="JF1287" s="54"/>
      <c r="JG1287" s="54"/>
      <c r="JH1287" s="54"/>
      <c r="JI1287" s="54"/>
      <c r="JJ1287" s="54"/>
      <c r="JK1287" s="54"/>
      <c r="JL1287" s="54"/>
      <c r="JM1287" s="54"/>
      <c r="JN1287" s="54"/>
      <c r="JO1287" s="54"/>
      <c r="JP1287" s="54"/>
      <c r="JQ1287" s="54"/>
      <c r="JR1287" s="54"/>
      <c r="JS1287" s="54"/>
      <c r="JT1287" s="54"/>
      <c r="JU1287" s="54"/>
      <c r="JV1287" s="54"/>
      <c r="JW1287" s="54"/>
      <c r="JX1287" s="54"/>
      <c r="JY1287" s="54"/>
      <c r="JZ1287" s="54"/>
      <c r="KA1287" s="54"/>
      <c r="KB1287" s="54"/>
      <c r="KC1287" s="54"/>
      <c r="KD1287" s="54"/>
      <c r="KE1287" s="54"/>
      <c r="KF1287" s="54"/>
      <c r="KG1287" s="54"/>
      <c r="KH1287" s="54"/>
      <c r="KI1287" s="54"/>
      <c r="KJ1287" s="54"/>
      <c r="KK1287" s="54"/>
      <c r="KL1287" s="54"/>
      <c r="KM1287" s="54"/>
      <c r="KN1287" s="54"/>
      <c r="KO1287" s="54"/>
      <c r="KP1287" s="54"/>
      <c r="KQ1287" s="54"/>
      <c r="KR1287" s="54"/>
      <c r="KS1287" s="54"/>
      <c r="KT1287" s="54"/>
      <c r="KU1287" s="54"/>
      <c r="KV1287" s="54"/>
      <c r="KW1287" s="54"/>
      <c r="KX1287" s="54"/>
      <c r="KY1287" s="54"/>
      <c r="KZ1287" s="54"/>
      <c r="LA1287" s="54"/>
      <c r="LB1287" s="54"/>
      <c r="LC1287" s="54"/>
      <c r="LD1287" s="54"/>
      <c r="LE1287" s="54"/>
      <c r="LF1287" s="54"/>
      <c r="LG1287" s="54"/>
      <c r="LH1287" s="54"/>
      <c r="LI1287" s="54"/>
      <c r="LJ1287" s="54"/>
      <c r="LK1287" s="54"/>
      <c r="LL1287" s="54"/>
      <c r="LM1287" s="54"/>
      <c r="LN1287" s="54"/>
      <c r="LO1287" s="54"/>
      <c r="LP1287" s="54"/>
      <c r="LQ1287" s="54"/>
      <c r="LR1287" s="54"/>
      <c r="LS1287" s="54"/>
      <c r="LT1287" s="54"/>
      <c r="LU1287" s="54"/>
      <c r="LV1287" s="54"/>
      <c r="LW1287" s="54"/>
      <c r="LX1287" s="54"/>
      <c r="LY1287" s="54"/>
      <c r="LZ1287" s="54"/>
      <c r="MA1287" s="54"/>
      <c r="MB1287" s="54"/>
      <c r="MC1287" s="54"/>
      <c r="MD1287" s="54"/>
      <c r="ME1287" s="54"/>
      <c r="MF1287" s="54"/>
      <c r="MG1287" s="54"/>
      <c r="MH1287" s="54"/>
      <c r="MI1287" s="54"/>
      <c r="MJ1287" s="54"/>
      <c r="MK1287" s="54"/>
      <c r="ML1287" s="54"/>
      <c r="MM1287" s="54"/>
      <c r="MN1287" s="54"/>
      <c r="MO1287" s="54"/>
      <c r="MP1287" s="54"/>
      <c r="MQ1287" s="54"/>
      <c r="MR1287" s="54"/>
      <c r="MS1287" s="54"/>
      <c r="MT1287" s="54"/>
      <c r="MU1287" s="54"/>
      <c r="MV1287" s="54"/>
      <c r="MW1287" s="54"/>
      <c r="MX1287" s="54"/>
      <c r="MY1287" s="54"/>
      <c r="MZ1287" s="54"/>
      <c r="NA1287" s="54"/>
      <c r="NB1287" s="54"/>
      <c r="NC1287" s="54"/>
      <c r="ND1287" s="54"/>
      <c r="NE1287" s="54"/>
      <c r="NF1287" s="54"/>
      <c r="NG1287" s="54"/>
      <c r="NH1287" s="54"/>
      <c r="NI1287" s="54"/>
      <c r="NJ1287" s="54"/>
      <c r="NK1287" s="54"/>
      <c r="NL1287" s="54"/>
      <c r="NM1287" s="54"/>
      <c r="NN1287" s="54"/>
      <c r="NO1287" s="54"/>
      <c r="NP1287" s="54"/>
      <c r="NQ1287" s="54"/>
      <c r="NR1287" s="54"/>
      <c r="NS1287" s="54"/>
      <c r="NT1287" s="54"/>
      <c r="NU1287" s="54"/>
      <c r="NV1287" s="54"/>
      <c r="NW1287" s="54"/>
      <c r="NX1287" s="54"/>
      <c r="NY1287" s="54"/>
      <c r="NZ1287" s="54"/>
      <c r="OA1287" s="54"/>
      <c r="OB1287" s="54"/>
      <c r="OC1287" s="54"/>
      <c r="OD1287" s="54"/>
      <c r="OE1287" s="54"/>
      <c r="OF1287" s="54"/>
      <c r="OG1287" s="54"/>
      <c r="OH1287" s="54"/>
      <c r="OI1287" s="54"/>
      <c r="OJ1287" s="54"/>
      <c r="OK1287" s="54"/>
      <c r="OL1287" s="54"/>
      <c r="OM1287" s="54"/>
      <c r="ON1287" s="54"/>
      <c r="OO1287" s="54"/>
      <c r="OP1287" s="54"/>
      <c r="OQ1287" s="54"/>
      <c r="OR1287" s="54"/>
      <c r="OS1287" s="54"/>
      <c r="OT1287" s="54"/>
      <c r="OU1287" s="54"/>
      <c r="OV1287" s="54"/>
      <c r="OW1287" s="54"/>
      <c r="OX1287" s="54"/>
      <c r="OY1287" s="54"/>
      <c r="OZ1287" s="54"/>
      <c r="PA1287" s="54"/>
      <c r="PB1287" s="54"/>
      <c r="PC1287" s="54"/>
      <c r="PD1287" s="54"/>
      <c r="PE1287" s="54"/>
      <c r="PF1287" s="54"/>
      <c r="PG1287" s="54"/>
      <c r="PH1287" s="54"/>
      <c r="PI1287" s="54"/>
      <c r="PJ1287" s="54"/>
      <c r="PK1287" s="54"/>
      <c r="PL1287" s="54"/>
      <c r="PM1287" s="54"/>
      <c r="PN1287" s="54"/>
      <c r="PO1287" s="54"/>
      <c r="PP1287" s="54"/>
      <c r="PQ1287" s="54"/>
      <c r="PR1287" s="54"/>
      <c r="PS1287" s="54"/>
      <c r="PT1287" s="54"/>
      <c r="PU1287" s="54"/>
      <c r="PV1287" s="54"/>
      <c r="PW1287" s="54"/>
      <c r="PX1287" s="54"/>
      <c r="PY1287" s="54"/>
      <c r="PZ1287" s="54"/>
      <c r="QA1287" s="54"/>
      <c r="QB1287" s="54"/>
      <c r="QC1287" s="54"/>
      <c r="QD1287" s="54"/>
      <c r="QE1287" s="54"/>
      <c r="QF1287" s="54"/>
      <c r="QG1287" s="54"/>
      <c r="QH1287" s="54"/>
      <c r="QI1287" s="54"/>
      <c r="QJ1287" s="54"/>
      <c r="QK1287" s="54"/>
      <c r="QL1287" s="54"/>
      <c r="QM1287" s="54"/>
      <c r="QN1287" s="54"/>
      <c r="QO1287" s="54"/>
      <c r="QP1287" s="54"/>
      <c r="QQ1287" s="54"/>
      <c r="QR1287" s="54"/>
      <c r="QS1287" s="54"/>
      <c r="QT1287" s="54"/>
      <c r="QU1287" s="54"/>
      <c r="QV1287" s="54"/>
      <c r="QW1287" s="54"/>
      <c r="QX1287" s="54"/>
      <c r="QY1287" s="54"/>
      <c r="QZ1287" s="54"/>
      <c r="RA1287" s="54"/>
      <c r="RB1287" s="54"/>
      <c r="RC1287" s="54"/>
      <c r="RD1287" s="54"/>
      <c r="RE1287" s="54"/>
      <c r="RF1287" s="54"/>
      <c r="RG1287" s="54"/>
      <c r="RH1287" s="54"/>
      <c r="RI1287" s="54"/>
      <c r="RJ1287" s="54"/>
      <c r="RK1287" s="54"/>
      <c r="RL1287" s="54"/>
      <c r="RM1287" s="54"/>
      <c r="RN1287" s="54"/>
      <c r="RO1287" s="54"/>
      <c r="RP1287" s="54"/>
      <c r="RQ1287" s="54"/>
      <c r="RR1287" s="54"/>
      <c r="RS1287" s="54"/>
      <c r="RT1287" s="54"/>
      <c r="RU1287" s="54"/>
      <c r="RV1287" s="54"/>
      <c r="RW1287" s="54"/>
      <c r="RX1287" s="54"/>
      <c r="RY1287" s="54"/>
      <c r="RZ1287" s="54"/>
      <c r="SA1287" s="54"/>
      <c r="SB1287" s="54"/>
      <c r="SC1287" s="54"/>
      <c r="SD1287" s="54"/>
      <c r="SE1287" s="54"/>
      <c r="SF1287" s="54"/>
      <c r="SG1287" s="54"/>
      <c r="SH1287" s="54"/>
      <c r="SI1287" s="54"/>
      <c r="SJ1287" s="54"/>
      <c r="SK1287" s="54"/>
      <c r="SL1287" s="54"/>
      <c r="SM1287" s="54"/>
      <c r="SN1287" s="54"/>
      <c r="SO1287" s="54"/>
      <c r="SP1287" s="54"/>
      <c r="SQ1287" s="54"/>
      <c r="SR1287" s="54"/>
      <c r="SS1287" s="54"/>
      <c r="ST1287" s="54"/>
      <c r="SU1287" s="54"/>
      <c r="SV1287" s="54"/>
      <c r="SW1287" s="54"/>
      <c r="SX1287" s="54"/>
      <c r="SY1287" s="54"/>
      <c r="SZ1287" s="54"/>
      <c r="TA1287" s="54"/>
      <c r="TB1287" s="54"/>
      <c r="TC1287" s="54"/>
      <c r="TD1287" s="54"/>
      <c r="TE1287" s="54"/>
      <c r="TF1287" s="54"/>
      <c r="TG1287" s="54"/>
      <c r="TH1287" s="54"/>
      <c r="TI1287" s="54"/>
      <c r="TJ1287" s="54"/>
      <c r="TK1287" s="54"/>
      <c r="TL1287" s="54"/>
      <c r="TM1287" s="54"/>
      <c r="TN1287" s="54"/>
      <c r="TO1287" s="54"/>
      <c r="TP1287" s="54"/>
      <c r="TQ1287" s="54"/>
      <c r="TR1287" s="54"/>
      <c r="TS1287" s="54"/>
      <c r="TT1287" s="54"/>
      <c r="TU1287" s="54"/>
      <c r="TV1287" s="54"/>
      <c r="TW1287" s="54"/>
      <c r="TX1287" s="54"/>
      <c r="TY1287" s="54"/>
      <c r="TZ1287" s="54"/>
      <c r="UA1287" s="54"/>
      <c r="UB1287" s="54"/>
      <c r="UC1287" s="54"/>
      <c r="UD1287" s="54"/>
      <c r="UE1287" s="54"/>
      <c r="UF1287" s="54"/>
      <c r="UG1287" s="54"/>
      <c r="UH1287" s="54"/>
      <c r="UI1287" s="54"/>
      <c r="UJ1287" s="54"/>
      <c r="UK1287" s="54"/>
      <c r="UL1287" s="54"/>
      <c r="UM1287" s="54"/>
      <c r="UN1287" s="54"/>
      <c r="UO1287" s="54"/>
      <c r="UP1287" s="54"/>
      <c r="UQ1287" s="54"/>
      <c r="UR1287" s="54"/>
      <c r="US1287" s="54"/>
      <c r="UT1287" s="54"/>
      <c r="UU1287" s="54"/>
      <c r="UV1287" s="54"/>
      <c r="UW1287" s="54"/>
      <c r="UX1287" s="54"/>
      <c r="UY1287" s="54"/>
      <c r="UZ1287" s="54"/>
      <c r="VA1287" s="54"/>
      <c r="VB1287" s="54"/>
      <c r="VC1287" s="54"/>
      <c r="VD1287" s="54"/>
      <c r="VE1287" s="54"/>
      <c r="VF1287" s="54"/>
      <c r="VG1287" s="54"/>
      <c r="VH1287" s="54"/>
      <c r="VI1287" s="54"/>
      <c r="VJ1287" s="54"/>
      <c r="VK1287" s="54"/>
      <c r="VL1287" s="54"/>
      <c r="VM1287" s="54"/>
      <c r="VN1287" s="54"/>
      <c r="VO1287" s="54"/>
      <c r="VP1287" s="54"/>
      <c r="VQ1287" s="54"/>
      <c r="VR1287" s="54"/>
      <c r="VS1287" s="54"/>
      <c r="VT1287" s="54"/>
      <c r="VU1287" s="54"/>
      <c r="VV1287" s="54"/>
      <c r="VW1287" s="54"/>
      <c r="VX1287" s="54"/>
      <c r="VY1287" s="54"/>
      <c r="VZ1287" s="54"/>
      <c r="WA1287" s="54"/>
      <c r="WB1287" s="54"/>
      <c r="WC1287" s="54"/>
      <c r="WD1287" s="54"/>
      <c r="WE1287" s="54"/>
      <c r="WF1287" s="54"/>
      <c r="WG1287" s="54"/>
      <c r="WH1287" s="54"/>
      <c r="WI1287" s="54"/>
      <c r="WJ1287" s="54"/>
      <c r="WK1287" s="54"/>
      <c r="WL1287" s="54"/>
      <c r="WM1287" s="54"/>
      <c r="WN1287" s="54"/>
      <c r="WO1287" s="54"/>
      <c r="WP1287" s="54"/>
      <c r="WQ1287" s="54"/>
      <c r="WR1287" s="54"/>
      <c r="WS1287" s="54"/>
      <c r="WT1287" s="54"/>
      <c r="WU1287" s="54"/>
      <c r="WV1287" s="54"/>
      <c r="WW1287" s="54"/>
      <c r="WX1287" s="54"/>
      <c r="WY1287" s="54"/>
      <c r="WZ1287" s="54"/>
      <c r="XA1287" s="54"/>
      <c r="XB1287" s="54"/>
      <c r="XC1287" s="54"/>
      <c r="XD1287" s="54"/>
      <c r="XE1287" s="54"/>
      <c r="XF1287" s="54"/>
      <c r="XG1287" s="54"/>
      <c r="XH1287" s="54"/>
      <c r="XI1287" s="54"/>
      <c r="XJ1287" s="54"/>
      <c r="XK1287" s="54"/>
      <c r="XL1287" s="54"/>
      <c r="XM1287" s="54"/>
      <c r="XN1287" s="54"/>
      <c r="XO1287" s="54"/>
      <c r="XP1287" s="54"/>
      <c r="XQ1287" s="54"/>
      <c r="XR1287" s="54"/>
      <c r="XS1287" s="54"/>
      <c r="XT1287" s="54"/>
      <c r="XU1287" s="54"/>
      <c r="XV1287" s="54"/>
      <c r="XW1287" s="54"/>
      <c r="XX1287" s="54"/>
      <c r="XY1287" s="54"/>
      <c r="XZ1287" s="54"/>
      <c r="YA1287" s="54"/>
      <c r="YB1287" s="54"/>
      <c r="YC1287" s="54"/>
      <c r="YD1287" s="54"/>
      <c r="YE1287" s="54"/>
      <c r="YF1287" s="54"/>
      <c r="YG1287" s="54"/>
      <c r="YH1287" s="54"/>
      <c r="YI1287" s="54"/>
      <c r="YJ1287" s="54"/>
      <c r="YK1287" s="54"/>
      <c r="YL1287" s="54"/>
      <c r="YM1287" s="54"/>
      <c r="YN1287" s="54"/>
      <c r="YO1287" s="54"/>
      <c r="YP1287" s="54"/>
      <c r="YQ1287" s="54"/>
      <c r="YR1287" s="54"/>
      <c r="YS1287" s="54"/>
      <c r="YT1287" s="54"/>
      <c r="YU1287" s="54"/>
      <c r="YV1287" s="54"/>
      <c r="YW1287" s="54"/>
      <c r="YX1287" s="54"/>
      <c r="YY1287" s="54"/>
      <c r="YZ1287" s="54"/>
      <c r="ZA1287" s="54"/>
      <c r="ZB1287" s="54"/>
      <c r="ZC1287" s="54"/>
      <c r="ZD1287" s="54"/>
      <c r="ZE1287" s="54"/>
      <c r="ZF1287" s="54"/>
      <c r="ZG1287" s="54"/>
      <c r="ZH1287" s="54"/>
      <c r="ZI1287" s="54"/>
      <c r="ZJ1287" s="54"/>
      <c r="ZK1287" s="54"/>
      <c r="ZL1287" s="54"/>
      <c r="ZM1287" s="54"/>
      <c r="ZN1287" s="54"/>
      <c r="ZO1287" s="54"/>
      <c r="ZP1287" s="54"/>
      <c r="ZQ1287" s="54"/>
      <c r="ZR1287" s="54"/>
      <c r="ZS1287" s="54"/>
      <c r="ZT1287" s="54"/>
      <c r="ZU1287" s="54"/>
      <c r="ZV1287" s="54"/>
      <c r="ZW1287" s="54"/>
      <c r="ZX1287" s="54"/>
      <c r="ZY1287" s="54"/>
      <c r="ZZ1287" s="54"/>
      <c r="AAA1287" s="54"/>
      <c r="AAB1287" s="54"/>
      <c r="AAC1287" s="54"/>
      <c r="AAD1287" s="54"/>
      <c r="AAE1287" s="54"/>
      <c r="AAF1287" s="54"/>
      <c r="AAG1287" s="54"/>
      <c r="AAH1287" s="54"/>
      <c r="AAI1287" s="54"/>
      <c r="AAJ1287" s="54"/>
      <c r="AAK1287" s="54"/>
      <c r="AAL1287" s="54"/>
      <c r="AAM1287" s="54"/>
      <c r="AAN1287" s="54"/>
      <c r="AAO1287" s="54"/>
      <c r="AAP1287" s="54"/>
      <c r="AAQ1287" s="54"/>
      <c r="AAR1287" s="54"/>
      <c r="AAS1287" s="54"/>
      <c r="AAT1287" s="54"/>
      <c r="AAU1287" s="54"/>
      <c r="AAV1287" s="54"/>
      <c r="AAW1287" s="54"/>
      <c r="AAX1287" s="54"/>
      <c r="AAY1287" s="54"/>
      <c r="AAZ1287" s="54"/>
      <c r="ABA1287" s="54"/>
      <c r="ABB1287" s="54"/>
      <c r="ABC1287" s="54"/>
      <c r="ABD1287" s="54"/>
      <c r="ABE1287" s="54"/>
      <c r="ABF1287" s="54"/>
      <c r="ABG1287" s="54"/>
      <c r="ABH1287" s="54"/>
      <c r="ABI1287" s="54"/>
      <c r="ABJ1287" s="54"/>
      <c r="ABK1287" s="54"/>
      <c r="ABL1287" s="54"/>
      <c r="ABM1287" s="54"/>
      <c r="ABN1287" s="54"/>
      <c r="ABO1287" s="54"/>
      <c r="ABP1287" s="54"/>
      <c r="ABQ1287" s="54"/>
      <c r="ABR1287" s="54"/>
      <c r="ABS1287" s="54"/>
      <c r="ABT1287" s="54"/>
      <c r="ABU1287" s="54"/>
      <c r="ABV1287" s="54"/>
      <c r="ABW1287" s="54"/>
      <c r="ABX1287" s="54"/>
      <c r="ABY1287" s="54"/>
      <c r="ABZ1287" s="54"/>
      <c r="ACA1287" s="54"/>
      <c r="ACB1287" s="54"/>
      <c r="ACC1287" s="54"/>
      <c r="ACD1287" s="54"/>
      <c r="ACE1287" s="54"/>
      <c r="ACF1287" s="54"/>
      <c r="ACG1287" s="54"/>
      <c r="ACH1287" s="54"/>
      <c r="ACI1287" s="54"/>
      <c r="ACJ1287" s="54"/>
      <c r="ACK1287" s="54"/>
      <c r="ACL1287" s="54"/>
      <c r="ACM1287" s="54"/>
      <c r="ACN1287" s="54"/>
      <c r="ACO1287" s="54"/>
      <c r="ACP1287" s="54"/>
      <c r="ACQ1287" s="54"/>
      <c r="ACR1287" s="54"/>
      <c r="ACS1287" s="54"/>
      <c r="ACT1287" s="54"/>
      <c r="ACU1287" s="54"/>
      <c r="ACV1287" s="54"/>
      <c r="ACW1287" s="54"/>
      <c r="ACX1287" s="54"/>
      <c r="ACY1287" s="54"/>
      <c r="ACZ1287" s="54"/>
      <c r="ADA1287" s="54"/>
      <c r="ADB1287" s="54"/>
      <c r="ADC1287" s="54"/>
      <c r="ADD1287" s="54"/>
      <c r="ADE1287" s="54"/>
      <c r="ADF1287" s="54"/>
      <c r="ADG1287" s="54"/>
      <c r="ADH1287" s="54"/>
      <c r="ADI1287" s="54"/>
      <c r="ADJ1287" s="54"/>
      <c r="ADK1287" s="54"/>
      <c r="ADL1287" s="54"/>
      <c r="ADM1287" s="54"/>
      <c r="ADN1287" s="54"/>
      <c r="ADO1287" s="54"/>
      <c r="ADP1287" s="54"/>
      <c r="ADQ1287" s="54"/>
      <c r="ADR1287" s="54"/>
      <c r="ADS1287" s="54"/>
      <c r="ADT1287" s="54"/>
      <c r="ADU1287" s="54"/>
      <c r="ADV1287" s="54"/>
      <c r="ADW1287" s="54"/>
      <c r="ADX1287" s="54"/>
      <c r="ADY1287" s="54"/>
      <c r="ADZ1287" s="54"/>
    </row>
    <row r="1288" spans="1:806" customFormat="1" x14ac:dyDescent="0.25">
      <c r="A1288" s="122" t="s">
        <v>419</v>
      </c>
      <c r="B1288" s="122" t="s">
        <v>2983</v>
      </c>
      <c r="C1288" s="122" t="s">
        <v>55</v>
      </c>
      <c r="D1288" s="122" t="s">
        <v>2987</v>
      </c>
      <c r="E1288" s="122" t="s">
        <v>4333</v>
      </c>
      <c r="F1288" s="162">
        <v>285</v>
      </c>
      <c r="G1288" s="162">
        <v>30</v>
      </c>
      <c r="H1288" s="162">
        <v>285</v>
      </c>
      <c r="I1288" s="162">
        <v>90</v>
      </c>
      <c r="J1288" s="162">
        <v>45</v>
      </c>
      <c r="K1288" s="54"/>
      <c r="L1288" s="54"/>
      <c r="M1288" s="54"/>
      <c r="N1288" s="54"/>
      <c r="O1288" s="54"/>
      <c r="P1288" s="54"/>
      <c r="Q1288" s="54"/>
      <c r="R1288" s="54"/>
      <c r="S1288" s="54"/>
      <c r="T1288" s="54"/>
      <c r="U1288" s="54"/>
      <c r="V1288" s="54"/>
      <c r="W1288" s="54"/>
      <c r="X1288" s="54"/>
      <c r="Y1288" s="54"/>
      <c r="Z1288" s="54"/>
      <c r="AA1288" s="54"/>
      <c r="AB1288" s="54"/>
      <c r="AC1288" s="54"/>
      <c r="AD1288" s="54"/>
      <c r="AE1288" s="54"/>
      <c r="AF1288" s="54"/>
      <c r="AG1288" s="54"/>
      <c r="AH1288" s="54"/>
      <c r="AI1288" s="54"/>
      <c r="AJ1288" s="54"/>
      <c r="AK1288" s="54"/>
      <c r="AL1288" s="54"/>
      <c r="AM1288" s="54"/>
      <c r="AN1288" s="54"/>
      <c r="AO1288" s="54"/>
      <c r="AP1288" s="54"/>
      <c r="AQ1288" s="54"/>
      <c r="AR1288" s="54"/>
      <c r="AS1288" s="54"/>
      <c r="AT1288" s="54"/>
      <c r="AU1288" s="54"/>
      <c r="AV1288" s="54"/>
      <c r="AW1288" s="54"/>
      <c r="AX1288" s="54"/>
      <c r="AY1288" s="54"/>
      <c r="AZ1288" s="54"/>
      <c r="BA1288" s="54"/>
      <c r="BB1288" s="54"/>
      <c r="BC1288" s="54"/>
      <c r="BD1288" s="54"/>
      <c r="BE1288" s="54"/>
      <c r="BF1288" s="54"/>
      <c r="BG1288" s="54"/>
      <c r="BH1288" s="54"/>
      <c r="BI1288" s="54"/>
      <c r="BJ1288" s="54"/>
      <c r="BK1288" s="54"/>
      <c r="BL1288" s="54"/>
      <c r="BM1288" s="54"/>
      <c r="BN1288" s="54"/>
      <c r="BO1288" s="54"/>
      <c r="BP1288" s="54"/>
      <c r="BQ1288" s="54"/>
      <c r="BR1288" s="54"/>
      <c r="BS1288" s="54"/>
      <c r="BT1288" s="54"/>
      <c r="BU1288" s="54"/>
      <c r="BV1288" s="54"/>
      <c r="BW1288" s="54"/>
      <c r="BX1288" s="54"/>
      <c r="BY1288" s="54"/>
      <c r="BZ1288" s="54"/>
      <c r="CA1288" s="54"/>
      <c r="CB1288" s="54"/>
      <c r="CC1288" s="54"/>
      <c r="CD1288" s="54"/>
      <c r="CE1288" s="54"/>
      <c r="CF1288" s="54"/>
      <c r="CG1288" s="54"/>
      <c r="CH1288" s="54"/>
      <c r="CI1288" s="54"/>
      <c r="CJ1288" s="54"/>
      <c r="CK1288" s="54"/>
      <c r="CL1288" s="54"/>
      <c r="CM1288" s="54"/>
      <c r="CN1288" s="54"/>
      <c r="CO1288" s="54"/>
      <c r="CP1288" s="54"/>
      <c r="CQ1288" s="54"/>
      <c r="CR1288" s="54"/>
      <c r="CS1288" s="54"/>
      <c r="CT1288" s="54"/>
      <c r="CU1288" s="54"/>
      <c r="CV1288" s="54"/>
      <c r="CW1288" s="54"/>
      <c r="CX1288" s="54"/>
      <c r="CY1288" s="54"/>
      <c r="CZ1288" s="54"/>
      <c r="DA1288" s="54"/>
      <c r="DB1288" s="54"/>
      <c r="DC1288" s="54"/>
      <c r="DD1288" s="54"/>
      <c r="DE1288" s="54"/>
      <c r="DF1288" s="54"/>
      <c r="DG1288" s="54"/>
      <c r="DH1288" s="54"/>
      <c r="DI1288" s="54"/>
      <c r="DJ1288" s="54"/>
      <c r="DK1288" s="54"/>
      <c r="DL1288" s="54"/>
      <c r="DM1288" s="54"/>
      <c r="DN1288" s="54"/>
      <c r="DO1288" s="54"/>
      <c r="DP1288" s="54"/>
      <c r="DQ1288" s="54"/>
      <c r="DR1288" s="54"/>
      <c r="DS1288" s="54"/>
      <c r="DT1288" s="54"/>
      <c r="DU1288" s="54"/>
      <c r="DV1288" s="54"/>
      <c r="DW1288" s="54"/>
      <c r="DX1288" s="54"/>
      <c r="DY1288" s="54"/>
      <c r="DZ1288" s="54"/>
      <c r="EA1288" s="54"/>
      <c r="EB1288" s="54"/>
      <c r="EC1288" s="54"/>
      <c r="ED1288" s="54"/>
      <c r="EE1288" s="54"/>
      <c r="EF1288" s="54"/>
      <c r="EG1288" s="54"/>
      <c r="EH1288" s="54"/>
      <c r="EI1288" s="54"/>
      <c r="EJ1288" s="54"/>
      <c r="EK1288" s="54"/>
      <c r="EL1288" s="54"/>
      <c r="EM1288" s="54"/>
      <c r="EN1288" s="54"/>
      <c r="EO1288" s="54"/>
      <c r="EP1288" s="54"/>
      <c r="EQ1288" s="54"/>
      <c r="ER1288" s="54"/>
      <c r="ES1288" s="54"/>
      <c r="ET1288" s="54"/>
      <c r="EU1288" s="54"/>
      <c r="EV1288" s="54"/>
      <c r="EW1288" s="54"/>
      <c r="EX1288" s="54"/>
      <c r="EY1288" s="54"/>
      <c r="EZ1288" s="54"/>
      <c r="FA1288" s="54"/>
      <c r="FB1288" s="54"/>
      <c r="FC1288" s="54"/>
      <c r="FD1288" s="54"/>
      <c r="FE1288" s="54"/>
      <c r="FF1288" s="54"/>
      <c r="FG1288" s="54"/>
      <c r="FH1288" s="54"/>
      <c r="FI1288" s="54"/>
      <c r="FJ1288" s="54"/>
      <c r="FK1288" s="54"/>
      <c r="FL1288" s="54"/>
      <c r="FM1288" s="54"/>
      <c r="FN1288" s="54"/>
      <c r="FO1288" s="54"/>
      <c r="FP1288" s="54"/>
      <c r="FQ1288" s="54"/>
      <c r="FR1288" s="54"/>
      <c r="FS1288" s="54"/>
      <c r="FT1288" s="54"/>
      <c r="FU1288" s="54"/>
      <c r="FV1288" s="54"/>
      <c r="FW1288" s="54"/>
      <c r="FX1288" s="54"/>
      <c r="FY1288" s="54"/>
      <c r="FZ1288" s="54"/>
      <c r="GA1288" s="54"/>
      <c r="GB1288" s="54"/>
      <c r="GC1288" s="54"/>
      <c r="GD1288" s="54"/>
      <c r="GE1288" s="54"/>
      <c r="GF1288" s="54"/>
      <c r="GG1288" s="54"/>
      <c r="GH1288" s="54"/>
      <c r="GI1288" s="54"/>
      <c r="GJ1288" s="54"/>
      <c r="GK1288" s="54"/>
      <c r="GL1288" s="54"/>
      <c r="GM1288" s="54"/>
      <c r="GN1288" s="54"/>
      <c r="GO1288" s="54"/>
      <c r="GP1288" s="54"/>
      <c r="GQ1288" s="54"/>
      <c r="GR1288" s="54"/>
      <c r="GS1288" s="54"/>
      <c r="GT1288" s="54"/>
      <c r="GU1288" s="54"/>
      <c r="GV1288" s="54"/>
      <c r="GW1288" s="54"/>
      <c r="GX1288" s="54"/>
      <c r="GY1288" s="54"/>
      <c r="GZ1288" s="54"/>
      <c r="HA1288" s="54"/>
      <c r="HB1288" s="54"/>
      <c r="HC1288" s="54"/>
      <c r="HD1288" s="54"/>
      <c r="HE1288" s="54"/>
      <c r="HF1288" s="54"/>
      <c r="HG1288" s="54"/>
      <c r="HH1288" s="54"/>
      <c r="HI1288" s="54"/>
      <c r="HJ1288" s="54"/>
      <c r="HK1288" s="54"/>
      <c r="HL1288" s="54"/>
      <c r="HM1288" s="54"/>
      <c r="HN1288" s="54"/>
      <c r="HO1288" s="54"/>
      <c r="HP1288" s="54"/>
      <c r="HQ1288" s="54"/>
      <c r="HR1288" s="54"/>
      <c r="HS1288" s="54"/>
      <c r="HT1288" s="54"/>
      <c r="HU1288" s="54"/>
      <c r="HV1288" s="54"/>
      <c r="HW1288" s="54"/>
      <c r="HX1288" s="54"/>
      <c r="HY1288" s="54"/>
      <c r="HZ1288" s="54"/>
      <c r="IA1288" s="54"/>
      <c r="IB1288" s="54"/>
      <c r="IC1288" s="54"/>
      <c r="ID1288" s="54"/>
      <c r="IE1288" s="54"/>
      <c r="IF1288" s="54"/>
      <c r="IG1288" s="54"/>
      <c r="IH1288" s="54"/>
      <c r="II1288" s="54"/>
      <c r="IJ1288" s="54"/>
      <c r="IK1288" s="54"/>
      <c r="IL1288" s="54"/>
      <c r="IM1288" s="54"/>
      <c r="IN1288" s="54"/>
      <c r="IO1288" s="54"/>
      <c r="IP1288" s="54"/>
      <c r="IQ1288" s="54"/>
      <c r="IR1288" s="54"/>
      <c r="IS1288" s="54"/>
      <c r="IT1288" s="54"/>
      <c r="IU1288" s="54"/>
      <c r="IV1288" s="54"/>
      <c r="IW1288" s="54"/>
      <c r="IX1288" s="54"/>
      <c r="IY1288" s="54"/>
      <c r="IZ1288" s="54"/>
      <c r="JA1288" s="54"/>
      <c r="JB1288" s="54"/>
      <c r="JC1288" s="54"/>
      <c r="JD1288" s="54"/>
      <c r="JE1288" s="54"/>
      <c r="JF1288" s="54"/>
      <c r="JG1288" s="54"/>
      <c r="JH1288" s="54"/>
      <c r="JI1288" s="54"/>
      <c r="JJ1288" s="54"/>
      <c r="JK1288" s="54"/>
      <c r="JL1288" s="54"/>
      <c r="JM1288" s="54"/>
      <c r="JN1288" s="54"/>
      <c r="JO1288" s="54"/>
      <c r="JP1288" s="54"/>
      <c r="JQ1288" s="54"/>
      <c r="JR1288" s="54"/>
      <c r="JS1288" s="54"/>
      <c r="JT1288" s="54"/>
      <c r="JU1288" s="54"/>
      <c r="JV1288" s="54"/>
      <c r="JW1288" s="54"/>
      <c r="JX1288" s="54"/>
      <c r="JY1288" s="54"/>
      <c r="JZ1288" s="54"/>
      <c r="KA1288" s="54"/>
      <c r="KB1288" s="54"/>
      <c r="KC1288" s="54"/>
      <c r="KD1288" s="54"/>
      <c r="KE1288" s="54"/>
      <c r="KF1288" s="54"/>
      <c r="KG1288" s="54"/>
      <c r="KH1288" s="54"/>
      <c r="KI1288" s="54"/>
      <c r="KJ1288" s="54"/>
      <c r="KK1288" s="54"/>
      <c r="KL1288" s="54"/>
      <c r="KM1288" s="54"/>
      <c r="KN1288" s="54"/>
      <c r="KO1288" s="54"/>
      <c r="KP1288" s="54"/>
      <c r="KQ1288" s="54"/>
      <c r="KR1288" s="54"/>
      <c r="KS1288" s="54"/>
      <c r="KT1288" s="54"/>
      <c r="KU1288" s="54"/>
      <c r="KV1288" s="54"/>
      <c r="KW1288" s="54"/>
      <c r="KX1288" s="54"/>
      <c r="KY1288" s="54"/>
      <c r="KZ1288" s="54"/>
      <c r="LA1288" s="54"/>
      <c r="LB1288" s="54"/>
      <c r="LC1288" s="54"/>
      <c r="LD1288" s="54"/>
      <c r="LE1288" s="54"/>
      <c r="LF1288" s="54"/>
      <c r="LG1288" s="54"/>
      <c r="LH1288" s="54"/>
      <c r="LI1288" s="54"/>
      <c r="LJ1288" s="54"/>
      <c r="LK1288" s="54"/>
      <c r="LL1288" s="54"/>
      <c r="LM1288" s="54"/>
      <c r="LN1288" s="54"/>
      <c r="LO1288" s="54"/>
      <c r="LP1288" s="54"/>
      <c r="LQ1288" s="54"/>
      <c r="LR1288" s="54"/>
      <c r="LS1288" s="54"/>
      <c r="LT1288" s="54"/>
      <c r="LU1288" s="54"/>
      <c r="LV1288" s="54"/>
      <c r="LW1288" s="54"/>
      <c r="LX1288" s="54"/>
      <c r="LY1288" s="54"/>
      <c r="LZ1288" s="54"/>
      <c r="MA1288" s="54"/>
      <c r="MB1288" s="54"/>
      <c r="MC1288" s="54"/>
      <c r="MD1288" s="54"/>
      <c r="ME1288" s="54"/>
      <c r="MF1288" s="54"/>
      <c r="MG1288" s="54"/>
      <c r="MH1288" s="54"/>
      <c r="MI1288" s="54"/>
      <c r="MJ1288" s="54"/>
      <c r="MK1288" s="54"/>
      <c r="ML1288" s="54"/>
      <c r="MM1288" s="54"/>
      <c r="MN1288" s="54"/>
      <c r="MO1288" s="54"/>
      <c r="MP1288" s="54"/>
      <c r="MQ1288" s="54"/>
      <c r="MR1288" s="54"/>
      <c r="MS1288" s="54"/>
      <c r="MT1288" s="54"/>
      <c r="MU1288" s="54"/>
      <c r="MV1288" s="54"/>
      <c r="MW1288" s="54"/>
      <c r="MX1288" s="54"/>
      <c r="MY1288" s="54"/>
      <c r="MZ1288" s="54"/>
      <c r="NA1288" s="54"/>
      <c r="NB1288" s="54"/>
      <c r="NC1288" s="54"/>
      <c r="ND1288" s="54"/>
      <c r="NE1288" s="54"/>
      <c r="NF1288" s="54"/>
      <c r="NG1288" s="54"/>
      <c r="NH1288" s="54"/>
      <c r="NI1288" s="54"/>
      <c r="NJ1288" s="54"/>
      <c r="NK1288" s="54"/>
      <c r="NL1288" s="54"/>
      <c r="NM1288" s="54"/>
      <c r="NN1288" s="54"/>
      <c r="NO1288" s="54"/>
      <c r="NP1288" s="54"/>
      <c r="NQ1288" s="54"/>
      <c r="NR1288" s="54"/>
      <c r="NS1288" s="54"/>
      <c r="NT1288" s="54"/>
      <c r="NU1288" s="54"/>
      <c r="NV1288" s="54"/>
      <c r="NW1288" s="54"/>
      <c r="NX1288" s="54"/>
      <c r="NY1288" s="54"/>
      <c r="NZ1288" s="54"/>
      <c r="OA1288" s="54"/>
      <c r="OB1288" s="54"/>
      <c r="OC1288" s="54"/>
      <c r="OD1288" s="54"/>
      <c r="OE1288" s="54"/>
      <c r="OF1288" s="54"/>
      <c r="OG1288" s="54"/>
      <c r="OH1288" s="54"/>
      <c r="OI1288" s="54"/>
      <c r="OJ1288" s="54"/>
      <c r="OK1288" s="54"/>
      <c r="OL1288" s="54"/>
      <c r="OM1288" s="54"/>
      <c r="ON1288" s="54"/>
      <c r="OO1288" s="54"/>
      <c r="OP1288" s="54"/>
      <c r="OQ1288" s="54"/>
      <c r="OR1288" s="54"/>
      <c r="OS1288" s="54"/>
      <c r="OT1288" s="54"/>
      <c r="OU1288" s="54"/>
      <c r="OV1288" s="54"/>
      <c r="OW1288" s="54"/>
      <c r="OX1288" s="54"/>
      <c r="OY1288" s="54"/>
      <c r="OZ1288" s="54"/>
      <c r="PA1288" s="54"/>
      <c r="PB1288" s="54"/>
      <c r="PC1288" s="54"/>
      <c r="PD1288" s="54"/>
      <c r="PE1288" s="54"/>
      <c r="PF1288" s="54"/>
      <c r="PG1288" s="54"/>
      <c r="PH1288" s="54"/>
      <c r="PI1288" s="54"/>
      <c r="PJ1288" s="54"/>
      <c r="PK1288" s="54"/>
      <c r="PL1288" s="54"/>
      <c r="PM1288" s="54"/>
      <c r="PN1288" s="54"/>
      <c r="PO1288" s="54"/>
      <c r="PP1288" s="54"/>
      <c r="PQ1288" s="54"/>
      <c r="PR1288" s="54"/>
      <c r="PS1288" s="54"/>
      <c r="PT1288" s="54"/>
      <c r="PU1288" s="54"/>
      <c r="PV1288" s="54"/>
      <c r="PW1288" s="54"/>
      <c r="PX1288" s="54"/>
      <c r="PY1288" s="54"/>
      <c r="PZ1288" s="54"/>
      <c r="QA1288" s="54"/>
      <c r="QB1288" s="54"/>
      <c r="QC1288" s="54"/>
      <c r="QD1288" s="54"/>
      <c r="QE1288" s="54"/>
      <c r="QF1288" s="54"/>
      <c r="QG1288" s="54"/>
      <c r="QH1288" s="54"/>
      <c r="QI1288" s="54"/>
      <c r="QJ1288" s="54"/>
      <c r="QK1288" s="54"/>
      <c r="QL1288" s="54"/>
      <c r="QM1288" s="54"/>
      <c r="QN1288" s="54"/>
      <c r="QO1288" s="54"/>
      <c r="QP1288" s="54"/>
      <c r="QQ1288" s="54"/>
      <c r="QR1288" s="54"/>
      <c r="QS1288" s="54"/>
      <c r="QT1288" s="54"/>
      <c r="QU1288" s="54"/>
      <c r="QV1288" s="54"/>
      <c r="QW1288" s="54"/>
      <c r="QX1288" s="54"/>
      <c r="QY1288" s="54"/>
      <c r="QZ1288" s="54"/>
      <c r="RA1288" s="54"/>
      <c r="RB1288" s="54"/>
      <c r="RC1288" s="54"/>
      <c r="RD1288" s="54"/>
      <c r="RE1288" s="54"/>
      <c r="RF1288" s="54"/>
      <c r="RG1288" s="54"/>
      <c r="RH1288" s="54"/>
      <c r="RI1288" s="54"/>
      <c r="RJ1288" s="54"/>
      <c r="RK1288" s="54"/>
      <c r="RL1288" s="54"/>
      <c r="RM1288" s="54"/>
      <c r="RN1288" s="54"/>
      <c r="RO1288" s="54"/>
      <c r="RP1288" s="54"/>
      <c r="RQ1288" s="54"/>
      <c r="RR1288" s="54"/>
      <c r="RS1288" s="54"/>
      <c r="RT1288" s="54"/>
      <c r="RU1288" s="54"/>
      <c r="RV1288" s="54"/>
      <c r="RW1288" s="54"/>
      <c r="RX1288" s="54"/>
      <c r="RY1288" s="54"/>
      <c r="RZ1288" s="54"/>
      <c r="SA1288" s="54"/>
      <c r="SB1288" s="54"/>
      <c r="SC1288" s="54"/>
      <c r="SD1288" s="54"/>
      <c r="SE1288" s="54"/>
      <c r="SF1288" s="54"/>
      <c r="SG1288" s="54"/>
      <c r="SH1288" s="54"/>
      <c r="SI1288" s="54"/>
      <c r="SJ1288" s="54"/>
      <c r="SK1288" s="54"/>
      <c r="SL1288" s="54"/>
      <c r="SM1288" s="54"/>
      <c r="SN1288" s="54"/>
      <c r="SO1288" s="54"/>
      <c r="SP1288" s="54"/>
      <c r="SQ1288" s="54"/>
      <c r="SR1288" s="54"/>
      <c r="SS1288" s="54"/>
      <c r="ST1288" s="54"/>
      <c r="SU1288" s="54"/>
      <c r="SV1288" s="54"/>
      <c r="SW1288" s="54"/>
      <c r="SX1288" s="54"/>
      <c r="SY1288" s="54"/>
      <c r="SZ1288" s="54"/>
      <c r="TA1288" s="54"/>
      <c r="TB1288" s="54"/>
      <c r="TC1288" s="54"/>
      <c r="TD1288" s="54"/>
      <c r="TE1288" s="54"/>
      <c r="TF1288" s="54"/>
      <c r="TG1288" s="54"/>
      <c r="TH1288" s="54"/>
      <c r="TI1288" s="54"/>
      <c r="TJ1288" s="54"/>
      <c r="TK1288" s="54"/>
      <c r="TL1288" s="54"/>
      <c r="TM1288" s="54"/>
      <c r="TN1288" s="54"/>
      <c r="TO1288" s="54"/>
      <c r="TP1288" s="54"/>
      <c r="TQ1288" s="54"/>
      <c r="TR1288" s="54"/>
      <c r="TS1288" s="54"/>
      <c r="TT1288" s="54"/>
      <c r="TU1288" s="54"/>
      <c r="TV1288" s="54"/>
      <c r="TW1288" s="54"/>
      <c r="TX1288" s="54"/>
      <c r="TY1288" s="54"/>
      <c r="TZ1288" s="54"/>
      <c r="UA1288" s="54"/>
      <c r="UB1288" s="54"/>
      <c r="UC1288" s="54"/>
      <c r="UD1288" s="54"/>
      <c r="UE1288" s="54"/>
      <c r="UF1288" s="54"/>
      <c r="UG1288" s="54"/>
      <c r="UH1288" s="54"/>
      <c r="UI1288" s="54"/>
      <c r="UJ1288" s="54"/>
      <c r="UK1288" s="54"/>
      <c r="UL1288" s="54"/>
      <c r="UM1288" s="54"/>
      <c r="UN1288" s="54"/>
      <c r="UO1288" s="54"/>
      <c r="UP1288" s="54"/>
      <c r="UQ1288" s="54"/>
      <c r="UR1288" s="54"/>
      <c r="US1288" s="54"/>
      <c r="UT1288" s="54"/>
      <c r="UU1288" s="54"/>
      <c r="UV1288" s="54"/>
      <c r="UW1288" s="54"/>
      <c r="UX1288" s="54"/>
      <c r="UY1288" s="54"/>
      <c r="UZ1288" s="54"/>
      <c r="VA1288" s="54"/>
      <c r="VB1288" s="54"/>
      <c r="VC1288" s="54"/>
      <c r="VD1288" s="54"/>
      <c r="VE1288" s="54"/>
      <c r="VF1288" s="54"/>
      <c r="VG1288" s="54"/>
      <c r="VH1288" s="54"/>
      <c r="VI1288" s="54"/>
      <c r="VJ1288" s="54"/>
      <c r="VK1288" s="54"/>
      <c r="VL1288" s="54"/>
      <c r="VM1288" s="54"/>
      <c r="VN1288" s="54"/>
      <c r="VO1288" s="54"/>
      <c r="VP1288" s="54"/>
      <c r="VQ1288" s="54"/>
      <c r="VR1288" s="54"/>
      <c r="VS1288" s="54"/>
      <c r="VT1288" s="54"/>
      <c r="VU1288" s="54"/>
      <c r="VV1288" s="54"/>
      <c r="VW1288" s="54"/>
      <c r="VX1288" s="54"/>
      <c r="VY1288" s="54"/>
      <c r="VZ1288" s="54"/>
      <c r="WA1288" s="54"/>
      <c r="WB1288" s="54"/>
      <c r="WC1288" s="54"/>
      <c r="WD1288" s="54"/>
      <c r="WE1288" s="54"/>
      <c r="WF1288" s="54"/>
      <c r="WG1288" s="54"/>
      <c r="WH1288" s="54"/>
      <c r="WI1288" s="54"/>
      <c r="WJ1288" s="54"/>
      <c r="WK1288" s="54"/>
      <c r="WL1288" s="54"/>
      <c r="WM1288" s="54"/>
      <c r="WN1288" s="54"/>
      <c r="WO1288" s="54"/>
      <c r="WP1288" s="54"/>
      <c r="WQ1288" s="54"/>
      <c r="WR1288" s="54"/>
      <c r="WS1288" s="54"/>
      <c r="WT1288" s="54"/>
      <c r="WU1288" s="54"/>
      <c r="WV1288" s="54"/>
      <c r="WW1288" s="54"/>
      <c r="WX1288" s="54"/>
      <c r="WY1288" s="54"/>
      <c r="WZ1288" s="54"/>
      <c r="XA1288" s="54"/>
      <c r="XB1288" s="54"/>
      <c r="XC1288" s="54"/>
      <c r="XD1288" s="54"/>
      <c r="XE1288" s="54"/>
      <c r="XF1288" s="54"/>
      <c r="XG1288" s="54"/>
      <c r="XH1288" s="54"/>
      <c r="XI1288" s="54"/>
      <c r="XJ1288" s="54"/>
      <c r="XK1288" s="54"/>
      <c r="XL1288" s="54"/>
      <c r="XM1288" s="54"/>
      <c r="XN1288" s="54"/>
      <c r="XO1288" s="54"/>
      <c r="XP1288" s="54"/>
      <c r="XQ1288" s="54"/>
      <c r="XR1288" s="54"/>
      <c r="XS1288" s="54"/>
      <c r="XT1288" s="54"/>
      <c r="XU1288" s="54"/>
      <c r="XV1288" s="54"/>
      <c r="XW1288" s="54"/>
      <c r="XX1288" s="54"/>
      <c r="XY1288" s="54"/>
      <c r="XZ1288" s="54"/>
      <c r="YA1288" s="54"/>
      <c r="YB1288" s="54"/>
      <c r="YC1288" s="54"/>
      <c r="YD1288" s="54"/>
      <c r="YE1288" s="54"/>
      <c r="YF1288" s="54"/>
      <c r="YG1288" s="54"/>
      <c r="YH1288" s="54"/>
      <c r="YI1288" s="54"/>
      <c r="YJ1288" s="54"/>
      <c r="YK1288" s="54"/>
      <c r="YL1288" s="54"/>
      <c r="YM1288" s="54"/>
      <c r="YN1288" s="54"/>
      <c r="YO1288" s="54"/>
      <c r="YP1288" s="54"/>
      <c r="YQ1288" s="54"/>
      <c r="YR1288" s="54"/>
      <c r="YS1288" s="54"/>
      <c r="YT1288" s="54"/>
      <c r="YU1288" s="54"/>
      <c r="YV1288" s="54"/>
      <c r="YW1288" s="54"/>
      <c r="YX1288" s="54"/>
      <c r="YY1288" s="54"/>
      <c r="YZ1288" s="54"/>
      <c r="ZA1288" s="54"/>
      <c r="ZB1288" s="54"/>
      <c r="ZC1288" s="54"/>
      <c r="ZD1288" s="54"/>
      <c r="ZE1288" s="54"/>
      <c r="ZF1288" s="54"/>
      <c r="ZG1288" s="54"/>
      <c r="ZH1288" s="54"/>
      <c r="ZI1288" s="54"/>
      <c r="ZJ1288" s="54"/>
      <c r="ZK1288" s="54"/>
      <c r="ZL1288" s="54"/>
      <c r="ZM1288" s="54"/>
      <c r="ZN1288" s="54"/>
      <c r="ZO1288" s="54"/>
      <c r="ZP1288" s="54"/>
      <c r="ZQ1288" s="54"/>
      <c r="ZR1288" s="54"/>
      <c r="ZS1288" s="54"/>
      <c r="ZT1288" s="54"/>
      <c r="ZU1288" s="54"/>
      <c r="ZV1288" s="54"/>
      <c r="ZW1288" s="54"/>
      <c r="ZX1288" s="54"/>
      <c r="ZY1288" s="54"/>
      <c r="ZZ1288" s="54"/>
      <c r="AAA1288" s="54"/>
      <c r="AAB1288" s="54"/>
      <c r="AAC1288" s="54"/>
      <c r="AAD1288" s="54"/>
      <c r="AAE1288" s="54"/>
      <c r="AAF1288" s="54"/>
      <c r="AAG1288" s="54"/>
      <c r="AAH1288" s="54"/>
      <c r="AAI1288" s="54"/>
      <c r="AAJ1288" s="54"/>
      <c r="AAK1288" s="54"/>
      <c r="AAL1288" s="54"/>
      <c r="AAM1288" s="54"/>
      <c r="AAN1288" s="54"/>
      <c r="AAO1288" s="54"/>
      <c r="AAP1288" s="54"/>
      <c r="AAQ1288" s="54"/>
      <c r="AAR1288" s="54"/>
      <c r="AAS1288" s="54"/>
      <c r="AAT1288" s="54"/>
      <c r="AAU1288" s="54"/>
      <c r="AAV1288" s="54"/>
      <c r="AAW1288" s="54"/>
      <c r="AAX1288" s="54"/>
      <c r="AAY1288" s="54"/>
      <c r="AAZ1288" s="54"/>
      <c r="ABA1288" s="54"/>
      <c r="ABB1288" s="54"/>
      <c r="ABC1288" s="54"/>
      <c r="ABD1288" s="54"/>
      <c r="ABE1288" s="54"/>
      <c r="ABF1288" s="54"/>
      <c r="ABG1288" s="54"/>
      <c r="ABH1288" s="54"/>
      <c r="ABI1288" s="54"/>
      <c r="ABJ1288" s="54"/>
      <c r="ABK1288" s="54"/>
      <c r="ABL1288" s="54"/>
      <c r="ABM1288" s="54"/>
      <c r="ABN1288" s="54"/>
      <c r="ABO1288" s="54"/>
      <c r="ABP1288" s="54"/>
      <c r="ABQ1288" s="54"/>
      <c r="ABR1288" s="54"/>
      <c r="ABS1288" s="54"/>
      <c r="ABT1288" s="54"/>
      <c r="ABU1288" s="54"/>
      <c r="ABV1288" s="54"/>
      <c r="ABW1288" s="54"/>
      <c r="ABX1288" s="54"/>
      <c r="ABY1288" s="54"/>
      <c r="ABZ1288" s="54"/>
      <c r="ACA1288" s="54"/>
      <c r="ACB1288" s="54"/>
      <c r="ACC1288" s="54"/>
      <c r="ACD1288" s="54"/>
      <c r="ACE1288" s="54"/>
      <c r="ACF1288" s="54"/>
      <c r="ACG1288" s="54"/>
      <c r="ACH1288" s="54"/>
      <c r="ACI1288" s="54"/>
      <c r="ACJ1288" s="54"/>
      <c r="ACK1288" s="54"/>
      <c r="ACL1288" s="54"/>
      <c r="ACM1288" s="54"/>
      <c r="ACN1288" s="54"/>
      <c r="ACO1288" s="54"/>
      <c r="ACP1288" s="54"/>
      <c r="ACQ1288" s="54"/>
      <c r="ACR1288" s="54"/>
      <c r="ACS1288" s="54"/>
      <c r="ACT1288" s="54"/>
      <c r="ACU1288" s="54"/>
      <c r="ACV1288" s="54"/>
      <c r="ACW1288" s="54"/>
      <c r="ACX1288" s="54"/>
      <c r="ACY1288" s="54"/>
      <c r="ACZ1288" s="54"/>
      <c r="ADA1288" s="54"/>
      <c r="ADB1288" s="54"/>
      <c r="ADC1288" s="54"/>
      <c r="ADD1288" s="54"/>
      <c r="ADE1288" s="54"/>
      <c r="ADF1288" s="54"/>
      <c r="ADG1288" s="54"/>
      <c r="ADH1288" s="54"/>
      <c r="ADI1288" s="54"/>
      <c r="ADJ1288" s="54"/>
      <c r="ADK1288" s="54"/>
      <c r="ADL1288" s="54"/>
      <c r="ADM1288" s="54"/>
      <c r="ADN1288" s="54"/>
      <c r="ADO1288" s="54"/>
      <c r="ADP1288" s="54"/>
      <c r="ADQ1288" s="54"/>
      <c r="ADR1288" s="54"/>
      <c r="ADS1288" s="54"/>
      <c r="ADT1288" s="54"/>
      <c r="ADU1288" s="54"/>
      <c r="ADV1288" s="54"/>
      <c r="ADW1288" s="54"/>
      <c r="ADX1288" s="54"/>
      <c r="ADY1288" s="54"/>
      <c r="ADZ1288" s="54"/>
    </row>
    <row r="1289" spans="1:806" x14ac:dyDescent="0.25">
      <c r="A1289" s="122" t="s">
        <v>419</v>
      </c>
      <c r="B1289" s="122" t="s">
        <v>2983</v>
      </c>
      <c r="C1289" s="122" t="s">
        <v>55</v>
      </c>
      <c r="D1289" s="122" t="s">
        <v>2987</v>
      </c>
      <c r="E1289" s="122" t="s">
        <v>4334</v>
      </c>
      <c r="F1289" s="162">
        <v>285</v>
      </c>
      <c r="G1289" s="162">
        <v>30</v>
      </c>
      <c r="H1289" s="162">
        <v>285</v>
      </c>
      <c r="I1289" s="162">
        <v>90</v>
      </c>
      <c r="J1289" s="162">
        <v>45</v>
      </c>
    </row>
    <row r="1290" spans="1:806" x14ac:dyDescent="0.25">
      <c r="A1290" s="122" t="s">
        <v>419</v>
      </c>
      <c r="B1290" s="122" t="s">
        <v>2983</v>
      </c>
      <c r="C1290" s="122" t="s">
        <v>55</v>
      </c>
      <c r="D1290" s="122" t="s">
        <v>2987</v>
      </c>
      <c r="E1290" s="122" t="s">
        <v>4335</v>
      </c>
      <c r="F1290" s="162">
        <v>285</v>
      </c>
      <c r="G1290" s="162">
        <v>30</v>
      </c>
      <c r="H1290" s="162">
        <v>285</v>
      </c>
      <c r="I1290" s="162">
        <v>90</v>
      </c>
      <c r="J1290" s="162">
        <v>45</v>
      </c>
    </row>
    <row r="1291" spans="1:806" x14ac:dyDescent="0.25">
      <c r="A1291" s="122" t="s">
        <v>419</v>
      </c>
      <c r="B1291" s="122" t="s">
        <v>2983</v>
      </c>
      <c r="C1291" s="122" t="s">
        <v>55</v>
      </c>
      <c r="D1291" s="122" t="s">
        <v>2987</v>
      </c>
      <c r="E1291" s="122" t="s">
        <v>4337</v>
      </c>
      <c r="F1291" s="162">
        <v>285</v>
      </c>
      <c r="G1291" s="162">
        <v>30</v>
      </c>
      <c r="H1291" s="162">
        <v>285</v>
      </c>
      <c r="I1291" s="162">
        <v>90</v>
      </c>
      <c r="J1291" s="162">
        <v>45</v>
      </c>
    </row>
    <row r="1292" spans="1:806" x14ac:dyDescent="0.25">
      <c r="A1292" s="122" t="s">
        <v>419</v>
      </c>
      <c r="B1292" s="122" t="s">
        <v>2983</v>
      </c>
      <c r="C1292" s="122" t="s">
        <v>55</v>
      </c>
      <c r="D1292" s="122" t="s">
        <v>2988</v>
      </c>
      <c r="E1292" s="122" t="s">
        <v>4333</v>
      </c>
      <c r="F1292" s="162">
        <v>285</v>
      </c>
      <c r="G1292" s="162">
        <v>30</v>
      </c>
      <c r="H1292" s="162">
        <v>285</v>
      </c>
      <c r="I1292" s="162">
        <v>90</v>
      </c>
      <c r="J1292" s="162">
        <v>45</v>
      </c>
    </row>
    <row r="1293" spans="1:806" x14ac:dyDescent="0.25">
      <c r="A1293" s="122" t="s">
        <v>419</v>
      </c>
      <c r="B1293" s="122" t="s">
        <v>2983</v>
      </c>
      <c r="C1293" s="122" t="s">
        <v>55</v>
      </c>
      <c r="D1293" s="122" t="s">
        <v>2988</v>
      </c>
      <c r="E1293" s="122" t="s">
        <v>4334</v>
      </c>
      <c r="F1293" s="162">
        <v>285</v>
      </c>
      <c r="G1293" s="162">
        <v>30</v>
      </c>
      <c r="H1293" s="162">
        <v>285</v>
      </c>
      <c r="I1293" s="162">
        <v>90</v>
      </c>
      <c r="J1293" s="162">
        <v>45</v>
      </c>
    </row>
    <row r="1294" spans="1:806" x14ac:dyDescent="0.25">
      <c r="A1294" s="122" t="s">
        <v>419</v>
      </c>
      <c r="B1294" s="122" t="s">
        <v>2983</v>
      </c>
      <c r="C1294" s="122" t="s">
        <v>55</v>
      </c>
      <c r="D1294" s="122" t="s">
        <v>2988</v>
      </c>
      <c r="E1294" s="122" t="s">
        <v>4335</v>
      </c>
      <c r="F1294" s="162">
        <v>285</v>
      </c>
      <c r="G1294" s="162">
        <v>30</v>
      </c>
      <c r="H1294" s="162">
        <v>285</v>
      </c>
      <c r="I1294" s="162">
        <v>90</v>
      </c>
      <c r="J1294" s="162">
        <v>45</v>
      </c>
    </row>
    <row r="1295" spans="1:806" x14ac:dyDescent="0.25">
      <c r="A1295" s="122" t="s">
        <v>419</v>
      </c>
      <c r="B1295" s="122" t="s">
        <v>2983</v>
      </c>
      <c r="C1295" s="122" t="s">
        <v>55</v>
      </c>
      <c r="D1295" s="122" t="s">
        <v>2988</v>
      </c>
      <c r="E1295" s="122" t="s">
        <v>4337</v>
      </c>
      <c r="F1295" s="162">
        <v>285</v>
      </c>
      <c r="G1295" s="162">
        <v>30</v>
      </c>
      <c r="H1295" s="162">
        <v>285</v>
      </c>
      <c r="I1295" s="162">
        <v>90</v>
      </c>
      <c r="J1295" s="162">
        <v>45</v>
      </c>
    </row>
    <row r="1296" spans="1:806" x14ac:dyDescent="0.25">
      <c r="A1296" s="122" t="s">
        <v>742</v>
      </c>
      <c r="B1296" s="122" t="s">
        <v>2910</v>
      </c>
      <c r="C1296" s="122" t="s">
        <v>65</v>
      </c>
      <c r="D1296" s="122" t="s">
        <v>2911</v>
      </c>
      <c r="E1296" s="122" t="s">
        <v>4342</v>
      </c>
      <c r="F1296" s="163">
        <v>27</v>
      </c>
      <c r="G1296" s="163">
        <v>-47</v>
      </c>
      <c r="H1296" s="163">
        <v>50</v>
      </c>
      <c r="I1296" s="163">
        <v>45</v>
      </c>
      <c r="J1296" s="163">
        <v>90</v>
      </c>
    </row>
    <row r="1297" spans="1:806" x14ac:dyDescent="0.25">
      <c r="A1297" s="122" t="s">
        <v>742</v>
      </c>
      <c r="B1297" s="122" t="s">
        <v>2910</v>
      </c>
      <c r="C1297" s="122" t="s">
        <v>65</v>
      </c>
      <c r="D1297" s="122" t="s">
        <v>2911</v>
      </c>
      <c r="E1297" s="122" t="s">
        <v>4330</v>
      </c>
      <c r="F1297" s="163">
        <v>27</v>
      </c>
      <c r="G1297" s="163">
        <v>-47</v>
      </c>
      <c r="H1297" s="163">
        <v>50</v>
      </c>
      <c r="I1297" s="163">
        <v>45</v>
      </c>
      <c r="J1297" s="163">
        <v>90</v>
      </c>
    </row>
    <row r="1298" spans="1:806" x14ac:dyDescent="0.25">
      <c r="A1298" s="122" t="s">
        <v>742</v>
      </c>
      <c r="B1298" s="122" t="s">
        <v>2910</v>
      </c>
      <c r="C1298" s="122" t="s">
        <v>65</v>
      </c>
      <c r="D1298" s="122" t="s">
        <v>2911</v>
      </c>
      <c r="E1298" s="122" t="s">
        <v>4331</v>
      </c>
      <c r="F1298" s="163">
        <v>27</v>
      </c>
      <c r="G1298" s="163">
        <v>-47</v>
      </c>
      <c r="H1298" s="163">
        <v>50</v>
      </c>
      <c r="I1298" s="163">
        <v>45</v>
      </c>
      <c r="J1298" s="163">
        <v>90</v>
      </c>
    </row>
    <row r="1299" spans="1:806" x14ac:dyDescent="0.25">
      <c r="A1299" s="122" t="s">
        <v>742</v>
      </c>
      <c r="B1299" s="122" t="s">
        <v>2910</v>
      </c>
      <c r="C1299" s="122" t="s">
        <v>65</v>
      </c>
      <c r="D1299" s="122" t="s">
        <v>2911</v>
      </c>
      <c r="E1299" s="122" t="s">
        <v>4332</v>
      </c>
      <c r="F1299" s="163">
        <v>27</v>
      </c>
      <c r="G1299" s="163">
        <v>-47</v>
      </c>
      <c r="H1299" s="163">
        <v>50</v>
      </c>
      <c r="I1299" s="163">
        <v>45</v>
      </c>
      <c r="J1299" s="163">
        <v>90</v>
      </c>
    </row>
    <row r="1300" spans="1:806" x14ac:dyDescent="0.25">
      <c r="A1300" s="122" t="s">
        <v>742</v>
      </c>
      <c r="B1300" s="122" t="s">
        <v>2910</v>
      </c>
      <c r="C1300" s="122" t="s">
        <v>65</v>
      </c>
      <c r="D1300" s="122" t="s">
        <v>2911</v>
      </c>
      <c r="E1300" s="122" t="s">
        <v>4333</v>
      </c>
      <c r="F1300" s="163">
        <v>97</v>
      </c>
      <c r="G1300" s="163">
        <v>-47</v>
      </c>
      <c r="H1300" s="163">
        <v>50</v>
      </c>
      <c r="I1300" s="163">
        <v>45</v>
      </c>
      <c r="J1300" s="163">
        <v>90</v>
      </c>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c r="BB1300"/>
      <c r="BC1300"/>
      <c r="BD1300"/>
      <c r="BE1300"/>
      <c r="BF1300"/>
      <c r="BG1300"/>
      <c r="BH1300"/>
      <c r="BI1300"/>
      <c r="BJ1300"/>
      <c r="BK1300"/>
      <c r="BL1300"/>
      <c r="BM1300"/>
      <c r="BN1300"/>
      <c r="BO1300"/>
      <c r="BP1300"/>
      <c r="BQ1300"/>
      <c r="BR1300"/>
      <c r="BS1300"/>
      <c r="BT1300"/>
      <c r="BU1300"/>
      <c r="BV1300"/>
      <c r="BW1300"/>
      <c r="BX1300"/>
      <c r="BY1300"/>
      <c r="BZ1300"/>
      <c r="CA1300"/>
      <c r="CB1300"/>
      <c r="CC1300"/>
      <c r="CD1300"/>
      <c r="CE1300"/>
      <c r="CF1300"/>
      <c r="CG1300"/>
      <c r="CH1300"/>
      <c r="CI1300"/>
      <c r="CJ1300"/>
      <c r="CK1300"/>
      <c r="CL1300"/>
      <c r="CM1300"/>
      <c r="CN1300"/>
      <c r="CO1300"/>
      <c r="CP1300"/>
      <c r="CQ1300"/>
      <c r="CR1300"/>
      <c r="CS1300"/>
      <c r="CT1300"/>
      <c r="CU1300"/>
      <c r="CV1300"/>
      <c r="CW1300"/>
      <c r="CX1300"/>
      <c r="CY1300"/>
      <c r="CZ1300"/>
      <c r="DA1300"/>
      <c r="DB1300"/>
      <c r="DC1300"/>
      <c r="DD1300"/>
      <c r="DE1300"/>
      <c r="DF1300"/>
      <c r="DG1300"/>
      <c r="DH1300"/>
      <c r="DI1300"/>
      <c r="DJ1300"/>
      <c r="DK1300"/>
      <c r="DL1300"/>
      <c r="DM1300"/>
      <c r="DN1300"/>
      <c r="DO1300"/>
      <c r="DP1300"/>
      <c r="DQ1300"/>
      <c r="DR1300"/>
      <c r="DS1300"/>
      <c r="DT1300"/>
      <c r="DU1300"/>
      <c r="DV1300"/>
      <c r="DW1300"/>
      <c r="DX1300"/>
      <c r="DY1300"/>
      <c r="DZ1300"/>
      <c r="EA1300"/>
      <c r="EB1300"/>
      <c r="EC1300"/>
      <c r="ED1300"/>
      <c r="EE1300"/>
      <c r="EF1300"/>
      <c r="EG1300"/>
      <c r="EH1300"/>
      <c r="EI1300"/>
      <c r="EJ1300"/>
      <c r="EK1300"/>
      <c r="EL1300"/>
      <c r="EM1300"/>
      <c r="EN1300"/>
      <c r="EO1300"/>
      <c r="EP1300"/>
      <c r="EQ1300"/>
      <c r="ER1300"/>
      <c r="ES1300"/>
      <c r="ET1300"/>
      <c r="EU1300"/>
      <c r="EV1300"/>
      <c r="EW1300"/>
      <c r="EX1300"/>
      <c r="EY1300"/>
      <c r="EZ1300"/>
      <c r="FA1300"/>
      <c r="FB1300"/>
      <c r="FC1300"/>
      <c r="FD1300"/>
      <c r="FE1300"/>
      <c r="FF1300"/>
      <c r="FG1300"/>
      <c r="FH1300"/>
      <c r="FI1300"/>
      <c r="FJ1300"/>
      <c r="FK1300"/>
      <c r="FL1300"/>
      <c r="FM1300"/>
      <c r="FN1300"/>
      <c r="FO1300"/>
      <c r="FP1300"/>
      <c r="FQ1300"/>
      <c r="FR1300"/>
      <c r="FS1300"/>
      <c r="FT1300"/>
      <c r="FU1300"/>
      <c r="FV1300"/>
      <c r="FW1300"/>
      <c r="FX1300"/>
      <c r="FY1300"/>
      <c r="FZ1300"/>
      <c r="GA1300"/>
      <c r="GB1300"/>
      <c r="GC1300"/>
      <c r="GD1300"/>
      <c r="GE1300"/>
      <c r="GF1300"/>
      <c r="GG1300"/>
      <c r="GH1300"/>
      <c r="GI1300"/>
      <c r="GJ1300"/>
      <c r="GK1300"/>
      <c r="GL1300"/>
      <c r="GM1300"/>
      <c r="GN1300"/>
      <c r="GO1300"/>
      <c r="GP1300"/>
      <c r="GQ1300"/>
      <c r="GR1300"/>
      <c r="GS1300"/>
      <c r="GT1300"/>
      <c r="GU1300"/>
      <c r="GV1300"/>
      <c r="GW1300"/>
      <c r="GX1300"/>
      <c r="GY1300"/>
      <c r="GZ1300"/>
      <c r="HA1300"/>
      <c r="HB1300"/>
      <c r="HC1300"/>
      <c r="HD1300"/>
      <c r="HE1300"/>
      <c r="HF1300"/>
      <c r="HG1300"/>
      <c r="HH1300"/>
      <c r="HI1300"/>
      <c r="HJ1300"/>
      <c r="HK1300"/>
      <c r="HL1300"/>
      <c r="HM1300"/>
      <c r="HN1300"/>
      <c r="HO1300"/>
      <c r="HP1300"/>
      <c r="HQ1300"/>
      <c r="HR1300"/>
      <c r="HS1300"/>
      <c r="HT1300"/>
      <c r="HU1300"/>
      <c r="HV1300"/>
      <c r="HW1300"/>
      <c r="HX1300"/>
      <c r="HY1300"/>
      <c r="HZ1300"/>
      <c r="IA1300"/>
      <c r="IB1300"/>
      <c r="IC1300"/>
      <c r="ID1300"/>
      <c r="IE1300"/>
      <c r="IF1300"/>
      <c r="IG1300"/>
      <c r="IH1300"/>
      <c r="II1300"/>
      <c r="IJ1300"/>
      <c r="IK1300"/>
      <c r="IL1300"/>
      <c r="IM1300"/>
      <c r="IN1300"/>
      <c r="IO1300"/>
      <c r="IP1300"/>
      <c r="IQ1300"/>
      <c r="IR1300"/>
      <c r="IS1300"/>
      <c r="IT1300"/>
      <c r="IU1300"/>
      <c r="IV1300"/>
      <c r="IW1300"/>
      <c r="IX1300"/>
      <c r="IY1300"/>
      <c r="IZ1300"/>
      <c r="JA1300"/>
      <c r="JB1300"/>
      <c r="JC1300"/>
      <c r="JD1300"/>
      <c r="JE1300"/>
      <c r="JF1300"/>
      <c r="JG1300"/>
      <c r="JH1300"/>
      <c r="JI1300"/>
      <c r="JJ1300"/>
      <c r="JK1300"/>
      <c r="JL1300"/>
      <c r="JM1300"/>
      <c r="JN1300"/>
      <c r="JO1300"/>
      <c r="JP1300"/>
      <c r="JQ1300"/>
      <c r="JR1300"/>
      <c r="JS1300"/>
      <c r="JT1300"/>
      <c r="JU1300"/>
      <c r="JV1300"/>
      <c r="JW1300"/>
      <c r="JX1300"/>
      <c r="JY1300"/>
      <c r="JZ1300"/>
      <c r="KA1300"/>
      <c r="KB1300"/>
      <c r="KC1300"/>
      <c r="KD1300"/>
      <c r="KE1300"/>
      <c r="KF1300"/>
      <c r="KG1300"/>
      <c r="KH1300"/>
      <c r="KI1300"/>
      <c r="KJ1300"/>
      <c r="KK1300"/>
      <c r="KL1300"/>
      <c r="KM1300"/>
      <c r="KN1300"/>
      <c r="KO1300"/>
      <c r="KP1300"/>
      <c r="KQ1300"/>
      <c r="KR1300"/>
      <c r="KS1300"/>
      <c r="KT1300"/>
      <c r="KU1300"/>
      <c r="KV1300"/>
      <c r="KW1300"/>
      <c r="KX1300"/>
      <c r="KY1300"/>
      <c r="KZ1300"/>
      <c r="LA1300"/>
      <c r="LB1300"/>
      <c r="LC1300"/>
      <c r="LD1300"/>
      <c r="LE1300"/>
      <c r="LF1300"/>
      <c r="LG1300"/>
      <c r="LH1300"/>
      <c r="LI1300"/>
      <c r="LJ1300"/>
      <c r="LK1300"/>
      <c r="LL1300"/>
      <c r="LM1300"/>
      <c r="LN1300"/>
      <c r="LO1300"/>
      <c r="LP1300"/>
      <c r="LQ1300"/>
      <c r="LR1300"/>
      <c r="LS1300"/>
      <c r="LT1300"/>
      <c r="LU1300"/>
      <c r="LV1300"/>
      <c r="LW1300"/>
      <c r="LX1300"/>
      <c r="LY1300"/>
      <c r="LZ1300"/>
      <c r="MA1300"/>
      <c r="MB1300"/>
      <c r="MC1300"/>
      <c r="MD1300"/>
      <c r="ME1300"/>
      <c r="MF1300"/>
      <c r="MG1300"/>
      <c r="MH1300"/>
      <c r="MI1300"/>
      <c r="MJ1300"/>
      <c r="MK1300"/>
      <c r="ML1300"/>
      <c r="MM1300"/>
      <c r="MN1300"/>
      <c r="MO1300"/>
      <c r="MP1300"/>
      <c r="MQ1300"/>
      <c r="MR1300"/>
      <c r="MS1300"/>
      <c r="MT1300"/>
      <c r="MU1300"/>
      <c r="MV1300"/>
      <c r="MW1300"/>
      <c r="MX1300"/>
      <c r="MY1300"/>
      <c r="MZ1300"/>
      <c r="NA1300"/>
      <c r="NB1300"/>
      <c r="NC1300"/>
      <c r="ND1300"/>
      <c r="NE1300"/>
      <c r="NF1300"/>
      <c r="NG1300"/>
      <c r="NH1300"/>
      <c r="NI1300"/>
      <c r="NJ1300"/>
      <c r="NK1300"/>
      <c r="NL1300"/>
      <c r="NM1300"/>
      <c r="NN1300"/>
      <c r="NO1300"/>
      <c r="NP1300"/>
      <c r="NQ1300"/>
      <c r="NR1300"/>
      <c r="NS1300"/>
      <c r="NT1300"/>
      <c r="NU1300"/>
      <c r="NV1300"/>
      <c r="NW1300"/>
      <c r="NX1300"/>
      <c r="NY1300"/>
      <c r="NZ1300"/>
      <c r="OA1300"/>
      <c r="OB1300"/>
      <c r="OC1300"/>
      <c r="OD1300"/>
      <c r="OE1300"/>
      <c r="OF1300"/>
      <c r="OG1300"/>
      <c r="OH1300"/>
      <c r="OI1300"/>
      <c r="OJ1300"/>
      <c r="OK1300"/>
      <c r="OL1300"/>
      <c r="OM1300"/>
      <c r="ON1300"/>
      <c r="OO1300"/>
      <c r="OP1300"/>
      <c r="OQ1300"/>
      <c r="OR1300"/>
      <c r="OS1300"/>
      <c r="OT1300"/>
      <c r="OU1300"/>
      <c r="OV1300"/>
      <c r="OW1300"/>
      <c r="OX1300"/>
      <c r="OY1300"/>
      <c r="OZ1300"/>
      <c r="PA1300"/>
      <c r="PB1300"/>
      <c r="PC1300"/>
      <c r="PD1300"/>
      <c r="PE1300"/>
      <c r="PF1300"/>
      <c r="PG1300"/>
      <c r="PH1300"/>
      <c r="PI1300"/>
      <c r="PJ1300"/>
      <c r="PK1300"/>
      <c r="PL1300"/>
      <c r="PM1300"/>
      <c r="PN1300"/>
      <c r="PO1300"/>
      <c r="PP1300"/>
      <c r="PQ1300"/>
      <c r="PR1300"/>
      <c r="PS1300"/>
      <c r="PT1300"/>
      <c r="PU1300"/>
      <c r="PV1300"/>
      <c r="PW1300"/>
      <c r="PX1300"/>
      <c r="PY1300"/>
      <c r="PZ1300"/>
      <c r="QA1300"/>
      <c r="QB1300"/>
      <c r="QC1300"/>
      <c r="QD1300"/>
      <c r="QE1300"/>
      <c r="QF1300"/>
      <c r="QG1300"/>
      <c r="QH1300"/>
      <c r="QI1300"/>
      <c r="QJ1300"/>
      <c r="QK1300"/>
      <c r="QL1300"/>
      <c r="QM1300"/>
      <c r="QN1300"/>
      <c r="QO1300"/>
      <c r="QP1300"/>
      <c r="QQ1300"/>
      <c r="QR1300"/>
      <c r="QS1300"/>
      <c r="QT1300"/>
      <c r="QU1300"/>
      <c r="QV1300"/>
      <c r="QW1300"/>
      <c r="QX1300"/>
      <c r="QY1300"/>
      <c r="QZ1300"/>
      <c r="RA1300"/>
      <c r="RB1300"/>
      <c r="RC1300"/>
      <c r="RD1300"/>
      <c r="RE1300"/>
      <c r="RF1300"/>
      <c r="RG1300"/>
      <c r="RH1300"/>
      <c r="RI1300"/>
      <c r="RJ1300"/>
      <c r="RK1300"/>
      <c r="RL1300"/>
      <c r="RM1300"/>
      <c r="RN1300"/>
      <c r="RO1300"/>
      <c r="RP1300"/>
      <c r="RQ1300"/>
      <c r="RR1300"/>
      <c r="RS1300"/>
      <c r="RT1300"/>
      <c r="RU1300"/>
      <c r="RV1300"/>
      <c r="RW1300"/>
      <c r="RX1300"/>
      <c r="RY1300"/>
      <c r="RZ1300"/>
      <c r="SA1300"/>
      <c r="SB1300"/>
      <c r="SC1300"/>
      <c r="SD1300"/>
      <c r="SE1300"/>
      <c r="SF1300"/>
      <c r="SG1300"/>
      <c r="SH1300"/>
      <c r="SI1300"/>
      <c r="SJ1300"/>
      <c r="SK1300"/>
      <c r="SL1300"/>
      <c r="SM1300"/>
      <c r="SN1300"/>
      <c r="SO1300"/>
      <c r="SP1300"/>
      <c r="SQ1300"/>
      <c r="SR1300"/>
      <c r="SS1300"/>
      <c r="ST1300"/>
      <c r="SU1300"/>
      <c r="SV1300"/>
      <c r="SW1300"/>
      <c r="SX1300"/>
      <c r="SY1300"/>
      <c r="SZ1300"/>
      <c r="TA1300"/>
      <c r="TB1300"/>
      <c r="TC1300"/>
      <c r="TD1300"/>
      <c r="TE1300"/>
      <c r="TF1300"/>
      <c r="TG1300"/>
      <c r="TH1300"/>
      <c r="TI1300"/>
      <c r="TJ1300"/>
      <c r="TK1300"/>
      <c r="TL1300"/>
      <c r="TM1300"/>
      <c r="TN1300"/>
      <c r="TO1300"/>
      <c r="TP1300"/>
      <c r="TQ1300"/>
      <c r="TR1300"/>
      <c r="TS1300"/>
      <c r="TT1300"/>
      <c r="TU1300"/>
      <c r="TV1300"/>
      <c r="TW1300"/>
      <c r="TX1300"/>
      <c r="TY1300"/>
      <c r="TZ1300"/>
      <c r="UA1300"/>
      <c r="UB1300"/>
      <c r="UC1300"/>
      <c r="UD1300"/>
      <c r="UE1300"/>
      <c r="UF1300"/>
      <c r="UG1300"/>
      <c r="UH1300"/>
      <c r="UI1300"/>
      <c r="UJ1300"/>
      <c r="UK1300"/>
      <c r="UL1300"/>
      <c r="UM1300"/>
      <c r="UN1300"/>
      <c r="UO1300"/>
      <c r="UP1300"/>
      <c r="UQ1300"/>
      <c r="UR1300"/>
      <c r="US1300"/>
      <c r="UT1300"/>
      <c r="UU1300"/>
      <c r="UV1300"/>
      <c r="UW1300"/>
      <c r="UX1300"/>
      <c r="UY1300"/>
      <c r="UZ1300"/>
      <c r="VA1300"/>
      <c r="VB1300"/>
      <c r="VC1300"/>
      <c r="VD1300"/>
      <c r="VE1300"/>
      <c r="VF1300"/>
      <c r="VG1300"/>
      <c r="VH1300"/>
      <c r="VI1300"/>
      <c r="VJ1300"/>
      <c r="VK1300"/>
      <c r="VL1300"/>
      <c r="VM1300"/>
      <c r="VN1300"/>
      <c r="VO1300"/>
      <c r="VP1300"/>
      <c r="VQ1300"/>
      <c r="VR1300"/>
      <c r="VS1300"/>
      <c r="VT1300"/>
      <c r="VU1300"/>
      <c r="VV1300"/>
      <c r="VW1300"/>
      <c r="VX1300"/>
      <c r="VY1300"/>
      <c r="VZ1300"/>
      <c r="WA1300"/>
      <c r="WB1300"/>
      <c r="WC1300"/>
      <c r="WD1300"/>
      <c r="WE1300"/>
      <c r="WF1300"/>
      <c r="WG1300"/>
      <c r="WH1300"/>
      <c r="WI1300"/>
      <c r="WJ1300"/>
      <c r="WK1300"/>
      <c r="WL1300"/>
      <c r="WM1300"/>
      <c r="WN1300"/>
      <c r="WO1300"/>
      <c r="WP1300"/>
      <c r="WQ1300"/>
      <c r="WR1300"/>
      <c r="WS1300"/>
      <c r="WT1300"/>
      <c r="WU1300"/>
      <c r="WV1300"/>
      <c r="WW1300"/>
      <c r="WX1300"/>
      <c r="WY1300"/>
      <c r="WZ1300"/>
      <c r="XA1300"/>
      <c r="XB1300"/>
      <c r="XC1300"/>
      <c r="XD1300"/>
      <c r="XE1300"/>
      <c r="XF1300"/>
      <c r="XG1300"/>
      <c r="XH1300"/>
      <c r="XI1300"/>
      <c r="XJ1300"/>
      <c r="XK1300"/>
      <c r="XL1300"/>
      <c r="XM1300"/>
      <c r="XN1300"/>
      <c r="XO1300"/>
      <c r="XP1300"/>
      <c r="XQ1300"/>
      <c r="XR1300"/>
      <c r="XS1300"/>
      <c r="XT1300"/>
      <c r="XU1300"/>
      <c r="XV1300"/>
      <c r="XW1300"/>
      <c r="XX1300"/>
      <c r="XY1300"/>
      <c r="XZ1300"/>
      <c r="YA1300"/>
      <c r="YB1300"/>
      <c r="YC1300"/>
      <c r="YD1300"/>
      <c r="YE1300"/>
      <c r="YF1300"/>
      <c r="YG1300"/>
      <c r="YH1300"/>
      <c r="YI1300"/>
      <c r="YJ1300"/>
      <c r="YK1300"/>
      <c r="YL1300"/>
      <c r="YM1300"/>
      <c r="YN1300"/>
      <c r="YO1300"/>
      <c r="YP1300"/>
      <c r="YQ1300"/>
      <c r="YR1300"/>
      <c r="YS1300"/>
      <c r="YT1300"/>
      <c r="YU1300"/>
      <c r="YV1300"/>
      <c r="YW1300"/>
      <c r="YX1300"/>
      <c r="YY1300"/>
      <c r="YZ1300"/>
      <c r="ZA1300"/>
      <c r="ZB1300"/>
      <c r="ZC1300"/>
      <c r="ZD1300"/>
      <c r="ZE1300"/>
      <c r="ZF1300"/>
      <c r="ZG1300"/>
      <c r="ZH1300"/>
      <c r="ZI1300"/>
      <c r="ZJ1300"/>
      <c r="ZK1300"/>
      <c r="ZL1300"/>
      <c r="ZM1300"/>
      <c r="ZN1300"/>
      <c r="ZO1300"/>
      <c r="ZP1300"/>
      <c r="ZQ1300"/>
      <c r="ZR1300"/>
      <c r="ZS1300"/>
      <c r="ZT1300"/>
      <c r="ZU1300"/>
      <c r="ZV1300"/>
      <c r="ZW1300"/>
      <c r="ZX1300"/>
      <c r="ZY1300"/>
      <c r="ZZ1300"/>
      <c r="AAA1300"/>
      <c r="AAB1300"/>
      <c r="AAC1300"/>
      <c r="AAD1300"/>
      <c r="AAE1300"/>
      <c r="AAF1300"/>
      <c r="AAG1300"/>
      <c r="AAH1300"/>
      <c r="AAI1300"/>
      <c r="AAJ1300"/>
      <c r="AAK1300"/>
      <c r="AAL1300"/>
      <c r="AAM1300"/>
      <c r="AAN1300"/>
      <c r="AAO1300"/>
      <c r="AAP1300"/>
      <c r="AAQ1300"/>
      <c r="AAR1300"/>
      <c r="AAS1300"/>
      <c r="AAT1300"/>
      <c r="AAU1300"/>
      <c r="AAV1300"/>
      <c r="AAW1300"/>
      <c r="AAX1300"/>
      <c r="AAY1300"/>
      <c r="AAZ1300"/>
      <c r="ABA1300"/>
      <c r="ABB1300"/>
      <c r="ABC1300"/>
      <c r="ABD1300"/>
      <c r="ABE1300"/>
      <c r="ABF1300"/>
      <c r="ABG1300"/>
      <c r="ABH1300"/>
      <c r="ABI1300"/>
      <c r="ABJ1300"/>
      <c r="ABK1300"/>
      <c r="ABL1300"/>
      <c r="ABM1300"/>
      <c r="ABN1300"/>
      <c r="ABO1300"/>
      <c r="ABP1300"/>
      <c r="ABQ1300"/>
      <c r="ABR1300"/>
      <c r="ABS1300"/>
      <c r="ABT1300"/>
      <c r="ABU1300"/>
      <c r="ABV1300"/>
      <c r="ABW1300"/>
      <c r="ABX1300"/>
      <c r="ABY1300"/>
      <c r="ABZ1300"/>
      <c r="ACA1300"/>
      <c r="ACB1300"/>
      <c r="ACC1300"/>
      <c r="ACD1300"/>
      <c r="ACE1300"/>
      <c r="ACF1300"/>
      <c r="ACG1300"/>
      <c r="ACH1300"/>
      <c r="ACI1300"/>
      <c r="ACJ1300"/>
      <c r="ACK1300"/>
      <c r="ACL1300"/>
      <c r="ACM1300"/>
      <c r="ACN1300"/>
      <c r="ACO1300"/>
      <c r="ACP1300"/>
      <c r="ACQ1300"/>
      <c r="ACR1300"/>
      <c r="ACS1300"/>
      <c r="ACT1300"/>
      <c r="ACU1300"/>
      <c r="ACV1300"/>
      <c r="ACW1300"/>
      <c r="ACX1300"/>
      <c r="ACY1300"/>
      <c r="ACZ1300"/>
      <c r="ADA1300"/>
      <c r="ADB1300"/>
      <c r="ADC1300"/>
      <c r="ADD1300"/>
      <c r="ADE1300"/>
      <c r="ADF1300"/>
      <c r="ADG1300"/>
      <c r="ADH1300"/>
      <c r="ADI1300"/>
      <c r="ADJ1300"/>
      <c r="ADK1300"/>
      <c r="ADL1300"/>
      <c r="ADM1300"/>
      <c r="ADN1300"/>
      <c r="ADO1300"/>
      <c r="ADP1300"/>
      <c r="ADQ1300"/>
      <c r="ADR1300"/>
      <c r="ADS1300"/>
      <c r="ADT1300"/>
      <c r="ADU1300"/>
      <c r="ADV1300"/>
      <c r="ADW1300"/>
      <c r="ADX1300"/>
      <c r="ADY1300"/>
      <c r="ADZ1300"/>
    </row>
    <row r="1301" spans="1:806" x14ac:dyDescent="0.25">
      <c r="A1301" s="122" t="s">
        <v>742</v>
      </c>
      <c r="B1301" s="122" t="s">
        <v>2910</v>
      </c>
      <c r="C1301" s="122" t="s">
        <v>65</v>
      </c>
      <c r="D1301" s="122" t="s">
        <v>2911</v>
      </c>
      <c r="E1301" s="122" t="s">
        <v>4343</v>
      </c>
      <c r="F1301" s="163">
        <v>27</v>
      </c>
      <c r="G1301" s="163">
        <v>-47</v>
      </c>
      <c r="H1301" s="163">
        <v>50</v>
      </c>
      <c r="I1301" s="163">
        <v>90</v>
      </c>
      <c r="J1301" s="163">
        <v>45</v>
      </c>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c r="BB1301"/>
      <c r="BC1301"/>
      <c r="BD1301"/>
      <c r="BE1301"/>
      <c r="BF1301"/>
      <c r="BG1301"/>
      <c r="BH1301"/>
      <c r="BI1301"/>
      <c r="BJ1301"/>
      <c r="BK1301"/>
      <c r="BL1301"/>
      <c r="BM1301"/>
      <c r="BN1301"/>
      <c r="BO1301"/>
      <c r="BP1301"/>
      <c r="BQ1301"/>
      <c r="BR1301"/>
      <c r="BS1301"/>
      <c r="BT1301"/>
      <c r="BU1301"/>
      <c r="BV1301"/>
      <c r="BW1301"/>
      <c r="BX1301"/>
      <c r="BY1301"/>
      <c r="BZ1301"/>
      <c r="CA1301"/>
      <c r="CB1301"/>
      <c r="CC1301"/>
      <c r="CD1301"/>
      <c r="CE1301"/>
      <c r="CF1301"/>
      <c r="CG1301"/>
      <c r="CH1301"/>
      <c r="CI1301"/>
      <c r="CJ1301"/>
      <c r="CK1301"/>
      <c r="CL1301"/>
      <c r="CM1301"/>
      <c r="CN1301"/>
      <c r="CO1301"/>
      <c r="CP1301"/>
      <c r="CQ1301"/>
      <c r="CR1301"/>
      <c r="CS1301"/>
      <c r="CT1301"/>
      <c r="CU1301"/>
      <c r="CV1301"/>
      <c r="CW1301"/>
      <c r="CX1301"/>
      <c r="CY1301"/>
      <c r="CZ1301"/>
      <c r="DA1301"/>
      <c r="DB1301"/>
      <c r="DC1301"/>
      <c r="DD1301"/>
      <c r="DE1301"/>
      <c r="DF1301"/>
      <c r="DG1301"/>
      <c r="DH1301"/>
      <c r="DI1301"/>
      <c r="DJ1301"/>
      <c r="DK1301"/>
      <c r="DL1301"/>
      <c r="DM1301"/>
      <c r="DN1301"/>
      <c r="DO1301"/>
      <c r="DP1301"/>
      <c r="DQ1301"/>
      <c r="DR1301"/>
      <c r="DS1301"/>
      <c r="DT1301"/>
      <c r="DU1301"/>
      <c r="DV1301"/>
      <c r="DW1301"/>
      <c r="DX1301"/>
      <c r="DY1301"/>
      <c r="DZ1301"/>
      <c r="EA1301"/>
      <c r="EB1301"/>
      <c r="EC1301"/>
      <c r="ED1301"/>
      <c r="EE1301"/>
      <c r="EF1301"/>
      <c r="EG1301"/>
      <c r="EH1301"/>
      <c r="EI1301"/>
      <c r="EJ1301"/>
      <c r="EK1301"/>
      <c r="EL1301"/>
      <c r="EM1301"/>
      <c r="EN1301"/>
      <c r="EO1301"/>
      <c r="EP1301"/>
      <c r="EQ1301"/>
      <c r="ER1301"/>
      <c r="ES1301"/>
      <c r="ET1301"/>
      <c r="EU1301"/>
      <c r="EV1301"/>
      <c r="EW1301"/>
      <c r="EX1301"/>
      <c r="EY1301"/>
      <c r="EZ1301"/>
      <c r="FA1301"/>
      <c r="FB1301"/>
      <c r="FC1301"/>
      <c r="FD1301"/>
      <c r="FE1301"/>
      <c r="FF1301"/>
      <c r="FG1301"/>
      <c r="FH1301"/>
      <c r="FI1301"/>
      <c r="FJ1301"/>
      <c r="FK1301"/>
      <c r="FL1301"/>
      <c r="FM1301"/>
      <c r="FN1301"/>
      <c r="FO1301"/>
      <c r="FP1301"/>
      <c r="FQ1301"/>
      <c r="FR1301"/>
      <c r="FS1301"/>
      <c r="FT1301"/>
      <c r="FU1301"/>
      <c r="FV1301"/>
      <c r="FW1301"/>
      <c r="FX1301"/>
      <c r="FY1301"/>
      <c r="FZ1301"/>
      <c r="GA1301"/>
      <c r="GB1301"/>
      <c r="GC1301"/>
      <c r="GD1301"/>
      <c r="GE1301"/>
      <c r="GF1301"/>
      <c r="GG1301"/>
      <c r="GH1301"/>
      <c r="GI1301"/>
      <c r="GJ1301"/>
      <c r="GK1301"/>
      <c r="GL1301"/>
      <c r="GM1301"/>
      <c r="GN1301"/>
      <c r="GO1301"/>
      <c r="GP1301"/>
      <c r="GQ1301"/>
      <c r="GR1301"/>
      <c r="GS1301"/>
      <c r="GT1301"/>
      <c r="GU1301"/>
      <c r="GV1301"/>
      <c r="GW1301"/>
      <c r="GX1301"/>
      <c r="GY1301"/>
      <c r="GZ1301"/>
      <c r="HA1301"/>
      <c r="HB1301"/>
      <c r="HC1301"/>
      <c r="HD1301"/>
      <c r="HE1301"/>
      <c r="HF1301"/>
      <c r="HG1301"/>
      <c r="HH1301"/>
      <c r="HI1301"/>
      <c r="HJ1301"/>
      <c r="HK1301"/>
      <c r="HL1301"/>
      <c r="HM1301"/>
      <c r="HN1301"/>
      <c r="HO1301"/>
      <c r="HP1301"/>
      <c r="HQ1301"/>
      <c r="HR1301"/>
      <c r="HS1301"/>
      <c r="HT1301"/>
      <c r="HU1301"/>
      <c r="HV1301"/>
      <c r="HW1301"/>
      <c r="HX1301"/>
      <c r="HY1301"/>
      <c r="HZ1301"/>
      <c r="IA1301"/>
      <c r="IB1301"/>
      <c r="IC1301"/>
      <c r="ID1301"/>
      <c r="IE1301"/>
      <c r="IF1301"/>
      <c r="IG1301"/>
      <c r="IH1301"/>
      <c r="II1301"/>
      <c r="IJ1301"/>
      <c r="IK1301"/>
      <c r="IL1301"/>
      <c r="IM1301"/>
      <c r="IN1301"/>
      <c r="IO1301"/>
      <c r="IP1301"/>
      <c r="IQ1301"/>
      <c r="IR1301"/>
      <c r="IS1301"/>
      <c r="IT1301"/>
      <c r="IU1301"/>
      <c r="IV1301"/>
      <c r="IW1301"/>
      <c r="IX1301"/>
      <c r="IY1301"/>
      <c r="IZ1301"/>
      <c r="JA1301"/>
      <c r="JB1301"/>
      <c r="JC1301"/>
      <c r="JD1301"/>
      <c r="JE1301"/>
      <c r="JF1301"/>
      <c r="JG1301"/>
      <c r="JH1301"/>
      <c r="JI1301"/>
      <c r="JJ1301"/>
      <c r="JK1301"/>
      <c r="JL1301"/>
      <c r="JM1301"/>
      <c r="JN1301"/>
      <c r="JO1301"/>
      <c r="JP1301"/>
      <c r="JQ1301"/>
      <c r="JR1301"/>
      <c r="JS1301"/>
      <c r="JT1301"/>
      <c r="JU1301"/>
      <c r="JV1301"/>
      <c r="JW1301"/>
      <c r="JX1301"/>
      <c r="JY1301"/>
      <c r="JZ1301"/>
      <c r="KA1301"/>
      <c r="KB1301"/>
      <c r="KC1301"/>
      <c r="KD1301"/>
      <c r="KE1301"/>
      <c r="KF1301"/>
      <c r="KG1301"/>
      <c r="KH1301"/>
      <c r="KI1301"/>
      <c r="KJ1301"/>
      <c r="KK1301"/>
      <c r="KL1301"/>
      <c r="KM1301"/>
      <c r="KN1301"/>
      <c r="KO1301"/>
      <c r="KP1301"/>
      <c r="KQ1301"/>
      <c r="KR1301"/>
      <c r="KS1301"/>
      <c r="KT1301"/>
      <c r="KU1301"/>
      <c r="KV1301"/>
      <c r="KW1301"/>
      <c r="KX1301"/>
      <c r="KY1301"/>
      <c r="KZ1301"/>
      <c r="LA1301"/>
      <c r="LB1301"/>
      <c r="LC1301"/>
      <c r="LD1301"/>
      <c r="LE1301"/>
      <c r="LF1301"/>
      <c r="LG1301"/>
      <c r="LH1301"/>
      <c r="LI1301"/>
      <c r="LJ1301"/>
      <c r="LK1301"/>
      <c r="LL1301"/>
      <c r="LM1301"/>
      <c r="LN1301"/>
      <c r="LO1301"/>
      <c r="LP1301"/>
      <c r="LQ1301"/>
      <c r="LR1301"/>
      <c r="LS1301"/>
      <c r="LT1301"/>
      <c r="LU1301"/>
      <c r="LV1301"/>
      <c r="LW1301"/>
      <c r="LX1301"/>
      <c r="LY1301"/>
      <c r="LZ1301"/>
      <c r="MA1301"/>
      <c r="MB1301"/>
      <c r="MC1301"/>
      <c r="MD1301"/>
      <c r="ME1301"/>
      <c r="MF1301"/>
      <c r="MG1301"/>
      <c r="MH1301"/>
      <c r="MI1301"/>
      <c r="MJ1301"/>
      <c r="MK1301"/>
      <c r="ML1301"/>
      <c r="MM1301"/>
      <c r="MN1301"/>
      <c r="MO1301"/>
      <c r="MP1301"/>
      <c r="MQ1301"/>
      <c r="MR1301"/>
      <c r="MS1301"/>
      <c r="MT1301"/>
      <c r="MU1301"/>
      <c r="MV1301"/>
      <c r="MW1301"/>
      <c r="MX1301"/>
      <c r="MY1301"/>
      <c r="MZ1301"/>
      <c r="NA1301"/>
      <c r="NB1301"/>
      <c r="NC1301"/>
      <c r="ND1301"/>
      <c r="NE1301"/>
      <c r="NF1301"/>
      <c r="NG1301"/>
      <c r="NH1301"/>
      <c r="NI1301"/>
      <c r="NJ1301"/>
      <c r="NK1301"/>
      <c r="NL1301"/>
      <c r="NM1301"/>
      <c r="NN1301"/>
      <c r="NO1301"/>
      <c r="NP1301"/>
      <c r="NQ1301"/>
      <c r="NR1301"/>
      <c r="NS1301"/>
      <c r="NT1301"/>
      <c r="NU1301"/>
      <c r="NV1301"/>
      <c r="NW1301"/>
      <c r="NX1301"/>
      <c r="NY1301"/>
      <c r="NZ1301"/>
      <c r="OA1301"/>
      <c r="OB1301"/>
      <c r="OC1301"/>
      <c r="OD1301"/>
      <c r="OE1301"/>
      <c r="OF1301"/>
      <c r="OG1301"/>
      <c r="OH1301"/>
      <c r="OI1301"/>
      <c r="OJ1301"/>
      <c r="OK1301"/>
      <c r="OL1301"/>
      <c r="OM1301"/>
      <c r="ON1301"/>
      <c r="OO1301"/>
      <c r="OP1301"/>
      <c r="OQ1301"/>
      <c r="OR1301"/>
      <c r="OS1301"/>
      <c r="OT1301"/>
      <c r="OU1301"/>
      <c r="OV1301"/>
      <c r="OW1301"/>
      <c r="OX1301"/>
      <c r="OY1301"/>
      <c r="OZ1301"/>
      <c r="PA1301"/>
      <c r="PB1301"/>
      <c r="PC1301"/>
      <c r="PD1301"/>
      <c r="PE1301"/>
      <c r="PF1301"/>
      <c r="PG1301"/>
      <c r="PH1301"/>
      <c r="PI1301"/>
      <c r="PJ1301"/>
      <c r="PK1301"/>
      <c r="PL1301"/>
      <c r="PM1301"/>
      <c r="PN1301"/>
      <c r="PO1301"/>
      <c r="PP1301"/>
      <c r="PQ1301"/>
      <c r="PR1301"/>
      <c r="PS1301"/>
      <c r="PT1301"/>
      <c r="PU1301"/>
      <c r="PV1301"/>
      <c r="PW1301"/>
      <c r="PX1301"/>
      <c r="PY1301"/>
      <c r="PZ1301"/>
      <c r="QA1301"/>
      <c r="QB1301"/>
      <c r="QC1301"/>
      <c r="QD1301"/>
      <c r="QE1301"/>
      <c r="QF1301"/>
      <c r="QG1301"/>
      <c r="QH1301"/>
      <c r="QI1301"/>
      <c r="QJ1301"/>
      <c r="QK1301"/>
      <c r="QL1301"/>
      <c r="QM1301"/>
      <c r="QN1301"/>
      <c r="QO1301"/>
      <c r="QP1301"/>
      <c r="QQ1301"/>
      <c r="QR1301"/>
      <c r="QS1301"/>
      <c r="QT1301"/>
      <c r="QU1301"/>
      <c r="QV1301"/>
      <c r="QW1301"/>
      <c r="QX1301"/>
      <c r="QY1301"/>
      <c r="QZ1301"/>
      <c r="RA1301"/>
      <c r="RB1301"/>
      <c r="RC1301"/>
      <c r="RD1301"/>
      <c r="RE1301"/>
      <c r="RF1301"/>
      <c r="RG1301"/>
      <c r="RH1301"/>
      <c r="RI1301"/>
      <c r="RJ1301"/>
      <c r="RK1301"/>
      <c r="RL1301"/>
      <c r="RM1301"/>
      <c r="RN1301"/>
      <c r="RO1301"/>
      <c r="RP1301"/>
      <c r="RQ1301"/>
      <c r="RR1301"/>
      <c r="RS1301"/>
      <c r="RT1301"/>
      <c r="RU1301"/>
      <c r="RV1301"/>
      <c r="RW1301"/>
      <c r="RX1301"/>
      <c r="RY1301"/>
      <c r="RZ1301"/>
      <c r="SA1301"/>
      <c r="SB1301"/>
      <c r="SC1301"/>
      <c r="SD1301"/>
      <c r="SE1301"/>
      <c r="SF1301"/>
      <c r="SG1301"/>
      <c r="SH1301"/>
      <c r="SI1301"/>
      <c r="SJ1301"/>
      <c r="SK1301"/>
      <c r="SL1301"/>
      <c r="SM1301"/>
      <c r="SN1301"/>
      <c r="SO1301"/>
      <c r="SP1301"/>
      <c r="SQ1301"/>
      <c r="SR1301"/>
      <c r="SS1301"/>
      <c r="ST1301"/>
      <c r="SU1301"/>
      <c r="SV1301"/>
      <c r="SW1301"/>
      <c r="SX1301"/>
      <c r="SY1301"/>
      <c r="SZ1301"/>
      <c r="TA1301"/>
      <c r="TB1301"/>
      <c r="TC1301"/>
      <c r="TD1301"/>
      <c r="TE1301"/>
      <c r="TF1301"/>
      <c r="TG1301"/>
      <c r="TH1301"/>
      <c r="TI1301"/>
      <c r="TJ1301"/>
      <c r="TK1301"/>
      <c r="TL1301"/>
      <c r="TM1301"/>
      <c r="TN1301"/>
      <c r="TO1301"/>
      <c r="TP1301"/>
      <c r="TQ1301"/>
      <c r="TR1301"/>
      <c r="TS1301"/>
      <c r="TT1301"/>
      <c r="TU1301"/>
      <c r="TV1301"/>
      <c r="TW1301"/>
      <c r="TX1301"/>
      <c r="TY1301"/>
      <c r="TZ1301"/>
      <c r="UA1301"/>
      <c r="UB1301"/>
      <c r="UC1301"/>
      <c r="UD1301"/>
      <c r="UE1301"/>
      <c r="UF1301"/>
      <c r="UG1301"/>
      <c r="UH1301"/>
      <c r="UI1301"/>
      <c r="UJ1301"/>
      <c r="UK1301"/>
      <c r="UL1301"/>
      <c r="UM1301"/>
      <c r="UN1301"/>
      <c r="UO1301"/>
      <c r="UP1301"/>
      <c r="UQ1301"/>
      <c r="UR1301"/>
      <c r="US1301"/>
      <c r="UT1301"/>
      <c r="UU1301"/>
      <c r="UV1301"/>
      <c r="UW1301"/>
      <c r="UX1301"/>
      <c r="UY1301"/>
      <c r="UZ1301"/>
      <c r="VA1301"/>
      <c r="VB1301"/>
      <c r="VC1301"/>
      <c r="VD1301"/>
      <c r="VE1301"/>
      <c r="VF1301"/>
      <c r="VG1301"/>
      <c r="VH1301"/>
      <c r="VI1301"/>
      <c r="VJ1301"/>
      <c r="VK1301"/>
      <c r="VL1301"/>
      <c r="VM1301"/>
      <c r="VN1301"/>
      <c r="VO1301"/>
      <c r="VP1301"/>
      <c r="VQ1301"/>
      <c r="VR1301"/>
      <c r="VS1301"/>
      <c r="VT1301"/>
      <c r="VU1301"/>
      <c r="VV1301"/>
      <c r="VW1301"/>
      <c r="VX1301"/>
      <c r="VY1301"/>
      <c r="VZ1301"/>
      <c r="WA1301"/>
      <c r="WB1301"/>
      <c r="WC1301"/>
      <c r="WD1301"/>
      <c r="WE1301"/>
      <c r="WF1301"/>
      <c r="WG1301"/>
      <c r="WH1301"/>
      <c r="WI1301"/>
      <c r="WJ1301"/>
      <c r="WK1301"/>
      <c r="WL1301"/>
      <c r="WM1301"/>
      <c r="WN1301"/>
      <c r="WO1301"/>
      <c r="WP1301"/>
      <c r="WQ1301"/>
      <c r="WR1301"/>
      <c r="WS1301"/>
      <c r="WT1301"/>
      <c r="WU1301"/>
      <c r="WV1301"/>
      <c r="WW1301"/>
      <c r="WX1301"/>
      <c r="WY1301"/>
      <c r="WZ1301"/>
      <c r="XA1301"/>
      <c r="XB1301"/>
      <c r="XC1301"/>
      <c r="XD1301"/>
      <c r="XE1301"/>
      <c r="XF1301"/>
      <c r="XG1301"/>
      <c r="XH1301"/>
      <c r="XI1301"/>
      <c r="XJ1301"/>
      <c r="XK1301"/>
      <c r="XL1301"/>
      <c r="XM1301"/>
      <c r="XN1301"/>
      <c r="XO1301"/>
      <c r="XP1301"/>
      <c r="XQ1301"/>
      <c r="XR1301"/>
      <c r="XS1301"/>
      <c r="XT1301"/>
      <c r="XU1301"/>
      <c r="XV1301"/>
      <c r="XW1301"/>
      <c r="XX1301"/>
      <c r="XY1301"/>
      <c r="XZ1301"/>
      <c r="YA1301"/>
      <c r="YB1301"/>
      <c r="YC1301"/>
      <c r="YD1301"/>
      <c r="YE1301"/>
      <c r="YF1301"/>
      <c r="YG1301"/>
      <c r="YH1301"/>
      <c r="YI1301"/>
      <c r="YJ1301"/>
      <c r="YK1301"/>
      <c r="YL1301"/>
      <c r="YM1301"/>
      <c r="YN1301"/>
      <c r="YO1301"/>
      <c r="YP1301"/>
      <c r="YQ1301"/>
      <c r="YR1301"/>
      <c r="YS1301"/>
      <c r="YT1301"/>
      <c r="YU1301"/>
      <c r="YV1301"/>
      <c r="YW1301"/>
      <c r="YX1301"/>
      <c r="YY1301"/>
      <c r="YZ1301"/>
      <c r="ZA1301"/>
      <c r="ZB1301"/>
      <c r="ZC1301"/>
      <c r="ZD1301"/>
      <c r="ZE1301"/>
      <c r="ZF1301"/>
      <c r="ZG1301"/>
      <c r="ZH1301"/>
      <c r="ZI1301"/>
      <c r="ZJ1301"/>
      <c r="ZK1301"/>
      <c r="ZL1301"/>
      <c r="ZM1301"/>
      <c r="ZN1301"/>
      <c r="ZO1301"/>
      <c r="ZP1301"/>
      <c r="ZQ1301"/>
      <c r="ZR1301"/>
      <c r="ZS1301"/>
      <c r="ZT1301"/>
      <c r="ZU1301"/>
      <c r="ZV1301"/>
      <c r="ZW1301"/>
      <c r="ZX1301"/>
      <c r="ZY1301"/>
      <c r="ZZ1301"/>
      <c r="AAA1301"/>
      <c r="AAB1301"/>
      <c r="AAC1301"/>
      <c r="AAD1301"/>
      <c r="AAE1301"/>
      <c r="AAF1301"/>
      <c r="AAG1301"/>
      <c r="AAH1301"/>
      <c r="AAI1301"/>
      <c r="AAJ1301"/>
      <c r="AAK1301"/>
      <c r="AAL1301"/>
      <c r="AAM1301"/>
      <c r="AAN1301"/>
      <c r="AAO1301"/>
      <c r="AAP1301"/>
      <c r="AAQ1301"/>
      <c r="AAR1301"/>
      <c r="AAS1301"/>
      <c r="AAT1301"/>
      <c r="AAU1301"/>
      <c r="AAV1301"/>
      <c r="AAW1301"/>
      <c r="AAX1301"/>
      <c r="AAY1301"/>
      <c r="AAZ1301"/>
      <c r="ABA1301"/>
      <c r="ABB1301"/>
      <c r="ABC1301"/>
      <c r="ABD1301"/>
      <c r="ABE1301"/>
      <c r="ABF1301"/>
      <c r="ABG1301"/>
      <c r="ABH1301"/>
      <c r="ABI1301"/>
      <c r="ABJ1301"/>
      <c r="ABK1301"/>
      <c r="ABL1301"/>
      <c r="ABM1301"/>
      <c r="ABN1301"/>
      <c r="ABO1301"/>
      <c r="ABP1301"/>
      <c r="ABQ1301"/>
      <c r="ABR1301"/>
      <c r="ABS1301"/>
      <c r="ABT1301"/>
      <c r="ABU1301"/>
      <c r="ABV1301"/>
      <c r="ABW1301"/>
      <c r="ABX1301"/>
      <c r="ABY1301"/>
      <c r="ABZ1301"/>
      <c r="ACA1301"/>
      <c r="ACB1301"/>
      <c r="ACC1301"/>
      <c r="ACD1301"/>
      <c r="ACE1301"/>
      <c r="ACF1301"/>
      <c r="ACG1301"/>
      <c r="ACH1301"/>
      <c r="ACI1301"/>
      <c r="ACJ1301"/>
      <c r="ACK1301"/>
      <c r="ACL1301"/>
      <c r="ACM1301"/>
      <c r="ACN1301"/>
      <c r="ACO1301"/>
      <c r="ACP1301"/>
      <c r="ACQ1301"/>
      <c r="ACR1301"/>
      <c r="ACS1301"/>
      <c r="ACT1301"/>
      <c r="ACU1301"/>
      <c r="ACV1301"/>
      <c r="ACW1301"/>
      <c r="ACX1301"/>
      <c r="ACY1301"/>
      <c r="ACZ1301"/>
      <c r="ADA1301"/>
      <c r="ADB1301"/>
      <c r="ADC1301"/>
      <c r="ADD1301"/>
      <c r="ADE1301"/>
      <c r="ADF1301"/>
      <c r="ADG1301"/>
      <c r="ADH1301"/>
      <c r="ADI1301"/>
      <c r="ADJ1301"/>
      <c r="ADK1301"/>
      <c r="ADL1301"/>
      <c r="ADM1301"/>
      <c r="ADN1301"/>
      <c r="ADO1301"/>
      <c r="ADP1301"/>
      <c r="ADQ1301"/>
      <c r="ADR1301"/>
      <c r="ADS1301"/>
      <c r="ADT1301"/>
      <c r="ADU1301"/>
      <c r="ADV1301"/>
      <c r="ADW1301"/>
      <c r="ADX1301"/>
      <c r="ADY1301"/>
      <c r="ADZ1301"/>
    </row>
    <row r="1302" spans="1:806" x14ac:dyDescent="0.25">
      <c r="A1302" s="122" t="s">
        <v>742</v>
      </c>
      <c r="B1302" s="122" t="s">
        <v>2910</v>
      </c>
      <c r="C1302" s="122" t="s">
        <v>65</v>
      </c>
      <c r="D1302" s="122" t="s">
        <v>2911</v>
      </c>
      <c r="E1302" s="122" t="s">
        <v>4334</v>
      </c>
      <c r="F1302" s="163">
        <v>27</v>
      </c>
      <c r="G1302" s="163">
        <v>-47</v>
      </c>
      <c r="H1302" s="163">
        <v>50</v>
      </c>
      <c r="I1302" s="163">
        <v>90</v>
      </c>
      <c r="J1302" s="163">
        <v>45</v>
      </c>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c r="AX1302"/>
      <c r="AY1302"/>
      <c r="AZ1302"/>
      <c r="BA1302"/>
      <c r="BB1302"/>
      <c r="BC1302"/>
      <c r="BD1302"/>
      <c r="BE1302"/>
      <c r="BF1302"/>
      <c r="BG1302"/>
      <c r="BH1302"/>
      <c r="BI1302"/>
      <c r="BJ1302"/>
      <c r="BK1302"/>
      <c r="BL1302"/>
      <c r="BM1302"/>
      <c r="BN1302"/>
      <c r="BO1302"/>
      <c r="BP1302"/>
      <c r="BQ1302"/>
      <c r="BR1302"/>
      <c r="BS1302"/>
      <c r="BT1302"/>
      <c r="BU1302"/>
      <c r="BV1302"/>
      <c r="BW1302"/>
      <c r="BX1302"/>
      <c r="BY1302"/>
      <c r="BZ1302"/>
      <c r="CA1302"/>
      <c r="CB1302"/>
      <c r="CC1302"/>
      <c r="CD1302"/>
      <c r="CE1302"/>
      <c r="CF1302"/>
      <c r="CG1302"/>
      <c r="CH1302"/>
      <c r="CI1302"/>
      <c r="CJ1302"/>
      <c r="CK1302"/>
      <c r="CL1302"/>
      <c r="CM1302"/>
      <c r="CN1302"/>
      <c r="CO1302"/>
      <c r="CP1302"/>
      <c r="CQ1302"/>
      <c r="CR1302"/>
      <c r="CS1302"/>
      <c r="CT1302"/>
      <c r="CU1302"/>
      <c r="CV1302"/>
      <c r="CW1302"/>
      <c r="CX1302"/>
      <c r="CY1302"/>
      <c r="CZ1302"/>
      <c r="DA1302"/>
      <c r="DB1302"/>
      <c r="DC1302"/>
      <c r="DD1302"/>
      <c r="DE1302"/>
      <c r="DF1302"/>
      <c r="DG1302"/>
      <c r="DH1302"/>
      <c r="DI1302"/>
      <c r="DJ1302"/>
      <c r="DK1302"/>
      <c r="DL1302"/>
      <c r="DM1302"/>
      <c r="DN1302"/>
      <c r="DO1302"/>
      <c r="DP1302"/>
      <c r="DQ1302"/>
      <c r="DR1302"/>
      <c r="DS1302"/>
      <c r="DT1302"/>
      <c r="DU1302"/>
      <c r="DV1302"/>
      <c r="DW1302"/>
      <c r="DX1302"/>
      <c r="DY1302"/>
      <c r="DZ1302"/>
      <c r="EA1302"/>
      <c r="EB1302"/>
      <c r="EC1302"/>
      <c r="ED1302"/>
      <c r="EE1302"/>
      <c r="EF1302"/>
      <c r="EG1302"/>
      <c r="EH1302"/>
      <c r="EI1302"/>
      <c r="EJ1302"/>
      <c r="EK1302"/>
      <c r="EL1302"/>
      <c r="EM1302"/>
      <c r="EN1302"/>
      <c r="EO1302"/>
      <c r="EP1302"/>
      <c r="EQ1302"/>
      <c r="ER1302"/>
      <c r="ES1302"/>
      <c r="ET1302"/>
      <c r="EU1302"/>
      <c r="EV1302"/>
      <c r="EW1302"/>
      <c r="EX1302"/>
      <c r="EY1302"/>
      <c r="EZ1302"/>
      <c r="FA1302"/>
      <c r="FB1302"/>
      <c r="FC1302"/>
      <c r="FD1302"/>
      <c r="FE1302"/>
      <c r="FF1302"/>
      <c r="FG1302"/>
      <c r="FH1302"/>
      <c r="FI1302"/>
      <c r="FJ1302"/>
      <c r="FK1302"/>
      <c r="FL1302"/>
      <c r="FM1302"/>
      <c r="FN1302"/>
      <c r="FO1302"/>
      <c r="FP1302"/>
      <c r="FQ1302"/>
      <c r="FR1302"/>
      <c r="FS1302"/>
      <c r="FT1302"/>
      <c r="FU1302"/>
      <c r="FV1302"/>
      <c r="FW1302"/>
      <c r="FX1302"/>
      <c r="FY1302"/>
      <c r="FZ1302"/>
      <c r="GA1302"/>
      <c r="GB1302"/>
      <c r="GC1302"/>
      <c r="GD1302"/>
      <c r="GE1302"/>
      <c r="GF1302"/>
      <c r="GG1302"/>
      <c r="GH1302"/>
      <c r="GI1302"/>
      <c r="GJ1302"/>
      <c r="GK1302"/>
      <c r="GL1302"/>
      <c r="GM1302"/>
      <c r="GN1302"/>
      <c r="GO1302"/>
      <c r="GP1302"/>
      <c r="GQ1302"/>
      <c r="GR1302"/>
      <c r="GS1302"/>
      <c r="GT1302"/>
      <c r="GU1302"/>
      <c r="GV1302"/>
      <c r="GW1302"/>
      <c r="GX1302"/>
      <c r="GY1302"/>
      <c r="GZ1302"/>
      <c r="HA1302"/>
      <c r="HB1302"/>
      <c r="HC1302"/>
      <c r="HD1302"/>
      <c r="HE1302"/>
      <c r="HF1302"/>
      <c r="HG1302"/>
      <c r="HH1302"/>
      <c r="HI1302"/>
      <c r="HJ1302"/>
      <c r="HK1302"/>
      <c r="HL1302"/>
      <c r="HM1302"/>
      <c r="HN1302"/>
      <c r="HO1302"/>
      <c r="HP1302"/>
      <c r="HQ1302"/>
      <c r="HR1302"/>
      <c r="HS1302"/>
      <c r="HT1302"/>
      <c r="HU1302"/>
      <c r="HV1302"/>
      <c r="HW1302"/>
      <c r="HX1302"/>
      <c r="HY1302"/>
      <c r="HZ1302"/>
      <c r="IA1302"/>
      <c r="IB1302"/>
      <c r="IC1302"/>
      <c r="ID1302"/>
      <c r="IE1302"/>
      <c r="IF1302"/>
      <c r="IG1302"/>
      <c r="IH1302"/>
      <c r="II1302"/>
      <c r="IJ1302"/>
      <c r="IK1302"/>
      <c r="IL1302"/>
      <c r="IM1302"/>
      <c r="IN1302"/>
      <c r="IO1302"/>
      <c r="IP1302"/>
      <c r="IQ1302"/>
      <c r="IR1302"/>
      <c r="IS1302"/>
      <c r="IT1302"/>
      <c r="IU1302"/>
      <c r="IV1302"/>
      <c r="IW1302"/>
      <c r="IX1302"/>
      <c r="IY1302"/>
      <c r="IZ1302"/>
      <c r="JA1302"/>
      <c r="JB1302"/>
      <c r="JC1302"/>
      <c r="JD1302"/>
      <c r="JE1302"/>
      <c r="JF1302"/>
      <c r="JG1302"/>
      <c r="JH1302"/>
      <c r="JI1302"/>
      <c r="JJ1302"/>
      <c r="JK1302"/>
      <c r="JL1302"/>
      <c r="JM1302"/>
      <c r="JN1302"/>
      <c r="JO1302"/>
      <c r="JP1302"/>
      <c r="JQ1302"/>
      <c r="JR1302"/>
      <c r="JS1302"/>
      <c r="JT1302"/>
      <c r="JU1302"/>
      <c r="JV1302"/>
      <c r="JW1302"/>
      <c r="JX1302"/>
      <c r="JY1302"/>
      <c r="JZ1302"/>
      <c r="KA1302"/>
      <c r="KB1302"/>
      <c r="KC1302"/>
      <c r="KD1302"/>
      <c r="KE1302"/>
      <c r="KF1302"/>
      <c r="KG1302"/>
      <c r="KH1302"/>
      <c r="KI1302"/>
      <c r="KJ1302"/>
      <c r="KK1302"/>
      <c r="KL1302"/>
      <c r="KM1302"/>
      <c r="KN1302"/>
      <c r="KO1302"/>
      <c r="KP1302"/>
      <c r="KQ1302"/>
      <c r="KR1302"/>
      <c r="KS1302"/>
      <c r="KT1302"/>
      <c r="KU1302"/>
      <c r="KV1302"/>
      <c r="KW1302"/>
      <c r="KX1302"/>
      <c r="KY1302"/>
      <c r="KZ1302"/>
      <c r="LA1302"/>
      <c r="LB1302"/>
      <c r="LC1302"/>
      <c r="LD1302"/>
      <c r="LE1302"/>
      <c r="LF1302"/>
      <c r="LG1302"/>
      <c r="LH1302"/>
      <c r="LI1302"/>
      <c r="LJ1302"/>
      <c r="LK1302"/>
      <c r="LL1302"/>
      <c r="LM1302"/>
      <c r="LN1302"/>
      <c r="LO1302"/>
      <c r="LP1302"/>
      <c r="LQ1302"/>
      <c r="LR1302"/>
      <c r="LS1302"/>
      <c r="LT1302"/>
      <c r="LU1302"/>
      <c r="LV1302"/>
      <c r="LW1302"/>
      <c r="LX1302"/>
      <c r="LY1302"/>
      <c r="LZ1302"/>
      <c r="MA1302"/>
      <c r="MB1302"/>
      <c r="MC1302"/>
      <c r="MD1302"/>
      <c r="ME1302"/>
      <c r="MF1302"/>
      <c r="MG1302"/>
      <c r="MH1302"/>
      <c r="MI1302"/>
      <c r="MJ1302"/>
      <c r="MK1302"/>
      <c r="ML1302"/>
      <c r="MM1302"/>
      <c r="MN1302"/>
      <c r="MO1302"/>
      <c r="MP1302"/>
      <c r="MQ1302"/>
      <c r="MR1302"/>
      <c r="MS1302"/>
      <c r="MT1302"/>
      <c r="MU1302"/>
      <c r="MV1302"/>
      <c r="MW1302"/>
      <c r="MX1302"/>
      <c r="MY1302"/>
      <c r="MZ1302"/>
      <c r="NA1302"/>
      <c r="NB1302"/>
      <c r="NC1302"/>
      <c r="ND1302"/>
      <c r="NE1302"/>
      <c r="NF1302"/>
      <c r="NG1302"/>
      <c r="NH1302"/>
      <c r="NI1302"/>
      <c r="NJ1302"/>
      <c r="NK1302"/>
      <c r="NL1302"/>
      <c r="NM1302"/>
      <c r="NN1302"/>
      <c r="NO1302"/>
      <c r="NP1302"/>
      <c r="NQ1302"/>
      <c r="NR1302"/>
      <c r="NS1302"/>
      <c r="NT1302"/>
      <c r="NU1302"/>
      <c r="NV1302"/>
      <c r="NW1302"/>
      <c r="NX1302"/>
      <c r="NY1302"/>
      <c r="NZ1302"/>
      <c r="OA1302"/>
      <c r="OB1302"/>
      <c r="OC1302"/>
      <c r="OD1302"/>
      <c r="OE1302"/>
      <c r="OF1302"/>
      <c r="OG1302"/>
      <c r="OH1302"/>
      <c r="OI1302"/>
      <c r="OJ1302"/>
      <c r="OK1302"/>
      <c r="OL1302"/>
      <c r="OM1302"/>
      <c r="ON1302"/>
      <c r="OO1302"/>
      <c r="OP1302"/>
      <c r="OQ1302"/>
      <c r="OR1302"/>
      <c r="OS1302"/>
      <c r="OT1302"/>
      <c r="OU1302"/>
      <c r="OV1302"/>
      <c r="OW1302"/>
      <c r="OX1302"/>
      <c r="OY1302"/>
      <c r="OZ1302"/>
      <c r="PA1302"/>
      <c r="PB1302"/>
      <c r="PC1302"/>
      <c r="PD1302"/>
      <c r="PE1302"/>
      <c r="PF1302"/>
      <c r="PG1302"/>
      <c r="PH1302"/>
      <c r="PI1302"/>
      <c r="PJ1302"/>
      <c r="PK1302"/>
      <c r="PL1302"/>
      <c r="PM1302"/>
      <c r="PN1302"/>
      <c r="PO1302"/>
      <c r="PP1302"/>
      <c r="PQ1302"/>
      <c r="PR1302"/>
      <c r="PS1302"/>
      <c r="PT1302"/>
      <c r="PU1302"/>
      <c r="PV1302"/>
      <c r="PW1302"/>
      <c r="PX1302"/>
      <c r="PY1302"/>
      <c r="PZ1302"/>
      <c r="QA1302"/>
      <c r="QB1302"/>
      <c r="QC1302"/>
      <c r="QD1302"/>
      <c r="QE1302"/>
      <c r="QF1302"/>
      <c r="QG1302"/>
      <c r="QH1302"/>
      <c r="QI1302"/>
      <c r="QJ1302"/>
      <c r="QK1302"/>
      <c r="QL1302"/>
      <c r="QM1302"/>
      <c r="QN1302"/>
      <c r="QO1302"/>
      <c r="QP1302"/>
      <c r="QQ1302"/>
      <c r="QR1302"/>
      <c r="QS1302"/>
      <c r="QT1302"/>
      <c r="QU1302"/>
      <c r="QV1302"/>
      <c r="QW1302"/>
      <c r="QX1302"/>
      <c r="QY1302"/>
      <c r="QZ1302"/>
      <c r="RA1302"/>
      <c r="RB1302"/>
      <c r="RC1302"/>
      <c r="RD1302"/>
      <c r="RE1302"/>
      <c r="RF1302"/>
      <c r="RG1302"/>
      <c r="RH1302"/>
      <c r="RI1302"/>
      <c r="RJ1302"/>
      <c r="RK1302"/>
      <c r="RL1302"/>
      <c r="RM1302"/>
      <c r="RN1302"/>
      <c r="RO1302"/>
      <c r="RP1302"/>
      <c r="RQ1302"/>
      <c r="RR1302"/>
      <c r="RS1302"/>
      <c r="RT1302"/>
      <c r="RU1302"/>
      <c r="RV1302"/>
      <c r="RW1302"/>
      <c r="RX1302"/>
      <c r="RY1302"/>
      <c r="RZ1302"/>
      <c r="SA1302"/>
      <c r="SB1302"/>
      <c r="SC1302"/>
      <c r="SD1302"/>
      <c r="SE1302"/>
      <c r="SF1302"/>
      <c r="SG1302"/>
      <c r="SH1302"/>
      <c r="SI1302"/>
      <c r="SJ1302"/>
      <c r="SK1302"/>
      <c r="SL1302"/>
      <c r="SM1302"/>
      <c r="SN1302"/>
      <c r="SO1302"/>
      <c r="SP1302"/>
      <c r="SQ1302"/>
      <c r="SR1302"/>
      <c r="SS1302"/>
      <c r="ST1302"/>
      <c r="SU1302"/>
      <c r="SV1302"/>
      <c r="SW1302"/>
      <c r="SX1302"/>
      <c r="SY1302"/>
      <c r="SZ1302"/>
      <c r="TA1302"/>
      <c r="TB1302"/>
      <c r="TC1302"/>
      <c r="TD1302"/>
      <c r="TE1302"/>
      <c r="TF1302"/>
      <c r="TG1302"/>
      <c r="TH1302"/>
      <c r="TI1302"/>
      <c r="TJ1302"/>
      <c r="TK1302"/>
      <c r="TL1302"/>
      <c r="TM1302"/>
      <c r="TN1302"/>
      <c r="TO1302"/>
      <c r="TP1302"/>
      <c r="TQ1302"/>
      <c r="TR1302"/>
      <c r="TS1302"/>
      <c r="TT1302"/>
      <c r="TU1302"/>
      <c r="TV1302"/>
      <c r="TW1302"/>
      <c r="TX1302"/>
      <c r="TY1302"/>
      <c r="TZ1302"/>
      <c r="UA1302"/>
      <c r="UB1302"/>
      <c r="UC1302"/>
      <c r="UD1302"/>
      <c r="UE1302"/>
      <c r="UF1302"/>
      <c r="UG1302"/>
      <c r="UH1302"/>
      <c r="UI1302"/>
      <c r="UJ1302"/>
      <c r="UK1302"/>
      <c r="UL1302"/>
      <c r="UM1302"/>
      <c r="UN1302"/>
      <c r="UO1302"/>
      <c r="UP1302"/>
      <c r="UQ1302"/>
      <c r="UR1302"/>
      <c r="US1302"/>
      <c r="UT1302"/>
      <c r="UU1302"/>
      <c r="UV1302"/>
      <c r="UW1302"/>
      <c r="UX1302"/>
      <c r="UY1302"/>
      <c r="UZ1302"/>
      <c r="VA1302"/>
      <c r="VB1302"/>
      <c r="VC1302"/>
      <c r="VD1302"/>
      <c r="VE1302"/>
      <c r="VF1302"/>
      <c r="VG1302"/>
      <c r="VH1302"/>
      <c r="VI1302"/>
      <c r="VJ1302"/>
      <c r="VK1302"/>
      <c r="VL1302"/>
      <c r="VM1302"/>
      <c r="VN1302"/>
      <c r="VO1302"/>
      <c r="VP1302"/>
      <c r="VQ1302"/>
      <c r="VR1302"/>
      <c r="VS1302"/>
      <c r="VT1302"/>
      <c r="VU1302"/>
      <c r="VV1302"/>
      <c r="VW1302"/>
      <c r="VX1302"/>
      <c r="VY1302"/>
      <c r="VZ1302"/>
      <c r="WA1302"/>
      <c r="WB1302"/>
      <c r="WC1302"/>
      <c r="WD1302"/>
      <c r="WE1302"/>
      <c r="WF1302"/>
      <c r="WG1302"/>
      <c r="WH1302"/>
      <c r="WI1302"/>
      <c r="WJ1302"/>
      <c r="WK1302"/>
      <c r="WL1302"/>
      <c r="WM1302"/>
      <c r="WN1302"/>
      <c r="WO1302"/>
      <c r="WP1302"/>
      <c r="WQ1302"/>
      <c r="WR1302"/>
      <c r="WS1302"/>
      <c r="WT1302"/>
      <c r="WU1302"/>
      <c r="WV1302"/>
      <c r="WW1302"/>
      <c r="WX1302"/>
      <c r="WY1302"/>
      <c r="WZ1302"/>
      <c r="XA1302"/>
      <c r="XB1302"/>
      <c r="XC1302"/>
      <c r="XD1302"/>
      <c r="XE1302"/>
      <c r="XF1302"/>
      <c r="XG1302"/>
      <c r="XH1302"/>
      <c r="XI1302"/>
      <c r="XJ1302"/>
      <c r="XK1302"/>
      <c r="XL1302"/>
      <c r="XM1302"/>
      <c r="XN1302"/>
      <c r="XO1302"/>
      <c r="XP1302"/>
      <c r="XQ1302"/>
      <c r="XR1302"/>
      <c r="XS1302"/>
      <c r="XT1302"/>
      <c r="XU1302"/>
      <c r="XV1302"/>
      <c r="XW1302"/>
      <c r="XX1302"/>
      <c r="XY1302"/>
      <c r="XZ1302"/>
      <c r="YA1302"/>
      <c r="YB1302"/>
      <c r="YC1302"/>
      <c r="YD1302"/>
      <c r="YE1302"/>
      <c r="YF1302"/>
      <c r="YG1302"/>
      <c r="YH1302"/>
      <c r="YI1302"/>
      <c r="YJ1302"/>
      <c r="YK1302"/>
      <c r="YL1302"/>
      <c r="YM1302"/>
      <c r="YN1302"/>
      <c r="YO1302"/>
      <c r="YP1302"/>
      <c r="YQ1302"/>
      <c r="YR1302"/>
      <c r="YS1302"/>
      <c r="YT1302"/>
      <c r="YU1302"/>
      <c r="YV1302"/>
      <c r="YW1302"/>
      <c r="YX1302"/>
      <c r="YY1302"/>
      <c r="YZ1302"/>
      <c r="ZA1302"/>
      <c r="ZB1302"/>
      <c r="ZC1302"/>
      <c r="ZD1302"/>
      <c r="ZE1302"/>
      <c r="ZF1302"/>
      <c r="ZG1302"/>
      <c r="ZH1302"/>
      <c r="ZI1302"/>
      <c r="ZJ1302"/>
      <c r="ZK1302"/>
      <c r="ZL1302"/>
      <c r="ZM1302"/>
      <c r="ZN1302"/>
      <c r="ZO1302"/>
      <c r="ZP1302"/>
      <c r="ZQ1302"/>
      <c r="ZR1302"/>
      <c r="ZS1302"/>
      <c r="ZT1302"/>
      <c r="ZU1302"/>
      <c r="ZV1302"/>
      <c r="ZW1302"/>
      <c r="ZX1302"/>
      <c r="ZY1302"/>
      <c r="ZZ1302"/>
      <c r="AAA1302"/>
      <c r="AAB1302"/>
      <c r="AAC1302"/>
      <c r="AAD1302"/>
      <c r="AAE1302"/>
      <c r="AAF1302"/>
      <c r="AAG1302"/>
      <c r="AAH1302"/>
      <c r="AAI1302"/>
      <c r="AAJ1302"/>
      <c r="AAK1302"/>
      <c r="AAL1302"/>
      <c r="AAM1302"/>
      <c r="AAN1302"/>
      <c r="AAO1302"/>
      <c r="AAP1302"/>
      <c r="AAQ1302"/>
      <c r="AAR1302"/>
      <c r="AAS1302"/>
      <c r="AAT1302"/>
      <c r="AAU1302"/>
      <c r="AAV1302"/>
      <c r="AAW1302"/>
      <c r="AAX1302"/>
      <c r="AAY1302"/>
      <c r="AAZ1302"/>
      <c r="ABA1302"/>
      <c r="ABB1302"/>
      <c r="ABC1302"/>
      <c r="ABD1302"/>
      <c r="ABE1302"/>
      <c r="ABF1302"/>
      <c r="ABG1302"/>
      <c r="ABH1302"/>
      <c r="ABI1302"/>
      <c r="ABJ1302"/>
      <c r="ABK1302"/>
      <c r="ABL1302"/>
      <c r="ABM1302"/>
      <c r="ABN1302"/>
      <c r="ABO1302"/>
      <c r="ABP1302"/>
      <c r="ABQ1302"/>
      <c r="ABR1302"/>
      <c r="ABS1302"/>
      <c r="ABT1302"/>
      <c r="ABU1302"/>
      <c r="ABV1302"/>
      <c r="ABW1302"/>
      <c r="ABX1302"/>
      <c r="ABY1302"/>
      <c r="ABZ1302"/>
      <c r="ACA1302"/>
      <c r="ACB1302"/>
      <c r="ACC1302"/>
      <c r="ACD1302"/>
      <c r="ACE1302"/>
      <c r="ACF1302"/>
      <c r="ACG1302"/>
      <c r="ACH1302"/>
      <c r="ACI1302"/>
      <c r="ACJ1302"/>
      <c r="ACK1302"/>
      <c r="ACL1302"/>
      <c r="ACM1302"/>
      <c r="ACN1302"/>
      <c r="ACO1302"/>
      <c r="ACP1302"/>
      <c r="ACQ1302"/>
      <c r="ACR1302"/>
      <c r="ACS1302"/>
      <c r="ACT1302"/>
      <c r="ACU1302"/>
      <c r="ACV1302"/>
      <c r="ACW1302"/>
      <c r="ACX1302"/>
      <c r="ACY1302"/>
      <c r="ACZ1302"/>
      <c r="ADA1302"/>
      <c r="ADB1302"/>
      <c r="ADC1302"/>
      <c r="ADD1302"/>
      <c r="ADE1302"/>
      <c r="ADF1302"/>
      <c r="ADG1302"/>
      <c r="ADH1302"/>
      <c r="ADI1302"/>
      <c r="ADJ1302"/>
      <c r="ADK1302"/>
      <c r="ADL1302"/>
      <c r="ADM1302"/>
      <c r="ADN1302"/>
      <c r="ADO1302"/>
      <c r="ADP1302"/>
      <c r="ADQ1302"/>
      <c r="ADR1302"/>
      <c r="ADS1302"/>
      <c r="ADT1302"/>
      <c r="ADU1302"/>
      <c r="ADV1302"/>
      <c r="ADW1302"/>
      <c r="ADX1302"/>
      <c r="ADY1302"/>
      <c r="ADZ1302"/>
    </row>
    <row r="1303" spans="1:806" x14ac:dyDescent="0.25">
      <c r="A1303" s="122" t="s">
        <v>742</v>
      </c>
      <c r="B1303" s="122" t="s">
        <v>2910</v>
      </c>
      <c r="C1303" s="122" t="s">
        <v>65</v>
      </c>
      <c r="D1303" s="122" t="s">
        <v>2911</v>
      </c>
      <c r="E1303" s="122" t="s">
        <v>4335</v>
      </c>
      <c r="F1303" s="163">
        <v>27</v>
      </c>
      <c r="G1303" s="163">
        <v>-47</v>
      </c>
      <c r="H1303" s="163">
        <v>50</v>
      </c>
      <c r="I1303" s="163">
        <v>90</v>
      </c>
      <c r="J1303" s="163">
        <v>45</v>
      </c>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c r="AX1303"/>
      <c r="AY1303"/>
      <c r="AZ1303"/>
      <c r="BA1303"/>
      <c r="BB1303"/>
      <c r="BC1303"/>
      <c r="BD1303"/>
      <c r="BE1303"/>
      <c r="BF1303"/>
      <c r="BG1303"/>
      <c r="BH1303"/>
      <c r="BI1303"/>
      <c r="BJ1303"/>
      <c r="BK1303"/>
      <c r="BL1303"/>
      <c r="BM1303"/>
      <c r="BN1303"/>
      <c r="BO1303"/>
      <c r="BP1303"/>
      <c r="BQ1303"/>
      <c r="BR1303"/>
      <c r="BS1303"/>
      <c r="BT1303"/>
      <c r="BU1303"/>
      <c r="BV1303"/>
      <c r="BW1303"/>
      <c r="BX1303"/>
      <c r="BY1303"/>
      <c r="BZ1303"/>
      <c r="CA1303"/>
      <c r="CB1303"/>
      <c r="CC1303"/>
      <c r="CD1303"/>
      <c r="CE1303"/>
      <c r="CF1303"/>
      <c r="CG1303"/>
      <c r="CH1303"/>
      <c r="CI1303"/>
      <c r="CJ1303"/>
      <c r="CK1303"/>
      <c r="CL1303"/>
      <c r="CM1303"/>
      <c r="CN1303"/>
      <c r="CO1303"/>
      <c r="CP1303"/>
      <c r="CQ1303"/>
      <c r="CR1303"/>
      <c r="CS1303"/>
      <c r="CT1303"/>
      <c r="CU1303"/>
      <c r="CV1303"/>
      <c r="CW1303"/>
      <c r="CX1303"/>
      <c r="CY1303"/>
      <c r="CZ1303"/>
      <c r="DA1303"/>
      <c r="DB1303"/>
      <c r="DC1303"/>
      <c r="DD1303"/>
      <c r="DE1303"/>
      <c r="DF1303"/>
      <c r="DG1303"/>
      <c r="DH1303"/>
      <c r="DI1303"/>
      <c r="DJ1303"/>
      <c r="DK1303"/>
      <c r="DL1303"/>
      <c r="DM1303"/>
      <c r="DN1303"/>
      <c r="DO1303"/>
      <c r="DP1303"/>
      <c r="DQ1303"/>
      <c r="DR1303"/>
      <c r="DS1303"/>
      <c r="DT1303"/>
      <c r="DU1303"/>
      <c r="DV1303"/>
      <c r="DW1303"/>
      <c r="DX1303"/>
      <c r="DY1303"/>
      <c r="DZ1303"/>
      <c r="EA1303"/>
      <c r="EB1303"/>
      <c r="EC1303"/>
      <c r="ED1303"/>
      <c r="EE1303"/>
      <c r="EF1303"/>
      <c r="EG1303"/>
      <c r="EH1303"/>
      <c r="EI1303"/>
      <c r="EJ1303"/>
      <c r="EK1303"/>
      <c r="EL1303"/>
      <c r="EM1303"/>
      <c r="EN1303"/>
      <c r="EO1303"/>
      <c r="EP1303"/>
      <c r="EQ1303"/>
      <c r="ER1303"/>
      <c r="ES1303"/>
      <c r="ET1303"/>
      <c r="EU1303"/>
      <c r="EV1303"/>
      <c r="EW1303"/>
      <c r="EX1303"/>
      <c r="EY1303"/>
      <c r="EZ1303"/>
      <c r="FA1303"/>
      <c r="FB1303"/>
      <c r="FC1303"/>
      <c r="FD1303"/>
      <c r="FE1303"/>
      <c r="FF1303"/>
      <c r="FG1303"/>
      <c r="FH1303"/>
      <c r="FI1303"/>
      <c r="FJ1303"/>
      <c r="FK1303"/>
      <c r="FL1303"/>
      <c r="FM1303"/>
      <c r="FN1303"/>
      <c r="FO1303"/>
      <c r="FP1303"/>
      <c r="FQ1303"/>
      <c r="FR1303"/>
      <c r="FS1303"/>
      <c r="FT1303"/>
      <c r="FU1303"/>
      <c r="FV1303"/>
      <c r="FW1303"/>
      <c r="FX1303"/>
      <c r="FY1303"/>
      <c r="FZ1303"/>
      <c r="GA1303"/>
      <c r="GB1303"/>
      <c r="GC1303"/>
      <c r="GD1303"/>
      <c r="GE1303"/>
      <c r="GF1303"/>
      <c r="GG1303"/>
      <c r="GH1303"/>
      <c r="GI1303"/>
      <c r="GJ1303"/>
      <c r="GK1303"/>
      <c r="GL1303"/>
      <c r="GM1303"/>
      <c r="GN1303"/>
      <c r="GO1303"/>
      <c r="GP1303"/>
      <c r="GQ1303"/>
      <c r="GR1303"/>
      <c r="GS1303"/>
      <c r="GT1303"/>
      <c r="GU1303"/>
      <c r="GV1303"/>
      <c r="GW1303"/>
      <c r="GX1303"/>
      <c r="GY1303"/>
      <c r="GZ1303"/>
      <c r="HA1303"/>
      <c r="HB1303"/>
      <c r="HC1303"/>
      <c r="HD1303"/>
      <c r="HE1303"/>
      <c r="HF1303"/>
      <c r="HG1303"/>
      <c r="HH1303"/>
      <c r="HI1303"/>
      <c r="HJ1303"/>
      <c r="HK1303"/>
      <c r="HL1303"/>
      <c r="HM1303"/>
      <c r="HN1303"/>
      <c r="HO1303"/>
      <c r="HP1303"/>
      <c r="HQ1303"/>
      <c r="HR1303"/>
      <c r="HS1303"/>
      <c r="HT1303"/>
      <c r="HU1303"/>
      <c r="HV1303"/>
      <c r="HW1303"/>
      <c r="HX1303"/>
      <c r="HY1303"/>
      <c r="HZ1303"/>
      <c r="IA1303"/>
      <c r="IB1303"/>
      <c r="IC1303"/>
      <c r="ID1303"/>
      <c r="IE1303"/>
      <c r="IF1303"/>
      <c r="IG1303"/>
      <c r="IH1303"/>
      <c r="II1303"/>
      <c r="IJ1303"/>
      <c r="IK1303"/>
      <c r="IL1303"/>
      <c r="IM1303"/>
      <c r="IN1303"/>
      <c r="IO1303"/>
      <c r="IP1303"/>
      <c r="IQ1303"/>
      <c r="IR1303"/>
      <c r="IS1303"/>
      <c r="IT1303"/>
      <c r="IU1303"/>
      <c r="IV1303"/>
      <c r="IW1303"/>
      <c r="IX1303"/>
      <c r="IY1303"/>
      <c r="IZ1303"/>
      <c r="JA1303"/>
      <c r="JB1303"/>
      <c r="JC1303"/>
      <c r="JD1303"/>
      <c r="JE1303"/>
      <c r="JF1303"/>
      <c r="JG1303"/>
      <c r="JH1303"/>
      <c r="JI1303"/>
      <c r="JJ1303"/>
      <c r="JK1303"/>
      <c r="JL1303"/>
      <c r="JM1303"/>
      <c r="JN1303"/>
      <c r="JO1303"/>
      <c r="JP1303"/>
      <c r="JQ1303"/>
      <c r="JR1303"/>
      <c r="JS1303"/>
      <c r="JT1303"/>
      <c r="JU1303"/>
      <c r="JV1303"/>
      <c r="JW1303"/>
      <c r="JX1303"/>
      <c r="JY1303"/>
      <c r="JZ1303"/>
      <c r="KA1303"/>
      <c r="KB1303"/>
      <c r="KC1303"/>
      <c r="KD1303"/>
      <c r="KE1303"/>
      <c r="KF1303"/>
      <c r="KG1303"/>
      <c r="KH1303"/>
      <c r="KI1303"/>
      <c r="KJ1303"/>
      <c r="KK1303"/>
      <c r="KL1303"/>
      <c r="KM1303"/>
      <c r="KN1303"/>
      <c r="KO1303"/>
      <c r="KP1303"/>
      <c r="KQ1303"/>
      <c r="KR1303"/>
      <c r="KS1303"/>
      <c r="KT1303"/>
      <c r="KU1303"/>
      <c r="KV1303"/>
      <c r="KW1303"/>
      <c r="KX1303"/>
      <c r="KY1303"/>
      <c r="KZ1303"/>
      <c r="LA1303"/>
      <c r="LB1303"/>
      <c r="LC1303"/>
      <c r="LD1303"/>
      <c r="LE1303"/>
      <c r="LF1303"/>
      <c r="LG1303"/>
      <c r="LH1303"/>
      <c r="LI1303"/>
      <c r="LJ1303"/>
      <c r="LK1303"/>
      <c r="LL1303"/>
      <c r="LM1303"/>
      <c r="LN1303"/>
      <c r="LO1303"/>
      <c r="LP1303"/>
      <c r="LQ1303"/>
      <c r="LR1303"/>
      <c r="LS1303"/>
      <c r="LT1303"/>
      <c r="LU1303"/>
      <c r="LV1303"/>
      <c r="LW1303"/>
      <c r="LX1303"/>
      <c r="LY1303"/>
      <c r="LZ1303"/>
      <c r="MA1303"/>
      <c r="MB1303"/>
      <c r="MC1303"/>
      <c r="MD1303"/>
      <c r="ME1303"/>
      <c r="MF1303"/>
      <c r="MG1303"/>
      <c r="MH1303"/>
      <c r="MI1303"/>
      <c r="MJ1303"/>
      <c r="MK1303"/>
      <c r="ML1303"/>
      <c r="MM1303"/>
      <c r="MN1303"/>
      <c r="MO1303"/>
      <c r="MP1303"/>
      <c r="MQ1303"/>
      <c r="MR1303"/>
      <c r="MS1303"/>
      <c r="MT1303"/>
      <c r="MU1303"/>
      <c r="MV1303"/>
      <c r="MW1303"/>
      <c r="MX1303"/>
      <c r="MY1303"/>
      <c r="MZ1303"/>
      <c r="NA1303"/>
      <c r="NB1303"/>
      <c r="NC1303"/>
      <c r="ND1303"/>
      <c r="NE1303"/>
      <c r="NF1303"/>
      <c r="NG1303"/>
      <c r="NH1303"/>
      <c r="NI1303"/>
      <c r="NJ1303"/>
      <c r="NK1303"/>
      <c r="NL1303"/>
      <c r="NM1303"/>
      <c r="NN1303"/>
      <c r="NO1303"/>
      <c r="NP1303"/>
      <c r="NQ1303"/>
      <c r="NR1303"/>
      <c r="NS1303"/>
      <c r="NT1303"/>
      <c r="NU1303"/>
      <c r="NV1303"/>
      <c r="NW1303"/>
      <c r="NX1303"/>
      <c r="NY1303"/>
      <c r="NZ1303"/>
      <c r="OA1303"/>
      <c r="OB1303"/>
      <c r="OC1303"/>
      <c r="OD1303"/>
      <c r="OE1303"/>
      <c r="OF1303"/>
      <c r="OG1303"/>
      <c r="OH1303"/>
      <c r="OI1303"/>
      <c r="OJ1303"/>
      <c r="OK1303"/>
      <c r="OL1303"/>
      <c r="OM1303"/>
      <c r="ON1303"/>
      <c r="OO1303"/>
      <c r="OP1303"/>
      <c r="OQ1303"/>
      <c r="OR1303"/>
      <c r="OS1303"/>
      <c r="OT1303"/>
      <c r="OU1303"/>
      <c r="OV1303"/>
      <c r="OW1303"/>
      <c r="OX1303"/>
      <c r="OY1303"/>
      <c r="OZ1303"/>
      <c r="PA1303"/>
      <c r="PB1303"/>
      <c r="PC1303"/>
      <c r="PD1303"/>
      <c r="PE1303"/>
      <c r="PF1303"/>
      <c r="PG1303"/>
      <c r="PH1303"/>
      <c r="PI1303"/>
      <c r="PJ1303"/>
      <c r="PK1303"/>
      <c r="PL1303"/>
      <c r="PM1303"/>
      <c r="PN1303"/>
      <c r="PO1303"/>
      <c r="PP1303"/>
      <c r="PQ1303"/>
      <c r="PR1303"/>
      <c r="PS1303"/>
      <c r="PT1303"/>
      <c r="PU1303"/>
      <c r="PV1303"/>
      <c r="PW1303"/>
      <c r="PX1303"/>
      <c r="PY1303"/>
      <c r="PZ1303"/>
      <c r="QA1303"/>
      <c r="QB1303"/>
      <c r="QC1303"/>
      <c r="QD1303"/>
      <c r="QE1303"/>
      <c r="QF1303"/>
      <c r="QG1303"/>
      <c r="QH1303"/>
      <c r="QI1303"/>
      <c r="QJ1303"/>
      <c r="QK1303"/>
      <c r="QL1303"/>
      <c r="QM1303"/>
      <c r="QN1303"/>
      <c r="QO1303"/>
      <c r="QP1303"/>
      <c r="QQ1303"/>
      <c r="QR1303"/>
      <c r="QS1303"/>
      <c r="QT1303"/>
      <c r="QU1303"/>
      <c r="QV1303"/>
      <c r="QW1303"/>
      <c r="QX1303"/>
      <c r="QY1303"/>
      <c r="QZ1303"/>
      <c r="RA1303"/>
      <c r="RB1303"/>
      <c r="RC1303"/>
      <c r="RD1303"/>
      <c r="RE1303"/>
      <c r="RF1303"/>
      <c r="RG1303"/>
      <c r="RH1303"/>
      <c r="RI1303"/>
      <c r="RJ1303"/>
      <c r="RK1303"/>
      <c r="RL1303"/>
      <c r="RM1303"/>
      <c r="RN1303"/>
      <c r="RO1303"/>
      <c r="RP1303"/>
      <c r="RQ1303"/>
      <c r="RR1303"/>
      <c r="RS1303"/>
      <c r="RT1303"/>
      <c r="RU1303"/>
      <c r="RV1303"/>
      <c r="RW1303"/>
      <c r="RX1303"/>
      <c r="RY1303"/>
      <c r="RZ1303"/>
      <c r="SA1303"/>
      <c r="SB1303"/>
      <c r="SC1303"/>
      <c r="SD1303"/>
      <c r="SE1303"/>
      <c r="SF1303"/>
      <c r="SG1303"/>
      <c r="SH1303"/>
      <c r="SI1303"/>
      <c r="SJ1303"/>
      <c r="SK1303"/>
      <c r="SL1303"/>
      <c r="SM1303"/>
      <c r="SN1303"/>
      <c r="SO1303"/>
      <c r="SP1303"/>
      <c r="SQ1303"/>
      <c r="SR1303"/>
      <c r="SS1303"/>
      <c r="ST1303"/>
      <c r="SU1303"/>
      <c r="SV1303"/>
      <c r="SW1303"/>
      <c r="SX1303"/>
      <c r="SY1303"/>
      <c r="SZ1303"/>
      <c r="TA1303"/>
      <c r="TB1303"/>
      <c r="TC1303"/>
      <c r="TD1303"/>
      <c r="TE1303"/>
      <c r="TF1303"/>
      <c r="TG1303"/>
      <c r="TH1303"/>
      <c r="TI1303"/>
      <c r="TJ1303"/>
      <c r="TK1303"/>
      <c r="TL1303"/>
      <c r="TM1303"/>
      <c r="TN1303"/>
      <c r="TO1303"/>
      <c r="TP1303"/>
      <c r="TQ1303"/>
      <c r="TR1303"/>
      <c r="TS1303"/>
      <c r="TT1303"/>
      <c r="TU1303"/>
      <c r="TV1303"/>
      <c r="TW1303"/>
      <c r="TX1303"/>
      <c r="TY1303"/>
      <c r="TZ1303"/>
      <c r="UA1303"/>
      <c r="UB1303"/>
      <c r="UC1303"/>
      <c r="UD1303"/>
      <c r="UE1303"/>
      <c r="UF1303"/>
      <c r="UG1303"/>
      <c r="UH1303"/>
      <c r="UI1303"/>
      <c r="UJ1303"/>
      <c r="UK1303"/>
      <c r="UL1303"/>
      <c r="UM1303"/>
      <c r="UN1303"/>
      <c r="UO1303"/>
      <c r="UP1303"/>
      <c r="UQ1303"/>
      <c r="UR1303"/>
      <c r="US1303"/>
      <c r="UT1303"/>
      <c r="UU1303"/>
      <c r="UV1303"/>
      <c r="UW1303"/>
      <c r="UX1303"/>
      <c r="UY1303"/>
      <c r="UZ1303"/>
      <c r="VA1303"/>
      <c r="VB1303"/>
      <c r="VC1303"/>
      <c r="VD1303"/>
      <c r="VE1303"/>
      <c r="VF1303"/>
      <c r="VG1303"/>
      <c r="VH1303"/>
      <c r="VI1303"/>
      <c r="VJ1303"/>
      <c r="VK1303"/>
      <c r="VL1303"/>
      <c r="VM1303"/>
      <c r="VN1303"/>
      <c r="VO1303"/>
      <c r="VP1303"/>
      <c r="VQ1303"/>
      <c r="VR1303"/>
      <c r="VS1303"/>
      <c r="VT1303"/>
      <c r="VU1303"/>
      <c r="VV1303"/>
      <c r="VW1303"/>
      <c r="VX1303"/>
      <c r="VY1303"/>
      <c r="VZ1303"/>
      <c r="WA1303"/>
      <c r="WB1303"/>
      <c r="WC1303"/>
      <c r="WD1303"/>
      <c r="WE1303"/>
      <c r="WF1303"/>
      <c r="WG1303"/>
      <c r="WH1303"/>
      <c r="WI1303"/>
      <c r="WJ1303"/>
      <c r="WK1303"/>
      <c r="WL1303"/>
      <c r="WM1303"/>
      <c r="WN1303"/>
      <c r="WO1303"/>
      <c r="WP1303"/>
      <c r="WQ1303"/>
      <c r="WR1303"/>
      <c r="WS1303"/>
      <c r="WT1303"/>
      <c r="WU1303"/>
      <c r="WV1303"/>
      <c r="WW1303"/>
      <c r="WX1303"/>
      <c r="WY1303"/>
      <c r="WZ1303"/>
      <c r="XA1303"/>
      <c r="XB1303"/>
      <c r="XC1303"/>
      <c r="XD1303"/>
      <c r="XE1303"/>
      <c r="XF1303"/>
      <c r="XG1303"/>
      <c r="XH1303"/>
      <c r="XI1303"/>
      <c r="XJ1303"/>
      <c r="XK1303"/>
      <c r="XL1303"/>
      <c r="XM1303"/>
      <c r="XN1303"/>
      <c r="XO1303"/>
      <c r="XP1303"/>
      <c r="XQ1303"/>
      <c r="XR1303"/>
      <c r="XS1303"/>
      <c r="XT1303"/>
      <c r="XU1303"/>
      <c r="XV1303"/>
      <c r="XW1303"/>
      <c r="XX1303"/>
      <c r="XY1303"/>
      <c r="XZ1303"/>
      <c r="YA1303"/>
      <c r="YB1303"/>
      <c r="YC1303"/>
      <c r="YD1303"/>
      <c r="YE1303"/>
      <c r="YF1303"/>
      <c r="YG1303"/>
      <c r="YH1303"/>
      <c r="YI1303"/>
      <c r="YJ1303"/>
      <c r="YK1303"/>
      <c r="YL1303"/>
      <c r="YM1303"/>
      <c r="YN1303"/>
      <c r="YO1303"/>
      <c r="YP1303"/>
      <c r="YQ1303"/>
      <c r="YR1303"/>
      <c r="YS1303"/>
      <c r="YT1303"/>
      <c r="YU1303"/>
      <c r="YV1303"/>
      <c r="YW1303"/>
      <c r="YX1303"/>
      <c r="YY1303"/>
      <c r="YZ1303"/>
      <c r="ZA1303"/>
      <c r="ZB1303"/>
      <c r="ZC1303"/>
      <c r="ZD1303"/>
      <c r="ZE1303"/>
      <c r="ZF1303"/>
      <c r="ZG1303"/>
      <c r="ZH1303"/>
      <c r="ZI1303"/>
      <c r="ZJ1303"/>
      <c r="ZK1303"/>
      <c r="ZL1303"/>
      <c r="ZM1303"/>
      <c r="ZN1303"/>
      <c r="ZO1303"/>
      <c r="ZP1303"/>
      <c r="ZQ1303"/>
      <c r="ZR1303"/>
      <c r="ZS1303"/>
      <c r="ZT1303"/>
      <c r="ZU1303"/>
      <c r="ZV1303"/>
      <c r="ZW1303"/>
      <c r="ZX1303"/>
      <c r="ZY1303"/>
      <c r="ZZ1303"/>
      <c r="AAA1303"/>
      <c r="AAB1303"/>
      <c r="AAC1303"/>
      <c r="AAD1303"/>
      <c r="AAE1303"/>
      <c r="AAF1303"/>
      <c r="AAG1303"/>
      <c r="AAH1303"/>
      <c r="AAI1303"/>
      <c r="AAJ1303"/>
      <c r="AAK1303"/>
      <c r="AAL1303"/>
      <c r="AAM1303"/>
      <c r="AAN1303"/>
      <c r="AAO1303"/>
      <c r="AAP1303"/>
      <c r="AAQ1303"/>
      <c r="AAR1303"/>
      <c r="AAS1303"/>
      <c r="AAT1303"/>
      <c r="AAU1303"/>
      <c r="AAV1303"/>
      <c r="AAW1303"/>
      <c r="AAX1303"/>
      <c r="AAY1303"/>
      <c r="AAZ1303"/>
      <c r="ABA1303"/>
      <c r="ABB1303"/>
      <c r="ABC1303"/>
      <c r="ABD1303"/>
      <c r="ABE1303"/>
      <c r="ABF1303"/>
      <c r="ABG1303"/>
      <c r="ABH1303"/>
      <c r="ABI1303"/>
      <c r="ABJ1303"/>
      <c r="ABK1303"/>
      <c r="ABL1303"/>
      <c r="ABM1303"/>
      <c r="ABN1303"/>
      <c r="ABO1303"/>
      <c r="ABP1303"/>
      <c r="ABQ1303"/>
      <c r="ABR1303"/>
      <c r="ABS1303"/>
      <c r="ABT1303"/>
      <c r="ABU1303"/>
      <c r="ABV1303"/>
      <c r="ABW1303"/>
      <c r="ABX1303"/>
      <c r="ABY1303"/>
      <c r="ABZ1303"/>
      <c r="ACA1303"/>
      <c r="ACB1303"/>
      <c r="ACC1303"/>
      <c r="ACD1303"/>
      <c r="ACE1303"/>
      <c r="ACF1303"/>
      <c r="ACG1303"/>
      <c r="ACH1303"/>
      <c r="ACI1303"/>
      <c r="ACJ1303"/>
      <c r="ACK1303"/>
      <c r="ACL1303"/>
      <c r="ACM1303"/>
      <c r="ACN1303"/>
      <c r="ACO1303"/>
      <c r="ACP1303"/>
      <c r="ACQ1303"/>
      <c r="ACR1303"/>
      <c r="ACS1303"/>
      <c r="ACT1303"/>
      <c r="ACU1303"/>
      <c r="ACV1303"/>
      <c r="ACW1303"/>
      <c r="ACX1303"/>
      <c r="ACY1303"/>
      <c r="ACZ1303"/>
      <c r="ADA1303"/>
      <c r="ADB1303"/>
      <c r="ADC1303"/>
      <c r="ADD1303"/>
      <c r="ADE1303"/>
      <c r="ADF1303"/>
      <c r="ADG1303"/>
      <c r="ADH1303"/>
      <c r="ADI1303"/>
      <c r="ADJ1303"/>
      <c r="ADK1303"/>
      <c r="ADL1303"/>
      <c r="ADM1303"/>
      <c r="ADN1303"/>
      <c r="ADO1303"/>
      <c r="ADP1303"/>
      <c r="ADQ1303"/>
      <c r="ADR1303"/>
      <c r="ADS1303"/>
      <c r="ADT1303"/>
      <c r="ADU1303"/>
      <c r="ADV1303"/>
      <c r="ADW1303"/>
      <c r="ADX1303"/>
      <c r="ADY1303"/>
      <c r="ADZ1303"/>
    </row>
    <row r="1304" spans="1:806" x14ac:dyDescent="0.25">
      <c r="A1304" s="122" t="s">
        <v>742</v>
      </c>
      <c r="B1304" s="122" t="s">
        <v>2910</v>
      </c>
      <c r="C1304" s="122" t="s">
        <v>65</v>
      </c>
      <c r="D1304" s="122" t="s">
        <v>2911</v>
      </c>
      <c r="E1304" s="122" t="s">
        <v>4336</v>
      </c>
      <c r="F1304" s="163">
        <v>27</v>
      </c>
      <c r="G1304" s="163">
        <v>-47</v>
      </c>
      <c r="H1304" s="163">
        <v>50</v>
      </c>
      <c r="I1304" s="163">
        <v>90</v>
      </c>
      <c r="J1304" s="163">
        <v>45</v>
      </c>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c r="AT1304"/>
      <c r="AU1304"/>
      <c r="AV1304"/>
      <c r="AW1304"/>
      <c r="AX1304"/>
      <c r="AY1304"/>
      <c r="AZ1304"/>
      <c r="BA1304"/>
      <c r="BB1304"/>
      <c r="BC1304"/>
      <c r="BD1304"/>
      <c r="BE1304"/>
      <c r="BF1304"/>
      <c r="BG1304"/>
      <c r="BH1304"/>
      <c r="BI1304"/>
      <c r="BJ1304"/>
      <c r="BK1304"/>
      <c r="BL1304"/>
      <c r="BM1304"/>
      <c r="BN1304"/>
      <c r="BO1304"/>
      <c r="BP1304"/>
      <c r="BQ1304"/>
      <c r="BR1304"/>
      <c r="BS1304"/>
      <c r="BT1304"/>
      <c r="BU1304"/>
      <c r="BV1304"/>
      <c r="BW1304"/>
      <c r="BX1304"/>
      <c r="BY1304"/>
      <c r="BZ1304"/>
      <c r="CA1304"/>
      <c r="CB1304"/>
      <c r="CC1304"/>
      <c r="CD1304"/>
      <c r="CE1304"/>
      <c r="CF1304"/>
      <c r="CG1304"/>
      <c r="CH1304"/>
      <c r="CI1304"/>
      <c r="CJ1304"/>
      <c r="CK1304"/>
      <c r="CL1304"/>
      <c r="CM1304"/>
      <c r="CN1304"/>
      <c r="CO1304"/>
      <c r="CP1304"/>
      <c r="CQ1304"/>
      <c r="CR1304"/>
      <c r="CS1304"/>
      <c r="CT1304"/>
      <c r="CU1304"/>
      <c r="CV1304"/>
      <c r="CW1304"/>
      <c r="CX1304"/>
      <c r="CY1304"/>
      <c r="CZ1304"/>
      <c r="DA1304"/>
      <c r="DB1304"/>
      <c r="DC1304"/>
      <c r="DD1304"/>
      <c r="DE1304"/>
      <c r="DF1304"/>
      <c r="DG1304"/>
      <c r="DH1304"/>
      <c r="DI1304"/>
      <c r="DJ1304"/>
      <c r="DK1304"/>
      <c r="DL1304"/>
      <c r="DM1304"/>
      <c r="DN1304"/>
      <c r="DO1304"/>
      <c r="DP1304"/>
      <c r="DQ1304"/>
      <c r="DR1304"/>
      <c r="DS1304"/>
      <c r="DT1304"/>
      <c r="DU1304"/>
      <c r="DV1304"/>
      <c r="DW1304"/>
      <c r="DX1304"/>
      <c r="DY1304"/>
      <c r="DZ1304"/>
      <c r="EA1304"/>
      <c r="EB1304"/>
      <c r="EC1304"/>
      <c r="ED1304"/>
      <c r="EE1304"/>
      <c r="EF1304"/>
      <c r="EG1304"/>
      <c r="EH1304"/>
      <c r="EI1304"/>
      <c r="EJ1304"/>
      <c r="EK1304"/>
      <c r="EL1304"/>
      <c r="EM1304"/>
      <c r="EN1304"/>
      <c r="EO1304"/>
      <c r="EP1304"/>
      <c r="EQ1304"/>
      <c r="ER1304"/>
      <c r="ES1304"/>
      <c r="ET1304"/>
      <c r="EU1304"/>
      <c r="EV1304"/>
      <c r="EW1304"/>
      <c r="EX1304"/>
      <c r="EY1304"/>
      <c r="EZ1304"/>
      <c r="FA1304"/>
      <c r="FB1304"/>
      <c r="FC1304"/>
      <c r="FD1304"/>
      <c r="FE1304"/>
      <c r="FF1304"/>
      <c r="FG1304"/>
      <c r="FH1304"/>
      <c r="FI1304"/>
      <c r="FJ1304"/>
      <c r="FK1304"/>
      <c r="FL1304"/>
      <c r="FM1304"/>
      <c r="FN1304"/>
      <c r="FO1304"/>
      <c r="FP1304"/>
      <c r="FQ1304"/>
      <c r="FR1304"/>
      <c r="FS1304"/>
      <c r="FT1304"/>
      <c r="FU1304"/>
      <c r="FV1304"/>
      <c r="FW1304"/>
      <c r="FX1304"/>
      <c r="FY1304"/>
      <c r="FZ1304"/>
      <c r="GA1304"/>
      <c r="GB1304"/>
      <c r="GC1304"/>
      <c r="GD1304"/>
      <c r="GE1304"/>
      <c r="GF1304"/>
      <c r="GG1304"/>
      <c r="GH1304"/>
      <c r="GI1304"/>
      <c r="GJ1304"/>
      <c r="GK1304"/>
      <c r="GL1304"/>
      <c r="GM1304"/>
      <c r="GN1304"/>
      <c r="GO1304"/>
      <c r="GP1304"/>
      <c r="GQ1304"/>
      <c r="GR1304"/>
      <c r="GS1304"/>
      <c r="GT1304"/>
      <c r="GU1304"/>
      <c r="GV1304"/>
      <c r="GW1304"/>
      <c r="GX1304"/>
      <c r="GY1304"/>
      <c r="GZ1304"/>
      <c r="HA1304"/>
      <c r="HB1304"/>
      <c r="HC1304"/>
      <c r="HD1304"/>
      <c r="HE1304"/>
      <c r="HF1304"/>
      <c r="HG1304"/>
      <c r="HH1304"/>
      <c r="HI1304"/>
      <c r="HJ1304"/>
      <c r="HK1304"/>
      <c r="HL1304"/>
      <c r="HM1304"/>
      <c r="HN1304"/>
      <c r="HO1304"/>
      <c r="HP1304"/>
      <c r="HQ1304"/>
      <c r="HR1304"/>
      <c r="HS1304"/>
      <c r="HT1304"/>
      <c r="HU1304"/>
      <c r="HV1304"/>
      <c r="HW1304"/>
      <c r="HX1304"/>
      <c r="HY1304"/>
      <c r="HZ1304"/>
      <c r="IA1304"/>
      <c r="IB1304"/>
      <c r="IC1304"/>
      <c r="ID1304"/>
      <c r="IE1304"/>
      <c r="IF1304"/>
      <c r="IG1304"/>
      <c r="IH1304"/>
      <c r="II1304"/>
      <c r="IJ1304"/>
      <c r="IK1304"/>
      <c r="IL1304"/>
      <c r="IM1304"/>
      <c r="IN1304"/>
      <c r="IO1304"/>
      <c r="IP1304"/>
      <c r="IQ1304"/>
      <c r="IR1304"/>
      <c r="IS1304"/>
      <c r="IT1304"/>
      <c r="IU1304"/>
      <c r="IV1304"/>
      <c r="IW1304"/>
      <c r="IX1304"/>
      <c r="IY1304"/>
      <c r="IZ1304"/>
      <c r="JA1304"/>
      <c r="JB1304"/>
      <c r="JC1304"/>
      <c r="JD1304"/>
      <c r="JE1304"/>
      <c r="JF1304"/>
      <c r="JG1304"/>
      <c r="JH1304"/>
      <c r="JI1304"/>
      <c r="JJ1304"/>
      <c r="JK1304"/>
      <c r="JL1304"/>
      <c r="JM1304"/>
      <c r="JN1304"/>
      <c r="JO1304"/>
      <c r="JP1304"/>
      <c r="JQ1304"/>
      <c r="JR1304"/>
      <c r="JS1304"/>
      <c r="JT1304"/>
      <c r="JU1304"/>
      <c r="JV1304"/>
      <c r="JW1304"/>
      <c r="JX1304"/>
      <c r="JY1304"/>
      <c r="JZ1304"/>
      <c r="KA1304"/>
      <c r="KB1304"/>
      <c r="KC1304"/>
      <c r="KD1304"/>
      <c r="KE1304"/>
      <c r="KF1304"/>
      <c r="KG1304"/>
      <c r="KH1304"/>
      <c r="KI1304"/>
      <c r="KJ1304"/>
      <c r="KK1304"/>
      <c r="KL1304"/>
      <c r="KM1304"/>
      <c r="KN1304"/>
      <c r="KO1304"/>
      <c r="KP1304"/>
      <c r="KQ1304"/>
      <c r="KR1304"/>
      <c r="KS1304"/>
      <c r="KT1304"/>
      <c r="KU1304"/>
      <c r="KV1304"/>
      <c r="KW1304"/>
      <c r="KX1304"/>
      <c r="KY1304"/>
      <c r="KZ1304"/>
      <c r="LA1304"/>
      <c r="LB1304"/>
      <c r="LC1304"/>
      <c r="LD1304"/>
      <c r="LE1304"/>
      <c r="LF1304"/>
      <c r="LG1304"/>
      <c r="LH1304"/>
      <c r="LI1304"/>
      <c r="LJ1304"/>
      <c r="LK1304"/>
      <c r="LL1304"/>
      <c r="LM1304"/>
      <c r="LN1304"/>
      <c r="LO1304"/>
      <c r="LP1304"/>
      <c r="LQ1304"/>
      <c r="LR1304"/>
      <c r="LS1304"/>
      <c r="LT1304"/>
      <c r="LU1304"/>
      <c r="LV1304"/>
      <c r="LW1304"/>
      <c r="LX1304"/>
      <c r="LY1304"/>
      <c r="LZ1304"/>
      <c r="MA1304"/>
      <c r="MB1304"/>
      <c r="MC1304"/>
      <c r="MD1304"/>
      <c r="ME1304"/>
      <c r="MF1304"/>
      <c r="MG1304"/>
      <c r="MH1304"/>
      <c r="MI1304"/>
      <c r="MJ1304"/>
      <c r="MK1304"/>
      <c r="ML1304"/>
      <c r="MM1304"/>
      <c r="MN1304"/>
      <c r="MO1304"/>
      <c r="MP1304"/>
      <c r="MQ1304"/>
      <c r="MR1304"/>
      <c r="MS1304"/>
      <c r="MT1304"/>
      <c r="MU1304"/>
      <c r="MV1304"/>
      <c r="MW1304"/>
      <c r="MX1304"/>
      <c r="MY1304"/>
      <c r="MZ1304"/>
      <c r="NA1304"/>
      <c r="NB1304"/>
      <c r="NC1304"/>
      <c r="ND1304"/>
      <c r="NE1304"/>
      <c r="NF1304"/>
      <c r="NG1304"/>
      <c r="NH1304"/>
      <c r="NI1304"/>
      <c r="NJ1304"/>
      <c r="NK1304"/>
      <c r="NL1304"/>
      <c r="NM1304"/>
      <c r="NN1304"/>
      <c r="NO1304"/>
      <c r="NP1304"/>
      <c r="NQ1304"/>
      <c r="NR1304"/>
      <c r="NS1304"/>
      <c r="NT1304"/>
      <c r="NU1304"/>
      <c r="NV1304"/>
      <c r="NW1304"/>
      <c r="NX1304"/>
      <c r="NY1304"/>
      <c r="NZ1304"/>
      <c r="OA1304"/>
      <c r="OB1304"/>
      <c r="OC1304"/>
      <c r="OD1304"/>
      <c r="OE1304"/>
      <c r="OF1304"/>
      <c r="OG1304"/>
      <c r="OH1304"/>
      <c r="OI1304"/>
      <c r="OJ1304"/>
      <c r="OK1304"/>
      <c r="OL1304"/>
      <c r="OM1304"/>
      <c r="ON1304"/>
      <c r="OO1304"/>
      <c r="OP1304"/>
      <c r="OQ1304"/>
      <c r="OR1304"/>
      <c r="OS1304"/>
      <c r="OT1304"/>
      <c r="OU1304"/>
      <c r="OV1304"/>
      <c r="OW1304"/>
      <c r="OX1304"/>
      <c r="OY1304"/>
      <c r="OZ1304"/>
      <c r="PA1304"/>
      <c r="PB1304"/>
      <c r="PC1304"/>
      <c r="PD1304"/>
      <c r="PE1304"/>
      <c r="PF1304"/>
      <c r="PG1304"/>
      <c r="PH1304"/>
      <c r="PI1304"/>
      <c r="PJ1304"/>
      <c r="PK1304"/>
      <c r="PL1304"/>
      <c r="PM1304"/>
      <c r="PN1304"/>
      <c r="PO1304"/>
      <c r="PP1304"/>
      <c r="PQ1304"/>
      <c r="PR1304"/>
      <c r="PS1304"/>
      <c r="PT1304"/>
      <c r="PU1304"/>
      <c r="PV1304"/>
      <c r="PW1304"/>
      <c r="PX1304"/>
      <c r="PY1304"/>
      <c r="PZ1304"/>
      <c r="QA1304"/>
      <c r="QB1304"/>
      <c r="QC1304"/>
      <c r="QD1304"/>
      <c r="QE1304"/>
      <c r="QF1304"/>
      <c r="QG1304"/>
      <c r="QH1304"/>
      <c r="QI1304"/>
      <c r="QJ1304"/>
      <c r="QK1304"/>
      <c r="QL1304"/>
      <c r="QM1304"/>
      <c r="QN1304"/>
      <c r="QO1304"/>
      <c r="QP1304"/>
      <c r="QQ1304"/>
      <c r="QR1304"/>
      <c r="QS1304"/>
      <c r="QT1304"/>
      <c r="QU1304"/>
      <c r="QV1304"/>
      <c r="QW1304"/>
      <c r="QX1304"/>
      <c r="QY1304"/>
      <c r="QZ1304"/>
      <c r="RA1304"/>
      <c r="RB1304"/>
      <c r="RC1304"/>
      <c r="RD1304"/>
      <c r="RE1304"/>
      <c r="RF1304"/>
      <c r="RG1304"/>
      <c r="RH1304"/>
      <c r="RI1304"/>
      <c r="RJ1304"/>
      <c r="RK1304"/>
      <c r="RL1304"/>
      <c r="RM1304"/>
      <c r="RN1304"/>
      <c r="RO1304"/>
      <c r="RP1304"/>
      <c r="RQ1304"/>
      <c r="RR1304"/>
      <c r="RS1304"/>
      <c r="RT1304"/>
      <c r="RU1304"/>
      <c r="RV1304"/>
      <c r="RW1304"/>
      <c r="RX1304"/>
      <c r="RY1304"/>
      <c r="RZ1304"/>
      <c r="SA1304"/>
      <c r="SB1304"/>
      <c r="SC1304"/>
      <c r="SD1304"/>
      <c r="SE1304"/>
      <c r="SF1304"/>
      <c r="SG1304"/>
      <c r="SH1304"/>
      <c r="SI1304"/>
      <c r="SJ1304"/>
      <c r="SK1304"/>
      <c r="SL1304"/>
      <c r="SM1304"/>
      <c r="SN1304"/>
      <c r="SO1304"/>
      <c r="SP1304"/>
      <c r="SQ1304"/>
      <c r="SR1304"/>
      <c r="SS1304"/>
      <c r="ST1304"/>
      <c r="SU1304"/>
      <c r="SV1304"/>
      <c r="SW1304"/>
      <c r="SX1304"/>
      <c r="SY1304"/>
      <c r="SZ1304"/>
      <c r="TA1304"/>
      <c r="TB1304"/>
      <c r="TC1304"/>
      <c r="TD1304"/>
      <c r="TE1304"/>
      <c r="TF1304"/>
      <c r="TG1304"/>
      <c r="TH1304"/>
      <c r="TI1304"/>
      <c r="TJ1304"/>
      <c r="TK1304"/>
      <c r="TL1304"/>
      <c r="TM1304"/>
      <c r="TN1304"/>
      <c r="TO1304"/>
      <c r="TP1304"/>
      <c r="TQ1304"/>
      <c r="TR1304"/>
      <c r="TS1304"/>
      <c r="TT1304"/>
      <c r="TU1304"/>
      <c r="TV1304"/>
      <c r="TW1304"/>
      <c r="TX1304"/>
      <c r="TY1304"/>
      <c r="TZ1304"/>
      <c r="UA1304"/>
      <c r="UB1304"/>
      <c r="UC1304"/>
      <c r="UD1304"/>
      <c r="UE1304"/>
      <c r="UF1304"/>
      <c r="UG1304"/>
      <c r="UH1304"/>
      <c r="UI1304"/>
      <c r="UJ1304"/>
      <c r="UK1304"/>
      <c r="UL1304"/>
      <c r="UM1304"/>
      <c r="UN1304"/>
      <c r="UO1304"/>
      <c r="UP1304"/>
      <c r="UQ1304"/>
      <c r="UR1304"/>
      <c r="US1304"/>
      <c r="UT1304"/>
      <c r="UU1304"/>
      <c r="UV1304"/>
      <c r="UW1304"/>
      <c r="UX1304"/>
      <c r="UY1304"/>
      <c r="UZ1304"/>
      <c r="VA1304"/>
      <c r="VB1304"/>
      <c r="VC1304"/>
      <c r="VD1304"/>
      <c r="VE1304"/>
      <c r="VF1304"/>
      <c r="VG1304"/>
      <c r="VH1304"/>
      <c r="VI1304"/>
      <c r="VJ1304"/>
      <c r="VK1304"/>
      <c r="VL1304"/>
      <c r="VM1304"/>
      <c r="VN1304"/>
      <c r="VO1304"/>
      <c r="VP1304"/>
      <c r="VQ1304"/>
      <c r="VR1304"/>
      <c r="VS1304"/>
      <c r="VT1304"/>
      <c r="VU1304"/>
      <c r="VV1304"/>
      <c r="VW1304"/>
      <c r="VX1304"/>
      <c r="VY1304"/>
      <c r="VZ1304"/>
      <c r="WA1304"/>
      <c r="WB1304"/>
      <c r="WC1304"/>
      <c r="WD1304"/>
      <c r="WE1304"/>
      <c r="WF1304"/>
      <c r="WG1304"/>
      <c r="WH1304"/>
      <c r="WI1304"/>
      <c r="WJ1304"/>
      <c r="WK1304"/>
      <c r="WL1304"/>
      <c r="WM1304"/>
      <c r="WN1304"/>
      <c r="WO1304"/>
      <c r="WP1304"/>
      <c r="WQ1304"/>
      <c r="WR1304"/>
      <c r="WS1304"/>
      <c r="WT1304"/>
      <c r="WU1304"/>
      <c r="WV1304"/>
      <c r="WW1304"/>
      <c r="WX1304"/>
      <c r="WY1304"/>
      <c r="WZ1304"/>
      <c r="XA1304"/>
      <c r="XB1304"/>
      <c r="XC1304"/>
      <c r="XD1304"/>
      <c r="XE1304"/>
      <c r="XF1304"/>
      <c r="XG1304"/>
      <c r="XH1304"/>
      <c r="XI1304"/>
      <c r="XJ1304"/>
      <c r="XK1304"/>
      <c r="XL1304"/>
      <c r="XM1304"/>
      <c r="XN1304"/>
      <c r="XO1304"/>
      <c r="XP1304"/>
      <c r="XQ1304"/>
      <c r="XR1304"/>
      <c r="XS1304"/>
      <c r="XT1304"/>
      <c r="XU1304"/>
      <c r="XV1304"/>
      <c r="XW1304"/>
      <c r="XX1304"/>
      <c r="XY1304"/>
      <c r="XZ1304"/>
      <c r="YA1304"/>
      <c r="YB1304"/>
      <c r="YC1304"/>
      <c r="YD1304"/>
      <c r="YE1304"/>
      <c r="YF1304"/>
      <c r="YG1304"/>
      <c r="YH1304"/>
      <c r="YI1304"/>
      <c r="YJ1304"/>
      <c r="YK1304"/>
      <c r="YL1304"/>
      <c r="YM1304"/>
      <c r="YN1304"/>
      <c r="YO1304"/>
      <c r="YP1304"/>
      <c r="YQ1304"/>
      <c r="YR1304"/>
      <c r="YS1304"/>
      <c r="YT1304"/>
      <c r="YU1304"/>
      <c r="YV1304"/>
      <c r="YW1304"/>
      <c r="YX1304"/>
      <c r="YY1304"/>
      <c r="YZ1304"/>
      <c r="ZA1304"/>
      <c r="ZB1304"/>
      <c r="ZC1304"/>
      <c r="ZD1304"/>
      <c r="ZE1304"/>
      <c r="ZF1304"/>
      <c r="ZG1304"/>
      <c r="ZH1304"/>
      <c r="ZI1304"/>
      <c r="ZJ1304"/>
      <c r="ZK1304"/>
      <c r="ZL1304"/>
      <c r="ZM1304"/>
      <c r="ZN1304"/>
      <c r="ZO1304"/>
      <c r="ZP1304"/>
      <c r="ZQ1304"/>
      <c r="ZR1304"/>
      <c r="ZS1304"/>
      <c r="ZT1304"/>
      <c r="ZU1304"/>
      <c r="ZV1304"/>
      <c r="ZW1304"/>
      <c r="ZX1304"/>
      <c r="ZY1304"/>
      <c r="ZZ1304"/>
      <c r="AAA1304"/>
      <c r="AAB1304"/>
      <c r="AAC1304"/>
      <c r="AAD1304"/>
      <c r="AAE1304"/>
      <c r="AAF1304"/>
      <c r="AAG1304"/>
      <c r="AAH1304"/>
      <c r="AAI1304"/>
      <c r="AAJ1304"/>
      <c r="AAK1304"/>
      <c r="AAL1304"/>
      <c r="AAM1304"/>
      <c r="AAN1304"/>
      <c r="AAO1304"/>
      <c r="AAP1304"/>
      <c r="AAQ1304"/>
      <c r="AAR1304"/>
      <c r="AAS1304"/>
      <c r="AAT1304"/>
      <c r="AAU1304"/>
      <c r="AAV1304"/>
      <c r="AAW1304"/>
      <c r="AAX1304"/>
      <c r="AAY1304"/>
      <c r="AAZ1304"/>
      <c r="ABA1304"/>
      <c r="ABB1304"/>
      <c r="ABC1304"/>
      <c r="ABD1304"/>
      <c r="ABE1304"/>
      <c r="ABF1304"/>
      <c r="ABG1304"/>
      <c r="ABH1304"/>
      <c r="ABI1304"/>
      <c r="ABJ1304"/>
      <c r="ABK1304"/>
      <c r="ABL1304"/>
      <c r="ABM1304"/>
      <c r="ABN1304"/>
      <c r="ABO1304"/>
      <c r="ABP1304"/>
      <c r="ABQ1304"/>
      <c r="ABR1304"/>
      <c r="ABS1304"/>
      <c r="ABT1304"/>
      <c r="ABU1304"/>
      <c r="ABV1304"/>
      <c r="ABW1304"/>
      <c r="ABX1304"/>
      <c r="ABY1304"/>
      <c r="ABZ1304"/>
      <c r="ACA1304"/>
      <c r="ACB1304"/>
      <c r="ACC1304"/>
      <c r="ACD1304"/>
      <c r="ACE1304"/>
      <c r="ACF1304"/>
      <c r="ACG1304"/>
      <c r="ACH1304"/>
      <c r="ACI1304"/>
      <c r="ACJ1304"/>
      <c r="ACK1304"/>
      <c r="ACL1304"/>
      <c r="ACM1304"/>
      <c r="ACN1304"/>
      <c r="ACO1304"/>
      <c r="ACP1304"/>
      <c r="ACQ1304"/>
      <c r="ACR1304"/>
      <c r="ACS1304"/>
      <c r="ACT1304"/>
      <c r="ACU1304"/>
      <c r="ACV1304"/>
      <c r="ACW1304"/>
      <c r="ACX1304"/>
      <c r="ACY1304"/>
      <c r="ACZ1304"/>
      <c r="ADA1304"/>
      <c r="ADB1304"/>
      <c r="ADC1304"/>
      <c r="ADD1304"/>
      <c r="ADE1304"/>
      <c r="ADF1304"/>
      <c r="ADG1304"/>
      <c r="ADH1304"/>
      <c r="ADI1304"/>
      <c r="ADJ1304"/>
      <c r="ADK1304"/>
      <c r="ADL1304"/>
      <c r="ADM1304"/>
      <c r="ADN1304"/>
      <c r="ADO1304"/>
      <c r="ADP1304"/>
      <c r="ADQ1304"/>
      <c r="ADR1304"/>
      <c r="ADS1304"/>
      <c r="ADT1304"/>
      <c r="ADU1304"/>
      <c r="ADV1304"/>
      <c r="ADW1304"/>
      <c r="ADX1304"/>
      <c r="ADY1304"/>
      <c r="ADZ1304"/>
    </row>
    <row r="1305" spans="1:806" x14ac:dyDescent="0.25">
      <c r="A1305" s="122" t="s">
        <v>742</v>
      </c>
      <c r="B1305" s="122" t="s">
        <v>2910</v>
      </c>
      <c r="C1305" s="122" t="s">
        <v>65</v>
      </c>
      <c r="D1305" s="122" t="s">
        <v>2911</v>
      </c>
      <c r="E1305" s="122" t="s">
        <v>4337</v>
      </c>
      <c r="F1305" s="163">
        <v>97</v>
      </c>
      <c r="G1305" s="163">
        <v>-47</v>
      </c>
      <c r="H1305" s="163">
        <v>50</v>
      </c>
      <c r="I1305" s="163">
        <v>90</v>
      </c>
      <c r="J1305" s="163">
        <v>45</v>
      </c>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c r="BK1305"/>
      <c r="BL1305"/>
      <c r="BM1305"/>
      <c r="BN1305"/>
      <c r="BO1305"/>
      <c r="BP1305"/>
      <c r="BQ1305"/>
      <c r="BR1305"/>
      <c r="BS1305"/>
      <c r="BT1305"/>
      <c r="BU1305"/>
      <c r="BV1305"/>
      <c r="BW1305"/>
      <c r="BX1305"/>
      <c r="BY1305"/>
      <c r="BZ1305"/>
      <c r="CA1305"/>
      <c r="CB1305"/>
      <c r="CC1305"/>
      <c r="CD1305"/>
      <c r="CE1305"/>
      <c r="CF1305"/>
      <c r="CG1305"/>
      <c r="CH1305"/>
      <c r="CI1305"/>
      <c r="CJ1305"/>
      <c r="CK1305"/>
      <c r="CL1305"/>
      <c r="CM1305"/>
      <c r="CN1305"/>
      <c r="CO1305"/>
      <c r="CP1305"/>
      <c r="CQ1305"/>
      <c r="CR1305"/>
      <c r="CS1305"/>
      <c r="CT1305"/>
      <c r="CU1305"/>
      <c r="CV1305"/>
      <c r="CW1305"/>
      <c r="CX1305"/>
      <c r="CY1305"/>
      <c r="CZ1305"/>
      <c r="DA1305"/>
      <c r="DB1305"/>
      <c r="DC1305"/>
      <c r="DD1305"/>
      <c r="DE1305"/>
      <c r="DF1305"/>
      <c r="DG1305"/>
      <c r="DH1305"/>
      <c r="DI1305"/>
      <c r="DJ1305"/>
      <c r="DK1305"/>
      <c r="DL1305"/>
      <c r="DM1305"/>
      <c r="DN1305"/>
      <c r="DO1305"/>
      <c r="DP1305"/>
      <c r="DQ1305"/>
      <c r="DR1305"/>
      <c r="DS1305"/>
      <c r="DT1305"/>
      <c r="DU1305"/>
      <c r="DV1305"/>
      <c r="DW1305"/>
      <c r="DX1305"/>
      <c r="DY1305"/>
      <c r="DZ1305"/>
      <c r="EA1305"/>
      <c r="EB1305"/>
      <c r="EC1305"/>
      <c r="ED1305"/>
      <c r="EE1305"/>
      <c r="EF1305"/>
      <c r="EG1305"/>
      <c r="EH1305"/>
      <c r="EI1305"/>
      <c r="EJ1305"/>
      <c r="EK1305"/>
      <c r="EL1305"/>
      <c r="EM1305"/>
      <c r="EN1305"/>
      <c r="EO1305"/>
      <c r="EP1305"/>
      <c r="EQ1305"/>
      <c r="ER1305"/>
      <c r="ES1305"/>
      <c r="ET1305"/>
      <c r="EU1305"/>
      <c r="EV1305"/>
      <c r="EW1305"/>
      <c r="EX1305"/>
      <c r="EY1305"/>
      <c r="EZ1305"/>
      <c r="FA1305"/>
      <c r="FB1305"/>
      <c r="FC1305"/>
      <c r="FD1305"/>
      <c r="FE1305"/>
      <c r="FF1305"/>
      <c r="FG1305"/>
      <c r="FH1305"/>
      <c r="FI1305"/>
      <c r="FJ1305"/>
      <c r="FK1305"/>
      <c r="FL1305"/>
      <c r="FM1305"/>
      <c r="FN1305"/>
      <c r="FO1305"/>
      <c r="FP1305"/>
      <c r="FQ1305"/>
      <c r="FR1305"/>
      <c r="FS1305"/>
      <c r="FT1305"/>
      <c r="FU1305"/>
      <c r="FV1305"/>
      <c r="FW1305"/>
      <c r="FX1305"/>
      <c r="FY1305"/>
      <c r="FZ1305"/>
      <c r="GA1305"/>
      <c r="GB1305"/>
      <c r="GC1305"/>
      <c r="GD1305"/>
      <c r="GE1305"/>
      <c r="GF1305"/>
      <c r="GG1305"/>
      <c r="GH1305"/>
      <c r="GI1305"/>
      <c r="GJ1305"/>
      <c r="GK1305"/>
      <c r="GL1305"/>
      <c r="GM1305"/>
      <c r="GN1305"/>
      <c r="GO1305"/>
      <c r="GP1305"/>
      <c r="GQ1305"/>
      <c r="GR1305"/>
      <c r="GS1305"/>
      <c r="GT1305"/>
      <c r="GU1305"/>
      <c r="GV1305"/>
      <c r="GW1305"/>
      <c r="GX1305"/>
      <c r="GY1305"/>
      <c r="GZ1305"/>
      <c r="HA1305"/>
      <c r="HB1305"/>
      <c r="HC1305"/>
      <c r="HD1305"/>
      <c r="HE1305"/>
      <c r="HF1305"/>
      <c r="HG1305"/>
      <c r="HH1305"/>
      <c r="HI1305"/>
      <c r="HJ1305"/>
      <c r="HK1305"/>
      <c r="HL1305"/>
      <c r="HM1305"/>
      <c r="HN1305"/>
      <c r="HO1305"/>
      <c r="HP1305"/>
      <c r="HQ1305"/>
      <c r="HR1305"/>
      <c r="HS1305"/>
      <c r="HT1305"/>
      <c r="HU1305"/>
      <c r="HV1305"/>
      <c r="HW1305"/>
      <c r="HX1305"/>
      <c r="HY1305"/>
      <c r="HZ1305"/>
      <c r="IA1305"/>
      <c r="IB1305"/>
      <c r="IC1305"/>
      <c r="ID1305"/>
      <c r="IE1305"/>
      <c r="IF1305"/>
      <c r="IG1305"/>
      <c r="IH1305"/>
      <c r="II1305"/>
      <c r="IJ1305"/>
      <c r="IK1305"/>
      <c r="IL1305"/>
      <c r="IM1305"/>
      <c r="IN1305"/>
      <c r="IO1305"/>
      <c r="IP1305"/>
      <c r="IQ1305"/>
      <c r="IR1305"/>
      <c r="IS1305"/>
      <c r="IT1305"/>
      <c r="IU1305"/>
      <c r="IV1305"/>
      <c r="IW1305"/>
      <c r="IX1305"/>
      <c r="IY1305"/>
      <c r="IZ1305"/>
      <c r="JA1305"/>
      <c r="JB1305"/>
      <c r="JC1305"/>
      <c r="JD1305"/>
      <c r="JE1305"/>
      <c r="JF1305"/>
      <c r="JG1305"/>
      <c r="JH1305"/>
      <c r="JI1305"/>
      <c r="JJ1305"/>
      <c r="JK1305"/>
      <c r="JL1305"/>
      <c r="JM1305"/>
      <c r="JN1305"/>
      <c r="JO1305"/>
      <c r="JP1305"/>
      <c r="JQ1305"/>
      <c r="JR1305"/>
      <c r="JS1305"/>
      <c r="JT1305"/>
      <c r="JU1305"/>
      <c r="JV1305"/>
      <c r="JW1305"/>
      <c r="JX1305"/>
      <c r="JY1305"/>
      <c r="JZ1305"/>
      <c r="KA1305"/>
      <c r="KB1305"/>
      <c r="KC1305"/>
      <c r="KD1305"/>
      <c r="KE1305"/>
      <c r="KF1305"/>
      <c r="KG1305"/>
      <c r="KH1305"/>
      <c r="KI1305"/>
      <c r="KJ1305"/>
      <c r="KK1305"/>
      <c r="KL1305"/>
      <c r="KM1305"/>
      <c r="KN1305"/>
      <c r="KO1305"/>
      <c r="KP1305"/>
      <c r="KQ1305"/>
      <c r="KR1305"/>
      <c r="KS1305"/>
      <c r="KT1305"/>
      <c r="KU1305"/>
      <c r="KV1305"/>
      <c r="KW1305"/>
      <c r="KX1305"/>
      <c r="KY1305"/>
      <c r="KZ1305"/>
      <c r="LA1305"/>
      <c r="LB1305"/>
      <c r="LC1305"/>
      <c r="LD1305"/>
      <c r="LE1305"/>
      <c r="LF1305"/>
      <c r="LG1305"/>
      <c r="LH1305"/>
      <c r="LI1305"/>
      <c r="LJ1305"/>
      <c r="LK1305"/>
      <c r="LL1305"/>
      <c r="LM1305"/>
      <c r="LN1305"/>
      <c r="LO1305"/>
      <c r="LP1305"/>
      <c r="LQ1305"/>
      <c r="LR1305"/>
      <c r="LS1305"/>
      <c r="LT1305"/>
      <c r="LU1305"/>
      <c r="LV1305"/>
      <c r="LW1305"/>
      <c r="LX1305"/>
      <c r="LY1305"/>
      <c r="LZ1305"/>
      <c r="MA1305"/>
      <c r="MB1305"/>
      <c r="MC1305"/>
      <c r="MD1305"/>
      <c r="ME1305"/>
      <c r="MF1305"/>
      <c r="MG1305"/>
      <c r="MH1305"/>
      <c r="MI1305"/>
      <c r="MJ1305"/>
      <c r="MK1305"/>
      <c r="ML1305"/>
      <c r="MM1305"/>
      <c r="MN1305"/>
      <c r="MO1305"/>
      <c r="MP1305"/>
      <c r="MQ1305"/>
      <c r="MR1305"/>
      <c r="MS1305"/>
      <c r="MT1305"/>
      <c r="MU1305"/>
      <c r="MV1305"/>
      <c r="MW1305"/>
      <c r="MX1305"/>
      <c r="MY1305"/>
      <c r="MZ1305"/>
      <c r="NA1305"/>
      <c r="NB1305"/>
      <c r="NC1305"/>
      <c r="ND1305"/>
      <c r="NE1305"/>
      <c r="NF1305"/>
      <c r="NG1305"/>
      <c r="NH1305"/>
      <c r="NI1305"/>
      <c r="NJ1305"/>
      <c r="NK1305"/>
      <c r="NL1305"/>
      <c r="NM1305"/>
      <c r="NN1305"/>
      <c r="NO1305"/>
      <c r="NP1305"/>
      <c r="NQ1305"/>
      <c r="NR1305"/>
      <c r="NS1305"/>
      <c r="NT1305"/>
      <c r="NU1305"/>
      <c r="NV1305"/>
      <c r="NW1305"/>
      <c r="NX1305"/>
      <c r="NY1305"/>
      <c r="NZ1305"/>
      <c r="OA1305"/>
      <c r="OB1305"/>
      <c r="OC1305"/>
      <c r="OD1305"/>
      <c r="OE1305"/>
      <c r="OF1305"/>
      <c r="OG1305"/>
      <c r="OH1305"/>
      <c r="OI1305"/>
      <c r="OJ1305"/>
      <c r="OK1305"/>
      <c r="OL1305"/>
      <c r="OM1305"/>
      <c r="ON1305"/>
      <c r="OO1305"/>
      <c r="OP1305"/>
      <c r="OQ1305"/>
      <c r="OR1305"/>
      <c r="OS1305"/>
      <c r="OT1305"/>
      <c r="OU1305"/>
      <c r="OV1305"/>
      <c r="OW1305"/>
      <c r="OX1305"/>
      <c r="OY1305"/>
      <c r="OZ1305"/>
      <c r="PA1305"/>
      <c r="PB1305"/>
      <c r="PC1305"/>
      <c r="PD1305"/>
      <c r="PE1305"/>
      <c r="PF1305"/>
      <c r="PG1305"/>
      <c r="PH1305"/>
      <c r="PI1305"/>
      <c r="PJ1305"/>
      <c r="PK1305"/>
      <c r="PL1305"/>
      <c r="PM1305"/>
      <c r="PN1305"/>
      <c r="PO1305"/>
      <c r="PP1305"/>
      <c r="PQ1305"/>
      <c r="PR1305"/>
      <c r="PS1305"/>
      <c r="PT1305"/>
      <c r="PU1305"/>
      <c r="PV1305"/>
      <c r="PW1305"/>
      <c r="PX1305"/>
      <c r="PY1305"/>
      <c r="PZ1305"/>
      <c r="QA1305"/>
      <c r="QB1305"/>
      <c r="QC1305"/>
      <c r="QD1305"/>
      <c r="QE1305"/>
      <c r="QF1305"/>
      <c r="QG1305"/>
      <c r="QH1305"/>
      <c r="QI1305"/>
      <c r="QJ1305"/>
      <c r="QK1305"/>
      <c r="QL1305"/>
      <c r="QM1305"/>
      <c r="QN1305"/>
      <c r="QO1305"/>
      <c r="QP1305"/>
      <c r="QQ1305"/>
      <c r="QR1305"/>
      <c r="QS1305"/>
      <c r="QT1305"/>
      <c r="QU1305"/>
      <c r="QV1305"/>
      <c r="QW1305"/>
      <c r="QX1305"/>
      <c r="QY1305"/>
      <c r="QZ1305"/>
      <c r="RA1305"/>
      <c r="RB1305"/>
      <c r="RC1305"/>
      <c r="RD1305"/>
      <c r="RE1305"/>
      <c r="RF1305"/>
      <c r="RG1305"/>
      <c r="RH1305"/>
      <c r="RI1305"/>
      <c r="RJ1305"/>
      <c r="RK1305"/>
      <c r="RL1305"/>
      <c r="RM1305"/>
      <c r="RN1305"/>
      <c r="RO1305"/>
      <c r="RP1305"/>
      <c r="RQ1305"/>
      <c r="RR1305"/>
      <c r="RS1305"/>
      <c r="RT1305"/>
      <c r="RU1305"/>
      <c r="RV1305"/>
      <c r="RW1305"/>
      <c r="RX1305"/>
      <c r="RY1305"/>
      <c r="RZ1305"/>
      <c r="SA1305"/>
      <c r="SB1305"/>
      <c r="SC1305"/>
      <c r="SD1305"/>
      <c r="SE1305"/>
      <c r="SF1305"/>
      <c r="SG1305"/>
      <c r="SH1305"/>
      <c r="SI1305"/>
      <c r="SJ1305"/>
      <c r="SK1305"/>
      <c r="SL1305"/>
      <c r="SM1305"/>
      <c r="SN1305"/>
      <c r="SO1305"/>
      <c r="SP1305"/>
      <c r="SQ1305"/>
      <c r="SR1305"/>
      <c r="SS1305"/>
      <c r="ST1305"/>
      <c r="SU1305"/>
      <c r="SV1305"/>
      <c r="SW1305"/>
      <c r="SX1305"/>
      <c r="SY1305"/>
      <c r="SZ1305"/>
      <c r="TA1305"/>
      <c r="TB1305"/>
      <c r="TC1305"/>
      <c r="TD1305"/>
      <c r="TE1305"/>
      <c r="TF1305"/>
      <c r="TG1305"/>
      <c r="TH1305"/>
      <c r="TI1305"/>
      <c r="TJ1305"/>
      <c r="TK1305"/>
      <c r="TL1305"/>
      <c r="TM1305"/>
      <c r="TN1305"/>
      <c r="TO1305"/>
      <c r="TP1305"/>
      <c r="TQ1305"/>
      <c r="TR1305"/>
      <c r="TS1305"/>
      <c r="TT1305"/>
      <c r="TU1305"/>
      <c r="TV1305"/>
      <c r="TW1305"/>
      <c r="TX1305"/>
      <c r="TY1305"/>
      <c r="TZ1305"/>
      <c r="UA1305"/>
      <c r="UB1305"/>
      <c r="UC1305"/>
      <c r="UD1305"/>
      <c r="UE1305"/>
      <c r="UF1305"/>
      <c r="UG1305"/>
      <c r="UH1305"/>
      <c r="UI1305"/>
      <c r="UJ1305"/>
      <c r="UK1305"/>
      <c r="UL1305"/>
      <c r="UM1305"/>
      <c r="UN1305"/>
      <c r="UO1305"/>
      <c r="UP1305"/>
      <c r="UQ1305"/>
      <c r="UR1305"/>
      <c r="US1305"/>
      <c r="UT1305"/>
      <c r="UU1305"/>
      <c r="UV1305"/>
      <c r="UW1305"/>
      <c r="UX1305"/>
      <c r="UY1305"/>
      <c r="UZ1305"/>
      <c r="VA1305"/>
      <c r="VB1305"/>
      <c r="VC1305"/>
      <c r="VD1305"/>
      <c r="VE1305"/>
      <c r="VF1305"/>
      <c r="VG1305"/>
      <c r="VH1305"/>
      <c r="VI1305"/>
      <c r="VJ1305"/>
      <c r="VK1305"/>
      <c r="VL1305"/>
      <c r="VM1305"/>
      <c r="VN1305"/>
      <c r="VO1305"/>
      <c r="VP1305"/>
      <c r="VQ1305"/>
      <c r="VR1305"/>
      <c r="VS1305"/>
      <c r="VT1305"/>
      <c r="VU1305"/>
      <c r="VV1305"/>
      <c r="VW1305"/>
      <c r="VX1305"/>
      <c r="VY1305"/>
      <c r="VZ1305"/>
      <c r="WA1305"/>
      <c r="WB1305"/>
      <c r="WC1305"/>
      <c r="WD1305"/>
      <c r="WE1305"/>
      <c r="WF1305"/>
      <c r="WG1305"/>
      <c r="WH1305"/>
      <c r="WI1305"/>
      <c r="WJ1305"/>
      <c r="WK1305"/>
      <c r="WL1305"/>
      <c r="WM1305"/>
      <c r="WN1305"/>
      <c r="WO1305"/>
      <c r="WP1305"/>
      <c r="WQ1305"/>
      <c r="WR1305"/>
      <c r="WS1305"/>
      <c r="WT1305"/>
      <c r="WU1305"/>
      <c r="WV1305"/>
      <c r="WW1305"/>
      <c r="WX1305"/>
      <c r="WY1305"/>
      <c r="WZ1305"/>
      <c r="XA1305"/>
      <c r="XB1305"/>
      <c r="XC1305"/>
      <c r="XD1305"/>
      <c r="XE1305"/>
      <c r="XF1305"/>
      <c r="XG1305"/>
      <c r="XH1305"/>
      <c r="XI1305"/>
      <c r="XJ1305"/>
      <c r="XK1305"/>
      <c r="XL1305"/>
      <c r="XM1305"/>
      <c r="XN1305"/>
      <c r="XO1305"/>
      <c r="XP1305"/>
      <c r="XQ1305"/>
      <c r="XR1305"/>
      <c r="XS1305"/>
      <c r="XT1305"/>
      <c r="XU1305"/>
      <c r="XV1305"/>
      <c r="XW1305"/>
      <c r="XX1305"/>
      <c r="XY1305"/>
      <c r="XZ1305"/>
      <c r="YA1305"/>
      <c r="YB1305"/>
      <c r="YC1305"/>
      <c r="YD1305"/>
      <c r="YE1305"/>
      <c r="YF1305"/>
      <c r="YG1305"/>
      <c r="YH1305"/>
      <c r="YI1305"/>
      <c r="YJ1305"/>
      <c r="YK1305"/>
      <c r="YL1305"/>
      <c r="YM1305"/>
      <c r="YN1305"/>
      <c r="YO1305"/>
      <c r="YP1305"/>
      <c r="YQ1305"/>
      <c r="YR1305"/>
      <c r="YS1305"/>
      <c r="YT1305"/>
      <c r="YU1305"/>
      <c r="YV1305"/>
      <c r="YW1305"/>
      <c r="YX1305"/>
      <c r="YY1305"/>
      <c r="YZ1305"/>
      <c r="ZA1305"/>
      <c r="ZB1305"/>
      <c r="ZC1305"/>
      <c r="ZD1305"/>
      <c r="ZE1305"/>
      <c r="ZF1305"/>
      <c r="ZG1305"/>
      <c r="ZH1305"/>
      <c r="ZI1305"/>
      <c r="ZJ1305"/>
      <c r="ZK1305"/>
      <c r="ZL1305"/>
      <c r="ZM1305"/>
      <c r="ZN1305"/>
      <c r="ZO1305"/>
      <c r="ZP1305"/>
      <c r="ZQ1305"/>
      <c r="ZR1305"/>
      <c r="ZS1305"/>
      <c r="ZT1305"/>
      <c r="ZU1305"/>
      <c r="ZV1305"/>
      <c r="ZW1305"/>
      <c r="ZX1305"/>
      <c r="ZY1305"/>
      <c r="ZZ1305"/>
      <c r="AAA1305"/>
      <c r="AAB1305"/>
      <c r="AAC1305"/>
      <c r="AAD1305"/>
      <c r="AAE1305"/>
      <c r="AAF1305"/>
      <c r="AAG1305"/>
      <c r="AAH1305"/>
      <c r="AAI1305"/>
      <c r="AAJ1305"/>
      <c r="AAK1305"/>
      <c r="AAL1305"/>
      <c r="AAM1305"/>
      <c r="AAN1305"/>
      <c r="AAO1305"/>
      <c r="AAP1305"/>
      <c r="AAQ1305"/>
      <c r="AAR1305"/>
      <c r="AAS1305"/>
      <c r="AAT1305"/>
      <c r="AAU1305"/>
      <c r="AAV1305"/>
      <c r="AAW1305"/>
      <c r="AAX1305"/>
      <c r="AAY1305"/>
      <c r="AAZ1305"/>
      <c r="ABA1305"/>
      <c r="ABB1305"/>
      <c r="ABC1305"/>
      <c r="ABD1305"/>
      <c r="ABE1305"/>
      <c r="ABF1305"/>
      <c r="ABG1305"/>
      <c r="ABH1305"/>
      <c r="ABI1305"/>
      <c r="ABJ1305"/>
      <c r="ABK1305"/>
      <c r="ABL1305"/>
      <c r="ABM1305"/>
      <c r="ABN1305"/>
      <c r="ABO1305"/>
      <c r="ABP1305"/>
      <c r="ABQ1305"/>
      <c r="ABR1305"/>
      <c r="ABS1305"/>
      <c r="ABT1305"/>
      <c r="ABU1305"/>
      <c r="ABV1305"/>
      <c r="ABW1305"/>
      <c r="ABX1305"/>
      <c r="ABY1305"/>
      <c r="ABZ1305"/>
      <c r="ACA1305"/>
      <c r="ACB1305"/>
      <c r="ACC1305"/>
      <c r="ACD1305"/>
      <c r="ACE1305"/>
      <c r="ACF1305"/>
      <c r="ACG1305"/>
      <c r="ACH1305"/>
      <c r="ACI1305"/>
      <c r="ACJ1305"/>
      <c r="ACK1305"/>
      <c r="ACL1305"/>
      <c r="ACM1305"/>
      <c r="ACN1305"/>
      <c r="ACO1305"/>
      <c r="ACP1305"/>
      <c r="ACQ1305"/>
      <c r="ACR1305"/>
      <c r="ACS1305"/>
      <c r="ACT1305"/>
      <c r="ACU1305"/>
      <c r="ACV1305"/>
      <c r="ACW1305"/>
      <c r="ACX1305"/>
      <c r="ACY1305"/>
      <c r="ACZ1305"/>
      <c r="ADA1305"/>
      <c r="ADB1305"/>
      <c r="ADC1305"/>
      <c r="ADD1305"/>
      <c r="ADE1305"/>
      <c r="ADF1305"/>
      <c r="ADG1305"/>
      <c r="ADH1305"/>
      <c r="ADI1305"/>
      <c r="ADJ1305"/>
      <c r="ADK1305"/>
      <c r="ADL1305"/>
      <c r="ADM1305"/>
      <c r="ADN1305"/>
      <c r="ADO1305"/>
      <c r="ADP1305"/>
      <c r="ADQ1305"/>
      <c r="ADR1305"/>
      <c r="ADS1305"/>
      <c r="ADT1305"/>
      <c r="ADU1305"/>
      <c r="ADV1305"/>
      <c r="ADW1305"/>
      <c r="ADX1305"/>
      <c r="ADY1305"/>
      <c r="ADZ1305"/>
    </row>
    <row r="1306" spans="1:806" x14ac:dyDescent="0.25">
      <c r="A1306" s="122" t="s">
        <v>206</v>
      </c>
      <c r="B1306" s="122" t="s">
        <v>4448</v>
      </c>
      <c r="C1306" s="122" t="s">
        <v>55</v>
      </c>
      <c r="D1306" s="122" t="s">
        <v>2913</v>
      </c>
      <c r="E1306" s="64" t="s">
        <v>4342</v>
      </c>
      <c r="F1306" s="162">
        <v>47</v>
      </c>
      <c r="G1306" s="162">
        <v>-100</v>
      </c>
      <c r="H1306" s="162">
        <v>100</v>
      </c>
      <c r="I1306" s="162">
        <v>45</v>
      </c>
      <c r="J1306" s="162">
        <v>90</v>
      </c>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c r="AT1306"/>
      <c r="AU1306"/>
      <c r="AV1306"/>
      <c r="AW1306"/>
      <c r="AX1306"/>
      <c r="AY1306"/>
      <c r="AZ1306"/>
      <c r="BA1306"/>
      <c r="BB1306"/>
      <c r="BC1306"/>
      <c r="BD1306"/>
      <c r="BE1306"/>
      <c r="BF1306"/>
      <c r="BG1306"/>
      <c r="BH1306"/>
      <c r="BI1306"/>
      <c r="BJ1306"/>
      <c r="BK1306"/>
      <c r="BL1306"/>
      <c r="BM1306"/>
      <c r="BN1306"/>
      <c r="BO1306"/>
      <c r="BP1306"/>
      <c r="BQ1306"/>
      <c r="BR1306"/>
      <c r="BS1306"/>
      <c r="BT1306"/>
      <c r="BU1306"/>
      <c r="BV1306"/>
      <c r="BW1306"/>
      <c r="BX1306"/>
      <c r="BY1306"/>
      <c r="BZ1306"/>
      <c r="CA1306"/>
      <c r="CB1306"/>
      <c r="CC1306"/>
      <c r="CD1306"/>
      <c r="CE1306"/>
      <c r="CF1306"/>
      <c r="CG1306"/>
      <c r="CH1306"/>
      <c r="CI1306"/>
      <c r="CJ1306"/>
      <c r="CK1306"/>
      <c r="CL1306"/>
      <c r="CM1306"/>
      <c r="CN1306"/>
      <c r="CO1306"/>
      <c r="CP1306"/>
      <c r="CQ1306"/>
      <c r="CR1306"/>
      <c r="CS1306"/>
      <c r="CT1306"/>
      <c r="CU1306"/>
      <c r="CV1306"/>
      <c r="CW1306"/>
      <c r="CX1306"/>
      <c r="CY1306"/>
      <c r="CZ1306"/>
      <c r="DA1306"/>
      <c r="DB1306"/>
      <c r="DC1306"/>
      <c r="DD1306"/>
      <c r="DE1306"/>
      <c r="DF1306"/>
      <c r="DG1306"/>
      <c r="DH1306"/>
      <c r="DI1306"/>
      <c r="DJ1306"/>
      <c r="DK1306"/>
      <c r="DL1306"/>
      <c r="DM1306"/>
      <c r="DN1306"/>
      <c r="DO1306"/>
      <c r="DP1306"/>
      <c r="DQ1306"/>
      <c r="DR1306"/>
      <c r="DS1306"/>
      <c r="DT1306"/>
      <c r="DU1306"/>
      <c r="DV1306"/>
      <c r="DW1306"/>
      <c r="DX1306"/>
      <c r="DY1306"/>
      <c r="DZ1306"/>
      <c r="EA1306"/>
      <c r="EB1306"/>
      <c r="EC1306"/>
      <c r="ED1306"/>
      <c r="EE1306"/>
      <c r="EF1306"/>
      <c r="EG1306"/>
      <c r="EH1306"/>
      <c r="EI1306"/>
      <c r="EJ1306"/>
      <c r="EK1306"/>
      <c r="EL1306"/>
      <c r="EM1306"/>
      <c r="EN1306"/>
      <c r="EO1306"/>
      <c r="EP1306"/>
      <c r="EQ1306"/>
      <c r="ER1306"/>
      <c r="ES1306"/>
      <c r="ET1306"/>
      <c r="EU1306"/>
      <c r="EV1306"/>
      <c r="EW1306"/>
      <c r="EX1306"/>
      <c r="EY1306"/>
      <c r="EZ1306"/>
      <c r="FA1306"/>
      <c r="FB1306"/>
      <c r="FC1306"/>
      <c r="FD1306"/>
      <c r="FE1306"/>
      <c r="FF1306"/>
      <c r="FG1306"/>
      <c r="FH1306"/>
      <c r="FI1306"/>
      <c r="FJ1306"/>
      <c r="FK1306"/>
      <c r="FL1306"/>
      <c r="FM1306"/>
      <c r="FN1306"/>
      <c r="FO1306"/>
      <c r="FP1306"/>
      <c r="FQ1306"/>
      <c r="FR1306"/>
      <c r="FS1306"/>
      <c r="FT1306"/>
      <c r="FU1306"/>
      <c r="FV1306"/>
      <c r="FW1306"/>
      <c r="FX1306"/>
      <c r="FY1306"/>
      <c r="FZ1306"/>
      <c r="GA1306"/>
      <c r="GB1306"/>
      <c r="GC1306"/>
      <c r="GD1306"/>
      <c r="GE1306"/>
      <c r="GF1306"/>
      <c r="GG1306"/>
      <c r="GH1306"/>
      <c r="GI1306"/>
      <c r="GJ1306"/>
      <c r="GK1306"/>
      <c r="GL1306"/>
      <c r="GM1306"/>
      <c r="GN1306"/>
      <c r="GO1306"/>
      <c r="GP1306"/>
      <c r="GQ1306"/>
      <c r="GR1306"/>
      <c r="GS1306"/>
      <c r="GT1306"/>
      <c r="GU1306"/>
      <c r="GV1306"/>
      <c r="GW1306"/>
      <c r="GX1306"/>
      <c r="GY1306"/>
      <c r="GZ1306"/>
      <c r="HA1306"/>
      <c r="HB1306"/>
      <c r="HC1306"/>
      <c r="HD1306"/>
      <c r="HE1306"/>
      <c r="HF1306"/>
      <c r="HG1306"/>
      <c r="HH1306"/>
      <c r="HI1306"/>
      <c r="HJ1306"/>
      <c r="HK1306"/>
      <c r="HL1306"/>
      <c r="HM1306"/>
      <c r="HN1306"/>
      <c r="HO1306"/>
      <c r="HP1306"/>
      <c r="HQ1306"/>
      <c r="HR1306"/>
      <c r="HS1306"/>
      <c r="HT1306"/>
      <c r="HU1306"/>
      <c r="HV1306"/>
      <c r="HW1306"/>
      <c r="HX1306"/>
      <c r="HY1306"/>
      <c r="HZ1306"/>
      <c r="IA1306"/>
      <c r="IB1306"/>
      <c r="IC1306"/>
      <c r="ID1306"/>
      <c r="IE1306"/>
      <c r="IF1306"/>
      <c r="IG1306"/>
      <c r="IH1306"/>
      <c r="II1306"/>
      <c r="IJ1306"/>
      <c r="IK1306"/>
      <c r="IL1306"/>
      <c r="IM1306"/>
      <c r="IN1306"/>
      <c r="IO1306"/>
      <c r="IP1306"/>
      <c r="IQ1306"/>
      <c r="IR1306"/>
      <c r="IS1306"/>
      <c r="IT1306"/>
      <c r="IU1306"/>
      <c r="IV1306"/>
      <c r="IW1306"/>
      <c r="IX1306"/>
      <c r="IY1306"/>
      <c r="IZ1306"/>
      <c r="JA1306"/>
      <c r="JB1306"/>
      <c r="JC1306"/>
      <c r="JD1306"/>
      <c r="JE1306"/>
      <c r="JF1306"/>
      <c r="JG1306"/>
      <c r="JH1306"/>
      <c r="JI1306"/>
      <c r="JJ1306"/>
      <c r="JK1306"/>
      <c r="JL1306"/>
      <c r="JM1306"/>
      <c r="JN1306"/>
      <c r="JO1306"/>
      <c r="JP1306"/>
      <c r="JQ1306"/>
      <c r="JR1306"/>
      <c r="JS1306"/>
      <c r="JT1306"/>
      <c r="JU1306"/>
      <c r="JV1306"/>
      <c r="JW1306"/>
      <c r="JX1306"/>
      <c r="JY1306"/>
      <c r="JZ1306"/>
      <c r="KA1306"/>
      <c r="KB1306"/>
      <c r="KC1306"/>
      <c r="KD1306"/>
      <c r="KE1306"/>
      <c r="KF1306"/>
      <c r="KG1306"/>
      <c r="KH1306"/>
      <c r="KI1306"/>
      <c r="KJ1306"/>
      <c r="KK1306"/>
      <c r="KL1306"/>
      <c r="KM1306"/>
      <c r="KN1306"/>
      <c r="KO1306"/>
      <c r="KP1306"/>
      <c r="KQ1306"/>
      <c r="KR1306"/>
      <c r="KS1306"/>
      <c r="KT1306"/>
      <c r="KU1306"/>
      <c r="KV1306"/>
      <c r="KW1306"/>
      <c r="KX1306"/>
      <c r="KY1306"/>
      <c r="KZ1306"/>
      <c r="LA1306"/>
      <c r="LB1306"/>
      <c r="LC1306"/>
      <c r="LD1306"/>
      <c r="LE1306"/>
      <c r="LF1306"/>
      <c r="LG1306"/>
      <c r="LH1306"/>
      <c r="LI1306"/>
      <c r="LJ1306"/>
      <c r="LK1306"/>
      <c r="LL1306"/>
      <c r="LM1306"/>
      <c r="LN1306"/>
      <c r="LO1306"/>
      <c r="LP1306"/>
      <c r="LQ1306"/>
      <c r="LR1306"/>
      <c r="LS1306"/>
      <c r="LT1306"/>
      <c r="LU1306"/>
      <c r="LV1306"/>
      <c r="LW1306"/>
      <c r="LX1306"/>
      <c r="LY1306"/>
      <c r="LZ1306"/>
      <c r="MA1306"/>
      <c r="MB1306"/>
      <c r="MC1306"/>
      <c r="MD1306"/>
      <c r="ME1306"/>
      <c r="MF1306"/>
      <c r="MG1306"/>
      <c r="MH1306"/>
      <c r="MI1306"/>
      <c r="MJ1306"/>
      <c r="MK1306"/>
      <c r="ML1306"/>
      <c r="MM1306"/>
      <c r="MN1306"/>
      <c r="MO1306"/>
      <c r="MP1306"/>
      <c r="MQ1306"/>
      <c r="MR1306"/>
      <c r="MS1306"/>
      <c r="MT1306"/>
      <c r="MU1306"/>
      <c r="MV1306"/>
      <c r="MW1306"/>
      <c r="MX1306"/>
      <c r="MY1306"/>
      <c r="MZ1306"/>
      <c r="NA1306"/>
      <c r="NB1306"/>
      <c r="NC1306"/>
      <c r="ND1306"/>
      <c r="NE1306"/>
      <c r="NF1306"/>
      <c r="NG1306"/>
      <c r="NH1306"/>
      <c r="NI1306"/>
      <c r="NJ1306"/>
      <c r="NK1306"/>
      <c r="NL1306"/>
      <c r="NM1306"/>
      <c r="NN1306"/>
      <c r="NO1306"/>
      <c r="NP1306"/>
      <c r="NQ1306"/>
      <c r="NR1306"/>
      <c r="NS1306"/>
      <c r="NT1306"/>
      <c r="NU1306"/>
      <c r="NV1306"/>
      <c r="NW1306"/>
      <c r="NX1306"/>
      <c r="NY1306"/>
      <c r="NZ1306"/>
      <c r="OA1306"/>
      <c r="OB1306"/>
      <c r="OC1306"/>
      <c r="OD1306"/>
      <c r="OE1306"/>
      <c r="OF1306"/>
      <c r="OG1306"/>
      <c r="OH1306"/>
      <c r="OI1306"/>
      <c r="OJ1306"/>
      <c r="OK1306"/>
      <c r="OL1306"/>
      <c r="OM1306"/>
      <c r="ON1306"/>
      <c r="OO1306"/>
      <c r="OP1306"/>
      <c r="OQ1306"/>
      <c r="OR1306"/>
      <c r="OS1306"/>
      <c r="OT1306"/>
      <c r="OU1306"/>
      <c r="OV1306"/>
      <c r="OW1306"/>
      <c r="OX1306"/>
      <c r="OY1306"/>
      <c r="OZ1306"/>
      <c r="PA1306"/>
      <c r="PB1306"/>
      <c r="PC1306"/>
      <c r="PD1306"/>
      <c r="PE1306"/>
      <c r="PF1306"/>
      <c r="PG1306"/>
      <c r="PH1306"/>
      <c r="PI1306"/>
      <c r="PJ1306"/>
      <c r="PK1306"/>
      <c r="PL1306"/>
      <c r="PM1306"/>
      <c r="PN1306"/>
      <c r="PO1306"/>
      <c r="PP1306"/>
      <c r="PQ1306"/>
      <c r="PR1306"/>
      <c r="PS1306"/>
      <c r="PT1306"/>
      <c r="PU1306"/>
      <c r="PV1306"/>
      <c r="PW1306"/>
      <c r="PX1306"/>
      <c r="PY1306"/>
      <c r="PZ1306"/>
      <c r="QA1306"/>
      <c r="QB1306"/>
      <c r="QC1306"/>
      <c r="QD1306"/>
      <c r="QE1306"/>
      <c r="QF1306"/>
      <c r="QG1306"/>
      <c r="QH1306"/>
      <c r="QI1306"/>
      <c r="QJ1306"/>
      <c r="QK1306"/>
      <c r="QL1306"/>
      <c r="QM1306"/>
      <c r="QN1306"/>
      <c r="QO1306"/>
      <c r="QP1306"/>
      <c r="QQ1306"/>
      <c r="QR1306"/>
      <c r="QS1306"/>
      <c r="QT1306"/>
      <c r="QU1306"/>
      <c r="QV1306"/>
      <c r="QW1306"/>
      <c r="QX1306"/>
      <c r="QY1306"/>
      <c r="QZ1306"/>
      <c r="RA1306"/>
      <c r="RB1306"/>
      <c r="RC1306"/>
      <c r="RD1306"/>
      <c r="RE1306"/>
      <c r="RF1306"/>
      <c r="RG1306"/>
      <c r="RH1306"/>
      <c r="RI1306"/>
      <c r="RJ1306"/>
      <c r="RK1306"/>
      <c r="RL1306"/>
      <c r="RM1306"/>
      <c r="RN1306"/>
      <c r="RO1306"/>
      <c r="RP1306"/>
      <c r="RQ1306"/>
      <c r="RR1306"/>
      <c r="RS1306"/>
      <c r="RT1306"/>
      <c r="RU1306"/>
      <c r="RV1306"/>
      <c r="RW1306"/>
      <c r="RX1306"/>
      <c r="RY1306"/>
      <c r="RZ1306"/>
      <c r="SA1306"/>
      <c r="SB1306"/>
      <c r="SC1306"/>
      <c r="SD1306"/>
      <c r="SE1306"/>
      <c r="SF1306"/>
      <c r="SG1306"/>
      <c r="SH1306"/>
      <c r="SI1306"/>
      <c r="SJ1306"/>
      <c r="SK1306"/>
      <c r="SL1306"/>
      <c r="SM1306"/>
      <c r="SN1306"/>
      <c r="SO1306"/>
      <c r="SP1306"/>
      <c r="SQ1306"/>
      <c r="SR1306"/>
      <c r="SS1306"/>
      <c r="ST1306"/>
      <c r="SU1306"/>
      <c r="SV1306"/>
      <c r="SW1306"/>
      <c r="SX1306"/>
      <c r="SY1306"/>
      <c r="SZ1306"/>
      <c r="TA1306"/>
      <c r="TB1306"/>
      <c r="TC1306"/>
      <c r="TD1306"/>
      <c r="TE1306"/>
      <c r="TF1306"/>
      <c r="TG1306"/>
      <c r="TH1306"/>
      <c r="TI1306"/>
      <c r="TJ1306"/>
      <c r="TK1306"/>
      <c r="TL1306"/>
      <c r="TM1306"/>
      <c r="TN1306"/>
      <c r="TO1306"/>
      <c r="TP1306"/>
      <c r="TQ1306"/>
      <c r="TR1306"/>
      <c r="TS1306"/>
      <c r="TT1306"/>
      <c r="TU1306"/>
      <c r="TV1306"/>
      <c r="TW1306"/>
      <c r="TX1306"/>
      <c r="TY1306"/>
      <c r="TZ1306"/>
      <c r="UA1306"/>
      <c r="UB1306"/>
      <c r="UC1306"/>
      <c r="UD1306"/>
      <c r="UE1306"/>
      <c r="UF1306"/>
      <c r="UG1306"/>
      <c r="UH1306"/>
      <c r="UI1306"/>
      <c r="UJ1306"/>
      <c r="UK1306"/>
      <c r="UL1306"/>
      <c r="UM1306"/>
      <c r="UN1306"/>
      <c r="UO1306"/>
      <c r="UP1306"/>
      <c r="UQ1306"/>
      <c r="UR1306"/>
      <c r="US1306"/>
      <c r="UT1306"/>
      <c r="UU1306"/>
      <c r="UV1306"/>
      <c r="UW1306"/>
      <c r="UX1306"/>
      <c r="UY1306"/>
      <c r="UZ1306"/>
      <c r="VA1306"/>
      <c r="VB1306"/>
      <c r="VC1306"/>
      <c r="VD1306"/>
      <c r="VE1306"/>
      <c r="VF1306"/>
      <c r="VG1306"/>
      <c r="VH1306"/>
      <c r="VI1306"/>
      <c r="VJ1306"/>
      <c r="VK1306"/>
      <c r="VL1306"/>
      <c r="VM1306"/>
      <c r="VN1306"/>
      <c r="VO1306"/>
      <c r="VP1306"/>
      <c r="VQ1306"/>
      <c r="VR1306"/>
      <c r="VS1306"/>
      <c r="VT1306"/>
      <c r="VU1306"/>
      <c r="VV1306"/>
      <c r="VW1306"/>
      <c r="VX1306"/>
      <c r="VY1306"/>
      <c r="VZ1306"/>
      <c r="WA1306"/>
      <c r="WB1306"/>
      <c r="WC1306"/>
      <c r="WD1306"/>
      <c r="WE1306"/>
      <c r="WF1306"/>
      <c r="WG1306"/>
      <c r="WH1306"/>
      <c r="WI1306"/>
      <c r="WJ1306"/>
      <c r="WK1306"/>
      <c r="WL1306"/>
      <c r="WM1306"/>
      <c r="WN1306"/>
      <c r="WO1306"/>
      <c r="WP1306"/>
      <c r="WQ1306"/>
      <c r="WR1306"/>
      <c r="WS1306"/>
      <c r="WT1306"/>
      <c r="WU1306"/>
      <c r="WV1306"/>
      <c r="WW1306"/>
      <c r="WX1306"/>
      <c r="WY1306"/>
      <c r="WZ1306"/>
      <c r="XA1306"/>
      <c r="XB1306"/>
      <c r="XC1306"/>
      <c r="XD1306"/>
      <c r="XE1306"/>
      <c r="XF1306"/>
      <c r="XG1306"/>
      <c r="XH1306"/>
      <c r="XI1306"/>
      <c r="XJ1306"/>
      <c r="XK1306"/>
      <c r="XL1306"/>
      <c r="XM1306"/>
      <c r="XN1306"/>
      <c r="XO1306"/>
      <c r="XP1306"/>
      <c r="XQ1306"/>
      <c r="XR1306"/>
      <c r="XS1306"/>
      <c r="XT1306"/>
      <c r="XU1306"/>
      <c r="XV1306"/>
      <c r="XW1306"/>
      <c r="XX1306"/>
      <c r="XY1306"/>
      <c r="XZ1306"/>
      <c r="YA1306"/>
      <c r="YB1306"/>
      <c r="YC1306"/>
      <c r="YD1306"/>
      <c r="YE1306"/>
      <c r="YF1306"/>
      <c r="YG1306"/>
      <c r="YH1306"/>
      <c r="YI1306"/>
      <c r="YJ1306"/>
      <c r="YK1306"/>
      <c r="YL1306"/>
      <c r="YM1306"/>
      <c r="YN1306"/>
      <c r="YO1306"/>
      <c r="YP1306"/>
      <c r="YQ1306"/>
      <c r="YR1306"/>
      <c r="YS1306"/>
      <c r="YT1306"/>
      <c r="YU1306"/>
      <c r="YV1306"/>
      <c r="YW1306"/>
      <c r="YX1306"/>
      <c r="YY1306"/>
      <c r="YZ1306"/>
      <c r="ZA1306"/>
      <c r="ZB1306"/>
      <c r="ZC1306"/>
      <c r="ZD1306"/>
      <c r="ZE1306"/>
      <c r="ZF1306"/>
      <c r="ZG1306"/>
      <c r="ZH1306"/>
      <c r="ZI1306"/>
      <c r="ZJ1306"/>
      <c r="ZK1306"/>
      <c r="ZL1306"/>
      <c r="ZM1306"/>
      <c r="ZN1306"/>
      <c r="ZO1306"/>
      <c r="ZP1306"/>
      <c r="ZQ1306"/>
      <c r="ZR1306"/>
      <c r="ZS1306"/>
      <c r="ZT1306"/>
      <c r="ZU1306"/>
      <c r="ZV1306"/>
      <c r="ZW1306"/>
      <c r="ZX1306"/>
      <c r="ZY1306"/>
      <c r="ZZ1306"/>
      <c r="AAA1306"/>
      <c r="AAB1306"/>
      <c r="AAC1306"/>
      <c r="AAD1306"/>
      <c r="AAE1306"/>
      <c r="AAF1306"/>
      <c r="AAG1306"/>
      <c r="AAH1306"/>
      <c r="AAI1306"/>
      <c r="AAJ1306"/>
      <c r="AAK1306"/>
      <c r="AAL1306"/>
      <c r="AAM1306"/>
      <c r="AAN1306"/>
      <c r="AAO1306"/>
      <c r="AAP1306"/>
      <c r="AAQ1306"/>
      <c r="AAR1306"/>
      <c r="AAS1306"/>
      <c r="AAT1306"/>
      <c r="AAU1306"/>
      <c r="AAV1306"/>
      <c r="AAW1306"/>
      <c r="AAX1306"/>
      <c r="AAY1306"/>
      <c r="AAZ1306"/>
      <c r="ABA1306"/>
      <c r="ABB1306"/>
      <c r="ABC1306"/>
      <c r="ABD1306"/>
      <c r="ABE1306"/>
      <c r="ABF1306"/>
      <c r="ABG1306"/>
      <c r="ABH1306"/>
      <c r="ABI1306"/>
      <c r="ABJ1306"/>
      <c r="ABK1306"/>
      <c r="ABL1306"/>
      <c r="ABM1306"/>
      <c r="ABN1306"/>
      <c r="ABO1306"/>
      <c r="ABP1306"/>
      <c r="ABQ1306"/>
      <c r="ABR1306"/>
      <c r="ABS1306"/>
      <c r="ABT1306"/>
      <c r="ABU1306"/>
      <c r="ABV1306"/>
      <c r="ABW1306"/>
      <c r="ABX1306"/>
      <c r="ABY1306"/>
      <c r="ABZ1306"/>
      <c r="ACA1306"/>
      <c r="ACB1306"/>
      <c r="ACC1306"/>
      <c r="ACD1306"/>
      <c r="ACE1306"/>
      <c r="ACF1306"/>
      <c r="ACG1306"/>
      <c r="ACH1306"/>
      <c r="ACI1306"/>
      <c r="ACJ1306"/>
      <c r="ACK1306"/>
      <c r="ACL1306"/>
      <c r="ACM1306"/>
      <c r="ACN1306"/>
      <c r="ACO1306"/>
      <c r="ACP1306"/>
      <c r="ACQ1306"/>
      <c r="ACR1306"/>
      <c r="ACS1306"/>
      <c r="ACT1306"/>
      <c r="ACU1306"/>
      <c r="ACV1306"/>
      <c r="ACW1306"/>
      <c r="ACX1306"/>
      <c r="ACY1306"/>
      <c r="ACZ1306"/>
      <c r="ADA1306"/>
      <c r="ADB1306"/>
      <c r="ADC1306"/>
      <c r="ADD1306"/>
      <c r="ADE1306"/>
      <c r="ADF1306"/>
      <c r="ADG1306"/>
      <c r="ADH1306"/>
      <c r="ADI1306"/>
      <c r="ADJ1306"/>
      <c r="ADK1306"/>
      <c r="ADL1306"/>
      <c r="ADM1306"/>
      <c r="ADN1306"/>
      <c r="ADO1306"/>
      <c r="ADP1306"/>
      <c r="ADQ1306"/>
      <c r="ADR1306"/>
      <c r="ADS1306"/>
      <c r="ADT1306"/>
      <c r="ADU1306"/>
      <c r="ADV1306"/>
      <c r="ADW1306"/>
      <c r="ADX1306"/>
      <c r="ADY1306"/>
      <c r="ADZ1306"/>
    </row>
    <row r="1307" spans="1:806" x14ac:dyDescent="0.25">
      <c r="A1307" s="122" t="s">
        <v>206</v>
      </c>
      <c r="B1307" s="122" t="s">
        <v>4448</v>
      </c>
      <c r="C1307" s="122" t="s">
        <v>55</v>
      </c>
      <c r="D1307" s="122" t="s">
        <v>2913</v>
      </c>
      <c r="E1307" s="122" t="s">
        <v>4330</v>
      </c>
      <c r="F1307" s="162">
        <v>47</v>
      </c>
      <c r="G1307" s="162">
        <v>-100</v>
      </c>
      <c r="H1307" s="162">
        <v>100</v>
      </c>
      <c r="I1307" s="162">
        <v>45</v>
      </c>
      <c r="J1307" s="162">
        <v>90</v>
      </c>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c r="BS1307"/>
      <c r="BT1307"/>
      <c r="BU1307"/>
      <c r="BV1307"/>
      <c r="BW1307"/>
      <c r="BX1307"/>
      <c r="BY1307"/>
      <c r="BZ1307"/>
      <c r="CA1307"/>
      <c r="CB1307"/>
      <c r="CC1307"/>
      <c r="CD1307"/>
      <c r="CE1307"/>
      <c r="CF1307"/>
      <c r="CG1307"/>
      <c r="CH1307"/>
      <c r="CI1307"/>
      <c r="CJ1307"/>
      <c r="CK1307"/>
      <c r="CL1307"/>
      <c r="CM1307"/>
      <c r="CN1307"/>
      <c r="CO1307"/>
      <c r="CP1307"/>
      <c r="CQ1307"/>
      <c r="CR1307"/>
      <c r="CS1307"/>
      <c r="CT1307"/>
      <c r="CU1307"/>
      <c r="CV1307"/>
      <c r="CW1307"/>
      <c r="CX1307"/>
      <c r="CY1307"/>
      <c r="CZ1307"/>
      <c r="DA1307"/>
      <c r="DB1307"/>
      <c r="DC1307"/>
      <c r="DD1307"/>
      <c r="DE1307"/>
      <c r="DF1307"/>
      <c r="DG1307"/>
      <c r="DH1307"/>
      <c r="DI1307"/>
      <c r="DJ1307"/>
      <c r="DK1307"/>
      <c r="DL1307"/>
      <c r="DM1307"/>
      <c r="DN1307"/>
      <c r="DO1307"/>
      <c r="DP1307"/>
      <c r="DQ1307"/>
      <c r="DR1307"/>
      <c r="DS1307"/>
      <c r="DT1307"/>
      <c r="DU1307"/>
      <c r="DV1307"/>
      <c r="DW1307"/>
      <c r="DX1307"/>
      <c r="DY1307"/>
      <c r="DZ1307"/>
      <c r="EA1307"/>
      <c r="EB1307"/>
      <c r="EC1307"/>
      <c r="ED1307"/>
      <c r="EE1307"/>
      <c r="EF1307"/>
      <c r="EG1307"/>
      <c r="EH1307"/>
      <c r="EI1307"/>
      <c r="EJ1307"/>
      <c r="EK1307"/>
      <c r="EL1307"/>
      <c r="EM1307"/>
      <c r="EN1307"/>
      <c r="EO1307"/>
      <c r="EP1307"/>
      <c r="EQ1307"/>
      <c r="ER1307"/>
      <c r="ES1307"/>
      <c r="ET1307"/>
      <c r="EU1307"/>
      <c r="EV1307"/>
      <c r="EW1307"/>
      <c r="EX1307"/>
      <c r="EY1307"/>
      <c r="EZ1307"/>
      <c r="FA1307"/>
      <c r="FB1307"/>
      <c r="FC1307"/>
      <c r="FD1307"/>
      <c r="FE1307"/>
      <c r="FF1307"/>
      <c r="FG1307"/>
      <c r="FH1307"/>
      <c r="FI1307"/>
      <c r="FJ1307"/>
      <c r="FK1307"/>
      <c r="FL1307"/>
      <c r="FM1307"/>
      <c r="FN1307"/>
      <c r="FO1307"/>
      <c r="FP1307"/>
      <c r="FQ1307"/>
      <c r="FR1307"/>
      <c r="FS1307"/>
      <c r="FT1307"/>
      <c r="FU1307"/>
      <c r="FV1307"/>
      <c r="FW1307"/>
      <c r="FX1307"/>
      <c r="FY1307"/>
      <c r="FZ1307"/>
      <c r="GA1307"/>
      <c r="GB1307"/>
      <c r="GC1307"/>
      <c r="GD1307"/>
      <c r="GE1307"/>
      <c r="GF1307"/>
      <c r="GG1307"/>
      <c r="GH1307"/>
      <c r="GI1307"/>
      <c r="GJ1307"/>
      <c r="GK1307"/>
      <c r="GL1307"/>
      <c r="GM1307"/>
      <c r="GN1307"/>
      <c r="GO1307"/>
      <c r="GP1307"/>
      <c r="GQ1307"/>
      <c r="GR1307"/>
      <c r="GS1307"/>
      <c r="GT1307"/>
      <c r="GU1307"/>
      <c r="GV1307"/>
      <c r="GW1307"/>
      <c r="GX1307"/>
      <c r="GY1307"/>
      <c r="GZ1307"/>
      <c r="HA1307"/>
      <c r="HB1307"/>
      <c r="HC1307"/>
      <c r="HD1307"/>
      <c r="HE1307"/>
      <c r="HF1307"/>
      <c r="HG1307"/>
      <c r="HH1307"/>
      <c r="HI1307"/>
      <c r="HJ1307"/>
      <c r="HK1307"/>
      <c r="HL1307"/>
      <c r="HM1307"/>
      <c r="HN1307"/>
      <c r="HO1307"/>
      <c r="HP1307"/>
      <c r="HQ1307"/>
      <c r="HR1307"/>
      <c r="HS1307"/>
      <c r="HT1307"/>
      <c r="HU1307"/>
      <c r="HV1307"/>
      <c r="HW1307"/>
      <c r="HX1307"/>
      <c r="HY1307"/>
      <c r="HZ1307"/>
      <c r="IA1307"/>
      <c r="IB1307"/>
      <c r="IC1307"/>
      <c r="ID1307"/>
      <c r="IE1307"/>
      <c r="IF1307"/>
      <c r="IG1307"/>
      <c r="IH1307"/>
      <c r="II1307"/>
      <c r="IJ1307"/>
      <c r="IK1307"/>
      <c r="IL1307"/>
      <c r="IM1307"/>
      <c r="IN1307"/>
      <c r="IO1307"/>
      <c r="IP1307"/>
      <c r="IQ1307"/>
      <c r="IR1307"/>
      <c r="IS1307"/>
      <c r="IT1307"/>
      <c r="IU1307"/>
      <c r="IV1307"/>
      <c r="IW1307"/>
      <c r="IX1307"/>
      <c r="IY1307"/>
      <c r="IZ1307"/>
      <c r="JA1307"/>
      <c r="JB1307"/>
      <c r="JC1307"/>
      <c r="JD1307"/>
      <c r="JE1307"/>
      <c r="JF1307"/>
      <c r="JG1307"/>
      <c r="JH1307"/>
      <c r="JI1307"/>
      <c r="JJ1307"/>
      <c r="JK1307"/>
      <c r="JL1307"/>
      <c r="JM1307"/>
      <c r="JN1307"/>
      <c r="JO1307"/>
      <c r="JP1307"/>
      <c r="JQ1307"/>
      <c r="JR1307"/>
      <c r="JS1307"/>
      <c r="JT1307"/>
      <c r="JU1307"/>
      <c r="JV1307"/>
      <c r="JW1307"/>
      <c r="JX1307"/>
      <c r="JY1307"/>
      <c r="JZ1307"/>
      <c r="KA1307"/>
      <c r="KB1307"/>
      <c r="KC1307"/>
      <c r="KD1307"/>
      <c r="KE1307"/>
      <c r="KF1307"/>
      <c r="KG1307"/>
      <c r="KH1307"/>
      <c r="KI1307"/>
      <c r="KJ1307"/>
      <c r="KK1307"/>
      <c r="KL1307"/>
      <c r="KM1307"/>
      <c r="KN1307"/>
      <c r="KO1307"/>
      <c r="KP1307"/>
      <c r="KQ1307"/>
      <c r="KR1307"/>
      <c r="KS1307"/>
      <c r="KT1307"/>
      <c r="KU1307"/>
      <c r="KV1307"/>
      <c r="KW1307"/>
      <c r="KX1307"/>
      <c r="KY1307"/>
      <c r="KZ1307"/>
      <c r="LA1307"/>
      <c r="LB1307"/>
      <c r="LC1307"/>
      <c r="LD1307"/>
      <c r="LE1307"/>
      <c r="LF1307"/>
      <c r="LG1307"/>
      <c r="LH1307"/>
      <c r="LI1307"/>
      <c r="LJ1307"/>
      <c r="LK1307"/>
      <c r="LL1307"/>
      <c r="LM1307"/>
      <c r="LN1307"/>
      <c r="LO1307"/>
      <c r="LP1307"/>
      <c r="LQ1307"/>
      <c r="LR1307"/>
      <c r="LS1307"/>
      <c r="LT1307"/>
      <c r="LU1307"/>
      <c r="LV1307"/>
      <c r="LW1307"/>
      <c r="LX1307"/>
      <c r="LY1307"/>
      <c r="LZ1307"/>
      <c r="MA1307"/>
      <c r="MB1307"/>
      <c r="MC1307"/>
      <c r="MD1307"/>
      <c r="ME1307"/>
      <c r="MF1307"/>
      <c r="MG1307"/>
      <c r="MH1307"/>
      <c r="MI1307"/>
      <c r="MJ1307"/>
      <c r="MK1307"/>
      <c r="ML1307"/>
      <c r="MM1307"/>
      <c r="MN1307"/>
      <c r="MO1307"/>
      <c r="MP1307"/>
      <c r="MQ1307"/>
      <c r="MR1307"/>
      <c r="MS1307"/>
      <c r="MT1307"/>
      <c r="MU1307"/>
      <c r="MV1307"/>
      <c r="MW1307"/>
      <c r="MX1307"/>
      <c r="MY1307"/>
      <c r="MZ1307"/>
      <c r="NA1307"/>
      <c r="NB1307"/>
      <c r="NC1307"/>
      <c r="ND1307"/>
      <c r="NE1307"/>
      <c r="NF1307"/>
      <c r="NG1307"/>
      <c r="NH1307"/>
      <c r="NI1307"/>
      <c r="NJ1307"/>
      <c r="NK1307"/>
      <c r="NL1307"/>
      <c r="NM1307"/>
      <c r="NN1307"/>
      <c r="NO1307"/>
      <c r="NP1307"/>
      <c r="NQ1307"/>
      <c r="NR1307"/>
      <c r="NS1307"/>
      <c r="NT1307"/>
      <c r="NU1307"/>
      <c r="NV1307"/>
      <c r="NW1307"/>
      <c r="NX1307"/>
      <c r="NY1307"/>
      <c r="NZ1307"/>
      <c r="OA1307"/>
      <c r="OB1307"/>
      <c r="OC1307"/>
      <c r="OD1307"/>
      <c r="OE1307"/>
      <c r="OF1307"/>
      <c r="OG1307"/>
      <c r="OH1307"/>
      <c r="OI1307"/>
      <c r="OJ1307"/>
      <c r="OK1307"/>
      <c r="OL1307"/>
      <c r="OM1307"/>
      <c r="ON1307"/>
      <c r="OO1307"/>
      <c r="OP1307"/>
      <c r="OQ1307"/>
      <c r="OR1307"/>
      <c r="OS1307"/>
      <c r="OT1307"/>
      <c r="OU1307"/>
      <c r="OV1307"/>
      <c r="OW1307"/>
      <c r="OX1307"/>
      <c r="OY1307"/>
      <c r="OZ1307"/>
      <c r="PA1307"/>
      <c r="PB1307"/>
      <c r="PC1307"/>
      <c r="PD1307"/>
      <c r="PE1307"/>
      <c r="PF1307"/>
      <c r="PG1307"/>
      <c r="PH1307"/>
      <c r="PI1307"/>
      <c r="PJ1307"/>
      <c r="PK1307"/>
      <c r="PL1307"/>
      <c r="PM1307"/>
      <c r="PN1307"/>
      <c r="PO1307"/>
      <c r="PP1307"/>
      <c r="PQ1307"/>
      <c r="PR1307"/>
      <c r="PS1307"/>
      <c r="PT1307"/>
      <c r="PU1307"/>
      <c r="PV1307"/>
      <c r="PW1307"/>
      <c r="PX1307"/>
      <c r="PY1307"/>
      <c r="PZ1307"/>
      <c r="QA1307"/>
      <c r="QB1307"/>
      <c r="QC1307"/>
      <c r="QD1307"/>
      <c r="QE1307"/>
      <c r="QF1307"/>
      <c r="QG1307"/>
      <c r="QH1307"/>
      <c r="QI1307"/>
      <c r="QJ1307"/>
      <c r="QK1307"/>
      <c r="QL1307"/>
      <c r="QM1307"/>
      <c r="QN1307"/>
      <c r="QO1307"/>
      <c r="QP1307"/>
      <c r="QQ1307"/>
      <c r="QR1307"/>
      <c r="QS1307"/>
      <c r="QT1307"/>
      <c r="QU1307"/>
      <c r="QV1307"/>
      <c r="QW1307"/>
      <c r="QX1307"/>
      <c r="QY1307"/>
      <c r="QZ1307"/>
      <c r="RA1307"/>
      <c r="RB1307"/>
      <c r="RC1307"/>
      <c r="RD1307"/>
      <c r="RE1307"/>
      <c r="RF1307"/>
      <c r="RG1307"/>
      <c r="RH1307"/>
      <c r="RI1307"/>
      <c r="RJ1307"/>
      <c r="RK1307"/>
      <c r="RL1307"/>
      <c r="RM1307"/>
      <c r="RN1307"/>
      <c r="RO1307"/>
      <c r="RP1307"/>
      <c r="RQ1307"/>
      <c r="RR1307"/>
      <c r="RS1307"/>
      <c r="RT1307"/>
      <c r="RU1307"/>
      <c r="RV1307"/>
      <c r="RW1307"/>
      <c r="RX1307"/>
      <c r="RY1307"/>
      <c r="RZ1307"/>
      <c r="SA1307"/>
      <c r="SB1307"/>
      <c r="SC1307"/>
      <c r="SD1307"/>
      <c r="SE1307"/>
      <c r="SF1307"/>
      <c r="SG1307"/>
      <c r="SH1307"/>
      <c r="SI1307"/>
      <c r="SJ1307"/>
      <c r="SK1307"/>
      <c r="SL1307"/>
      <c r="SM1307"/>
      <c r="SN1307"/>
      <c r="SO1307"/>
      <c r="SP1307"/>
      <c r="SQ1307"/>
      <c r="SR1307"/>
      <c r="SS1307"/>
      <c r="ST1307"/>
      <c r="SU1307"/>
      <c r="SV1307"/>
      <c r="SW1307"/>
      <c r="SX1307"/>
      <c r="SY1307"/>
      <c r="SZ1307"/>
      <c r="TA1307"/>
      <c r="TB1307"/>
      <c r="TC1307"/>
      <c r="TD1307"/>
      <c r="TE1307"/>
      <c r="TF1307"/>
      <c r="TG1307"/>
      <c r="TH1307"/>
      <c r="TI1307"/>
      <c r="TJ1307"/>
      <c r="TK1307"/>
      <c r="TL1307"/>
      <c r="TM1307"/>
      <c r="TN1307"/>
      <c r="TO1307"/>
      <c r="TP1307"/>
      <c r="TQ1307"/>
      <c r="TR1307"/>
      <c r="TS1307"/>
      <c r="TT1307"/>
      <c r="TU1307"/>
      <c r="TV1307"/>
      <c r="TW1307"/>
      <c r="TX1307"/>
      <c r="TY1307"/>
      <c r="TZ1307"/>
      <c r="UA1307"/>
      <c r="UB1307"/>
      <c r="UC1307"/>
      <c r="UD1307"/>
      <c r="UE1307"/>
      <c r="UF1307"/>
      <c r="UG1307"/>
      <c r="UH1307"/>
      <c r="UI1307"/>
      <c r="UJ1307"/>
      <c r="UK1307"/>
      <c r="UL1307"/>
      <c r="UM1307"/>
      <c r="UN1307"/>
      <c r="UO1307"/>
      <c r="UP1307"/>
      <c r="UQ1307"/>
      <c r="UR1307"/>
      <c r="US1307"/>
      <c r="UT1307"/>
      <c r="UU1307"/>
      <c r="UV1307"/>
      <c r="UW1307"/>
      <c r="UX1307"/>
      <c r="UY1307"/>
      <c r="UZ1307"/>
      <c r="VA1307"/>
      <c r="VB1307"/>
      <c r="VC1307"/>
      <c r="VD1307"/>
      <c r="VE1307"/>
      <c r="VF1307"/>
      <c r="VG1307"/>
      <c r="VH1307"/>
      <c r="VI1307"/>
      <c r="VJ1307"/>
      <c r="VK1307"/>
      <c r="VL1307"/>
      <c r="VM1307"/>
      <c r="VN1307"/>
      <c r="VO1307"/>
      <c r="VP1307"/>
      <c r="VQ1307"/>
      <c r="VR1307"/>
      <c r="VS1307"/>
      <c r="VT1307"/>
      <c r="VU1307"/>
      <c r="VV1307"/>
      <c r="VW1307"/>
      <c r="VX1307"/>
      <c r="VY1307"/>
      <c r="VZ1307"/>
      <c r="WA1307"/>
      <c r="WB1307"/>
      <c r="WC1307"/>
      <c r="WD1307"/>
      <c r="WE1307"/>
      <c r="WF1307"/>
      <c r="WG1307"/>
      <c r="WH1307"/>
      <c r="WI1307"/>
      <c r="WJ1307"/>
      <c r="WK1307"/>
      <c r="WL1307"/>
      <c r="WM1307"/>
      <c r="WN1307"/>
      <c r="WO1307"/>
      <c r="WP1307"/>
      <c r="WQ1307"/>
      <c r="WR1307"/>
      <c r="WS1307"/>
      <c r="WT1307"/>
      <c r="WU1307"/>
      <c r="WV1307"/>
      <c r="WW1307"/>
      <c r="WX1307"/>
      <c r="WY1307"/>
      <c r="WZ1307"/>
      <c r="XA1307"/>
      <c r="XB1307"/>
      <c r="XC1307"/>
      <c r="XD1307"/>
      <c r="XE1307"/>
      <c r="XF1307"/>
      <c r="XG1307"/>
      <c r="XH1307"/>
      <c r="XI1307"/>
      <c r="XJ1307"/>
      <c r="XK1307"/>
      <c r="XL1307"/>
      <c r="XM1307"/>
      <c r="XN1307"/>
      <c r="XO1307"/>
      <c r="XP1307"/>
      <c r="XQ1307"/>
      <c r="XR1307"/>
      <c r="XS1307"/>
      <c r="XT1307"/>
      <c r="XU1307"/>
      <c r="XV1307"/>
      <c r="XW1307"/>
      <c r="XX1307"/>
      <c r="XY1307"/>
      <c r="XZ1307"/>
      <c r="YA1307"/>
      <c r="YB1307"/>
      <c r="YC1307"/>
      <c r="YD1307"/>
      <c r="YE1307"/>
      <c r="YF1307"/>
      <c r="YG1307"/>
      <c r="YH1307"/>
      <c r="YI1307"/>
      <c r="YJ1307"/>
      <c r="YK1307"/>
      <c r="YL1307"/>
      <c r="YM1307"/>
      <c r="YN1307"/>
      <c r="YO1307"/>
      <c r="YP1307"/>
      <c r="YQ1307"/>
      <c r="YR1307"/>
      <c r="YS1307"/>
      <c r="YT1307"/>
      <c r="YU1307"/>
      <c r="YV1307"/>
      <c r="YW1307"/>
      <c r="YX1307"/>
      <c r="YY1307"/>
      <c r="YZ1307"/>
      <c r="ZA1307"/>
      <c r="ZB1307"/>
      <c r="ZC1307"/>
      <c r="ZD1307"/>
      <c r="ZE1307"/>
      <c r="ZF1307"/>
      <c r="ZG1307"/>
      <c r="ZH1307"/>
      <c r="ZI1307"/>
      <c r="ZJ1307"/>
      <c r="ZK1307"/>
      <c r="ZL1307"/>
      <c r="ZM1307"/>
      <c r="ZN1307"/>
      <c r="ZO1307"/>
      <c r="ZP1307"/>
      <c r="ZQ1307"/>
      <c r="ZR1307"/>
      <c r="ZS1307"/>
      <c r="ZT1307"/>
      <c r="ZU1307"/>
      <c r="ZV1307"/>
      <c r="ZW1307"/>
      <c r="ZX1307"/>
      <c r="ZY1307"/>
      <c r="ZZ1307"/>
      <c r="AAA1307"/>
      <c r="AAB1307"/>
      <c r="AAC1307"/>
      <c r="AAD1307"/>
      <c r="AAE1307"/>
      <c r="AAF1307"/>
      <c r="AAG1307"/>
      <c r="AAH1307"/>
      <c r="AAI1307"/>
      <c r="AAJ1307"/>
      <c r="AAK1307"/>
      <c r="AAL1307"/>
      <c r="AAM1307"/>
      <c r="AAN1307"/>
      <c r="AAO1307"/>
      <c r="AAP1307"/>
      <c r="AAQ1307"/>
      <c r="AAR1307"/>
      <c r="AAS1307"/>
      <c r="AAT1307"/>
      <c r="AAU1307"/>
      <c r="AAV1307"/>
      <c r="AAW1307"/>
      <c r="AAX1307"/>
      <c r="AAY1307"/>
      <c r="AAZ1307"/>
      <c r="ABA1307"/>
      <c r="ABB1307"/>
      <c r="ABC1307"/>
      <c r="ABD1307"/>
      <c r="ABE1307"/>
      <c r="ABF1307"/>
      <c r="ABG1307"/>
      <c r="ABH1307"/>
      <c r="ABI1307"/>
      <c r="ABJ1307"/>
      <c r="ABK1307"/>
      <c r="ABL1307"/>
      <c r="ABM1307"/>
      <c r="ABN1307"/>
      <c r="ABO1307"/>
      <c r="ABP1307"/>
      <c r="ABQ1307"/>
      <c r="ABR1307"/>
      <c r="ABS1307"/>
      <c r="ABT1307"/>
      <c r="ABU1307"/>
      <c r="ABV1307"/>
      <c r="ABW1307"/>
      <c r="ABX1307"/>
      <c r="ABY1307"/>
      <c r="ABZ1307"/>
      <c r="ACA1307"/>
      <c r="ACB1307"/>
      <c r="ACC1307"/>
      <c r="ACD1307"/>
      <c r="ACE1307"/>
      <c r="ACF1307"/>
      <c r="ACG1307"/>
      <c r="ACH1307"/>
      <c r="ACI1307"/>
      <c r="ACJ1307"/>
      <c r="ACK1307"/>
      <c r="ACL1307"/>
      <c r="ACM1307"/>
      <c r="ACN1307"/>
      <c r="ACO1307"/>
      <c r="ACP1307"/>
      <c r="ACQ1307"/>
      <c r="ACR1307"/>
      <c r="ACS1307"/>
      <c r="ACT1307"/>
      <c r="ACU1307"/>
      <c r="ACV1307"/>
      <c r="ACW1307"/>
      <c r="ACX1307"/>
      <c r="ACY1307"/>
      <c r="ACZ1307"/>
      <c r="ADA1307"/>
      <c r="ADB1307"/>
      <c r="ADC1307"/>
      <c r="ADD1307"/>
      <c r="ADE1307"/>
      <c r="ADF1307"/>
      <c r="ADG1307"/>
      <c r="ADH1307"/>
      <c r="ADI1307"/>
      <c r="ADJ1307"/>
      <c r="ADK1307"/>
      <c r="ADL1307"/>
      <c r="ADM1307"/>
      <c r="ADN1307"/>
      <c r="ADO1307"/>
      <c r="ADP1307"/>
      <c r="ADQ1307"/>
      <c r="ADR1307"/>
      <c r="ADS1307"/>
      <c r="ADT1307"/>
      <c r="ADU1307"/>
      <c r="ADV1307"/>
      <c r="ADW1307"/>
      <c r="ADX1307"/>
      <c r="ADY1307"/>
      <c r="ADZ1307"/>
    </row>
    <row r="1308" spans="1:806" x14ac:dyDescent="0.25">
      <c r="A1308" s="122" t="s">
        <v>206</v>
      </c>
      <c r="B1308" s="122" t="s">
        <v>4448</v>
      </c>
      <c r="C1308" s="122" t="s">
        <v>55</v>
      </c>
      <c r="D1308" s="122" t="s">
        <v>2913</v>
      </c>
      <c r="E1308" s="122" t="s">
        <v>4331</v>
      </c>
      <c r="F1308" s="162">
        <v>47</v>
      </c>
      <c r="G1308" s="162">
        <v>-100</v>
      </c>
      <c r="H1308" s="162">
        <v>100</v>
      </c>
      <c r="I1308" s="162">
        <v>45</v>
      </c>
      <c r="J1308" s="162">
        <v>90</v>
      </c>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c r="BS1308"/>
      <c r="BT1308"/>
      <c r="BU1308"/>
      <c r="BV1308"/>
      <c r="BW1308"/>
      <c r="BX1308"/>
      <c r="BY1308"/>
      <c r="BZ1308"/>
      <c r="CA1308"/>
      <c r="CB1308"/>
      <c r="CC1308"/>
      <c r="CD1308"/>
      <c r="CE1308"/>
      <c r="CF1308"/>
      <c r="CG1308"/>
      <c r="CH1308"/>
      <c r="CI1308"/>
      <c r="CJ1308"/>
      <c r="CK1308"/>
      <c r="CL1308"/>
      <c r="CM1308"/>
      <c r="CN1308"/>
      <c r="CO1308"/>
      <c r="CP1308"/>
      <c r="CQ1308"/>
      <c r="CR1308"/>
      <c r="CS1308"/>
      <c r="CT1308"/>
      <c r="CU1308"/>
      <c r="CV1308"/>
      <c r="CW1308"/>
      <c r="CX1308"/>
      <c r="CY1308"/>
      <c r="CZ1308"/>
      <c r="DA1308"/>
      <c r="DB1308"/>
      <c r="DC1308"/>
      <c r="DD1308"/>
      <c r="DE1308"/>
      <c r="DF1308"/>
      <c r="DG1308"/>
      <c r="DH1308"/>
      <c r="DI1308"/>
      <c r="DJ1308"/>
      <c r="DK1308"/>
      <c r="DL1308"/>
      <c r="DM1308"/>
      <c r="DN1308"/>
      <c r="DO1308"/>
      <c r="DP1308"/>
      <c r="DQ1308"/>
      <c r="DR1308"/>
      <c r="DS1308"/>
      <c r="DT1308"/>
      <c r="DU1308"/>
      <c r="DV1308"/>
      <c r="DW1308"/>
      <c r="DX1308"/>
      <c r="DY1308"/>
      <c r="DZ1308"/>
      <c r="EA1308"/>
      <c r="EB1308"/>
      <c r="EC1308"/>
      <c r="ED1308"/>
      <c r="EE1308"/>
      <c r="EF1308"/>
      <c r="EG1308"/>
      <c r="EH1308"/>
      <c r="EI1308"/>
      <c r="EJ1308"/>
      <c r="EK1308"/>
      <c r="EL1308"/>
      <c r="EM1308"/>
      <c r="EN1308"/>
      <c r="EO1308"/>
      <c r="EP1308"/>
      <c r="EQ1308"/>
      <c r="ER1308"/>
      <c r="ES1308"/>
      <c r="ET1308"/>
      <c r="EU1308"/>
      <c r="EV1308"/>
      <c r="EW1308"/>
      <c r="EX1308"/>
      <c r="EY1308"/>
      <c r="EZ1308"/>
      <c r="FA1308"/>
      <c r="FB1308"/>
      <c r="FC1308"/>
      <c r="FD1308"/>
      <c r="FE1308"/>
      <c r="FF1308"/>
      <c r="FG1308"/>
      <c r="FH1308"/>
      <c r="FI1308"/>
      <c r="FJ1308"/>
      <c r="FK1308"/>
      <c r="FL1308"/>
      <c r="FM1308"/>
      <c r="FN1308"/>
      <c r="FO1308"/>
      <c r="FP1308"/>
      <c r="FQ1308"/>
      <c r="FR1308"/>
      <c r="FS1308"/>
      <c r="FT1308"/>
      <c r="FU1308"/>
      <c r="FV1308"/>
      <c r="FW1308"/>
      <c r="FX1308"/>
      <c r="FY1308"/>
      <c r="FZ1308"/>
      <c r="GA1308"/>
      <c r="GB1308"/>
      <c r="GC1308"/>
      <c r="GD1308"/>
      <c r="GE1308"/>
      <c r="GF1308"/>
      <c r="GG1308"/>
      <c r="GH1308"/>
      <c r="GI1308"/>
      <c r="GJ1308"/>
      <c r="GK1308"/>
      <c r="GL1308"/>
      <c r="GM1308"/>
      <c r="GN1308"/>
      <c r="GO1308"/>
      <c r="GP1308"/>
      <c r="GQ1308"/>
      <c r="GR1308"/>
      <c r="GS1308"/>
      <c r="GT1308"/>
      <c r="GU1308"/>
      <c r="GV1308"/>
      <c r="GW1308"/>
      <c r="GX1308"/>
      <c r="GY1308"/>
      <c r="GZ1308"/>
      <c r="HA1308"/>
      <c r="HB1308"/>
      <c r="HC1308"/>
      <c r="HD1308"/>
      <c r="HE1308"/>
      <c r="HF1308"/>
      <c r="HG1308"/>
      <c r="HH1308"/>
      <c r="HI1308"/>
      <c r="HJ1308"/>
      <c r="HK1308"/>
      <c r="HL1308"/>
      <c r="HM1308"/>
      <c r="HN1308"/>
      <c r="HO1308"/>
      <c r="HP1308"/>
      <c r="HQ1308"/>
      <c r="HR1308"/>
      <c r="HS1308"/>
      <c r="HT1308"/>
      <c r="HU1308"/>
      <c r="HV1308"/>
      <c r="HW1308"/>
      <c r="HX1308"/>
      <c r="HY1308"/>
      <c r="HZ1308"/>
      <c r="IA1308"/>
      <c r="IB1308"/>
      <c r="IC1308"/>
      <c r="ID1308"/>
      <c r="IE1308"/>
      <c r="IF1308"/>
      <c r="IG1308"/>
      <c r="IH1308"/>
      <c r="II1308"/>
      <c r="IJ1308"/>
      <c r="IK1308"/>
      <c r="IL1308"/>
      <c r="IM1308"/>
      <c r="IN1308"/>
      <c r="IO1308"/>
      <c r="IP1308"/>
      <c r="IQ1308"/>
      <c r="IR1308"/>
      <c r="IS1308"/>
      <c r="IT1308"/>
      <c r="IU1308"/>
      <c r="IV1308"/>
      <c r="IW1308"/>
      <c r="IX1308"/>
      <c r="IY1308"/>
      <c r="IZ1308"/>
      <c r="JA1308"/>
      <c r="JB1308"/>
      <c r="JC1308"/>
      <c r="JD1308"/>
      <c r="JE1308"/>
      <c r="JF1308"/>
      <c r="JG1308"/>
      <c r="JH1308"/>
      <c r="JI1308"/>
      <c r="JJ1308"/>
      <c r="JK1308"/>
      <c r="JL1308"/>
      <c r="JM1308"/>
      <c r="JN1308"/>
      <c r="JO1308"/>
      <c r="JP1308"/>
      <c r="JQ1308"/>
      <c r="JR1308"/>
      <c r="JS1308"/>
      <c r="JT1308"/>
      <c r="JU1308"/>
      <c r="JV1308"/>
      <c r="JW1308"/>
      <c r="JX1308"/>
      <c r="JY1308"/>
      <c r="JZ1308"/>
      <c r="KA1308"/>
      <c r="KB1308"/>
      <c r="KC1308"/>
      <c r="KD1308"/>
      <c r="KE1308"/>
      <c r="KF1308"/>
      <c r="KG1308"/>
      <c r="KH1308"/>
      <c r="KI1308"/>
      <c r="KJ1308"/>
      <c r="KK1308"/>
      <c r="KL1308"/>
      <c r="KM1308"/>
      <c r="KN1308"/>
      <c r="KO1308"/>
      <c r="KP1308"/>
      <c r="KQ1308"/>
      <c r="KR1308"/>
      <c r="KS1308"/>
      <c r="KT1308"/>
      <c r="KU1308"/>
      <c r="KV1308"/>
      <c r="KW1308"/>
      <c r="KX1308"/>
      <c r="KY1308"/>
      <c r="KZ1308"/>
      <c r="LA1308"/>
      <c r="LB1308"/>
      <c r="LC1308"/>
      <c r="LD1308"/>
      <c r="LE1308"/>
      <c r="LF1308"/>
      <c r="LG1308"/>
      <c r="LH1308"/>
      <c r="LI1308"/>
      <c r="LJ1308"/>
      <c r="LK1308"/>
      <c r="LL1308"/>
      <c r="LM1308"/>
      <c r="LN1308"/>
      <c r="LO1308"/>
      <c r="LP1308"/>
      <c r="LQ1308"/>
      <c r="LR1308"/>
      <c r="LS1308"/>
      <c r="LT1308"/>
      <c r="LU1308"/>
      <c r="LV1308"/>
      <c r="LW1308"/>
      <c r="LX1308"/>
      <c r="LY1308"/>
      <c r="LZ1308"/>
      <c r="MA1308"/>
      <c r="MB1308"/>
      <c r="MC1308"/>
      <c r="MD1308"/>
      <c r="ME1308"/>
      <c r="MF1308"/>
      <c r="MG1308"/>
      <c r="MH1308"/>
      <c r="MI1308"/>
      <c r="MJ1308"/>
      <c r="MK1308"/>
      <c r="ML1308"/>
      <c r="MM1308"/>
      <c r="MN1308"/>
      <c r="MO1308"/>
      <c r="MP1308"/>
      <c r="MQ1308"/>
      <c r="MR1308"/>
      <c r="MS1308"/>
      <c r="MT1308"/>
      <c r="MU1308"/>
      <c r="MV1308"/>
      <c r="MW1308"/>
      <c r="MX1308"/>
      <c r="MY1308"/>
      <c r="MZ1308"/>
      <c r="NA1308"/>
      <c r="NB1308"/>
      <c r="NC1308"/>
      <c r="ND1308"/>
      <c r="NE1308"/>
      <c r="NF1308"/>
      <c r="NG1308"/>
      <c r="NH1308"/>
      <c r="NI1308"/>
      <c r="NJ1308"/>
      <c r="NK1308"/>
      <c r="NL1308"/>
      <c r="NM1308"/>
      <c r="NN1308"/>
      <c r="NO1308"/>
      <c r="NP1308"/>
      <c r="NQ1308"/>
      <c r="NR1308"/>
      <c r="NS1308"/>
      <c r="NT1308"/>
      <c r="NU1308"/>
      <c r="NV1308"/>
      <c r="NW1308"/>
      <c r="NX1308"/>
      <c r="NY1308"/>
      <c r="NZ1308"/>
      <c r="OA1308"/>
      <c r="OB1308"/>
      <c r="OC1308"/>
      <c r="OD1308"/>
      <c r="OE1308"/>
      <c r="OF1308"/>
      <c r="OG1308"/>
      <c r="OH1308"/>
      <c r="OI1308"/>
      <c r="OJ1308"/>
      <c r="OK1308"/>
      <c r="OL1308"/>
      <c r="OM1308"/>
      <c r="ON1308"/>
      <c r="OO1308"/>
      <c r="OP1308"/>
      <c r="OQ1308"/>
      <c r="OR1308"/>
      <c r="OS1308"/>
      <c r="OT1308"/>
      <c r="OU1308"/>
      <c r="OV1308"/>
      <c r="OW1308"/>
      <c r="OX1308"/>
      <c r="OY1308"/>
      <c r="OZ1308"/>
      <c r="PA1308"/>
      <c r="PB1308"/>
      <c r="PC1308"/>
      <c r="PD1308"/>
      <c r="PE1308"/>
      <c r="PF1308"/>
      <c r="PG1308"/>
      <c r="PH1308"/>
      <c r="PI1308"/>
      <c r="PJ1308"/>
      <c r="PK1308"/>
      <c r="PL1308"/>
      <c r="PM1308"/>
      <c r="PN1308"/>
      <c r="PO1308"/>
      <c r="PP1308"/>
      <c r="PQ1308"/>
      <c r="PR1308"/>
      <c r="PS1308"/>
      <c r="PT1308"/>
      <c r="PU1308"/>
      <c r="PV1308"/>
      <c r="PW1308"/>
      <c r="PX1308"/>
      <c r="PY1308"/>
      <c r="PZ1308"/>
      <c r="QA1308"/>
      <c r="QB1308"/>
      <c r="QC1308"/>
      <c r="QD1308"/>
      <c r="QE1308"/>
      <c r="QF1308"/>
      <c r="QG1308"/>
      <c r="QH1308"/>
      <c r="QI1308"/>
      <c r="QJ1308"/>
      <c r="QK1308"/>
      <c r="QL1308"/>
      <c r="QM1308"/>
      <c r="QN1308"/>
      <c r="QO1308"/>
      <c r="QP1308"/>
      <c r="QQ1308"/>
      <c r="QR1308"/>
      <c r="QS1308"/>
      <c r="QT1308"/>
      <c r="QU1308"/>
      <c r="QV1308"/>
      <c r="QW1308"/>
      <c r="QX1308"/>
      <c r="QY1308"/>
      <c r="QZ1308"/>
      <c r="RA1308"/>
      <c r="RB1308"/>
      <c r="RC1308"/>
      <c r="RD1308"/>
      <c r="RE1308"/>
      <c r="RF1308"/>
      <c r="RG1308"/>
      <c r="RH1308"/>
      <c r="RI1308"/>
      <c r="RJ1308"/>
      <c r="RK1308"/>
      <c r="RL1308"/>
      <c r="RM1308"/>
      <c r="RN1308"/>
      <c r="RO1308"/>
      <c r="RP1308"/>
      <c r="RQ1308"/>
      <c r="RR1308"/>
      <c r="RS1308"/>
      <c r="RT1308"/>
      <c r="RU1308"/>
      <c r="RV1308"/>
      <c r="RW1308"/>
      <c r="RX1308"/>
      <c r="RY1308"/>
      <c r="RZ1308"/>
      <c r="SA1308"/>
      <c r="SB1308"/>
      <c r="SC1308"/>
      <c r="SD1308"/>
      <c r="SE1308"/>
      <c r="SF1308"/>
      <c r="SG1308"/>
      <c r="SH1308"/>
      <c r="SI1308"/>
      <c r="SJ1308"/>
      <c r="SK1308"/>
      <c r="SL1308"/>
      <c r="SM1308"/>
      <c r="SN1308"/>
      <c r="SO1308"/>
      <c r="SP1308"/>
      <c r="SQ1308"/>
      <c r="SR1308"/>
      <c r="SS1308"/>
      <c r="ST1308"/>
      <c r="SU1308"/>
      <c r="SV1308"/>
      <c r="SW1308"/>
      <c r="SX1308"/>
      <c r="SY1308"/>
      <c r="SZ1308"/>
      <c r="TA1308"/>
      <c r="TB1308"/>
      <c r="TC1308"/>
      <c r="TD1308"/>
      <c r="TE1308"/>
      <c r="TF1308"/>
      <c r="TG1308"/>
      <c r="TH1308"/>
      <c r="TI1308"/>
      <c r="TJ1308"/>
      <c r="TK1308"/>
      <c r="TL1308"/>
      <c r="TM1308"/>
      <c r="TN1308"/>
      <c r="TO1308"/>
      <c r="TP1308"/>
      <c r="TQ1308"/>
      <c r="TR1308"/>
      <c r="TS1308"/>
      <c r="TT1308"/>
      <c r="TU1308"/>
      <c r="TV1308"/>
      <c r="TW1308"/>
      <c r="TX1308"/>
      <c r="TY1308"/>
      <c r="TZ1308"/>
      <c r="UA1308"/>
      <c r="UB1308"/>
      <c r="UC1308"/>
      <c r="UD1308"/>
      <c r="UE1308"/>
      <c r="UF1308"/>
      <c r="UG1308"/>
      <c r="UH1308"/>
      <c r="UI1308"/>
      <c r="UJ1308"/>
      <c r="UK1308"/>
      <c r="UL1308"/>
      <c r="UM1308"/>
      <c r="UN1308"/>
      <c r="UO1308"/>
      <c r="UP1308"/>
      <c r="UQ1308"/>
      <c r="UR1308"/>
      <c r="US1308"/>
      <c r="UT1308"/>
      <c r="UU1308"/>
      <c r="UV1308"/>
      <c r="UW1308"/>
      <c r="UX1308"/>
      <c r="UY1308"/>
      <c r="UZ1308"/>
      <c r="VA1308"/>
      <c r="VB1308"/>
      <c r="VC1308"/>
      <c r="VD1308"/>
      <c r="VE1308"/>
      <c r="VF1308"/>
      <c r="VG1308"/>
      <c r="VH1308"/>
      <c r="VI1308"/>
      <c r="VJ1308"/>
      <c r="VK1308"/>
      <c r="VL1308"/>
      <c r="VM1308"/>
      <c r="VN1308"/>
      <c r="VO1308"/>
      <c r="VP1308"/>
      <c r="VQ1308"/>
      <c r="VR1308"/>
      <c r="VS1308"/>
      <c r="VT1308"/>
      <c r="VU1308"/>
      <c r="VV1308"/>
      <c r="VW1308"/>
      <c r="VX1308"/>
      <c r="VY1308"/>
      <c r="VZ1308"/>
      <c r="WA1308"/>
      <c r="WB1308"/>
      <c r="WC1308"/>
      <c r="WD1308"/>
      <c r="WE1308"/>
      <c r="WF1308"/>
      <c r="WG1308"/>
      <c r="WH1308"/>
      <c r="WI1308"/>
      <c r="WJ1308"/>
      <c r="WK1308"/>
      <c r="WL1308"/>
      <c r="WM1308"/>
      <c r="WN1308"/>
      <c r="WO1308"/>
      <c r="WP1308"/>
      <c r="WQ1308"/>
      <c r="WR1308"/>
      <c r="WS1308"/>
      <c r="WT1308"/>
      <c r="WU1308"/>
      <c r="WV1308"/>
      <c r="WW1308"/>
      <c r="WX1308"/>
      <c r="WY1308"/>
      <c r="WZ1308"/>
      <c r="XA1308"/>
      <c r="XB1308"/>
      <c r="XC1308"/>
      <c r="XD1308"/>
      <c r="XE1308"/>
      <c r="XF1308"/>
      <c r="XG1308"/>
      <c r="XH1308"/>
      <c r="XI1308"/>
      <c r="XJ1308"/>
      <c r="XK1308"/>
      <c r="XL1308"/>
      <c r="XM1308"/>
      <c r="XN1308"/>
      <c r="XO1308"/>
      <c r="XP1308"/>
      <c r="XQ1308"/>
      <c r="XR1308"/>
      <c r="XS1308"/>
      <c r="XT1308"/>
      <c r="XU1308"/>
      <c r="XV1308"/>
      <c r="XW1308"/>
      <c r="XX1308"/>
      <c r="XY1308"/>
      <c r="XZ1308"/>
      <c r="YA1308"/>
      <c r="YB1308"/>
      <c r="YC1308"/>
      <c r="YD1308"/>
      <c r="YE1308"/>
      <c r="YF1308"/>
      <c r="YG1308"/>
      <c r="YH1308"/>
      <c r="YI1308"/>
      <c r="YJ1308"/>
      <c r="YK1308"/>
      <c r="YL1308"/>
      <c r="YM1308"/>
      <c r="YN1308"/>
      <c r="YO1308"/>
      <c r="YP1308"/>
      <c r="YQ1308"/>
      <c r="YR1308"/>
      <c r="YS1308"/>
      <c r="YT1308"/>
      <c r="YU1308"/>
      <c r="YV1308"/>
      <c r="YW1308"/>
      <c r="YX1308"/>
      <c r="YY1308"/>
      <c r="YZ1308"/>
      <c r="ZA1308"/>
      <c r="ZB1308"/>
      <c r="ZC1308"/>
      <c r="ZD1308"/>
      <c r="ZE1308"/>
      <c r="ZF1308"/>
      <c r="ZG1308"/>
      <c r="ZH1308"/>
      <c r="ZI1308"/>
      <c r="ZJ1308"/>
      <c r="ZK1308"/>
      <c r="ZL1308"/>
      <c r="ZM1308"/>
      <c r="ZN1308"/>
      <c r="ZO1308"/>
      <c r="ZP1308"/>
      <c r="ZQ1308"/>
      <c r="ZR1308"/>
      <c r="ZS1308"/>
      <c r="ZT1308"/>
      <c r="ZU1308"/>
      <c r="ZV1308"/>
      <c r="ZW1308"/>
      <c r="ZX1308"/>
      <c r="ZY1308"/>
      <c r="ZZ1308"/>
      <c r="AAA1308"/>
      <c r="AAB1308"/>
      <c r="AAC1308"/>
      <c r="AAD1308"/>
      <c r="AAE1308"/>
      <c r="AAF1308"/>
      <c r="AAG1308"/>
      <c r="AAH1308"/>
      <c r="AAI1308"/>
      <c r="AAJ1308"/>
      <c r="AAK1308"/>
      <c r="AAL1308"/>
      <c r="AAM1308"/>
      <c r="AAN1308"/>
      <c r="AAO1308"/>
      <c r="AAP1308"/>
      <c r="AAQ1308"/>
      <c r="AAR1308"/>
      <c r="AAS1308"/>
      <c r="AAT1308"/>
      <c r="AAU1308"/>
      <c r="AAV1308"/>
      <c r="AAW1308"/>
      <c r="AAX1308"/>
      <c r="AAY1308"/>
      <c r="AAZ1308"/>
      <c r="ABA1308"/>
      <c r="ABB1308"/>
      <c r="ABC1308"/>
      <c r="ABD1308"/>
      <c r="ABE1308"/>
      <c r="ABF1308"/>
      <c r="ABG1308"/>
      <c r="ABH1308"/>
      <c r="ABI1308"/>
      <c r="ABJ1308"/>
      <c r="ABK1308"/>
      <c r="ABL1308"/>
      <c r="ABM1308"/>
      <c r="ABN1308"/>
      <c r="ABO1308"/>
      <c r="ABP1308"/>
      <c r="ABQ1308"/>
      <c r="ABR1308"/>
      <c r="ABS1308"/>
      <c r="ABT1308"/>
      <c r="ABU1308"/>
      <c r="ABV1308"/>
      <c r="ABW1308"/>
      <c r="ABX1308"/>
      <c r="ABY1308"/>
      <c r="ABZ1308"/>
      <c r="ACA1308"/>
      <c r="ACB1308"/>
      <c r="ACC1308"/>
      <c r="ACD1308"/>
      <c r="ACE1308"/>
      <c r="ACF1308"/>
      <c r="ACG1308"/>
      <c r="ACH1308"/>
      <c r="ACI1308"/>
      <c r="ACJ1308"/>
      <c r="ACK1308"/>
      <c r="ACL1308"/>
      <c r="ACM1308"/>
      <c r="ACN1308"/>
      <c r="ACO1308"/>
      <c r="ACP1308"/>
      <c r="ACQ1308"/>
      <c r="ACR1308"/>
      <c r="ACS1308"/>
      <c r="ACT1308"/>
      <c r="ACU1308"/>
      <c r="ACV1308"/>
      <c r="ACW1308"/>
      <c r="ACX1308"/>
      <c r="ACY1308"/>
      <c r="ACZ1308"/>
      <c r="ADA1308"/>
      <c r="ADB1308"/>
      <c r="ADC1308"/>
      <c r="ADD1308"/>
      <c r="ADE1308"/>
      <c r="ADF1308"/>
      <c r="ADG1308"/>
      <c r="ADH1308"/>
      <c r="ADI1308"/>
      <c r="ADJ1308"/>
      <c r="ADK1308"/>
      <c r="ADL1308"/>
      <c r="ADM1308"/>
      <c r="ADN1308"/>
      <c r="ADO1308"/>
      <c r="ADP1308"/>
      <c r="ADQ1308"/>
      <c r="ADR1308"/>
      <c r="ADS1308"/>
      <c r="ADT1308"/>
      <c r="ADU1308"/>
      <c r="ADV1308"/>
      <c r="ADW1308"/>
      <c r="ADX1308"/>
      <c r="ADY1308"/>
      <c r="ADZ1308"/>
    </row>
    <row r="1309" spans="1:806" x14ac:dyDescent="0.25">
      <c r="A1309" s="122" t="s">
        <v>206</v>
      </c>
      <c r="B1309" s="122" t="s">
        <v>4448</v>
      </c>
      <c r="C1309" s="122" t="s">
        <v>55</v>
      </c>
      <c r="D1309" s="122" t="s">
        <v>2913</v>
      </c>
      <c r="E1309" s="122" t="s">
        <v>4332</v>
      </c>
      <c r="F1309" s="162">
        <v>47</v>
      </c>
      <c r="G1309" s="162">
        <v>-100</v>
      </c>
      <c r="H1309" s="162">
        <v>100</v>
      </c>
      <c r="I1309" s="162">
        <v>45</v>
      </c>
      <c r="J1309" s="162">
        <v>90</v>
      </c>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c r="BK1309"/>
      <c r="BL1309"/>
      <c r="BM1309"/>
      <c r="BN1309"/>
      <c r="BO1309"/>
      <c r="BP1309"/>
      <c r="BQ1309"/>
      <c r="BR1309"/>
      <c r="BS1309"/>
      <c r="BT1309"/>
      <c r="BU1309"/>
      <c r="BV1309"/>
      <c r="BW1309"/>
      <c r="BX1309"/>
      <c r="BY1309"/>
      <c r="BZ1309"/>
      <c r="CA1309"/>
      <c r="CB1309"/>
      <c r="CC1309"/>
      <c r="CD1309"/>
      <c r="CE1309"/>
      <c r="CF1309"/>
      <c r="CG1309"/>
      <c r="CH1309"/>
      <c r="CI1309"/>
      <c r="CJ1309"/>
      <c r="CK1309"/>
      <c r="CL1309"/>
      <c r="CM1309"/>
      <c r="CN1309"/>
      <c r="CO1309"/>
      <c r="CP1309"/>
      <c r="CQ1309"/>
      <c r="CR1309"/>
      <c r="CS1309"/>
      <c r="CT1309"/>
      <c r="CU1309"/>
      <c r="CV1309"/>
      <c r="CW1309"/>
      <c r="CX1309"/>
      <c r="CY1309"/>
      <c r="CZ1309"/>
      <c r="DA1309"/>
      <c r="DB1309"/>
      <c r="DC1309"/>
      <c r="DD1309"/>
      <c r="DE1309"/>
      <c r="DF1309"/>
      <c r="DG1309"/>
      <c r="DH1309"/>
      <c r="DI1309"/>
      <c r="DJ1309"/>
      <c r="DK1309"/>
      <c r="DL1309"/>
      <c r="DM1309"/>
      <c r="DN1309"/>
      <c r="DO1309"/>
      <c r="DP1309"/>
      <c r="DQ1309"/>
      <c r="DR1309"/>
      <c r="DS1309"/>
      <c r="DT1309"/>
      <c r="DU1309"/>
      <c r="DV1309"/>
      <c r="DW1309"/>
      <c r="DX1309"/>
      <c r="DY1309"/>
      <c r="DZ1309"/>
      <c r="EA1309"/>
      <c r="EB1309"/>
      <c r="EC1309"/>
      <c r="ED1309"/>
      <c r="EE1309"/>
      <c r="EF1309"/>
      <c r="EG1309"/>
      <c r="EH1309"/>
      <c r="EI1309"/>
      <c r="EJ1309"/>
      <c r="EK1309"/>
      <c r="EL1309"/>
      <c r="EM1309"/>
      <c r="EN1309"/>
      <c r="EO1309"/>
      <c r="EP1309"/>
      <c r="EQ1309"/>
      <c r="ER1309"/>
      <c r="ES1309"/>
      <c r="ET1309"/>
      <c r="EU1309"/>
      <c r="EV1309"/>
      <c r="EW1309"/>
      <c r="EX1309"/>
      <c r="EY1309"/>
      <c r="EZ1309"/>
      <c r="FA1309"/>
      <c r="FB1309"/>
      <c r="FC1309"/>
      <c r="FD1309"/>
      <c r="FE1309"/>
      <c r="FF1309"/>
      <c r="FG1309"/>
      <c r="FH1309"/>
      <c r="FI1309"/>
      <c r="FJ1309"/>
      <c r="FK1309"/>
      <c r="FL1309"/>
      <c r="FM1309"/>
      <c r="FN1309"/>
      <c r="FO1309"/>
      <c r="FP1309"/>
      <c r="FQ1309"/>
      <c r="FR1309"/>
      <c r="FS1309"/>
      <c r="FT1309"/>
      <c r="FU1309"/>
      <c r="FV1309"/>
      <c r="FW1309"/>
      <c r="FX1309"/>
      <c r="FY1309"/>
      <c r="FZ1309"/>
      <c r="GA1309"/>
      <c r="GB1309"/>
      <c r="GC1309"/>
      <c r="GD1309"/>
      <c r="GE1309"/>
      <c r="GF1309"/>
      <c r="GG1309"/>
      <c r="GH1309"/>
      <c r="GI1309"/>
      <c r="GJ1309"/>
      <c r="GK1309"/>
      <c r="GL1309"/>
      <c r="GM1309"/>
      <c r="GN1309"/>
      <c r="GO1309"/>
      <c r="GP1309"/>
      <c r="GQ1309"/>
      <c r="GR1309"/>
      <c r="GS1309"/>
      <c r="GT1309"/>
      <c r="GU1309"/>
      <c r="GV1309"/>
      <c r="GW1309"/>
      <c r="GX1309"/>
      <c r="GY1309"/>
      <c r="GZ1309"/>
      <c r="HA1309"/>
      <c r="HB1309"/>
      <c r="HC1309"/>
      <c r="HD1309"/>
      <c r="HE1309"/>
      <c r="HF1309"/>
      <c r="HG1309"/>
      <c r="HH1309"/>
      <c r="HI1309"/>
      <c r="HJ1309"/>
      <c r="HK1309"/>
      <c r="HL1309"/>
      <c r="HM1309"/>
      <c r="HN1309"/>
      <c r="HO1309"/>
      <c r="HP1309"/>
      <c r="HQ1309"/>
      <c r="HR1309"/>
      <c r="HS1309"/>
      <c r="HT1309"/>
      <c r="HU1309"/>
      <c r="HV1309"/>
      <c r="HW1309"/>
      <c r="HX1309"/>
      <c r="HY1309"/>
      <c r="HZ1309"/>
      <c r="IA1309"/>
      <c r="IB1309"/>
      <c r="IC1309"/>
      <c r="ID1309"/>
      <c r="IE1309"/>
      <c r="IF1309"/>
      <c r="IG1309"/>
      <c r="IH1309"/>
      <c r="II1309"/>
      <c r="IJ1309"/>
      <c r="IK1309"/>
      <c r="IL1309"/>
      <c r="IM1309"/>
      <c r="IN1309"/>
      <c r="IO1309"/>
      <c r="IP1309"/>
      <c r="IQ1309"/>
      <c r="IR1309"/>
      <c r="IS1309"/>
      <c r="IT1309"/>
      <c r="IU1309"/>
      <c r="IV1309"/>
      <c r="IW1309"/>
      <c r="IX1309"/>
      <c r="IY1309"/>
      <c r="IZ1309"/>
      <c r="JA1309"/>
      <c r="JB1309"/>
      <c r="JC1309"/>
      <c r="JD1309"/>
      <c r="JE1309"/>
      <c r="JF1309"/>
      <c r="JG1309"/>
      <c r="JH1309"/>
      <c r="JI1309"/>
      <c r="JJ1309"/>
      <c r="JK1309"/>
      <c r="JL1309"/>
      <c r="JM1309"/>
      <c r="JN1309"/>
      <c r="JO1309"/>
      <c r="JP1309"/>
      <c r="JQ1309"/>
      <c r="JR1309"/>
      <c r="JS1309"/>
      <c r="JT1309"/>
      <c r="JU1309"/>
      <c r="JV1309"/>
      <c r="JW1309"/>
      <c r="JX1309"/>
      <c r="JY1309"/>
      <c r="JZ1309"/>
      <c r="KA1309"/>
      <c r="KB1309"/>
      <c r="KC1309"/>
      <c r="KD1309"/>
      <c r="KE1309"/>
      <c r="KF1309"/>
      <c r="KG1309"/>
      <c r="KH1309"/>
      <c r="KI1309"/>
      <c r="KJ1309"/>
      <c r="KK1309"/>
      <c r="KL1309"/>
      <c r="KM1309"/>
      <c r="KN1309"/>
      <c r="KO1309"/>
      <c r="KP1309"/>
      <c r="KQ1309"/>
      <c r="KR1309"/>
      <c r="KS1309"/>
      <c r="KT1309"/>
      <c r="KU1309"/>
      <c r="KV1309"/>
      <c r="KW1309"/>
      <c r="KX1309"/>
      <c r="KY1309"/>
      <c r="KZ1309"/>
      <c r="LA1309"/>
      <c r="LB1309"/>
      <c r="LC1309"/>
      <c r="LD1309"/>
      <c r="LE1309"/>
      <c r="LF1309"/>
      <c r="LG1309"/>
      <c r="LH1309"/>
      <c r="LI1309"/>
      <c r="LJ1309"/>
      <c r="LK1309"/>
      <c r="LL1309"/>
      <c r="LM1309"/>
      <c r="LN1309"/>
      <c r="LO1309"/>
      <c r="LP1309"/>
      <c r="LQ1309"/>
      <c r="LR1309"/>
      <c r="LS1309"/>
      <c r="LT1309"/>
      <c r="LU1309"/>
      <c r="LV1309"/>
      <c r="LW1309"/>
      <c r="LX1309"/>
      <c r="LY1309"/>
      <c r="LZ1309"/>
      <c r="MA1309"/>
      <c r="MB1309"/>
      <c r="MC1309"/>
      <c r="MD1309"/>
      <c r="ME1309"/>
      <c r="MF1309"/>
      <c r="MG1309"/>
      <c r="MH1309"/>
      <c r="MI1309"/>
      <c r="MJ1309"/>
      <c r="MK1309"/>
      <c r="ML1309"/>
      <c r="MM1309"/>
      <c r="MN1309"/>
      <c r="MO1309"/>
      <c r="MP1309"/>
      <c r="MQ1309"/>
      <c r="MR1309"/>
      <c r="MS1309"/>
      <c r="MT1309"/>
      <c r="MU1309"/>
      <c r="MV1309"/>
      <c r="MW1309"/>
      <c r="MX1309"/>
      <c r="MY1309"/>
      <c r="MZ1309"/>
      <c r="NA1309"/>
      <c r="NB1309"/>
      <c r="NC1309"/>
      <c r="ND1309"/>
      <c r="NE1309"/>
      <c r="NF1309"/>
      <c r="NG1309"/>
      <c r="NH1309"/>
      <c r="NI1309"/>
      <c r="NJ1309"/>
      <c r="NK1309"/>
      <c r="NL1309"/>
      <c r="NM1309"/>
      <c r="NN1309"/>
      <c r="NO1309"/>
      <c r="NP1309"/>
      <c r="NQ1309"/>
      <c r="NR1309"/>
      <c r="NS1309"/>
      <c r="NT1309"/>
      <c r="NU1309"/>
      <c r="NV1309"/>
      <c r="NW1309"/>
      <c r="NX1309"/>
      <c r="NY1309"/>
      <c r="NZ1309"/>
      <c r="OA1309"/>
      <c r="OB1309"/>
      <c r="OC1309"/>
      <c r="OD1309"/>
      <c r="OE1309"/>
      <c r="OF1309"/>
      <c r="OG1309"/>
      <c r="OH1309"/>
      <c r="OI1309"/>
      <c r="OJ1309"/>
      <c r="OK1309"/>
      <c r="OL1309"/>
      <c r="OM1309"/>
      <c r="ON1309"/>
      <c r="OO1309"/>
      <c r="OP1309"/>
      <c r="OQ1309"/>
      <c r="OR1309"/>
      <c r="OS1309"/>
      <c r="OT1309"/>
      <c r="OU1309"/>
      <c r="OV1309"/>
      <c r="OW1309"/>
      <c r="OX1309"/>
      <c r="OY1309"/>
      <c r="OZ1309"/>
      <c r="PA1309"/>
      <c r="PB1309"/>
      <c r="PC1309"/>
      <c r="PD1309"/>
      <c r="PE1309"/>
      <c r="PF1309"/>
      <c r="PG1309"/>
      <c r="PH1309"/>
      <c r="PI1309"/>
      <c r="PJ1309"/>
      <c r="PK1309"/>
      <c r="PL1309"/>
      <c r="PM1309"/>
      <c r="PN1309"/>
      <c r="PO1309"/>
      <c r="PP1309"/>
      <c r="PQ1309"/>
      <c r="PR1309"/>
      <c r="PS1309"/>
      <c r="PT1309"/>
      <c r="PU1309"/>
      <c r="PV1309"/>
      <c r="PW1309"/>
      <c r="PX1309"/>
      <c r="PY1309"/>
      <c r="PZ1309"/>
      <c r="QA1309"/>
      <c r="QB1309"/>
      <c r="QC1309"/>
      <c r="QD1309"/>
      <c r="QE1309"/>
      <c r="QF1309"/>
      <c r="QG1309"/>
      <c r="QH1309"/>
      <c r="QI1309"/>
      <c r="QJ1309"/>
      <c r="QK1309"/>
      <c r="QL1309"/>
      <c r="QM1309"/>
      <c r="QN1309"/>
      <c r="QO1309"/>
      <c r="QP1309"/>
      <c r="QQ1309"/>
      <c r="QR1309"/>
      <c r="QS1309"/>
      <c r="QT1309"/>
      <c r="QU1309"/>
      <c r="QV1309"/>
      <c r="QW1309"/>
      <c r="QX1309"/>
      <c r="QY1309"/>
      <c r="QZ1309"/>
      <c r="RA1309"/>
      <c r="RB1309"/>
      <c r="RC1309"/>
      <c r="RD1309"/>
      <c r="RE1309"/>
      <c r="RF1309"/>
      <c r="RG1309"/>
      <c r="RH1309"/>
      <c r="RI1309"/>
      <c r="RJ1309"/>
      <c r="RK1309"/>
      <c r="RL1309"/>
      <c r="RM1309"/>
      <c r="RN1309"/>
      <c r="RO1309"/>
      <c r="RP1309"/>
      <c r="RQ1309"/>
      <c r="RR1309"/>
      <c r="RS1309"/>
      <c r="RT1309"/>
      <c r="RU1309"/>
      <c r="RV1309"/>
      <c r="RW1309"/>
      <c r="RX1309"/>
      <c r="RY1309"/>
      <c r="RZ1309"/>
      <c r="SA1309"/>
      <c r="SB1309"/>
      <c r="SC1309"/>
      <c r="SD1309"/>
      <c r="SE1309"/>
      <c r="SF1309"/>
      <c r="SG1309"/>
      <c r="SH1309"/>
      <c r="SI1309"/>
      <c r="SJ1309"/>
      <c r="SK1309"/>
      <c r="SL1309"/>
      <c r="SM1309"/>
      <c r="SN1309"/>
      <c r="SO1309"/>
      <c r="SP1309"/>
      <c r="SQ1309"/>
      <c r="SR1309"/>
      <c r="SS1309"/>
      <c r="ST1309"/>
      <c r="SU1309"/>
      <c r="SV1309"/>
      <c r="SW1309"/>
      <c r="SX1309"/>
      <c r="SY1309"/>
      <c r="SZ1309"/>
      <c r="TA1309"/>
      <c r="TB1309"/>
      <c r="TC1309"/>
      <c r="TD1309"/>
      <c r="TE1309"/>
      <c r="TF1309"/>
      <c r="TG1309"/>
      <c r="TH1309"/>
      <c r="TI1309"/>
      <c r="TJ1309"/>
      <c r="TK1309"/>
      <c r="TL1309"/>
      <c r="TM1309"/>
      <c r="TN1309"/>
      <c r="TO1309"/>
      <c r="TP1309"/>
      <c r="TQ1309"/>
      <c r="TR1309"/>
      <c r="TS1309"/>
      <c r="TT1309"/>
      <c r="TU1309"/>
      <c r="TV1309"/>
      <c r="TW1309"/>
      <c r="TX1309"/>
      <c r="TY1309"/>
      <c r="TZ1309"/>
      <c r="UA1309"/>
      <c r="UB1309"/>
      <c r="UC1309"/>
      <c r="UD1309"/>
      <c r="UE1309"/>
      <c r="UF1309"/>
      <c r="UG1309"/>
      <c r="UH1309"/>
      <c r="UI1309"/>
      <c r="UJ1309"/>
      <c r="UK1309"/>
      <c r="UL1309"/>
      <c r="UM1309"/>
      <c r="UN1309"/>
      <c r="UO1309"/>
      <c r="UP1309"/>
      <c r="UQ1309"/>
      <c r="UR1309"/>
      <c r="US1309"/>
      <c r="UT1309"/>
      <c r="UU1309"/>
      <c r="UV1309"/>
      <c r="UW1309"/>
      <c r="UX1309"/>
      <c r="UY1309"/>
      <c r="UZ1309"/>
      <c r="VA1309"/>
      <c r="VB1309"/>
      <c r="VC1309"/>
      <c r="VD1309"/>
      <c r="VE1309"/>
      <c r="VF1309"/>
      <c r="VG1309"/>
      <c r="VH1309"/>
      <c r="VI1309"/>
      <c r="VJ1309"/>
      <c r="VK1309"/>
      <c r="VL1309"/>
      <c r="VM1309"/>
      <c r="VN1309"/>
      <c r="VO1309"/>
      <c r="VP1309"/>
      <c r="VQ1309"/>
      <c r="VR1309"/>
      <c r="VS1309"/>
      <c r="VT1309"/>
      <c r="VU1309"/>
      <c r="VV1309"/>
      <c r="VW1309"/>
      <c r="VX1309"/>
      <c r="VY1309"/>
      <c r="VZ1309"/>
      <c r="WA1309"/>
      <c r="WB1309"/>
      <c r="WC1309"/>
      <c r="WD1309"/>
      <c r="WE1309"/>
      <c r="WF1309"/>
      <c r="WG1309"/>
      <c r="WH1309"/>
      <c r="WI1309"/>
      <c r="WJ1309"/>
      <c r="WK1309"/>
      <c r="WL1309"/>
      <c r="WM1309"/>
      <c r="WN1309"/>
      <c r="WO1309"/>
      <c r="WP1309"/>
      <c r="WQ1309"/>
      <c r="WR1309"/>
      <c r="WS1309"/>
      <c r="WT1309"/>
      <c r="WU1309"/>
      <c r="WV1309"/>
      <c r="WW1309"/>
      <c r="WX1309"/>
      <c r="WY1309"/>
      <c r="WZ1309"/>
      <c r="XA1309"/>
      <c r="XB1309"/>
      <c r="XC1309"/>
      <c r="XD1309"/>
      <c r="XE1309"/>
      <c r="XF1309"/>
      <c r="XG1309"/>
      <c r="XH1309"/>
      <c r="XI1309"/>
      <c r="XJ1309"/>
      <c r="XK1309"/>
      <c r="XL1309"/>
      <c r="XM1309"/>
      <c r="XN1309"/>
      <c r="XO1309"/>
      <c r="XP1309"/>
      <c r="XQ1309"/>
      <c r="XR1309"/>
      <c r="XS1309"/>
      <c r="XT1309"/>
      <c r="XU1309"/>
      <c r="XV1309"/>
      <c r="XW1309"/>
      <c r="XX1309"/>
      <c r="XY1309"/>
      <c r="XZ1309"/>
      <c r="YA1309"/>
      <c r="YB1309"/>
      <c r="YC1309"/>
      <c r="YD1309"/>
      <c r="YE1309"/>
      <c r="YF1309"/>
      <c r="YG1309"/>
      <c r="YH1309"/>
      <c r="YI1309"/>
      <c r="YJ1309"/>
      <c r="YK1309"/>
      <c r="YL1309"/>
      <c r="YM1309"/>
      <c r="YN1309"/>
      <c r="YO1309"/>
      <c r="YP1309"/>
      <c r="YQ1309"/>
      <c r="YR1309"/>
      <c r="YS1309"/>
      <c r="YT1309"/>
      <c r="YU1309"/>
      <c r="YV1309"/>
      <c r="YW1309"/>
      <c r="YX1309"/>
      <c r="YY1309"/>
      <c r="YZ1309"/>
      <c r="ZA1309"/>
      <c r="ZB1309"/>
      <c r="ZC1309"/>
      <c r="ZD1309"/>
      <c r="ZE1309"/>
      <c r="ZF1309"/>
      <c r="ZG1309"/>
      <c r="ZH1309"/>
      <c r="ZI1309"/>
      <c r="ZJ1309"/>
      <c r="ZK1309"/>
      <c r="ZL1309"/>
      <c r="ZM1309"/>
      <c r="ZN1309"/>
      <c r="ZO1309"/>
      <c r="ZP1309"/>
      <c r="ZQ1309"/>
      <c r="ZR1309"/>
      <c r="ZS1309"/>
      <c r="ZT1309"/>
      <c r="ZU1309"/>
      <c r="ZV1309"/>
      <c r="ZW1309"/>
      <c r="ZX1309"/>
      <c r="ZY1309"/>
      <c r="ZZ1309"/>
      <c r="AAA1309"/>
      <c r="AAB1309"/>
      <c r="AAC1309"/>
      <c r="AAD1309"/>
      <c r="AAE1309"/>
      <c r="AAF1309"/>
      <c r="AAG1309"/>
      <c r="AAH1309"/>
      <c r="AAI1309"/>
      <c r="AAJ1309"/>
      <c r="AAK1309"/>
      <c r="AAL1309"/>
      <c r="AAM1309"/>
      <c r="AAN1309"/>
      <c r="AAO1309"/>
      <c r="AAP1309"/>
      <c r="AAQ1309"/>
      <c r="AAR1309"/>
      <c r="AAS1309"/>
      <c r="AAT1309"/>
      <c r="AAU1309"/>
      <c r="AAV1309"/>
      <c r="AAW1309"/>
      <c r="AAX1309"/>
      <c r="AAY1309"/>
      <c r="AAZ1309"/>
      <c r="ABA1309"/>
      <c r="ABB1309"/>
      <c r="ABC1309"/>
      <c r="ABD1309"/>
      <c r="ABE1309"/>
      <c r="ABF1309"/>
      <c r="ABG1309"/>
      <c r="ABH1309"/>
      <c r="ABI1309"/>
      <c r="ABJ1309"/>
      <c r="ABK1309"/>
      <c r="ABL1309"/>
      <c r="ABM1309"/>
      <c r="ABN1309"/>
      <c r="ABO1309"/>
      <c r="ABP1309"/>
      <c r="ABQ1309"/>
      <c r="ABR1309"/>
      <c r="ABS1309"/>
      <c r="ABT1309"/>
      <c r="ABU1309"/>
      <c r="ABV1309"/>
      <c r="ABW1309"/>
      <c r="ABX1309"/>
      <c r="ABY1309"/>
      <c r="ABZ1309"/>
      <c r="ACA1309"/>
      <c r="ACB1309"/>
      <c r="ACC1309"/>
      <c r="ACD1309"/>
      <c r="ACE1309"/>
      <c r="ACF1309"/>
      <c r="ACG1309"/>
      <c r="ACH1309"/>
      <c r="ACI1309"/>
      <c r="ACJ1309"/>
      <c r="ACK1309"/>
      <c r="ACL1309"/>
      <c r="ACM1309"/>
      <c r="ACN1309"/>
      <c r="ACO1309"/>
      <c r="ACP1309"/>
      <c r="ACQ1309"/>
      <c r="ACR1309"/>
      <c r="ACS1309"/>
      <c r="ACT1309"/>
      <c r="ACU1309"/>
      <c r="ACV1309"/>
      <c r="ACW1309"/>
      <c r="ACX1309"/>
      <c r="ACY1309"/>
      <c r="ACZ1309"/>
      <c r="ADA1309"/>
      <c r="ADB1309"/>
      <c r="ADC1309"/>
      <c r="ADD1309"/>
      <c r="ADE1309"/>
      <c r="ADF1309"/>
      <c r="ADG1309"/>
      <c r="ADH1309"/>
      <c r="ADI1309"/>
      <c r="ADJ1309"/>
      <c r="ADK1309"/>
      <c r="ADL1309"/>
      <c r="ADM1309"/>
      <c r="ADN1309"/>
      <c r="ADO1309"/>
      <c r="ADP1309"/>
      <c r="ADQ1309"/>
      <c r="ADR1309"/>
      <c r="ADS1309"/>
      <c r="ADT1309"/>
      <c r="ADU1309"/>
      <c r="ADV1309"/>
      <c r="ADW1309"/>
      <c r="ADX1309"/>
      <c r="ADY1309"/>
      <c r="ADZ1309"/>
    </row>
    <row r="1310" spans="1:806" x14ac:dyDescent="0.25">
      <c r="A1310" s="122" t="s">
        <v>206</v>
      </c>
      <c r="B1310" s="122" t="s">
        <v>4448</v>
      </c>
      <c r="C1310" s="122" t="s">
        <v>55</v>
      </c>
      <c r="D1310" s="122" t="s">
        <v>2913</v>
      </c>
      <c r="E1310" s="122" t="s">
        <v>4333</v>
      </c>
      <c r="F1310" s="162">
        <v>200</v>
      </c>
      <c r="G1310" s="162">
        <v>-100</v>
      </c>
      <c r="H1310" s="162">
        <v>100</v>
      </c>
      <c r="I1310" s="162">
        <v>45</v>
      </c>
      <c r="J1310" s="162">
        <v>90</v>
      </c>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c r="AT1310"/>
      <c r="AU1310"/>
      <c r="AV1310"/>
      <c r="AW1310"/>
      <c r="AX1310"/>
      <c r="AY1310"/>
      <c r="AZ1310"/>
      <c r="BA1310"/>
      <c r="BB1310"/>
      <c r="BC1310"/>
      <c r="BD1310"/>
      <c r="BE1310"/>
      <c r="BF1310"/>
      <c r="BG1310"/>
      <c r="BH1310"/>
      <c r="BI1310"/>
      <c r="BJ1310"/>
      <c r="BK1310"/>
      <c r="BL1310"/>
      <c r="BM1310"/>
      <c r="BN1310"/>
      <c r="BO1310"/>
      <c r="BP1310"/>
      <c r="BQ1310"/>
      <c r="BR1310"/>
      <c r="BS1310"/>
      <c r="BT1310"/>
      <c r="BU1310"/>
      <c r="BV1310"/>
      <c r="BW1310"/>
      <c r="BX1310"/>
      <c r="BY1310"/>
      <c r="BZ1310"/>
      <c r="CA1310"/>
      <c r="CB1310"/>
      <c r="CC1310"/>
      <c r="CD1310"/>
      <c r="CE1310"/>
      <c r="CF1310"/>
      <c r="CG1310"/>
      <c r="CH1310"/>
      <c r="CI1310"/>
      <c r="CJ1310"/>
      <c r="CK1310"/>
      <c r="CL1310"/>
      <c r="CM1310"/>
      <c r="CN1310"/>
      <c r="CO1310"/>
      <c r="CP1310"/>
      <c r="CQ1310"/>
      <c r="CR1310"/>
      <c r="CS1310"/>
      <c r="CT1310"/>
      <c r="CU1310"/>
      <c r="CV1310"/>
      <c r="CW1310"/>
      <c r="CX1310"/>
      <c r="CY1310"/>
      <c r="CZ1310"/>
      <c r="DA1310"/>
      <c r="DB1310"/>
      <c r="DC1310"/>
      <c r="DD1310"/>
      <c r="DE1310"/>
      <c r="DF1310"/>
      <c r="DG1310"/>
      <c r="DH1310"/>
      <c r="DI1310"/>
      <c r="DJ1310"/>
      <c r="DK1310"/>
      <c r="DL1310"/>
      <c r="DM1310"/>
      <c r="DN1310"/>
      <c r="DO1310"/>
      <c r="DP1310"/>
      <c r="DQ1310"/>
      <c r="DR1310"/>
      <c r="DS1310"/>
      <c r="DT1310"/>
      <c r="DU1310"/>
      <c r="DV1310"/>
      <c r="DW1310"/>
      <c r="DX1310"/>
      <c r="DY1310"/>
      <c r="DZ1310"/>
      <c r="EA1310"/>
      <c r="EB1310"/>
      <c r="EC1310"/>
      <c r="ED1310"/>
      <c r="EE1310"/>
      <c r="EF1310"/>
      <c r="EG1310"/>
      <c r="EH1310"/>
      <c r="EI1310"/>
      <c r="EJ1310"/>
      <c r="EK1310"/>
      <c r="EL1310"/>
      <c r="EM1310"/>
      <c r="EN1310"/>
      <c r="EO1310"/>
      <c r="EP1310"/>
      <c r="EQ1310"/>
      <c r="ER1310"/>
      <c r="ES1310"/>
      <c r="ET1310"/>
      <c r="EU1310"/>
      <c r="EV1310"/>
      <c r="EW1310"/>
      <c r="EX1310"/>
      <c r="EY1310"/>
      <c r="EZ1310"/>
      <c r="FA1310"/>
      <c r="FB1310"/>
      <c r="FC1310"/>
      <c r="FD1310"/>
      <c r="FE1310"/>
      <c r="FF1310"/>
      <c r="FG1310"/>
      <c r="FH1310"/>
      <c r="FI1310"/>
      <c r="FJ1310"/>
      <c r="FK1310"/>
      <c r="FL1310"/>
      <c r="FM1310"/>
      <c r="FN1310"/>
      <c r="FO1310"/>
      <c r="FP1310"/>
      <c r="FQ1310"/>
      <c r="FR1310"/>
      <c r="FS1310"/>
      <c r="FT1310"/>
      <c r="FU1310"/>
      <c r="FV1310"/>
      <c r="FW1310"/>
      <c r="FX1310"/>
      <c r="FY1310"/>
      <c r="FZ1310"/>
      <c r="GA1310"/>
      <c r="GB1310"/>
      <c r="GC1310"/>
      <c r="GD1310"/>
      <c r="GE1310"/>
      <c r="GF1310"/>
      <c r="GG1310"/>
      <c r="GH1310"/>
      <c r="GI1310"/>
      <c r="GJ1310"/>
      <c r="GK1310"/>
      <c r="GL1310"/>
      <c r="GM1310"/>
      <c r="GN1310"/>
      <c r="GO1310"/>
      <c r="GP1310"/>
      <c r="GQ1310"/>
      <c r="GR1310"/>
      <c r="GS1310"/>
      <c r="GT1310"/>
      <c r="GU1310"/>
      <c r="GV1310"/>
      <c r="GW1310"/>
      <c r="GX1310"/>
      <c r="GY1310"/>
      <c r="GZ1310"/>
      <c r="HA1310"/>
      <c r="HB1310"/>
      <c r="HC1310"/>
      <c r="HD1310"/>
      <c r="HE1310"/>
      <c r="HF1310"/>
      <c r="HG1310"/>
      <c r="HH1310"/>
      <c r="HI1310"/>
      <c r="HJ1310"/>
      <c r="HK1310"/>
      <c r="HL1310"/>
      <c r="HM1310"/>
      <c r="HN1310"/>
      <c r="HO1310"/>
      <c r="HP1310"/>
      <c r="HQ1310"/>
      <c r="HR1310"/>
      <c r="HS1310"/>
      <c r="HT1310"/>
      <c r="HU1310"/>
      <c r="HV1310"/>
      <c r="HW1310"/>
      <c r="HX1310"/>
      <c r="HY1310"/>
      <c r="HZ1310"/>
      <c r="IA1310"/>
      <c r="IB1310"/>
      <c r="IC1310"/>
      <c r="ID1310"/>
      <c r="IE1310"/>
      <c r="IF1310"/>
      <c r="IG1310"/>
      <c r="IH1310"/>
      <c r="II1310"/>
      <c r="IJ1310"/>
      <c r="IK1310"/>
      <c r="IL1310"/>
      <c r="IM1310"/>
      <c r="IN1310"/>
      <c r="IO1310"/>
      <c r="IP1310"/>
      <c r="IQ1310"/>
      <c r="IR1310"/>
      <c r="IS1310"/>
      <c r="IT1310"/>
      <c r="IU1310"/>
      <c r="IV1310"/>
      <c r="IW1310"/>
      <c r="IX1310"/>
      <c r="IY1310"/>
      <c r="IZ1310"/>
      <c r="JA1310"/>
      <c r="JB1310"/>
      <c r="JC1310"/>
      <c r="JD1310"/>
      <c r="JE1310"/>
      <c r="JF1310"/>
      <c r="JG1310"/>
      <c r="JH1310"/>
      <c r="JI1310"/>
      <c r="JJ1310"/>
      <c r="JK1310"/>
      <c r="JL1310"/>
      <c r="JM1310"/>
      <c r="JN1310"/>
      <c r="JO1310"/>
      <c r="JP1310"/>
      <c r="JQ1310"/>
      <c r="JR1310"/>
      <c r="JS1310"/>
      <c r="JT1310"/>
      <c r="JU1310"/>
      <c r="JV1310"/>
      <c r="JW1310"/>
      <c r="JX1310"/>
      <c r="JY1310"/>
      <c r="JZ1310"/>
      <c r="KA1310"/>
      <c r="KB1310"/>
      <c r="KC1310"/>
      <c r="KD1310"/>
      <c r="KE1310"/>
      <c r="KF1310"/>
      <c r="KG1310"/>
      <c r="KH1310"/>
      <c r="KI1310"/>
      <c r="KJ1310"/>
      <c r="KK1310"/>
      <c r="KL1310"/>
      <c r="KM1310"/>
      <c r="KN1310"/>
      <c r="KO1310"/>
      <c r="KP1310"/>
      <c r="KQ1310"/>
      <c r="KR1310"/>
      <c r="KS1310"/>
      <c r="KT1310"/>
      <c r="KU1310"/>
      <c r="KV1310"/>
      <c r="KW1310"/>
      <c r="KX1310"/>
      <c r="KY1310"/>
      <c r="KZ1310"/>
      <c r="LA1310"/>
      <c r="LB1310"/>
      <c r="LC1310"/>
      <c r="LD1310"/>
      <c r="LE1310"/>
      <c r="LF1310"/>
      <c r="LG1310"/>
      <c r="LH1310"/>
      <c r="LI1310"/>
      <c r="LJ1310"/>
      <c r="LK1310"/>
      <c r="LL1310"/>
      <c r="LM1310"/>
      <c r="LN1310"/>
      <c r="LO1310"/>
      <c r="LP1310"/>
      <c r="LQ1310"/>
      <c r="LR1310"/>
      <c r="LS1310"/>
      <c r="LT1310"/>
      <c r="LU1310"/>
      <c r="LV1310"/>
      <c r="LW1310"/>
      <c r="LX1310"/>
      <c r="LY1310"/>
      <c r="LZ1310"/>
      <c r="MA1310"/>
      <c r="MB1310"/>
      <c r="MC1310"/>
      <c r="MD1310"/>
      <c r="ME1310"/>
      <c r="MF1310"/>
      <c r="MG1310"/>
      <c r="MH1310"/>
      <c r="MI1310"/>
      <c r="MJ1310"/>
      <c r="MK1310"/>
      <c r="ML1310"/>
      <c r="MM1310"/>
      <c r="MN1310"/>
      <c r="MO1310"/>
      <c r="MP1310"/>
      <c r="MQ1310"/>
      <c r="MR1310"/>
      <c r="MS1310"/>
      <c r="MT1310"/>
      <c r="MU1310"/>
      <c r="MV1310"/>
      <c r="MW1310"/>
      <c r="MX1310"/>
      <c r="MY1310"/>
      <c r="MZ1310"/>
      <c r="NA1310"/>
      <c r="NB1310"/>
      <c r="NC1310"/>
      <c r="ND1310"/>
      <c r="NE1310"/>
      <c r="NF1310"/>
      <c r="NG1310"/>
      <c r="NH1310"/>
      <c r="NI1310"/>
      <c r="NJ1310"/>
      <c r="NK1310"/>
      <c r="NL1310"/>
      <c r="NM1310"/>
      <c r="NN1310"/>
      <c r="NO1310"/>
      <c r="NP1310"/>
      <c r="NQ1310"/>
      <c r="NR1310"/>
      <c r="NS1310"/>
      <c r="NT1310"/>
      <c r="NU1310"/>
      <c r="NV1310"/>
      <c r="NW1310"/>
      <c r="NX1310"/>
      <c r="NY1310"/>
      <c r="NZ1310"/>
      <c r="OA1310"/>
      <c r="OB1310"/>
      <c r="OC1310"/>
      <c r="OD1310"/>
      <c r="OE1310"/>
      <c r="OF1310"/>
      <c r="OG1310"/>
      <c r="OH1310"/>
      <c r="OI1310"/>
      <c r="OJ1310"/>
      <c r="OK1310"/>
      <c r="OL1310"/>
      <c r="OM1310"/>
      <c r="ON1310"/>
      <c r="OO1310"/>
      <c r="OP1310"/>
      <c r="OQ1310"/>
      <c r="OR1310"/>
      <c r="OS1310"/>
      <c r="OT1310"/>
      <c r="OU1310"/>
      <c r="OV1310"/>
      <c r="OW1310"/>
      <c r="OX1310"/>
      <c r="OY1310"/>
      <c r="OZ1310"/>
      <c r="PA1310"/>
      <c r="PB1310"/>
      <c r="PC1310"/>
      <c r="PD1310"/>
      <c r="PE1310"/>
      <c r="PF1310"/>
      <c r="PG1310"/>
      <c r="PH1310"/>
      <c r="PI1310"/>
      <c r="PJ1310"/>
      <c r="PK1310"/>
      <c r="PL1310"/>
      <c r="PM1310"/>
      <c r="PN1310"/>
      <c r="PO1310"/>
      <c r="PP1310"/>
      <c r="PQ1310"/>
      <c r="PR1310"/>
      <c r="PS1310"/>
      <c r="PT1310"/>
      <c r="PU1310"/>
      <c r="PV1310"/>
      <c r="PW1310"/>
      <c r="PX1310"/>
      <c r="PY1310"/>
      <c r="PZ1310"/>
      <c r="QA1310"/>
      <c r="QB1310"/>
      <c r="QC1310"/>
      <c r="QD1310"/>
      <c r="QE1310"/>
      <c r="QF1310"/>
      <c r="QG1310"/>
      <c r="QH1310"/>
      <c r="QI1310"/>
      <c r="QJ1310"/>
      <c r="QK1310"/>
      <c r="QL1310"/>
      <c r="QM1310"/>
      <c r="QN1310"/>
      <c r="QO1310"/>
      <c r="QP1310"/>
      <c r="QQ1310"/>
      <c r="QR1310"/>
      <c r="QS1310"/>
      <c r="QT1310"/>
      <c r="QU1310"/>
      <c r="QV1310"/>
      <c r="QW1310"/>
      <c r="QX1310"/>
      <c r="QY1310"/>
      <c r="QZ1310"/>
      <c r="RA1310"/>
      <c r="RB1310"/>
      <c r="RC1310"/>
      <c r="RD1310"/>
      <c r="RE1310"/>
      <c r="RF1310"/>
      <c r="RG1310"/>
      <c r="RH1310"/>
      <c r="RI1310"/>
      <c r="RJ1310"/>
      <c r="RK1310"/>
      <c r="RL1310"/>
      <c r="RM1310"/>
      <c r="RN1310"/>
      <c r="RO1310"/>
      <c r="RP1310"/>
      <c r="RQ1310"/>
      <c r="RR1310"/>
      <c r="RS1310"/>
      <c r="RT1310"/>
      <c r="RU1310"/>
      <c r="RV1310"/>
      <c r="RW1310"/>
      <c r="RX1310"/>
      <c r="RY1310"/>
      <c r="RZ1310"/>
      <c r="SA1310"/>
      <c r="SB1310"/>
      <c r="SC1310"/>
      <c r="SD1310"/>
      <c r="SE1310"/>
      <c r="SF1310"/>
      <c r="SG1310"/>
      <c r="SH1310"/>
      <c r="SI1310"/>
      <c r="SJ1310"/>
      <c r="SK1310"/>
      <c r="SL1310"/>
      <c r="SM1310"/>
      <c r="SN1310"/>
      <c r="SO1310"/>
      <c r="SP1310"/>
      <c r="SQ1310"/>
      <c r="SR1310"/>
      <c r="SS1310"/>
      <c r="ST1310"/>
      <c r="SU1310"/>
      <c r="SV1310"/>
      <c r="SW1310"/>
      <c r="SX1310"/>
      <c r="SY1310"/>
      <c r="SZ1310"/>
      <c r="TA1310"/>
      <c r="TB1310"/>
      <c r="TC1310"/>
      <c r="TD1310"/>
      <c r="TE1310"/>
      <c r="TF1310"/>
      <c r="TG1310"/>
      <c r="TH1310"/>
      <c r="TI1310"/>
      <c r="TJ1310"/>
      <c r="TK1310"/>
      <c r="TL1310"/>
      <c r="TM1310"/>
      <c r="TN1310"/>
      <c r="TO1310"/>
      <c r="TP1310"/>
      <c r="TQ1310"/>
      <c r="TR1310"/>
      <c r="TS1310"/>
      <c r="TT1310"/>
      <c r="TU1310"/>
      <c r="TV1310"/>
      <c r="TW1310"/>
      <c r="TX1310"/>
      <c r="TY1310"/>
      <c r="TZ1310"/>
      <c r="UA1310"/>
      <c r="UB1310"/>
      <c r="UC1310"/>
      <c r="UD1310"/>
      <c r="UE1310"/>
      <c r="UF1310"/>
      <c r="UG1310"/>
      <c r="UH1310"/>
      <c r="UI1310"/>
      <c r="UJ1310"/>
      <c r="UK1310"/>
      <c r="UL1310"/>
      <c r="UM1310"/>
      <c r="UN1310"/>
      <c r="UO1310"/>
      <c r="UP1310"/>
      <c r="UQ1310"/>
      <c r="UR1310"/>
      <c r="US1310"/>
      <c r="UT1310"/>
      <c r="UU1310"/>
      <c r="UV1310"/>
      <c r="UW1310"/>
      <c r="UX1310"/>
      <c r="UY1310"/>
      <c r="UZ1310"/>
      <c r="VA1310"/>
      <c r="VB1310"/>
      <c r="VC1310"/>
      <c r="VD1310"/>
      <c r="VE1310"/>
      <c r="VF1310"/>
      <c r="VG1310"/>
      <c r="VH1310"/>
      <c r="VI1310"/>
      <c r="VJ1310"/>
      <c r="VK1310"/>
      <c r="VL1310"/>
      <c r="VM1310"/>
      <c r="VN1310"/>
      <c r="VO1310"/>
      <c r="VP1310"/>
      <c r="VQ1310"/>
      <c r="VR1310"/>
      <c r="VS1310"/>
      <c r="VT1310"/>
      <c r="VU1310"/>
      <c r="VV1310"/>
      <c r="VW1310"/>
      <c r="VX1310"/>
      <c r="VY1310"/>
      <c r="VZ1310"/>
      <c r="WA1310"/>
      <c r="WB1310"/>
      <c r="WC1310"/>
      <c r="WD1310"/>
      <c r="WE1310"/>
      <c r="WF1310"/>
      <c r="WG1310"/>
      <c r="WH1310"/>
      <c r="WI1310"/>
      <c r="WJ1310"/>
      <c r="WK1310"/>
      <c r="WL1310"/>
      <c r="WM1310"/>
      <c r="WN1310"/>
      <c r="WO1310"/>
      <c r="WP1310"/>
      <c r="WQ1310"/>
      <c r="WR1310"/>
      <c r="WS1310"/>
      <c r="WT1310"/>
      <c r="WU1310"/>
      <c r="WV1310"/>
      <c r="WW1310"/>
      <c r="WX1310"/>
      <c r="WY1310"/>
      <c r="WZ1310"/>
      <c r="XA1310"/>
      <c r="XB1310"/>
      <c r="XC1310"/>
      <c r="XD1310"/>
      <c r="XE1310"/>
      <c r="XF1310"/>
      <c r="XG1310"/>
      <c r="XH1310"/>
      <c r="XI1310"/>
      <c r="XJ1310"/>
      <c r="XK1310"/>
      <c r="XL1310"/>
      <c r="XM1310"/>
      <c r="XN1310"/>
      <c r="XO1310"/>
      <c r="XP1310"/>
      <c r="XQ1310"/>
      <c r="XR1310"/>
      <c r="XS1310"/>
      <c r="XT1310"/>
      <c r="XU1310"/>
      <c r="XV1310"/>
      <c r="XW1310"/>
      <c r="XX1310"/>
      <c r="XY1310"/>
      <c r="XZ1310"/>
      <c r="YA1310"/>
      <c r="YB1310"/>
      <c r="YC1310"/>
      <c r="YD1310"/>
      <c r="YE1310"/>
      <c r="YF1310"/>
      <c r="YG1310"/>
      <c r="YH1310"/>
      <c r="YI1310"/>
      <c r="YJ1310"/>
      <c r="YK1310"/>
      <c r="YL1310"/>
      <c r="YM1310"/>
      <c r="YN1310"/>
      <c r="YO1310"/>
      <c r="YP1310"/>
      <c r="YQ1310"/>
      <c r="YR1310"/>
      <c r="YS1310"/>
      <c r="YT1310"/>
      <c r="YU1310"/>
      <c r="YV1310"/>
      <c r="YW1310"/>
      <c r="YX1310"/>
      <c r="YY1310"/>
      <c r="YZ1310"/>
      <c r="ZA1310"/>
      <c r="ZB1310"/>
      <c r="ZC1310"/>
      <c r="ZD1310"/>
      <c r="ZE1310"/>
      <c r="ZF1310"/>
      <c r="ZG1310"/>
      <c r="ZH1310"/>
      <c r="ZI1310"/>
      <c r="ZJ1310"/>
      <c r="ZK1310"/>
      <c r="ZL1310"/>
      <c r="ZM1310"/>
      <c r="ZN1310"/>
      <c r="ZO1310"/>
      <c r="ZP1310"/>
      <c r="ZQ1310"/>
      <c r="ZR1310"/>
      <c r="ZS1310"/>
      <c r="ZT1310"/>
      <c r="ZU1310"/>
      <c r="ZV1310"/>
      <c r="ZW1310"/>
      <c r="ZX1310"/>
      <c r="ZY1310"/>
      <c r="ZZ1310"/>
      <c r="AAA1310"/>
      <c r="AAB1310"/>
      <c r="AAC1310"/>
      <c r="AAD1310"/>
      <c r="AAE1310"/>
      <c r="AAF1310"/>
      <c r="AAG1310"/>
      <c r="AAH1310"/>
      <c r="AAI1310"/>
      <c r="AAJ1310"/>
      <c r="AAK1310"/>
      <c r="AAL1310"/>
      <c r="AAM1310"/>
      <c r="AAN1310"/>
      <c r="AAO1310"/>
      <c r="AAP1310"/>
      <c r="AAQ1310"/>
      <c r="AAR1310"/>
      <c r="AAS1310"/>
      <c r="AAT1310"/>
      <c r="AAU1310"/>
      <c r="AAV1310"/>
      <c r="AAW1310"/>
      <c r="AAX1310"/>
      <c r="AAY1310"/>
      <c r="AAZ1310"/>
      <c r="ABA1310"/>
      <c r="ABB1310"/>
      <c r="ABC1310"/>
      <c r="ABD1310"/>
      <c r="ABE1310"/>
      <c r="ABF1310"/>
      <c r="ABG1310"/>
      <c r="ABH1310"/>
      <c r="ABI1310"/>
      <c r="ABJ1310"/>
      <c r="ABK1310"/>
      <c r="ABL1310"/>
      <c r="ABM1310"/>
      <c r="ABN1310"/>
      <c r="ABO1310"/>
      <c r="ABP1310"/>
      <c r="ABQ1310"/>
      <c r="ABR1310"/>
      <c r="ABS1310"/>
      <c r="ABT1310"/>
      <c r="ABU1310"/>
      <c r="ABV1310"/>
      <c r="ABW1310"/>
      <c r="ABX1310"/>
      <c r="ABY1310"/>
      <c r="ABZ1310"/>
      <c r="ACA1310"/>
      <c r="ACB1310"/>
      <c r="ACC1310"/>
      <c r="ACD1310"/>
      <c r="ACE1310"/>
      <c r="ACF1310"/>
      <c r="ACG1310"/>
      <c r="ACH1310"/>
      <c r="ACI1310"/>
      <c r="ACJ1310"/>
      <c r="ACK1310"/>
      <c r="ACL1310"/>
      <c r="ACM1310"/>
      <c r="ACN1310"/>
      <c r="ACO1310"/>
      <c r="ACP1310"/>
      <c r="ACQ1310"/>
      <c r="ACR1310"/>
      <c r="ACS1310"/>
      <c r="ACT1310"/>
      <c r="ACU1310"/>
      <c r="ACV1310"/>
      <c r="ACW1310"/>
      <c r="ACX1310"/>
      <c r="ACY1310"/>
      <c r="ACZ1310"/>
      <c r="ADA1310"/>
      <c r="ADB1310"/>
      <c r="ADC1310"/>
      <c r="ADD1310"/>
      <c r="ADE1310"/>
      <c r="ADF1310"/>
      <c r="ADG1310"/>
      <c r="ADH1310"/>
      <c r="ADI1310"/>
      <c r="ADJ1310"/>
      <c r="ADK1310"/>
      <c r="ADL1310"/>
      <c r="ADM1310"/>
      <c r="ADN1310"/>
      <c r="ADO1310"/>
      <c r="ADP1310"/>
      <c r="ADQ1310"/>
      <c r="ADR1310"/>
      <c r="ADS1310"/>
      <c r="ADT1310"/>
      <c r="ADU1310"/>
      <c r="ADV1310"/>
      <c r="ADW1310"/>
      <c r="ADX1310"/>
      <c r="ADY1310"/>
      <c r="ADZ1310"/>
    </row>
    <row r="1311" spans="1:806" x14ac:dyDescent="0.25">
      <c r="A1311" s="122" t="s">
        <v>206</v>
      </c>
      <c r="B1311" s="122" t="s">
        <v>4448</v>
      </c>
      <c r="C1311" s="122" t="s">
        <v>55</v>
      </c>
      <c r="D1311" s="122" t="s">
        <v>2913</v>
      </c>
      <c r="E1311" s="64" t="s">
        <v>4343</v>
      </c>
      <c r="F1311" s="162">
        <v>47</v>
      </c>
      <c r="G1311" s="162">
        <v>-100</v>
      </c>
      <c r="H1311" s="162">
        <v>100</v>
      </c>
      <c r="I1311" s="162">
        <v>90</v>
      </c>
      <c r="J1311" s="162">
        <v>45</v>
      </c>
    </row>
    <row r="1312" spans="1:806" x14ac:dyDescent="0.25">
      <c r="A1312" s="122" t="s">
        <v>206</v>
      </c>
      <c r="B1312" s="122" t="s">
        <v>4448</v>
      </c>
      <c r="C1312" s="122" t="s">
        <v>55</v>
      </c>
      <c r="D1312" s="122" t="s">
        <v>2913</v>
      </c>
      <c r="E1312" s="122" t="s">
        <v>4334</v>
      </c>
      <c r="F1312" s="162">
        <v>47</v>
      </c>
      <c r="G1312" s="162">
        <v>-100</v>
      </c>
      <c r="H1312" s="162">
        <v>100</v>
      </c>
      <c r="I1312" s="162">
        <v>90</v>
      </c>
      <c r="J1312" s="162">
        <v>45</v>
      </c>
    </row>
    <row r="1313" spans="1:10" x14ac:dyDescent="0.25">
      <c r="A1313" s="122" t="s">
        <v>206</v>
      </c>
      <c r="B1313" s="122" t="s">
        <v>4448</v>
      </c>
      <c r="C1313" s="122" t="s">
        <v>55</v>
      </c>
      <c r="D1313" s="122" t="s">
        <v>2913</v>
      </c>
      <c r="E1313" s="122" t="s">
        <v>4335</v>
      </c>
      <c r="F1313" s="162">
        <v>47</v>
      </c>
      <c r="G1313" s="162">
        <v>-100</v>
      </c>
      <c r="H1313" s="162">
        <v>100</v>
      </c>
      <c r="I1313" s="162">
        <v>90</v>
      </c>
      <c r="J1313" s="162">
        <v>45</v>
      </c>
    </row>
    <row r="1314" spans="1:10" x14ac:dyDescent="0.25">
      <c r="A1314" s="122" t="s">
        <v>206</v>
      </c>
      <c r="B1314" s="122" t="s">
        <v>4448</v>
      </c>
      <c r="C1314" s="122" t="s">
        <v>55</v>
      </c>
      <c r="D1314" s="122" t="s">
        <v>2913</v>
      </c>
      <c r="E1314" s="122" t="s">
        <v>4336</v>
      </c>
      <c r="F1314" s="162">
        <v>47</v>
      </c>
      <c r="G1314" s="162">
        <v>-100</v>
      </c>
      <c r="H1314" s="162">
        <v>100</v>
      </c>
      <c r="I1314" s="162">
        <v>90</v>
      </c>
      <c r="J1314" s="162">
        <v>45</v>
      </c>
    </row>
    <row r="1315" spans="1:10" x14ac:dyDescent="0.25">
      <c r="A1315" s="122" t="s">
        <v>206</v>
      </c>
      <c r="B1315" s="122" t="s">
        <v>4448</v>
      </c>
      <c r="C1315" s="122" t="s">
        <v>55</v>
      </c>
      <c r="D1315" s="122" t="s">
        <v>2913</v>
      </c>
      <c r="E1315" s="122" t="s">
        <v>4337</v>
      </c>
      <c r="F1315" s="162">
        <v>200</v>
      </c>
      <c r="G1315" s="162">
        <v>-100</v>
      </c>
      <c r="H1315" s="162">
        <v>100</v>
      </c>
      <c r="I1315" s="162">
        <v>90</v>
      </c>
      <c r="J1315" s="162">
        <v>45</v>
      </c>
    </row>
    <row r="1316" spans="1:10" ht="25" x14ac:dyDescent="0.25">
      <c r="A1316" s="122" t="s">
        <v>4449</v>
      </c>
      <c r="B1316" s="122" t="s">
        <v>2950</v>
      </c>
      <c r="C1316" s="122" t="s">
        <v>55</v>
      </c>
      <c r="D1316" s="82" t="s">
        <v>2951</v>
      </c>
      <c r="E1316" s="122" t="s">
        <v>4342</v>
      </c>
      <c r="F1316" s="16" t="s">
        <v>4450</v>
      </c>
      <c r="G1316" s="16">
        <v>-200</v>
      </c>
      <c r="H1316" s="16">
        <v>200</v>
      </c>
      <c r="I1316" s="16">
        <v>45</v>
      </c>
      <c r="J1316" s="16">
        <v>90</v>
      </c>
    </row>
    <row r="1317" spans="1:10" ht="25" x14ac:dyDescent="0.25">
      <c r="A1317" s="122" t="s">
        <v>4449</v>
      </c>
      <c r="B1317" s="122" t="s">
        <v>2950</v>
      </c>
      <c r="C1317" s="122" t="s">
        <v>55</v>
      </c>
      <c r="D1317" s="82" t="s">
        <v>2951</v>
      </c>
      <c r="E1317" s="122" t="s">
        <v>4330</v>
      </c>
      <c r="F1317" s="16">
        <v>93</v>
      </c>
      <c r="G1317" s="16">
        <v>-200</v>
      </c>
      <c r="H1317" s="16">
        <v>200</v>
      </c>
      <c r="I1317" s="16">
        <v>45</v>
      </c>
      <c r="J1317" s="16">
        <v>90</v>
      </c>
    </row>
    <row r="1318" spans="1:10" ht="25" x14ac:dyDescent="0.25">
      <c r="A1318" s="122" t="s">
        <v>4449</v>
      </c>
      <c r="B1318" s="122" t="s">
        <v>2950</v>
      </c>
      <c r="C1318" s="122" t="s">
        <v>55</v>
      </c>
      <c r="D1318" s="82" t="s">
        <v>2951</v>
      </c>
      <c r="E1318" s="122" t="s">
        <v>4331</v>
      </c>
      <c r="F1318" s="16">
        <v>93</v>
      </c>
      <c r="G1318" s="16">
        <v>-200</v>
      </c>
      <c r="H1318" s="16">
        <v>200</v>
      </c>
      <c r="I1318" s="16">
        <v>45</v>
      </c>
      <c r="J1318" s="16">
        <v>90</v>
      </c>
    </row>
    <row r="1319" spans="1:10" ht="25" x14ac:dyDescent="0.25">
      <c r="A1319" s="122" t="s">
        <v>4449</v>
      </c>
      <c r="B1319" s="122" t="s">
        <v>2950</v>
      </c>
      <c r="C1319" s="122" t="s">
        <v>55</v>
      </c>
      <c r="D1319" s="82" t="s">
        <v>2951</v>
      </c>
      <c r="E1319" s="122" t="s">
        <v>4332</v>
      </c>
      <c r="F1319" s="16" t="s">
        <v>4451</v>
      </c>
      <c r="G1319" s="16">
        <v>-200</v>
      </c>
      <c r="H1319" s="16">
        <v>200</v>
      </c>
      <c r="I1319" s="16">
        <v>45</v>
      </c>
      <c r="J1319" s="16">
        <v>90</v>
      </c>
    </row>
    <row r="1320" spans="1:10" ht="25" x14ac:dyDescent="0.25">
      <c r="A1320" s="122" t="s">
        <v>4449</v>
      </c>
      <c r="B1320" s="122" t="s">
        <v>2950</v>
      </c>
      <c r="C1320" s="122" t="s">
        <v>55</v>
      </c>
      <c r="D1320" s="82" t="s">
        <v>2951</v>
      </c>
      <c r="E1320" s="122" t="s">
        <v>4333</v>
      </c>
      <c r="F1320" s="16">
        <v>400</v>
      </c>
      <c r="G1320" s="16">
        <v>-200</v>
      </c>
      <c r="H1320" s="16">
        <v>200</v>
      </c>
      <c r="I1320" s="16">
        <v>45</v>
      </c>
      <c r="J1320" s="16">
        <v>90</v>
      </c>
    </row>
    <row r="1321" spans="1:10" ht="25" x14ac:dyDescent="0.25">
      <c r="A1321" s="122" t="s">
        <v>4449</v>
      </c>
      <c r="B1321" s="122" t="s">
        <v>2950</v>
      </c>
      <c r="C1321" s="122" t="s">
        <v>55</v>
      </c>
      <c r="D1321" s="82" t="s">
        <v>2951</v>
      </c>
      <c r="E1321" s="122" t="s">
        <v>4343</v>
      </c>
      <c r="F1321" s="16">
        <v>40</v>
      </c>
      <c r="G1321" s="16">
        <v>-200</v>
      </c>
      <c r="H1321" s="16">
        <v>200</v>
      </c>
      <c r="I1321" s="16">
        <v>90</v>
      </c>
      <c r="J1321" s="16">
        <v>45</v>
      </c>
    </row>
    <row r="1322" spans="1:10" ht="25" x14ac:dyDescent="0.25">
      <c r="A1322" s="122" t="s">
        <v>4449</v>
      </c>
      <c r="B1322" s="122" t="s">
        <v>2950</v>
      </c>
      <c r="C1322" s="122" t="s">
        <v>55</v>
      </c>
      <c r="D1322" s="82" t="s">
        <v>2951</v>
      </c>
      <c r="E1322" s="122" t="s">
        <v>4334</v>
      </c>
      <c r="F1322" s="16">
        <v>93</v>
      </c>
      <c r="G1322" s="16">
        <v>-200</v>
      </c>
      <c r="H1322" s="16">
        <v>200</v>
      </c>
      <c r="I1322" s="16">
        <v>90</v>
      </c>
      <c r="J1322" s="16">
        <v>45</v>
      </c>
    </row>
    <row r="1323" spans="1:10" ht="25" x14ac:dyDescent="0.25">
      <c r="A1323" s="122" t="s">
        <v>4449</v>
      </c>
      <c r="B1323" s="122" t="s">
        <v>2950</v>
      </c>
      <c r="C1323" s="122" t="s">
        <v>55</v>
      </c>
      <c r="D1323" s="82" t="s">
        <v>2951</v>
      </c>
      <c r="E1323" s="122" t="s">
        <v>4335</v>
      </c>
      <c r="F1323" s="16">
        <v>93</v>
      </c>
      <c r="G1323" s="16">
        <v>-200</v>
      </c>
      <c r="H1323" s="16">
        <v>200</v>
      </c>
      <c r="I1323" s="16">
        <v>90</v>
      </c>
      <c r="J1323" s="16">
        <v>45</v>
      </c>
    </row>
    <row r="1324" spans="1:10" ht="25" x14ac:dyDescent="0.25">
      <c r="A1324" s="64" t="s">
        <v>4449</v>
      </c>
      <c r="B1324" s="122" t="s">
        <v>2950</v>
      </c>
      <c r="C1324" s="122" t="s">
        <v>55</v>
      </c>
      <c r="D1324" s="82" t="s">
        <v>2951</v>
      </c>
      <c r="E1324" s="122" t="s">
        <v>4336</v>
      </c>
      <c r="F1324" s="16" t="s">
        <v>4451</v>
      </c>
      <c r="G1324" s="16">
        <v>-200</v>
      </c>
      <c r="H1324" s="16">
        <v>200</v>
      </c>
      <c r="I1324" s="16">
        <v>90</v>
      </c>
      <c r="J1324" s="16">
        <v>45</v>
      </c>
    </row>
    <row r="1325" spans="1:10" ht="25" x14ac:dyDescent="0.25">
      <c r="A1325" s="122" t="s">
        <v>4449</v>
      </c>
      <c r="B1325" s="122" t="s">
        <v>2950</v>
      </c>
      <c r="C1325" s="122" t="s">
        <v>55</v>
      </c>
      <c r="D1325" s="82" t="s">
        <v>2951</v>
      </c>
      <c r="E1325" s="122" t="s">
        <v>4337</v>
      </c>
      <c r="F1325" s="16">
        <v>400</v>
      </c>
      <c r="G1325" s="16">
        <v>-200</v>
      </c>
      <c r="H1325" s="16">
        <v>200</v>
      </c>
      <c r="I1325" s="16">
        <v>90</v>
      </c>
      <c r="J1325" s="16">
        <v>45</v>
      </c>
    </row>
    <row r="1326" spans="1:10" ht="25" x14ac:dyDescent="0.25">
      <c r="A1326" s="148" t="s">
        <v>4452</v>
      </c>
      <c r="B1326" s="148" t="s">
        <v>4237</v>
      </c>
      <c r="C1326" s="148" t="s">
        <v>55</v>
      </c>
      <c r="D1326" s="148" t="s">
        <v>2955</v>
      </c>
      <c r="E1326" s="148" t="s">
        <v>4330</v>
      </c>
      <c r="F1326" s="162">
        <v>57</v>
      </c>
      <c r="G1326" s="162">
        <v>59</v>
      </c>
      <c r="H1326" s="162">
        <v>400</v>
      </c>
      <c r="I1326" s="162">
        <v>45</v>
      </c>
      <c r="J1326" s="162">
        <v>90</v>
      </c>
    </row>
    <row r="1327" spans="1:10" ht="25" x14ac:dyDescent="0.25">
      <c r="A1327" s="148" t="s">
        <v>4452</v>
      </c>
      <c r="B1327" s="148" t="s">
        <v>4237</v>
      </c>
      <c r="C1327" s="148" t="s">
        <v>55</v>
      </c>
      <c r="D1327" s="148" t="s">
        <v>2955</v>
      </c>
      <c r="E1327" s="148" t="s">
        <v>4331</v>
      </c>
      <c r="F1327" s="163">
        <v>57</v>
      </c>
      <c r="G1327" s="162">
        <v>59</v>
      </c>
      <c r="H1327" s="163">
        <v>400</v>
      </c>
      <c r="I1327" s="163">
        <v>45</v>
      </c>
      <c r="J1327" s="163">
        <v>90</v>
      </c>
    </row>
    <row r="1328" spans="1:10" ht="25" x14ac:dyDescent="0.25">
      <c r="A1328" s="148" t="s">
        <v>4452</v>
      </c>
      <c r="B1328" s="148" t="s">
        <v>4237</v>
      </c>
      <c r="C1328" s="148" t="s">
        <v>55</v>
      </c>
      <c r="D1328" s="148" t="s">
        <v>2955</v>
      </c>
      <c r="E1328" s="148" t="s">
        <v>4332</v>
      </c>
      <c r="F1328" s="163">
        <v>57</v>
      </c>
      <c r="G1328" s="162">
        <v>59</v>
      </c>
      <c r="H1328" s="163">
        <v>400</v>
      </c>
      <c r="I1328" s="163">
        <v>45</v>
      </c>
      <c r="J1328" s="163">
        <v>90</v>
      </c>
    </row>
    <row r="1329" spans="1:10" ht="25" x14ac:dyDescent="0.25">
      <c r="A1329" s="148" t="s">
        <v>4452</v>
      </c>
      <c r="B1329" s="148" t="s">
        <v>4237</v>
      </c>
      <c r="C1329" s="148" t="s">
        <v>55</v>
      </c>
      <c r="D1329" s="148" t="s">
        <v>2955</v>
      </c>
      <c r="E1329" s="148" t="s">
        <v>4333</v>
      </c>
      <c r="F1329" s="163">
        <v>57</v>
      </c>
      <c r="G1329" s="162">
        <v>59</v>
      </c>
      <c r="H1329" s="163">
        <v>400</v>
      </c>
      <c r="I1329" s="163">
        <v>45</v>
      </c>
      <c r="J1329" s="163">
        <v>90</v>
      </c>
    </row>
    <row r="1330" spans="1:10" ht="25" x14ac:dyDescent="0.25">
      <c r="A1330" s="148" t="s">
        <v>4452</v>
      </c>
      <c r="B1330" s="148" t="s">
        <v>4237</v>
      </c>
      <c r="C1330" s="148" t="s">
        <v>55</v>
      </c>
      <c r="D1330" s="148" t="s">
        <v>2955</v>
      </c>
      <c r="E1330" s="148" t="s">
        <v>4334</v>
      </c>
      <c r="F1330" s="163">
        <v>57</v>
      </c>
      <c r="G1330" s="162">
        <v>25</v>
      </c>
      <c r="H1330" s="163">
        <v>400</v>
      </c>
      <c r="I1330" s="163">
        <v>30</v>
      </c>
      <c r="J1330" s="163">
        <v>20</v>
      </c>
    </row>
    <row r="1331" spans="1:10" ht="25" x14ac:dyDescent="0.25">
      <c r="A1331" s="148" t="s">
        <v>4452</v>
      </c>
      <c r="B1331" s="148" t="s">
        <v>4237</v>
      </c>
      <c r="C1331" s="148" t="s">
        <v>55</v>
      </c>
      <c r="D1331" s="148" t="s">
        <v>2955</v>
      </c>
      <c r="E1331" s="148" t="s">
        <v>4335</v>
      </c>
      <c r="F1331" s="163">
        <v>57</v>
      </c>
      <c r="G1331" s="162">
        <v>25</v>
      </c>
      <c r="H1331" s="163">
        <v>400</v>
      </c>
      <c r="I1331" s="163">
        <v>30</v>
      </c>
      <c r="J1331" s="163">
        <v>20</v>
      </c>
    </row>
    <row r="1332" spans="1:10" ht="25" x14ac:dyDescent="0.25">
      <c r="A1332" s="148" t="s">
        <v>4452</v>
      </c>
      <c r="B1332" s="148" t="s">
        <v>4237</v>
      </c>
      <c r="C1332" s="148" t="s">
        <v>55</v>
      </c>
      <c r="D1332" s="148" t="s">
        <v>2955</v>
      </c>
      <c r="E1332" s="148" t="s">
        <v>4336</v>
      </c>
      <c r="F1332" s="163">
        <v>57</v>
      </c>
      <c r="G1332" s="162">
        <v>25</v>
      </c>
      <c r="H1332" s="163">
        <v>400</v>
      </c>
      <c r="I1332" s="163">
        <v>30</v>
      </c>
      <c r="J1332" s="163">
        <v>20</v>
      </c>
    </row>
    <row r="1333" spans="1:10" ht="25" x14ac:dyDescent="0.25">
      <c r="A1333" s="148" t="s">
        <v>4452</v>
      </c>
      <c r="B1333" s="148" t="s">
        <v>4237</v>
      </c>
      <c r="C1333" s="148" t="s">
        <v>55</v>
      </c>
      <c r="D1333" s="148" t="s">
        <v>2955</v>
      </c>
      <c r="E1333" s="148" t="s">
        <v>4337</v>
      </c>
      <c r="F1333" s="163">
        <v>57</v>
      </c>
      <c r="G1333" s="162">
        <v>25</v>
      </c>
      <c r="H1333" s="163">
        <v>400</v>
      </c>
      <c r="I1333" s="163">
        <v>30</v>
      </c>
      <c r="J1333" s="163">
        <v>20</v>
      </c>
    </row>
    <row r="1334" spans="1:10" x14ac:dyDescent="0.25">
      <c r="A1334" s="122" t="s">
        <v>196</v>
      </c>
      <c r="B1334" s="122" t="s">
        <v>2945</v>
      </c>
      <c r="C1334" s="122" t="s">
        <v>41</v>
      </c>
      <c r="D1334" s="122" t="s">
        <v>2946</v>
      </c>
      <c r="E1334" s="122" t="s">
        <v>4331</v>
      </c>
      <c r="F1334" s="162">
        <v>7</v>
      </c>
      <c r="G1334" s="162">
        <v>0</v>
      </c>
      <c r="H1334" s="162">
        <v>34</v>
      </c>
      <c r="I1334" s="162">
        <v>45</v>
      </c>
      <c r="J1334" s="162">
        <v>90</v>
      </c>
    </row>
    <row r="1335" spans="1:10" x14ac:dyDescent="0.25">
      <c r="A1335" s="122" t="s">
        <v>196</v>
      </c>
      <c r="B1335" s="122" t="s">
        <v>2945</v>
      </c>
      <c r="C1335" s="122" t="s">
        <v>41</v>
      </c>
      <c r="D1335" s="122" t="s">
        <v>2946</v>
      </c>
      <c r="E1335" s="122" t="s">
        <v>4332</v>
      </c>
      <c r="F1335" s="162">
        <v>6</v>
      </c>
      <c r="G1335" s="162">
        <v>0</v>
      </c>
      <c r="H1335" s="162">
        <v>34</v>
      </c>
      <c r="I1335" s="162">
        <v>45</v>
      </c>
      <c r="J1335" s="162">
        <v>90</v>
      </c>
    </row>
    <row r="1336" spans="1:10" x14ac:dyDescent="0.25">
      <c r="A1336" s="122" t="s">
        <v>196</v>
      </c>
      <c r="B1336" s="122" t="s">
        <v>2945</v>
      </c>
      <c r="C1336" s="122" t="s">
        <v>41</v>
      </c>
      <c r="D1336" s="122" t="s">
        <v>2946</v>
      </c>
      <c r="E1336" s="122" t="s">
        <v>4333</v>
      </c>
      <c r="F1336" s="162">
        <v>34</v>
      </c>
      <c r="G1336" s="162">
        <v>0</v>
      </c>
      <c r="H1336" s="162">
        <v>34</v>
      </c>
      <c r="I1336" s="162">
        <v>45</v>
      </c>
      <c r="J1336" s="162">
        <v>90</v>
      </c>
    </row>
    <row r="1337" spans="1:10" x14ac:dyDescent="0.25">
      <c r="A1337" s="122" t="s">
        <v>196</v>
      </c>
      <c r="B1337" s="122" t="s">
        <v>2945</v>
      </c>
      <c r="C1337" s="122" t="s">
        <v>41</v>
      </c>
      <c r="D1337" s="122" t="s">
        <v>2946</v>
      </c>
      <c r="E1337" s="122" t="s">
        <v>4335</v>
      </c>
      <c r="F1337" s="162">
        <v>7</v>
      </c>
      <c r="G1337" s="162">
        <v>0</v>
      </c>
      <c r="H1337" s="162">
        <v>34</v>
      </c>
      <c r="I1337" s="162">
        <v>90</v>
      </c>
      <c r="J1337" s="162">
        <v>45</v>
      </c>
    </row>
    <row r="1338" spans="1:10" x14ac:dyDescent="0.25">
      <c r="A1338" s="122" t="s">
        <v>196</v>
      </c>
      <c r="B1338" s="122" t="s">
        <v>2945</v>
      </c>
      <c r="C1338" s="122" t="s">
        <v>41</v>
      </c>
      <c r="D1338" s="122" t="s">
        <v>2946</v>
      </c>
      <c r="E1338" s="122" t="s">
        <v>4336</v>
      </c>
      <c r="F1338" s="162">
        <v>5</v>
      </c>
      <c r="G1338" s="162">
        <v>0</v>
      </c>
      <c r="H1338" s="162">
        <v>34</v>
      </c>
      <c r="I1338" s="162">
        <v>90</v>
      </c>
      <c r="J1338" s="162">
        <v>45</v>
      </c>
    </row>
    <row r="1339" spans="1:10" x14ac:dyDescent="0.25">
      <c r="A1339" s="122" t="s">
        <v>196</v>
      </c>
      <c r="B1339" s="122" t="s">
        <v>2945</v>
      </c>
      <c r="C1339" s="122" t="s">
        <v>41</v>
      </c>
      <c r="D1339" s="122" t="s">
        <v>2946</v>
      </c>
      <c r="E1339" s="122" t="s">
        <v>4337</v>
      </c>
      <c r="F1339" s="162">
        <v>34</v>
      </c>
      <c r="G1339" s="162">
        <v>0</v>
      </c>
      <c r="H1339" s="162">
        <v>34</v>
      </c>
      <c r="I1339" s="162">
        <v>90</v>
      </c>
      <c r="J1339" s="162">
        <v>45</v>
      </c>
    </row>
    <row r="1340" spans="1:10" x14ac:dyDescent="0.25">
      <c r="A1340" s="122" t="s">
        <v>196</v>
      </c>
      <c r="B1340" s="122" t="s">
        <v>2945</v>
      </c>
      <c r="C1340" s="122" t="s">
        <v>41</v>
      </c>
      <c r="D1340" s="122" t="s">
        <v>2947</v>
      </c>
      <c r="E1340" s="122" t="s">
        <v>4331</v>
      </c>
      <c r="F1340" s="162">
        <v>7</v>
      </c>
      <c r="G1340" s="162">
        <v>0</v>
      </c>
      <c r="H1340" s="162">
        <v>34</v>
      </c>
      <c r="I1340" s="162">
        <v>45</v>
      </c>
      <c r="J1340" s="162">
        <v>90</v>
      </c>
    </row>
    <row r="1341" spans="1:10" x14ac:dyDescent="0.25">
      <c r="A1341" s="122" t="s">
        <v>196</v>
      </c>
      <c r="B1341" s="122" t="s">
        <v>2945</v>
      </c>
      <c r="C1341" s="122" t="s">
        <v>41</v>
      </c>
      <c r="D1341" s="122" t="s">
        <v>2947</v>
      </c>
      <c r="E1341" s="122" t="s">
        <v>4332</v>
      </c>
      <c r="F1341" s="162">
        <v>6</v>
      </c>
      <c r="G1341" s="162">
        <v>0</v>
      </c>
      <c r="H1341" s="162">
        <v>34</v>
      </c>
      <c r="I1341" s="162">
        <v>45</v>
      </c>
      <c r="J1341" s="162">
        <v>90</v>
      </c>
    </row>
    <row r="1342" spans="1:10" x14ac:dyDescent="0.25">
      <c r="A1342" s="122" t="s">
        <v>196</v>
      </c>
      <c r="B1342" s="122" t="s">
        <v>2945</v>
      </c>
      <c r="C1342" s="122" t="s">
        <v>41</v>
      </c>
      <c r="D1342" s="122" t="s">
        <v>2947</v>
      </c>
      <c r="E1342" s="122" t="s">
        <v>4333</v>
      </c>
      <c r="F1342" s="162">
        <v>34</v>
      </c>
      <c r="G1342" s="162">
        <v>0</v>
      </c>
      <c r="H1342" s="162">
        <v>34</v>
      </c>
      <c r="I1342" s="162">
        <v>45</v>
      </c>
      <c r="J1342" s="162">
        <v>90</v>
      </c>
    </row>
    <row r="1343" spans="1:10" x14ac:dyDescent="0.25">
      <c r="A1343" s="122" t="s">
        <v>196</v>
      </c>
      <c r="B1343" s="122" t="s">
        <v>2945</v>
      </c>
      <c r="C1343" s="122" t="s">
        <v>41</v>
      </c>
      <c r="D1343" s="122" t="s">
        <v>2947</v>
      </c>
      <c r="E1343" s="122" t="s">
        <v>4335</v>
      </c>
      <c r="F1343" s="162">
        <v>7</v>
      </c>
      <c r="G1343" s="162">
        <v>0</v>
      </c>
      <c r="H1343" s="162">
        <v>34</v>
      </c>
      <c r="I1343" s="162">
        <v>90</v>
      </c>
      <c r="J1343" s="162">
        <v>45</v>
      </c>
    </row>
    <row r="1344" spans="1:10" x14ac:dyDescent="0.25">
      <c r="A1344" s="122" t="s">
        <v>196</v>
      </c>
      <c r="B1344" s="122" t="s">
        <v>2945</v>
      </c>
      <c r="C1344" s="122" t="s">
        <v>41</v>
      </c>
      <c r="D1344" s="122" t="s">
        <v>2947</v>
      </c>
      <c r="E1344" s="122" t="s">
        <v>4336</v>
      </c>
      <c r="F1344" s="162">
        <v>5</v>
      </c>
      <c r="G1344" s="162">
        <v>0</v>
      </c>
      <c r="H1344" s="162">
        <v>34</v>
      </c>
      <c r="I1344" s="162">
        <v>90</v>
      </c>
      <c r="J1344" s="162">
        <v>45</v>
      </c>
    </row>
    <row r="1345" spans="1:10" x14ac:dyDescent="0.25">
      <c r="A1345" s="122" t="s">
        <v>196</v>
      </c>
      <c r="B1345" s="122" t="s">
        <v>2945</v>
      </c>
      <c r="C1345" s="122" t="s">
        <v>41</v>
      </c>
      <c r="D1345" s="122" t="s">
        <v>2947</v>
      </c>
      <c r="E1345" s="122" t="s">
        <v>4337</v>
      </c>
      <c r="F1345" s="162">
        <v>34</v>
      </c>
      <c r="G1345" s="162">
        <v>0</v>
      </c>
      <c r="H1345" s="162">
        <v>34</v>
      </c>
      <c r="I1345" s="162">
        <v>90</v>
      </c>
      <c r="J1345" s="162">
        <v>45</v>
      </c>
    </row>
    <row r="1346" spans="1:10" x14ac:dyDescent="0.25">
      <c r="A1346" s="122" t="s">
        <v>580</v>
      </c>
      <c r="B1346" s="122" t="s">
        <v>3016</v>
      </c>
      <c r="C1346" s="122" t="s">
        <v>41</v>
      </c>
      <c r="D1346" s="122" t="s">
        <v>3017</v>
      </c>
      <c r="E1346" s="122" t="s">
        <v>4330</v>
      </c>
      <c r="F1346" s="162">
        <v>15</v>
      </c>
      <c r="G1346" s="162">
        <v>250</v>
      </c>
      <c r="H1346" s="162">
        <v>375</v>
      </c>
      <c r="I1346" s="162">
        <v>45</v>
      </c>
      <c r="J1346" s="162">
        <v>90</v>
      </c>
    </row>
    <row r="1347" spans="1:10" x14ac:dyDescent="0.25">
      <c r="A1347" s="122" t="s">
        <v>580</v>
      </c>
      <c r="B1347" s="122" t="s">
        <v>3016</v>
      </c>
      <c r="C1347" s="122" t="s">
        <v>41</v>
      </c>
      <c r="D1347" s="122" t="s">
        <v>3017</v>
      </c>
      <c r="E1347" s="122" t="s">
        <v>4331</v>
      </c>
      <c r="F1347" s="162">
        <v>20</v>
      </c>
      <c r="G1347" s="162">
        <v>220</v>
      </c>
      <c r="H1347" s="162">
        <v>380</v>
      </c>
      <c r="I1347" s="162">
        <v>45</v>
      </c>
      <c r="J1347" s="162">
        <v>90</v>
      </c>
    </row>
    <row r="1348" spans="1:10" x14ac:dyDescent="0.25">
      <c r="A1348" s="122" t="s">
        <v>580</v>
      </c>
      <c r="B1348" s="122" t="s">
        <v>3016</v>
      </c>
      <c r="C1348" s="122" t="s">
        <v>41</v>
      </c>
      <c r="D1348" s="122" t="s">
        <v>3017</v>
      </c>
      <c r="E1348" s="122" t="s">
        <v>4332</v>
      </c>
      <c r="F1348" s="162">
        <v>20</v>
      </c>
      <c r="G1348" s="162">
        <v>220</v>
      </c>
      <c r="H1348" s="162">
        <v>380</v>
      </c>
      <c r="I1348" s="162">
        <v>45</v>
      </c>
      <c r="J1348" s="162">
        <v>90</v>
      </c>
    </row>
    <row r="1349" spans="1:10" x14ac:dyDescent="0.25">
      <c r="A1349" s="122" t="s">
        <v>580</v>
      </c>
      <c r="B1349" s="122" t="s">
        <v>3016</v>
      </c>
      <c r="C1349" s="122" t="s">
        <v>41</v>
      </c>
      <c r="D1349" s="122" t="s">
        <v>3017</v>
      </c>
      <c r="E1349" s="122" t="s">
        <v>4333</v>
      </c>
      <c r="F1349" s="162">
        <v>15</v>
      </c>
      <c r="G1349" s="162">
        <v>250</v>
      </c>
      <c r="H1349" s="162">
        <v>365</v>
      </c>
      <c r="I1349" s="162">
        <v>45</v>
      </c>
      <c r="J1349" s="162">
        <v>90</v>
      </c>
    </row>
    <row r="1350" spans="1:10" x14ac:dyDescent="0.25">
      <c r="A1350" s="122" t="s">
        <v>580</v>
      </c>
      <c r="B1350" s="122" t="s">
        <v>3016</v>
      </c>
      <c r="C1350" s="122" t="s">
        <v>41</v>
      </c>
      <c r="D1350" s="122" t="s">
        <v>3017</v>
      </c>
      <c r="E1350" s="122" t="s">
        <v>4334</v>
      </c>
      <c r="F1350" s="162">
        <v>15</v>
      </c>
      <c r="G1350" s="162">
        <v>250</v>
      </c>
      <c r="H1350" s="162">
        <v>375</v>
      </c>
      <c r="I1350" s="162">
        <v>90</v>
      </c>
      <c r="J1350" s="162">
        <v>45</v>
      </c>
    </row>
    <row r="1351" spans="1:10" x14ac:dyDescent="0.25">
      <c r="A1351" s="122" t="s">
        <v>580</v>
      </c>
      <c r="B1351" s="122" t="s">
        <v>3016</v>
      </c>
      <c r="C1351" s="122" t="s">
        <v>41</v>
      </c>
      <c r="D1351" s="122" t="s">
        <v>3017</v>
      </c>
      <c r="E1351" s="122" t="s">
        <v>4335</v>
      </c>
      <c r="F1351" s="162">
        <v>20</v>
      </c>
      <c r="G1351" s="162">
        <v>220</v>
      </c>
      <c r="H1351" s="162">
        <v>380</v>
      </c>
      <c r="I1351" s="162">
        <v>90</v>
      </c>
      <c r="J1351" s="162">
        <v>45</v>
      </c>
    </row>
    <row r="1352" spans="1:10" x14ac:dyDescent="0.25">
      <c r="A1352" s="122" t="s">
        <v>580</v>
      </c>
      <c r="B1352" s="122" t="s">
        <v>3016</v>
      </c>
      <c r="C1352" s="122" t="s">
        <v>41</v>
      </c>
      <c r="D1352" s="122" t="s">
        <v>3017</v>
      </c>
      <c r="E1352" s="122" t="s">
        <v>4336</v>
      </c>
      <c r="F1352" s="162">
        <v>20</v>
      </c>
      <c r="G1352" s="162">
        <v>220</v>
      </c>
      <c r="H1352" s="162">
        <v>380</v>
      </c>
      <c r="I1352" s="162">
        <v>90</v>
      </c>
      <c r="J1352" s="162">
        <v>45</v>
      </c>
    </row>
    <row r="1353" spans="1:10" x14ac:dyDescent="0.25">
      <c r="A1353" s="122" t="s">
        <v>580</v>
      </c>
      <c r="B1353" s="122" t="s">
        <v>3016</v>
      </c>
      <c r="C1353" s="122" t="s">
        <v>41</v>
      </c>
      <c r="D1353" s="122" t="s">
        <v>3017</v>
      </c>
      <c r="E1353" s="122" t="s">
        <v>4337</v>
      </c>
      <c r="F1353" s="162">
        <v>15</v>
      </c>
      <c r="G1353" s="162">
        <v>250</v>
      </c>
      <c r="H1353" s="162">
        <v>365</v>
      </c>
      <c r="I1353" s="162">
        <v>90</v>
      </c>
      <c r="J1353" s="162">
        <v>45</v>
      </c>
    </row>
    <row r="1354" spans="1:10" x14ac:dyDescent="0.25">
      <c r="A1354" s="122" t="s">
        <v>580</v>
      </c>
      <c r="B1354" s="122" t="s">
        <v>3016</v>
      </c>
      <c r="C1354" s="122" t="s">
        <v>41</v>
      </c>
      <c r="D1354" s="122" t="s">
        <v>3020</v>
      </c>
      <c r="E1354" s="122" t="s">
        <v>4330</v>
      </c>
      <c r="F1354" s="162">
        <v>15</v>
      </c>
      <c r="G1354" s="162">
        <v>250</v>
      </c>
      <c r="H1354" s="162">
        <v>375</v>
      </c>
      <c r="I1354" s="162">
        <v>45</v>
      </c>
      <c r="J1354" s="162">
        <v>90</v>
      </c>
    </row>
    <row r="1355" spans="1:10" x14ac:dyDescent="0.25">
      <c r="A1355" s="122" t="s">
        <v>580</v>
      </c>
      <c r="B1355" s="122" t="s">
        <v>3016</v>
      </c>
      <c r="C1355" s="122" t="s">
        <v>41</v>
      </c>
      <c r="D1355" s="122" t="s">
        <v>3020</v>
      </c>
      <c r="E1355" s="122" t="s">
        <v>4331</v>
      </c>
      <c r="F1355" s="162">
        <v>20</v>
      </c>
      <c r="G1355" s="162">
        <v>220</v>
      </c>
      <c r="H1355" s="162">
        <v>380</v>
      </c>
      <c r="I1355" s="162">
        <v>45</v>
      </c>
      <c r="J1355" s="162">
        <v>90</v>
      </c>
    </row>
    <row r="1356" spans="1:10" x14ac:dyDescent="0.25">
      <c r="A1356" s="122" t="s">
        <v>580</v>
      </c>
      <c r="B1356" s="122" t="s">
        <v>3016</v>
      </c>
      <c r="C1356" s="122" t="s">
        <v>41</v>
      </c>
      <c r="D1356" s="122" t="s">
        <v>3020</v>
      </c>
      <c r="E1356" s="122" t="s">
        <v>4332</v>
      </c>
      <c r="F1356" s="162">
        <v>20</v>
      </c>
      <c r="G1356" s="162">
        <v>220</v>
      </c>
      <c r="H1356" s="162">
        <v>380</v>
      </c>
      <c r="I1356" s="162">
        <v>45</v>
      </c>
      <c r="J1356" s="162">
        <v>90</v>
      </c>
    </row>
    <row r="1357" spans="1:10" x14ac:dyDescent="0.25">
      <c r="A1357" s="122" t="s">
        <v>580</v>
      </c>
      <c r="B1357" s="122" t="s">
        <v>3016</v>
      </c>
      <c r="C1357" s="122" t="s">
        <v>41</v>
      </c>
      <c r="D1357" s="122" t="s">
        <v>3020</v>
      </c>
      <c r="E1357" s="122" t="s">
        <v>4333</v>
      </c>
      <c r="F1357" s="162">
        <v>15</v>
      </c>
      <c r="G1357" s="162">
        <v>250</v>
      </c>
      <c r="H1357" s="162">
        <v>365</v>
      </c>
      <c r="I1357" s="162">
        <v>45</v>
      </c>
      <c r="J1357" s="162">
        <v>90</v>
      </c>
    </row>
    <row r="1358" spans="1:10" x14ac:dyDescent="0.25">
      <c r="A1358" s="122" t="s">
        <v>580</v>
      </c>
      <c r="B1358" s="122" t="s">
        <v>3016</v>
      </c>
      <c r="C1358" s="122" t="s">
        <v>41</v>
      </c>
      <c r="D1358" s="122" t="s">
        <v>3020</v>
      </c>
      <c r="E1358" s="122" t="s">
        <v>4334</v>
      </c>
      <c r="F1358" s="162">
        <v>15</v>
      </c>
      <c r="G1358" s="162">
        <v>250</v>
      </c>
      <c r="H1358" s="162">
        <v>375</v>
      </c>
      <c r="I1358" s="162">
        <v>90</v>
      </c>
      <c r="J1358" s="162">
        <v>45</v>
      </c>
    </row>
    <row r="1359" spans="1:10" x14ac:dyDescent="0.25">
      <c r="A1359" s="122" t="s">
        <v>580</v>
      </c>
      <c r="B1359" s="122" t="s">
        <v>3016</v>
      </c>
      <c r="C1359" s="122" t="s">
        <v>41</v>
      </c>
      <c r="D1359" s="122" t="s">
        <v>3020</v>
      </c>
      <c r="E1359" s="122" t="s">
        <v>4335</v>
      </c>
      <c r="F1359" s="162">
        <v>20</v>
      </c>
      <c r="G1359" s="162">
        <v>220</v>
      </c>
      <c r="H1359" s="162">
        <v>380</v>
      </c>
      <c r="I1359" s="162">
        <v>90</v>
      </c>
      <c r="J1359" s="162">
        <v>45</v>
      </c>
    </row>
    <row r="1360" spans="1:10" x14ac:dyDescent="0.25">
      <c r="A1360" s="122" t="s">
        <v>580</v>
      </c>
      <c r="B1360" s="122" t="s">
        <v>3016</v>
      </c>
      <c r="C1360" s="122" t="s">
        <v>41</v>
      </c>
      <c r="D1360" s="122" t="s">
        <v>3020</v>
      </c>
      <c r="E1360" s="122" t="s">
        <v>4336</v>
      </c>
      <c r="F1360" s="162">
        <v>20</v>
      </c>
      <c r="G1360" s="162">
        <v>220</v>
      </c>
      <c r="H1360" s="162">
        <v>380</v>
      </c>
      <c r="I1360" s="162">
        <v>90</v>
      </c>
      <c r="J1360" s="162">
        <v>45</v>
      </c>
    </row>
    <row r="1361" spans="1:10" x14ac:dyDescent="0.25">
      <c r="A1361" s="122" t="s">
        <v>580</v>
      </c>
      <c r="B1361" s="122" t="s">
        <v>3016</v>
      </c>
      <c r="C1361" s="122" t="s">
        <v>41</v>
      </c>
      <c r="D1361" s="122" t="s">
        <v>3020</v>
      </c>
      <c r="E1361" s="122" t="s">
        <v>4337</v>
      </c>
      <c r="F1361" s="162">
        <v>15</v>
      </c>
      <c r="G1361" s="162">
        <v>250</v>
      </c>
      <c r="H1361" s="162">
        <v>365</v>
      </c>
      <c r="I1361" s="162">
        <v>90</v>
      </c>
      <c r="J1361" s="162">
        <v>45</v>
      </c>
    </row>
    <row r="1362" spans="1:10" x14ac:dyDescent="0.25">
      <c r="A1362" s="122" t="s">
        <v>580</v>
      </c>
      <c r="B1362" s="122" t="s">
        <v>3016</v>
      </c>
      <c r="C1362" s="122" t="s">
        <v>41</v>
      </c>
      <c r="D1362" s="122" t="s">
        <v>3021</v>
      </c>
      <c r="E1362" s="122" t="s">
        <v>4330</v>
      </c>
      <c r="F1362" s="162">
        <v>20</v>
      </c>
      <c r="G1362" s="162">
        <v>250</v>
      </c>
      <c r="H1362" s="162">
        <v>390</v>
      </c>
      <c r="I1362" s="162">
        <v>45</v>
      </c>
      <c r="J1362" s="162">
        <v>90</v>
      </c>
    </row>
    <row r="1363" spans="1:10" x14ac:dyDescent="0.25">
      <c r="A1363" s="122" t="s">
        <v>580</v>
      </c>
      <c r="B1363" s="122" t="s">
        <v>3016</v>
      </c>
      <c r="C1363" s="122" t="s">
        <v>41</v>
      </c>
      <c r="D1363" s="122" t="s">
        <v>3021</v>
      </c>
      <c r="E1363" s="122" t="s">
        <v>4331</v>
      </c>
      <c r="F1363" s="162">
        <v>20</v>
      </c>
      <c r="G1363" s="162">
        <v>220</v>
      </c>
      <c r="H1363" s="162">
        <v>400</v>
      </c>
      <c r="I1363" s="162">
        <v>45</v>
      </c>
      <c r="J1363" s="162">
        <v>90</v>
      </c>
    </row>
    <row r="1364" spans="1:10" x14ac:dyDescent="0.25">
      <c r="A1364" s="122" t="s">
        <v>580</v>
      </c>
      <c r="B1364" s="122" t="s">
        <v>3016</v>
      </c>
      <c r="C1364" s="122" t="s">
        <v>41</v>
      </c>
      <c r="D1364" s="122" t="s">
        <v>3021</v>
      </c>
      <c r="E1364" s="122" t="s">
        <v>4332</v>
      </c>
      <c r="F1364" s="162">
        <v>25</v>
      </c>
      <c r="G1364" s="162">
        <v>220</v>
      </c>
      <c r="H1364" s="162">
        <v>405</v>
      </c>
      <c r="I1364" s="162">
        <v>45</v>
      </c>
      <c r="J1364" s="162">
        <v>90</v>
      </c>
    </row>
    <row r="1365" spans="1:10" x14ac:dyDescent="0.25">
      <c r="A1365" s="122" t="s">
        <v>580</v>
      </c>
      <c r="B1365" s="122" t="s">
        <v>3016</v>
      </c>
      <c r="C1365" s="122" t="s">
        <v>41</v>
      </c>
      <c r="D1365" s="122" t="s">
        <v>3021</v>
      </c>
      <c r="E1365" s="122" t="s">
        <v>4333</v>
      </c>
      <c r="F1365" s="162">
        <v>20</v>
      </c>
      <c r="G1365" s="162">
        <v>250</v>
      </c>
      <c r="H1365" s="162">
        <v>385</v>
      </c>
      <c r="I1365" s="162">
        <v>45</v>
      </c>
      <c r="J1365" s="162">
        <v>90</v>
      </c>
    </row>
    <row r="1366" spans="1:10" x14ac:dyDescent="0.25">
      <c r="A1366" s="122" t="s">
        <v>580</v>
      </c>
      <c r="B1366" s="122" t="s">
        <v>3016</v>
      </c>
      <c r="C1366" s="122" t="s">
        <v>41</v>
      </c>
      <c r="D1366" s="122" t="s">
        <v>3021</v>
      </c>
      <c r="E1366" s="122" t="s">
        <v>4334</v>
      </c>
      <c r="F1366" s="162">
        <v>20</v>
      </c>
      <c r="G1366" s="162">
        <v>250</v>
      </c>
      <c r="H1366" s="162">
        <v>390</v>
      </c>
      <c r="I1366" s="162">
        <v>90</v>
      </c>
      <c r="J1366" s="162">
        <v>45</v>
      </c>
    </row>
    <row r="1367" spans="1:10" x14ac:dyDescent="0.25">
      <c r="A1367" s="122" t="s">
        <v>580</v>
      </c>
      <c r="B1367" s="122" t="s">
        <v>3016</v>
      </c>
      <c r="C1367" s="122" t="s">
        <v>41</v>
      </c>
      <c r="D1367" s="122" t="s">
        <v>3021</v>
      </c>
      <c r="E1367" s="122" t="s">
        <v>4335</v>
      </c>
      <c r="F1367" s="162">
        <v>20</v>
      </c>
      <c r="G1367" s="162">
        <v>220</v>
      </c>
      <c r="H1367" s="162">
        <v>400</v>
      </c>
      <c r="I1367" s="162">
        <v>90</v>
      </c>
      <c r="J1367" s="162">
        <v>45</v>
      </c>
    </row>
    <row r="1368" spans="1:10" x14ac:dyDescent="0.25">
      <c r="A1368" s="122" t="s">
        <v>580</v>
      </c>
      <c r="B1368" s="122" t="s">
        <v>3016</v>
      </c>
      <c r="C1368" s="122" t="s">
        <v>41</v>
      </c>
      <c r="D1368" s="122" t="s">
        <v>3021</v>
      </c>
      <c r="E1368" s="122" t="s">
        <v>4336</v>
      </c>
      <c r="F1368" s="162">
        <v>25</v>
      </c>
      <c r="G1368" s="162">
        <v>220</v>
      </c>
      <c r="H1368" s="162">
        <v>405</v>
      </c>
      <c r="I1368" s="162">
        <v>90</v>
      </c>
      <c r="J1368" s="162">
        <v>45</v>
      </c>
    </row>
    <row r="1369" spans="1:10" x14ac:dyDescent="0.25">
      <c r="A1369" s="122" t="s">
        <v>580</v>
      </c>
      <c r="B1369" s="122" t="s">
        <v>3016</v>
      </c>
      <c r="C1369" s="122" t="s">
        <v>41</v>
      </c>
      <c r="D1369" s="122" t="s">
        <v>3021</v>
      </c>
      <c r="E1369" s="122" t="s">
        <v>4337</v>
      </c>
      <c r="F1369" s="162">
        <v>20</v>
      </c>
      <c r="G1369" s="162">
        <v>250</v>
      </c>
      <c r="H1369" s="162">
        <v>385</v>
      </c>
      <c r="I1369" s="162">
        <v>90</v>
      </c>
      <c r="J1369" s="162">
        <v>45</v>
      </c>
    </row>
    <row r="1370" spans="1:10" x14ac:dyDescent="0.25">
      <c r="A1370" s="122" t="s">
        <v>580</v>
      </c>
      <c r="B1370" s="122" t="s">
        <v>3016</v>
      </c>
      <c r="C1370" s="122" t="s">
        <v>41</v>
      </c>
      <c r="D1370" s="122" t="s">
        <v>3023</v>
      </c>
      <c r="E1370" s="122" t="s">
        <v>4330</v>
      </c>
      <c r="F1370" s="162">
        <v>20</v>
      </c>
      <c r="G1370" s="162">
        <v>250</v>
      </c>
      <c r="H1370" s="162">
        <v>390</v>
      </c>
      <c r="I1370" s="162">
        <v>45</v>
      </c>
      <c r="J1370" s="162">
        <v>90</v>
      </c>
    </row>
    <row r="1371" spans="1:10" x14ac:dyDescent="0.25">
      <c r="A1371" s="122" t="s">
        <v>580</v>
      </c>
      <c r="B1371" s="122" t="s">
        <v>3016</v>
      </c>
      <c r="C1371" s="122" t="s">
        <v>41</v>
      </c>
      <c r="D1371" s="122" t="s">
        <v>3023</v>
      </c>
      <c r="E1371" s="122" t="s">
        <v>4331</v>
      </c>
      <c r="F1371" s="162">
        <v>20</v>
      </c>
      <c r="G1371" s="162">
        <v>220</v>
      </c>
      <c r="H1371" s="162">
        <v>400</v>
      </c>
      <c r="I1371" s="162">
        <v>45</v>
      </c>
      <c r="J1371" s="162">
        <v>90</v>
      </c>
    </row>
    <row r="1372" spans="1:10" x14ac:dyDescent="0.25">
      <c r="A1372" s="122" t="s">
        <v>580</v>
      </c>
      <c r="B1372" s="122" t="s">
        <v>3016</v>
      </c>
      <c r="C1372" s="122" t="s">
        <v>41</v>
      </c>
      <c r="D1372" s="122" t="s">
        <v>3023</v>
      </c>
      <c r="E1372" s="122" t="s">
        <v>4332</v>
      </c>
      <c r="F1372" s="162">
        <v>25</v>
      </c>
      <c r="G1372" s="162">
        <v>220</v>
      </c>
      <c r="H1372" s="162">
        <v>405</v>
      </c>
      <c r="I1372" s="162">
        <v>45</v>
      </c>
      <c r="J1372" s="162">
        <v>90</v>
      </c>
    </row>
    <row r="1373" spans="1:10" x14ac:dyDescent="0.25">
      <c r="A1373" s="122" t="s">
        <v>580</v>
      </c>
      <c r="B1373" s="122" t="s">
        <v>3016</v>
      </c>
      <c r="C1373" s="122" t="s">
        <v>41</v>
      </c>
      <c r="D1373" s="122" t="s">
        <v>3023</v>
      </c>
      <c r="E1373" s="122" t="s">
        <v>4333</v>
      </c>
      <c r="F1373" s="162">
        <v>20</v>
      </c>
      <c r="G1373" s="162">
        <v>250</v>
      </c>
      <c r="H1373" s="162">
        <v>385</v>
      </c>
      <c r="I1373" s="162">
        <v>45</v>
      </c>
      <c r="J1373" s="162">
        <v>90</v>
      </c>
    </row>
    <row r="1374" spans="1:10" x14ac:dyDescent="0.25">
      <c r="A1374" s="122" t="s">
        <v>580</v>
      </c>
      <c r="B1374" s="122" t="s">
        <v>3016</v>
      </c>
      <c r="C1374" s="122" t="s">
        <v>41</v>
      </c>
      <c r="D1374" s="122" t="s">
        <v>3023</v>
      </c>
      <c r="E1374" s="122" t="s">
        <v>4334</v>
      </c>
      <c r="F1374" s="162">
        <v>20</v>
      </c>
      <c r="G1374" s="162">
        <v>250</v>
      </c>
      <c r="H1374" s="162">
        <v>390</v>
      </c>
      <c r="I1374" s="162">
        <v>90</v>
      </c>
      <c r="J1374" s="162">
        <v>45</v>
      </c>
    </row>
    <row r="1375" spans="1:10" x14ac:dyDescent="0.25">
      <c r="A1375" s="122" t="s">
        <v>580</v>
      </c>
      <c r="B1375" s="122" t="s">
        <v>3016</v>
      </c>
      <c r="C1375" s="122" t="s">
        <v>41</v>
      </c>
      <c r="D1375" s="122" t="s">
        <v>3023</v>
      </c>
      <c r="E1375" s="122" t="s">
        <v>4335</v>
      </c>
      <c r="F1375" s="162">
        <v>20</v>
      </c>
      <c r="G1375" s="162">
        <v>220</v>
      </c>
      <c r="H1375" s="162">
        <v>400</v>
      </c>
      <c r="I1375" s="162">
        <v>90</v>
      </c>
      <c r="J1375" s="162">
        <v>45</v>
      </c>
    </row>
    <row r="1376" spans="1:10" x14ac:dyDescent="0.25">
      <c r="A1376" s="122" t="s">
        <v>580</v>
      </c>
      <c r="B1376" s="122" t="s">
        <v>3016</v>
      </c>
      <c r="C1376" s="122" t="s">
        <v>41</v>
      </c>
      <c r="D1376" s="122" t="s">
        <v>3023</v>
      </c>
      <c r="E1376" s="122" t="s">
        <v>4336</v>
      </c>
      <c r="F1376" s="162">
        <v>25</v>
      </c>
      <c r="G1376" s="162">
        <v>220</v>
      </c>
      <c r="H1376" s="162">
        <v>405</v>
      </c>
      <c r="I1376" s="162">
        <v>90</v>
      </c>
      <c r="J1376" s="162">
        <v>45</v>
      </c>
    </row>
    <row r="1377" spans="1:10" x14ac:dyDescent="0.25">
      <c r="A1377" s="122" t="s">
        <v>580</v>
      </c>
      <c r="B1377" s="122" t="s">
        <v>3016</v>
      </c>
      <c r="C1377" s="122" t="s">
        <v>41</v>
      </c>
      <c r="D1377" s="122" t="s">
        <v>3023</v>
      </c>
      <c r="E1377" s="122" t="s">
        <v>4337</v>
      </c>
      <c r="F1377" s="162">
        <v>20</v>
      </c>
      <c r="G1377" s="162">
        <v>250</v>
      </c>
      <c r="H1377" s="162">
        <v>385</v>
      </c>
      <c r="I1377" s="162">
        <v>90</v>
      </c>
      <c r="J1377" s="162">
        <v>45</v>
      </c>
    </row>
  </sheetData>
  <sortState xmlns:xlrd2="http://schemas.microsoft.com/office/spreadsheetml/2017/richdata2" ref="A2:ADZ1377">
    <sortCondition ref="D2:D1377"/>
    <sortCondition ref="B2:B1377"/>
    <sortCondition ref="E2:E1377"/>
  </sortState>
  <phoneticPr fontId="7" type="noConversion"/>
  <pageMargins left="0.7" right="0.7" top="0.75" bottom="0.75" header="0.3" footer="0.3"/>
  <pageSetup paperSize="9"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G21"/>
  <sheetViews>
    <sheetView zoomScaleNormal="100" workbookViewId="0">
      <pane ySplit="1" topLeftCell="A2" activePane="bottomLeft" state="frozen"/>
      <selection pane="bottomLeft" activeCell="E16" sqref="E16"/>
    </sheetView>
  </sheetViews>
  <sheetFormatPr defaultColWidth="9.453125" defaultRowHeight="12.5" x14ac:dyDescent="0.25"/>
  <cols>
    <col min="1" max="1" width="21" style="14" bestFit="1" customWidth="1"/>
    <col min="2" max="2" width="30.453125" style="14" customWidth="1"/>
    <col min="3" max="3" width="9.453125" style="14"/>
    <col min="4" max="4" width="13.453125" style="14" customWidth="1"/>
    <col min="5" max="5" width="37.453125" style="14" bestFit="1" customWidth="1"/>
    <col min="6" max="6" width="21.54296875" style="14" customWidth="1"/>
    <col min="7" max="7" width="33" style="14" bestFit="1" customWidth="1"/>
    <col min="8" max="16384" width="9.453125" style="14"/>
  </cols>
  <sheetData>
    <row r="1" spans="1:7" ht="14.25" customHeight="1" thickBot="1" x14ac:dyDescent="0.3">
      <c r="A1" s="143" t="s">
        <v>1825</v>
      </c>
      <c r="B1" s="143" t="s">
        <v>4453</v>
      </c>
      <c r="C1" s="143" t="s">
        <v>32</v>
      </c>
      <c r="D1" s="143" t="s">
        <v>4454</v>
      </c>
      <c r="E1" s="143" t="s">
        <v>4455</v>
      </c>
      <c r="F1" s="143" t="s">
        <v>4456</v>
      </c>
      <c r="G1" s="143" t="s">
        <v>4457</v>
      </c>
    </row>
    <row r="2" spans="1:7" x14ac:dyDescent="0.25">
      <c r="A2" s="82" t="s">
        <v>1902</v>
      </c>
      <c r="B2" s="82" t="s">
        <v>4458</v>
      </c>
      <c r="C2" s="82" t="s">
        <v>65</v>
      </c>
      <c r="D2" s="82" t="s">
        <v>4459</v>
      </c>
      <c r="E2" s="14">
        <v>3</v>
      </c>
      <c r="F2" s="14">
        <v>1</v>
      </c>
      <c r="G2" s="14">
        <v>6</v>
      </c>
    </row>
    <row r="3" spans="1:7" x14ac:dyDescent="0.25">
      <c r="A3" s="82" t="s">
        <v>567</v>
      </c>
      <c r="B3" s="82" t="s">
        <v>4460</v>
      </c>
      <c r="C3" s="82" t="s">
        <v>65</v>
      </c>
      <c r="D3" s="82" t="s">
        <v>4461</v>
      </c>
      <c r="E3" s="14">
        <v>10</v>
      </c>
      <c r="F3" s="14">
        <v>2</v>
      </c>
      <c r="G3" s="14">
        <v>0</v>
      </c>
    </row>
    <row r="4" spans="1:7" x14ac:dyDescent="0.25">
      <c r="A4" s="14" t="s">
        <v>567</v>
      </c>
      <c r="B4" s="82" t="s">
        <v>4462</v>
      </c>
      <c r="C4" s="82" t="s">
        <v>65</v>
      </c>
      <c r="D4" s="82" t="s">
        <v>4463</v>
      </c>
      <c r="E4" s="14">
        <v>6</v>
      </c>
      <c r="F4" s="14">
        <v>2</v>
      </c>
      <c r="G4" s="14">
        <v>0</v>
      </c>
    </row>
    <row r="5" spans="1:7" x14ac:dyDescent="0.25">
      <c r="A5" s="14" t="s">
        <v>567</v>
      </c>
      <c r="B5" s="14" t="s">
        <v>4464</v>
      </c>
      <c r="C5" s="14" t="s">
        <v>65</v>
      </c>
      <c r="D5" s="14" t="s">
        <v>4465</v>
      </c>
      <c r="E5" s="14">
        <v>6</v>
      </c>
      <c r="F5" s="14">
        <v>2</v>
      </c>
      <c r="G5" s="14">
        <v>0</v>
      </c>
    </row>
    <row r="6" spans="1:7" x14ac:dyDescent="0.25">
      <c r="A6" s="14" t="s">
        <v>567</v>
      </c>
      <c r="B6" s="14" t="s">
        <v>4466</v>
      </c>
      <c r="C6" s="14" t="s">
        <v>65</v>
      </c>
      <c r="D6" s="14" t="s">
        <v>4467</v>
      </c>
      <c r="E6" s="14">
        <v>6</v>
      </c>
      <c r="F6" s="14">
        <v>2</v>
      </c>
      <c r="G6" s="14">
        <v>0</v>
      </c>
    </row>
    <row r="7" spans="1:7" x14ac:dyDescent="0.25">
      <c r="A7" s="82" t="s">
        <v>1902</v>
      </c>
      <c r="B7" s="82" t="s">
        <v>4468</v>
      </c>
      <c r="C7" s="82" t="s">
        <v>65</v>
      </c>
      <c r="D7" s="82" t="s">
        <v>4469</v>
      </c>
      <c r="E7" s="14">
        <v>3</v>
      </c>
      <c r="F7" s="14">
        <v>1</v>
      </c>
      <c r="G7" s="14">
        <v>3</v>
      </c>
    </row>
    <row r="8" spans="1:7" x14ac:dyDescent="0.25">
      <c r="A8" s="14" t="s">
        <v>1902</v>
      </c>
      <c r="B8" s="14" t="s">
        <v>4470</v>
      </c>
      <c r="C8" s="14" t="s">
        <v>65</v>
      </c>
      <c r="D8" s="14" t="s">
        <v>4471</v>
      </c>
      <c r="E8" s="14">
        <v>4</v>
      </c>
      <c r="F8" s="14">
        <v>1</v>
      </c>
      <c r="G8" s="14">
        <v>7</v>
      </c>
    </row>
    <row r="9" spans="1:7" x14ac:dyDescent="0.25">
      <c r="A9" s="14" t="s">
        <v>567</v>
      </c>
      <c r="B9" s="14" t="s">
        <v>70</v>
      </c>
      <c r="C9" s="14" t="s">
        <v>65</v>
      </c>
      <c r="D9" s="82" t="s">
        <v>4472</v>
      </c>
      <c r="E9" s="14">
        <v>3</v>
      </c>
      <c r="F9" s="14">
        <v>1</v>
      </c>
      <c r="G9" s="14">
        <v>7</v>
      </c>
    </row>
    <row r="10" spans="1:7" x14ac:dyDescent="0.25">
      <c r="A10" s="14" t="s">
        <v>567</v>
      </c>
      <c r="B10" s="14" t="s">
        <v>4473</v>
      </c>
      <c r="C10" s="14" t="s">
        <v>55</v>
      </c>
      <c r="D10" s="82" t="s">
        <v>4474</v>
      </c>
      <c r="E10" s="14">
        <v>4</v>
      </c>
      <c r="F10" s="14">
        <v>1</v>
      </c>
      <c r="G10" s="14">
        <v>3</v>
      </c>
    </row>
    <row r="11" spans="1:7" x14ac:dyDescent="0.25">
      <c r="A11" s="14" t="s">
        <v>567</v>
      </c>
      <c r="B11" s="25" t="s">
        <v>4475</v>
      </c>
      <c r="C11" s="14" t="s">
        <v>55</v>
      </c>
      <c r="D11" s="25" t="s">
        <v>4476</v>
      </c>
      <c r="E11" s="14">
        <v>1</v>
      </c>
      <c r="F11" s="14">
        <v>1</v>
      </c>
      <c r="G11" s="14">
        <v>0</v>
      </c>
    </row>
    <row r="12" spans="1:7" x14ac:dyDescent="0.25">
      <c r="A12" s="14" t="s">
        <v>1298</v>
      </c>
      <c r="B12" s="14" t="s">
        <v>4477</v>
      </c>
      <c r="C12" s="82" t="s">
        <v>47</v>
      </c>
      <c r="D12" s="14" t="s">
        <v>4478</v>
      </c>
      <c r="E12" s="14">
        <v>6</v>
      </c>
      <c r="F12" s="14">
        <v>1</v>
      </c>
      <c r="G12" s="14">
        <v>0</v>
      </c>
    </row>
    <row r="13" spans="1:7" x14ac:dyDescent="0.25">
      <c r="A13" s="82" t="s">
        <v>1902</v>
      </c>
      <c r="B13" s="82" t="s">
        <v>4479</v>
      </c>
      <c r="C13" s="82" t="s">
        <v>47</v>
      </c>
      <c r="D13" s="82" t="s">
        <v>4480</v>
      </c>
      <c r="E13" s="14">
        <v>1</v>
      </c>
      <c r="F13" s="14">
        <v>1</v>
      </c>
      <c r="G13" s="14">
        <v>0</v>
      </c>
    </row>
    <row r="14" spans="1:7" x14ac:dyDescent="0.25">
      <c r="A14" s="82" t="s">
        <v>1902</v>
      </c>
      <c r="B14" s="82" t="s">
        <v>4481</v>
      </c>
      <c r="C14" s="82" t="s">
        <v>41</v>
      </c>
      <c r="D14" s="82" t="s">
        <v>4482</v>
      </c>
      <c r="E14" s="14">
        <v>6</v>
      </c>
      <c r="F14" s="14">
        <v>1</v>
      </c>
      <c r="G14" s="14">
        <v>0</v>
      </c>
    </row>
    <row r="15" spans="1:7" x14ac:dyDescent="0.25">
      <c r="A15" s="82" t="s">
        <v>1902</v>
      </c>
      <c r="B15" s="82" t="s">
        <v>4483</v>
      </c>
      <c r="C15" s="82" t="s">
        <v>41</v>
      </c>
      <c r="D15" s="82" t="s">
        <v>4484</v>
      </c>
      <c r="E15" s="14">
        <v>3</v>
      </c>
      <c r="F15" s="14">
        <v>1</v>
      </c>
      <c r="G15" s="14">
        <v>4</v>
      </c>
    </row>
    <row r="16" spans="1:7" x14ac:dyDescent="0.25">
      <c r="A16" s="82" t="s">
        <v>1902</v>
      </c>
      <c r="B16" s="82" t="s">
        <v>4485</v>
      </c>
      <c r="C16" s="82" t="s">
        <v>41</v>
      </c>
      <c r="D16" s="82" t="s">
        <v>4486</v>
      </c>
      <c r="E16" s="14">
        <v>2</v>
      </c>
      <c r="F16" s="14">
        <v>1</v>
      </c>
      <c r="G16" s="14">
        <v>2</v>
      </c>
    </row>
    <row r="17" spans="1:7" x14ac:dyDescent="0.25">
      <c r="A17" s="82" t="s">
        <v>1902</v>
      </c>
      <c r="B17" s="82" t="s">
        <v>4487</v>
      </c>
      <c r="C17" s="82" t="s">
        <v>41</v>
      </c>
      <c r="D17" s="82" t="s">
        <v>4488</v>
      </c>
      <c r="E17" s="14">
        <v>4</v>
      </c>
      <c r="F17" s="14">
        <v>1</v>
      </c>
      <c r="G17" s="14">
        <v>1</v>
      </c>
    </row>
    <row r="18" spans="1:7" x14ac:dyDescent="0.25">
      <c r="A18" s="82" t="s">
        <v>1902</v>
      </c>
      <c r="B18" s="82" t="s">
        <v>4489</v>
      </c>
      <c r="C18" s="82" t="s">
        <v>41</v>
      </c>
      <c r="D18" s="82" t="s">
        <v>4490</v>
      </c>
      <c r="E18" s="14">
        <v>1</v>
      </c>
      <c r="F18" s="14">
        <v>1</v>
      </c>
      <c r="G18" s="14">
        <v>2</v>
      </c>
    </row>
    <row r="19" spans="1:7" x14ac:dyDescent="0.25">
      <c r="A19" s="82" t="s">
        <v>1902</v>
      </c>
      <c r="B19" s="82" t="s">
        <v>4491</v>
      </c>
      <c r="C19" s="82" t="s">
        <v>41</v>
      </c>
      <c r="D19" s="82" t="s">
        <v>4492</v>
      </c>
      <c r="E19" s="14">
        <v>1</v>
      </c>
      <c r="F19" s="14">
        <v>1</v>
      </c>
      <c r="G19" s="14">
        <v>2</v>
      </c>
    </row>
    <row r="20" spans="1:7" x14ac:dyDescent="0.25">
      <c r="A20" s="82" t="s">
        <v>1902</v>
      </c>
      <c r="B20" s="14" t="s">
        <v>4493</v>
      </c>
      <c r="C20" s="82" t="s">
        <v>41</v>
      </c>
      <c r="D20" s="14" t="s">
        <v>4494</v>
      </c>
      <c r="E20" s="14">
        <v>2</v>
      </c>
      <c r="F20" s="14">
        <v>1</v>
      </c>
      <c r="G20" s="14">
        <v>54</v>
      </c>
    </row>
    <row r="21" spans="1:7" x14ac:dyDescent="0.25">
      <c r="A21" s="82" t="s">
        <v>1902</v>
      </c>
      <c r="B21" s="82" t="s">
        <v>4495</v>
      </c>
      <c r="C21" s="82" t="s">
        <v>65</v>
      </c>
      <c r="D21" s="14" t="s">
        <v>4496</v>
      </c>
      <c r="E21" s="14">
        <v>2</v>
      </c>
      <c r="F21" s="14">
        <v>1</v>
      </c>
      <c r="G21" s="14">
        <v>41</v>
      </c>
    </row>
  </sheetData>
  <sortState xmlns:xlrd2="http://schemas.microsoft.com/office/spreadsheetml/2017/richdata2" ref="A2:G19">
    <sortCondition ref="C2:C19"/>
    <sortCondition ref="D2:D19"/>
  </sortState>
  <phoneticPr fontId="7"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E37"/>
  <sheetViews>
    <sheetView zoomScaleNormal="100" workbookViewId="0">
      <pane ySplit="1" topLeftCell="A2" activePane="bottomLeft" state="frozen"/>
      <selection pane="bottomLeft"/>
    </sheetView>
  </sheetViews>
  <sheetFormatPr defaultRowHeight="12.5" x14ac:dyDescent="0.25"/>
  <cols>
    <col min="1" max="1" width="94.453125" bestFit="1" customWidth="1"/>
    <col min="2" max="2" width="13.54296875" bestFit="1" customWidth="1"/>
    <col min="3" max="3" width="37.54296875" customWidth="1"/>
    <col min="4" max="4" width="13.54296875" bestFit="1" customWidth="1"/>
    <col min="5" max="5" width="14.453125" customWidth="1"/>
  </cols>
  <sheetData>
    <row r="1" spans="1:5" ht="91" x14ac:dyDescent="0.25">
      <c r="A1" s="23" t="s">
        <v>4497</v>
      </c>
      <c r="B1" s="23" t="s">
        <v>1394</v>
      </c>
      <c r="C1" s="23" t="s">
        <v>4498</v>
      </c>
      <c r="D1" s="23" t="s">
        <v>4499</v>
      </c>
      <c r="E1" s="23" t="s">
        <v>4500</v>
      </c>
    </row>
    <row r="2" spans="1:5" x14ac:dyDescent="0.25">
      <c r="A2" t="s">
        <v>4501</v>
      </c>
      <c r="B2" t="s">
        <v>179</v>
      </c>
      <c r="C2" s="14" t="s">
        <v>4502</v>
      </c>
      <c r="D2" s="3">
        <v>43070</v>
      </c>
      <c r="E2" t="s">
        <v>4503</v>
      </c>
    </row>
    <row r="3" spans="1:5" x14ac:dyDescent="0.25">
      <c r="A3" t="s">
        <v>180</v>
      </c>
      <c r="B3" t="s">
        <v>181</v>
      </c>
      <c r="C3" s="14" t="s">
        <v>4502</v>
      </c>
      <c r="D3" s="3">
        <v>43070</v>
      </c>
      <c r="E3" t="s">
        <v>4504</v>
      </c>
    </row>
    <row r="4" spans="1:5" x14ac:dyDescent="0.25">
      <c r="A4" t="s">
        <v>4505</v>
      </c>
      <c r="B4" t="s">
        <v>265</v>
      </c>
      <c r="C4" s="14" t="s">
        <v>4506</v>
      </c>
      <c r="D4" s="3">
        <v>43070</v>
      </c>
      <c r="E4" t="s">
        <v>4507</v>
      </c>
    </row>
    <row r="5" spans="1:5" x14ac:dyDescent="0.25">
      <c r="A5" t="s">
        <v>266</v>
      </c>
      <c r="B5" t="s">
        <v>267</v>
      </c>
      <c r="C5" s="14" t="s">
        <v>4508</v>
      </c>
      <c r="D5" s="3">
        <v>43070</v>
      </c>
      <c r="E5" t="s">
        <v>4509</v>
      </c>
    </row>
    <row r="6" spans="1:5" x14ac:dyDescent="0.25">
      <c r="A6" t="s">
        <v>268</v>
      </c>
      <c r="B6" t="s">
        <v>269</v>
      </c>
      <c r="C6" s="14" t="s">
        <v>4510</v>
      </c>
      <c r="D6" s="3">
        <v>45642</v>
      </c>
      <c r="E6" t="s">
        <v>4511</v>
      </c>
    </row>
    <row r="7" spans="1:5" x14ac:dyDescent="0.25">
      <c r="A7" t="s">
        <v>270</v>
      </c>
      <c r="B7" t="s">
        <v>271</v>
      </c>
      <c r="C7" s="14" t="s">
        <v>4510</v>
      </c>
      <c r="D7" s="3">
        <v>43070</v>
      </c>
      <c r="E7" t="s">
        <v>4512</v>
      </c>
    </row>
    <row r="8" spans="1:5" x14ac:dyDescent="0.25">
      <c r="A8" t="s">
        <v>330</v>
      </c>
      <c r="B8" t="s">
        <v>331</v>
      </c>
      <c r="C8" s="14" t="s">
        <v>4502</v>
      </c>
      <c r="D8" s="3">
        <v>43070</v>
      </c>
      <c r="E8" t="s">
        <v>4513</v>
      </c>
    </row>
    <row r="9" spans="1:5" x14ac:dyDescent="0.25">
      <c r="A9" t="s">
        <v>4514</v>
      </c>
      <c r="B9" t="s">
        <v>408</v>
      </c>
      <c r="C9" s="14" t="s">
        <v>4508</v>
      </c>
      <c r="D9" s="3">
        <v>43070</v>
      </c>
      <c r="E9" t="s">
        <v>4515</v>
      </c>
    </row>
    <row r="10" spans="1:5" x14ac:dyDescent="0.25">
      <c r="A10" t="s">
        <v>4516</v>
      </c>
      <c r="B10" t="s">
        <v>410</v>
      </c>
      <c r="C10" s="14" t="s">
        <v>4508</v>
      </c>
      <c r="D10" s="3">
        <v>43070</v>
      </c>
      <c r="E10" t="s">
        <v>4517</v>
      </c>
    </row>
    <row r="11" spans="1:5" x14ac:dyDescent="0.25">
      <c r="A11" t="s">
        <v>545</v>
      </c>
      <c r="B11" t="s">
        <v>546</v>
      </c>
      <c r="C11" s="14" t="s">
        <v>4510</v>
      </c>
      <c r="D11" s="3">
        <v>43070</v>
      </c>
      <c r="E11" t="s">
        <v>4518</v>
      </c>
    </row>
    <row r="12" spans="1:5" x14ac:dyDescent="0.25">
      <c r="A12" t="s">
        <v>555</v>
      </c>
      <c r="B12" t="s">
        <v>556</v>
      </c>
      <c r="C12" s="14" t="s">
        <v>4508</v>
      </c>
      <c r="D12" s="3">
        <v>43070</v>
      </c>
      <c r="E12" t="s">
        <v>4519</v>
      </c>
    </row>
    <row r="13" spans="1:5" x14ac:dyDescent="0.25">
      <c r="A13" t="s">
        <v>4520</v>
      </c>
      <c r="B13" t="s">
        <v>570</v>
      </c>
      <c r="C13" s="14" t="s">
        <v>4508</v>
      </c>
      <c r="D13" s="3">
        <v>43070</v>
      </c>
      <c r="E13" t="s">
        <v>4521</v>
      </c>
    </row>
    <row r="14" spans="1:5" x14ac:dyDescent="0.25">
      <c r="A14" t="s">
        <v>596</v>
      </c>
      <c r="B14" t="s">
        <v>597</v>
      </c>
      <c r="C14" s="14" t="s">
        <v>4508</v>
      </c>
      <c r="D14" s="3">
        <v>43070</v>
      </c>
      <c r="E14" t="s">
        <v>4522</v>
      </c>
    </row>
    <row r="15" spans="1:5" x14ac:dyDescent="0.25">
      <c r="A15" t="s">
        <v>598</v>
      </c>
      <c r="B15" t="s">
        <v>599</v>
      </c>
      <c r="C15" s="14" t="s">
        <v>4523</v>
      </c>
      <c r="D15" s="3">
        <v>43500</v>
      </c>
      <c r="E15" t="s">
        <v>4524</v>
      </c>
    </row>
    <row r="16" spans="1:5" x14ac:dyDescent="0.25">
      <c r="A16" t="s">
        <v>600</v>
      </c>
      <c r="B16" t="s">
        <v>601</v>
      </c>
      <c r="C16" s="14" t="s">
        <v>4508</v>
      </c>
      <c r="D16" s="3">
        <v>43070</v>
      </c>
      <c r="E16" t="s">
        <v>4525</v>
      </c>
    </row>
    <row r="17" spans="1:5" x14ac:dyDescent="0.25">
      <c r="A17" t="s">
        <v>676</v>
      </c>
      <c r="B17" t="s">
        <v>677</v>
      </c>
      <c r="C17" s="14" t="s">
        <v>4502</v>
      </c>
      <c r="D17" s="3">
        <v>44873</v>
      </c>
      <c r="E17" t="s">
        <v>4526</v>
      </c>
    </row>
    <row r="18" spans="1:5" x14ac:dyDescent="0.25">
      <c r="A18" t="s">
        <v>732</v>
      </c>
      <c r="B18" t="s">
        <v>733</v>
      </c>
      <c r="C18" s="14" t="s">
        <v>4523</v>
      </c>
      <c r="D18" s="3">
        <v>43536</v>
      </c>
      <c r="E18" t="s">
        <v>4527</v>
      </c>
    </row>
    <row r="19" spans="1:5" x14ac:dyDescent="0.25">
      <c r="A19" t="s">
        <v>4528</v>
      </c>
      <c r="B19" t="s">
        <v>1403</v>
      </c>
      <c r="C19" s="14" t="s">
        <v>4502</v>
      </c>
      <c r="D19" s="3">
        <v>43237</v>
      </c>
      <c r="E19" t="s">
        <v>4529</v>
      </c>
    </row>
    <row r="20" spans="1:5" x14ac:dyDescent="0.25">
      <c r="A20" t="s">
        <v>4530</v>
      </c>
      <c r="B20" t="s">
        <v>1403</v>
      </c>
      <c r="C20" s="14" t="s">
        <v>4531</v>
      </c>
      <c r="D20" s="3">
        <v>43070</v>
      </c>
      <c r="E20" t="s">
        <v>4532</v>
      </c>
    </row>
    <row r="21" spans="1:5" x14ac:dyDescent="0.25">
      <c r="A21" t="s">
        <v>750</v>
      </c>
      <c r="B21" t="s">
        <v>751</v>
      </c>
      <c r="C21" s="14" t="s">
        <v>4502</v>
      </c>
      <c r="D21" s="3">
        <v>43070</v>
      </c>
      <c r="E21" t="s">
        <v>4533</v>
      </c>
    </row>
    <row r="22" spans="1:5" x14ac:dyDescent="0.25">
      <c r="A22" t="s">
        <v>762</v>
      </c>
      <c r="B22" t="s">
        <v>763</v>
      </c>
      <c r="C22" s="14" t="s">
        <v>4508</v>
      </c>
      <c r="D22" s="3">
        <v>43070</v>
      </c>
      <c r="E22" t="s">
        <v>4534</v>
      </c>
    </row>
    <row r="23" spans="1:5" x14ac:dyDescent="0.25">
      <c r="A23" t="s">
        <v>825</v>
      </c>
      <c r="B23" t="s">
        <v>826</v>
      </c>
      <c r="C23" s="14" t="s">
        <v>4510</v>
      </c>
      <c r="D23" s="3">
        <v>43812</v>
      </c>
      <c r="E23" t="s">
        <v>4535</v>
      </c>
    </row>
    <row r="24" spans="1:5" x14ac:dyDescent="0.25">
      <c r="A24" t="s">
        <v>4536</v>
      </c>
      <c r="B24" t="s">
        <v>867</v>
      </c>
      <c r="C24" s="14" t="s">
        <v>4502</v>
      </c>
      <c r="D24" s="3">
        <v>43070</v>
      </c>
      <c r="E24" t="s">
        <v>4537</v>
      </c>
    </row>
    <row r="25" spans="1:5" x14ac:dyDescent="0.25">
      <c r="A25" t="s">
        <v>4538</v>
      </c>
      <c r="B25" t="s">
        <v>869</v>
      </c>
      <c r="C25" s="14" t="s">
        <v>4502</v>
      </c>
      <c r="D25" s="3">
        <v>43070</v>
      </c>
      <c r="E25" t="s">
        <v>4539</v>
      </c>
    </row>
    <row r="26" spans="1:5" x14ac:dyDescent="0.25">
      <c r="A26" t="s">
        <v>986</v>
      </c>
      <c r="B26" t="s">
        <v>987</v>
      </c>
      <c r="C26" s="14" t="s">
        <v>4502</v>
      </c>
      <c r="D26" s="3">
        <v>43070</v>
      </c>
      <c r="E26" t="s">
        <v>4540</v>
      </c>
    </row>
    <row r="27" spans="1:5" x14ac:dyDescent="0.25">
      <c r="A27" t="s">
        <v>4541</v>
      </c>
      <c r="B27" t="s">
        <v>1051</v>
      </c>
      <c r="C27" s="14" t="s">
        <v>4502</v>
      </c>
      <c r="D27" s="3">
        <v>43070</v>
      </c>
      <c r="E27" t="s">
        <v>4542</v>
      </c>
    </row>
    <row r="28" spans="1:5" x14ac:dyDescent="0.25">
      <c r="A28" t="s">
        <v>1060</v>
      </c>
      <c r="B28" t="s">
        <v>1061</v>
      </c>
      <c r="C28" s="14" t="s">
        <v>4508</v>
      </c>
      <c r="D28" s="3">
        <v>43070</v>
      </c>
      <c r="E28" t="s">
        <v>4543</v>
      </c>
    </row>
    <row r="29" spans="1:5" x14ac:dyDescent="0.25">
      <c r="A29" t="s">
        <v>4544</v>
      </c>
      <c r="B29" t="s">
        <v>1067</v>
      </c>
      <c r="C29" s="14" t="s">
        <v>4502</v>
      </c>
      <c r="D29" s="3">
        <v>43070</v>
      </c>
      <c r="E29" t="s">
        <v>4545</v>
      </c>
    </row>
    <row r="30" spans="1:5" x14ac:dyDescent="0.25">
      <c r="A30" t="s">
        <v>4546</v>
      </c>
      <c r="B30" t="s">
        <v>1065</v>
      </c>
      <c r="C30" s="14" t="s">
        <v>4510</v>
      </c>
      <c r="D30" s="3">
        <v>43070</v>
      </c>
      <c r="E30" t="s">
        <v>4547</v>
      </c>
    </row>
    <row r="31" spans="1:5" x14ac:dyDescent="0.25">
      <c r="A31" t="s">
        <v>898</v>
      </c>
      <c r="B31" t="s">
        <v>899</v>
      </c>
      <c r="C31" s="14" t="s">
        <v>4502</v>
      </c>
      <c r="D31" s="3">
        <v>43070</v>
      </c>
      <c r="E31" t="s">
        <v>4548</v>
      </c>
    </row>
    <row r="32" spans="1:5" x14ac:dyDescent="0.25">
      <c r="A32" t="s">
        <v>4549</v>
      </c>
      <c r="B32" t="s">
        <v>1190</v>
      </c>
      <c r="C32" s="14" t="s">
        <v>4502</v>
      </c>
      <c r="D32" s="3">
        <v>43070</v>
      </c>
      <c r="E32" t="s">
        <v>4550</v>
      </c>
    </row>
    <row r="33" spans="1:5" x14ac:dyDescent="0.25">
      <c r="A33" t="s">
        <v>1242</v>
      </c>
      <c r="B33" t="s">
        <v>1243</v>
      </c>
      <c r="C33" s="14" t="s">
        <v>4508</v>
      </c>
      <c r="D33" s="3">
        <v>43070</v>
      </c>
      <c r="E33" t="s">
        <v>4551</v>
      </c>
    </row>
    <row r="34" spans="1:5" x14ac:dyDescent="0.25">
      <c r="A34" t="s">
        <v>1242</v>
      </c>
      <c r="B34" t="s">
        <v>1243</v>
      </c>
      <c r="C34" s="14" t="s">
        <v>4510</v>
      </c>
      <c r="D34" s="3">
        <v>43070</v>
      </c>
      <c r="E34" t="s">
        <v>4552</v>
      </c>
    </row>
    <row r="35" spans="1:5" x14ac:dyDescent="0.25">
      <c r="A35" t="s">
        <v>4553</v>
      </c>
      <c r="B35" t="s">
        <v>967</v>
      </c>
      <c r="C35" s="14" t="s">
        <v>4510</v>
      </c>
      <c r="D35" s="3">
        <v>43070</v>
      </c>
      <c r="E35" t="s">
        <v>4554</v>
      </c>
    </row>
    <row r="36" spans="1:5" x14ac:dyDescent="0.25">
      <c r="A36" t="s">
        <v>1282</v>
      </c>
      <c r="B36" t="s">
        <v>1283</v>
      </c>
      <c r="C36" s="14" t="s">
        <v>4508</v>
      </c>
      <c r="D36" s="3">
        <v>43070</v>
      </c>
      <c r="E36" t="s">
        <v>4555</v>
      </c>
    </row>
    <row r="37" spans="1:5" x14ac:dyDescent="0.25">
      <c r="A37" t="s">
        <v>1304</v>
      </c>
      <c r="B37" t="s">
        <v>1305</v>
      </c>
      <c r="C37" s="14" t="s">
        <v>4502</v>
      </c>
      <c r="D37" s="3">
        <v>44600</v>
      </c>
      <c r="E37" t="s">
        <v>4556</v>
      </c>
    </row>
  </sheetData>
  <sortState xmlns:xlrd2="http://schemas.microsoft.com/office/spreadsheetml/2017/richdata2" ref="A2:E37">
    <sortCondition ref="A2:A37"/>
  </sortState>
  <pageMargins left="0.7" right="0.7" top="0.75" bottom="0.75" header="0.3" footer="0.3"/>
  <pageSetup paperSize="9" scale="5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zoomScaleNormal="100" workbookViewId="0"/>
  </sheetViews>
  <sheetFormatPr defaultRowHeight="12.5" x14ac:dyDescent="0.25"/>
  <cols>
    <col min="1" max="1" width="57.54296875" customWidth="1"/>
    <col min="2" max="2" width="19.453125" customWidth="1"/>
    <col min="3" max="3" width="51.54296875" bestFit="1" customWidth="1"/>
    <col min="4" max="4" width="30.453125" bestFit="1" customWidth="1"/>
    <col min="5" max="5" width="15.453125" customWidth="1"/>
  </cols>
  <sheetData>
    <row r="1" spans="1:5" ht="13" x14ac:dyDescent="0.3">
      <c r="A1" s="43" t="s">
        <v>1393</v>
      </c>
      <c r="B1" s="43" t="s">
        <v>1394</v>
      </c>
      <c r="C1" s="43" t="s">
        <v>4557</v>
      </c>
      <c r="D1" s="43" t="s">
        <v>34</v>
      </c>
      <c r="E1" s="43" t="s">
        <v>4558</v>
      </c>
    </row>
    <row r="2" spans="1:5" x14ac:dyDescent="0.25">
      <c r="A2" s="14" t="s">
        <v>825</v>
      </c>
      <c r="B2" s="14" t="s">
        <v>826</v>
      </c>
      <c r="C2" s="14" t="s">
        <v>4559</v>
      </c>
      <c r="D2" s="14" t="s">
        <v>4560</v>
      </c>
      <c r="E2" s="48">
        <v>43669</v>
      </c>
    </row>
    <row r="3" spans="1:5" x14ac:dyDescent="0.25">
      <c r="A3" s="14" t="s">
        <v>825</v>
      </c>
      <c r="B3" s="14" t="s">
        <v>826</v>
      </c>
      <c r="C3" s="14" t="s">
        <v>4561</v>
      </c>
      <c r="D3" s="14" t="s">
        <v>4562</v>
      </c>
      <c r="E3" s="48">
        <v>43669</v>
      </c>
    </row>
    <row r="4" spans="1:5" x14ac:dyDescent="0.25">
      <c r="A4" s="14" t="s">
        <v>825</v>
      </c>
      <c r="B4" s="14" t="s">
        <v>826</v>
      </c>
      <c r="C4" s="14" t="s">
        <v>4563</v>
      </c>
      <c r="D4" s="14" t="s">
        <v>4562</v>
      </c>
      <c r="E4" s="48">
        <v>43704</v>
      </c>
    </row>
    <row r="5" spans="1:5" x14ac:dyDescent="0.25">
      <c r="A5" s="14" t="s">
        <v>825</v>
      </c>
      <c r="B5" s="14" t="s">
        <v>826</v>
      </c>
      <c r="C5" s="14" t="s">
        <v>4564</v>
      </c>
      <c r="D5" s="14" t="s">
        <v>4560</v>
      </c>
      <c r="E5" s="48">
        <v>43739</v>
      </c>
    </row>
    <row r="6" spans="1:5" x14ac:dyDescent="0.25">
      <c r="A6" s="14" t="s">
        <v>4565</v>
      </c>
      <c r="B6" t="s">
        <v>546</v>
      </c>
      <c r="C6" s="53" t="s">
        <v>4566</v>
      </c>
      <c r="D6" s="14" t="s">
        <v>4567</v>
      </c>
      <c r="E6" s="52">
        <v>44136</v>
      </c>
    </row>
  </sheetData>
  <pageMargins left="0.7" right="0.7" top="0.75" bottom="0.75" header="0.3" footer="0.3"/>
  <pageSetup paperSize="9" scale="5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R629"/>
  <sheetViews>
    <sheetView zoomScale="85" zoomScaleNormal="85" workbookViewId="0">
      <pane ySplit="1" topLeftCell="A207" activePane="bottomLeft" state="frozen"/>
      <selection activeCell="N565" sqref="N565"/>
      <selection pane="bottomLeft" activeCell="A233" sqref="A233:XFD233"/>
    </sheetView>
  </sheetViews>
  <sheetFormatPr defaultColWidth="9.453125" defaultRowHeight="12.5" x14ac:dyDescent="0.25"/>
  <cols>
    <col min="1" max="1" width="114.81640625" style="29" customWidth="1"/>
    <col min="2" max="2" width="15.54296875" style="41" bestFit="1" customWidth="1"/>
    <col min="3" max="4" width="4.54296875" style="41" bestFit="1" customWidth="1"/>
    <col min="5" max="8" width="4.54296875" style="17" bestFit="1" customWidth="1"/>
    <col min="9" max="9" width="4.54296875" style="17" customWidth="1"/>
    <col min="10" max="10" width="5.54296875" style="17" bestFit="1" customWidth="1"/>
    <col min="11" max="11" width="4.54296875" style="18" bestFit="1" customWidth="1"/>
    <col min="12" max="12" width="4.54296875" style="18" customWidth="1"/>
    <col min="13" max="19" width="4.54296875" style="17" bestFit="1" customWidth="1"/>
    <col min="20" max="20" width="5.54296875" style="17" bestFit="1" customWidth="1"/>
    <col min="21" max="21" width="4.54296875" style="17" bestFit="1" customWidth="1"/>
    <col min="22" max="22" width="5.54296875" style="17" bestFit="1" customWidth="1"/>
    <col min="23" max="16384" width="9.453125" style="18"/>
  </cols>
  <sheetData>
    <row r="1" spans="1:250" ht="261.64999999999998" customHeight="1" thickBot="1" x14ac:dyDescent="0.3">
      <c r="A1" s="26" t="s">
        <v>5</v>
      </c>
      <c r="B1" s="76" t="s">
        <v>148</v>
      </c>
      <c r="C1" s="22" t="s">
        <v>149</v>
      </c>
      <c r="D1" s="22" t="s">
        <v>150</v>
      </c>
      <c r="E1" s="22" t="s">
        <v>151</v>
      </c>
      <c r="F1" s="22" t="s">
        <v>152</v>
      </c>
      <c r="G1" s="22" t="s">
        <v>153</v>
      </c>
      <c r="H1" s="22" t="s">
        <v>154</v>
      </c>
      <c r="I1" s="22" t="s">
        <v>76</v>
      </c>
      <c r="J1" s="22" t="s">
        <v>49</v>
      </c>
      <c r="K1" s="22" t="s">
        <v>155</v>
      </c>
      <c r="L1" s="22" t="s">
        <v>156</v>
      </c>
      <c r="M1" s="22" t="s">
        <v>157</v>
      </c>
      <c r="N1" s="22" t="s">
        <v>158</v>
      </c>
      <c r="O1" s="22" t="s">
        <v>159</v>
      </c>
      <c r="P1" s="22" t="s">
        <v>160</v>
      </c>
      <c r="Q1" s="22" t="s">
        <v>161</v>
      </c>
      <c r="R1" s="22" t="s">
        <v>162</v>
      </c>
      <c r="S1" s="22" t="s">
        <v>95</v>
      </c>
      <c r="T1" s="22" t="s">
        <v>163</v>
      </c>
      <c r="U1" s="22" t="s">
        <v>164</v>
      </c>
      <c r="V1" s="19"/>
    </row>
    <row r="2" spans="1:250" ht="13.5" thickBot="1" x14ac:dyDescent="0.35">
      <c r="A2" s="27"/>
      <c r="B2" s="77" t="s">
        <v>165</v>
      </c>
      <c r="C2" s="20">
        <f>SUM(C3:C1310)</f>
        <v>13</v>
      </c>
      <c r="D2" s="20">
        <f>SUM(D3:D1310)</f>
        <v>2</v>
      </c>
      <c r="E2" s="20">
        <f t="shared" ref="E2:V2" si="0">SUM(E3:E1284)</f>
        <v>30</v>
      </c>
      <c r="F2" s="20">
        <f t="shared" si="0"/>
        <v>61</v>
      </c>
      <c r="G2" s="20">
        <f t="shared" si="0"/>
        <v>131</v>
      </c>
      <c r="H2" s="20">
        <f t="shared" si="0"/>
        <v>14</v>
      </c>
      <c r="I2" s="20">
        <f>SUM(I3:I1284)</f>
        <v>76</v>
      </c>
      <c r="J2" s="20">
        <f t="shared" si="0"/>
        <v>115</v>
      </c>
      <c r="K2" s="20">
        <f t="shared" si="0"/>
        <v>33</v>
      </c>
      <c r="L2" s="20">
        <f t="shared" si="0"/>
        <v>2</v>
      </c>
      <c r="M2" s="20">
        <f t="shared" si="0"/>
        <v>1</v>
      </c>
      <c r="N2" s="20">
        <f t="shared" si="0"/>
        <v>13</v>
      </c>
      <c r="O2" s="20">
        <f t="shared" si="0"/>
        <v>18</v>
      </c>
      <c r="P2" s="20">
        <f t="shared" si="0"/>
        <v>2</v>
      </c>
      <c r="Q2" s="20">
        <f t="shared" si="0"/>
        <v>6</v>
      </c>
      <c r="R2" s="20">
        <f t="shared" si="0"/>
        <v>15</v>
      </c>
      <c r="S2" s="20">
        <f t="shared" si="0"/>
        <v>36</v>
      </c>
      <c r="T2" s="20">
        <f t="shared" si="0"/>
        <v>196</v>
      </c>
      <c r="U2" s="20">
        <f t="shared" si="0"/>
        <v>12</v>
      </c>
      <c r="V2" s="20">
        <f t="shared" si="0"/>
        <v>625</v>
      </c>
    </row>
    <row r="3" spans="1:250" x14ac:dyDescent="0.25">
      <c r="A3" s="28" t="s">
        <v>166</v>
      </c>
      <c r="B3" s="41" t="s">
        <v>167</v>
      </c>
      <c r="C3" s="17"/>
      <c r="D3" s="17"/>
      <c r="J3" s="17">
        <v>1</v>
      </c>
      <c r="K3" s="17"/>
      <c r="L3" s="17"/>
      <c r="V3" s="97">
        <v>1</v>
      </c>
    </row>
    <row r="4" spans="1:250" x14ac:dyDescent="0.25">
      <c r="A4" s="49" t="s">
        <v>168</v>
      </c>
      <c r="B4" s="14" t="s">
        <v>169</v>
      </c>
      <c r="C4" s="17">
        <v>1</v>
      </c>
      <c r="D4" s="17"/>
      <c r="I4" s="17">
        <v>1</v>
      </c>
      <c r="J4" s="17">
        <v>1</v>
      </c>
      <c r="K4" s="17"/>
      <c r="L4" s="17"/>
      <c r="V4" s="97">
        <v>1</v>
      </c>
    </row>
    <row r="5" spans="1:250" x14ac:dyDescent="0.25">
      <c r="A5" s="28" t="s">
        <v>170</v>
      </c>
      <c r="B5" s="41" t="s">
        <v>171</v>
      </c>
      <c r="C5" s="17"/>
      <c r="D5" s="17"/>
      <c r="K5" s="17"/>
      <c r="L5" s="17"/>
      <c r="T5" s="17">
        <v>1</v>
      </c>
      <c r="V5" s="97">
        <v>1</v>
      </c>
    </row>
    <row r="6" spans="1:250" x14ac:dyDescent="0.25">
      <c r="A6" s="28" t="s">
        <v>172</v>
      </c>
      <c r="B6" s="21" t="s">
        <v>173</v>
      </c>
      <c r="C6" s="123"/>
      <c r="D6" s="123"/>
      <c r="E6" s="123"/>
      <c r="F6" s="123"/>
      <c r="G6" s="123"/>
      <c r="H6" s="123"/>
      <c r="J6" s="123"/>
      <c r="K6" s="123"/>
      <c r="L6" s="123"/>
      <c r="M6" s="123"/>
      <c r="N6" s="123"/>
      <c r="O6" s="123"/>
      <c r="P6" s="123"/>
      <c r="Q6" s="123"/>
      <c r="R6" s="123"/>
      <c r="S6" s="123"/>
      <c r="T6" s="123">
        <v>1</v>
      </c>
      <c r="U6" s="123"/>
      <c r="V6" s="99">
        <v>1</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row>
    <row r="7" spans="1:250" ht="14.25" customHeight="1" x14ac:dyDescent="0.25">
      <c r="A7" s="28" t="s">
        <v>174</v>
      </c>
      <c r="B7" s="21" t="s">
        <v>175</v>
      </c>
      <c r="C7" s="123"/>
      <c r="D7" s="123"/>
      <c r="K7" s="17"/>
      <c r="L7" s="17"/>
      <c r="T7" s="17">
        <v>1</v>
      </c>
      <c r="V7" s="97">
        <v>1</v>
      </c>
    </row>
    <row r="8" spans="1:250" ht="14.25" customHeight="1" x14ac:dyDescent="0.25">
      <c r="A8" s="28" t="s">
        <v>176</v>
      </c>
      <c r="B8" s="21" t="s">
        <v>177</v>
      </c>
      <c r="C8" s="123"/>
      <c r="D8" s="123"/>
      <c r="I8" s="17">
        <v>1</v>
      </c>
      <c r="K8" s="17"/>
      <c r="L8" s="17"/>
      <c r="V8" s="97">
        <v>1</v>
      </c>
    </row>
    <row r="9" spans="1:250" x14ac:dyDescent="0.25">
      <c r="A9" s="28" t="s">
        <v>178</v>
      </c>
      <c r="B9" s="21" t="s">
        <v>179</v>
      </c>
      <c r="C9" s="123"/>
      <c r="D9" s="123"/>
      <c r="E9" s="123"/>
      <c r="F9" s="123"/>
      <c r="G9" s="123"/>
      <c r="H9" s="123"/>
      <c r="J9" s="123"/>
      <c r="K9" s="123">
        <v>1</v>
      </c>
      <c r="L9" s="123"/>
      <c r="M9" s="123"/>
      <c r="N9" s="123"/>
      <c r="O9" s="123"/>
      <c r="P9" s="123"/>
      <c r="Q9" s="123"/>
      <c r="R9" s="123"/>
      <c r="S9" s="123"/>
      <c r="T9" s="123"/>
      <c r="U9" s="123"/>
      <c r="V9" s="99">
        <v>1</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row>
    <row r="10" spans="1:250" x14ac:dyDescent="0.25">
      <c r="A10" s="28" t="s">
        <v>180</v>
      </c>
      <c r="B10" s="21" t="s">
        <v>181</v>
      </c>
      <c r="C10" s="123"/>
      <c r="D10" s="123"/>
      <c r="E10" s="123"/>
      <c r="F10" s="123"/>
      <c r="G10" s="123"/>
      <c r="H10" s="123"/>
      <c r="J10" s="123"/>
      <c r="K10" s="123">
        <v>1</v>
      </c>
      <c r="L10" s="123"/>
      <c r="M10" s="123"/>
      <c r="N10" s="123"/>
      <c r="O10" s="123"/>
      <c r="P10" s="123"/>
      <c r="Q10" s="123"/>
      <c r="R10" s="123"/>
      <c r="S10" s="123"/>
      <c r="T10" s="123"/>
      <c r="U10" s="123"/>
      <c r="V10" s="99">
        <v>1</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row>
    <row r="11" spans="1:250" x14ac:dyDescent="0.25">
      <c r="A11" s="28" t="s">
        <v>182</v>
      </c>
      <c r="B11" s="21" t="s">
        <v>183</v>
      </c>
      <c r="C11" s="123"/>
      <c r="D11" s="123"/>
      <c r="E11" s="33"/>
      <c r="F11" s="33"/>
      <c r="G11" s="33"/>
      <c r="H11" s="33"/>
      <c r="J11" s="33">
        <v>1</v>
      </c>
      <c r="K11" s="123"/>
      <c r="L11" s="123"/>
      <c r="M11" s="33"/>
      <c r="N11" s="33"/>
      <c r="O11" s="33"/>
      <c r="P11" s="33"/>
      <c r="Q11" s="33"/>
      <c r="R11" s="33"/>
      <c r="S11" s="33"/>
      <c r="T11" s="33"/>
      <c r="U11" s="33"/>
      <c r="V11" s="98">
        <v>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row>
    <row r="12" spans="1:250" x14ac:dyDescent="0.25">
      <c r="A12" s="28" t="s">
        <v>184</v>
      </c>
      <c r="B12" s="21" t="s">
        <v>185</v>
      </c>
      <c r="C12" s="123"/>
      <c r="D12" s="123"/>
      <c r="E12" s="123"/>
      <c r="F12" s="123"/>
      <c r="G12" s="123"/>
      <c r="H12" s="123"/>
      <c r="J12" s="123"/>
      <c r="K12" s="123"/>
      <c r="L12" s="123"/>
      <c r="M12" s="123"/>
      <c r="N12" s="123"/>
      <c r="O12" s="123"/>
      <c r="P12" s="123"/>
      <c r="Q12" s="123"/>
      <c r="R12" s="123"/>
      <c r="S12" s="123"/>
      <c r="T12" s="123">
        <v>1</v>
      </c>
      <c r="U12" s="123"/>
      <c r="V12" s="99">
        <v>1</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row>
    <row r="13" spans="1:250" x14ac:dyDescent="0.25">
      <c r="A13" s="28" t="s">
        <v>186</v>
      </c>
      <c r="B13" s="21" t="s">
        <v>187</v>
      </c>
      <c r="C13" s="123"/>
      <c r="D13" s="123"/>
      <c r="E13" s="123"/>
      <c r="F13" s="123"/>
      <c r="G13" s="123"/>
      <c r="H13" s="123"/>
      <c r="J13" s="123"/>
      <c r="K13" s="123"/>
      <c r="L13" s="123"/>
      <c r="M13" s="123"/>
      <c r="N13" s="123"/>
      <c r="O13" s="123"/>
      <c r="P13" s="123"/>
      <c r="Q13" s="123"/>
      <c r="R13" s="123"/>
      <c r="S13" s="123"/>
      <c r="T13" s="123">
        <v>1</v>
      </c>
      <c r="U13" s="123"/>
      <c r="V13" s="99">
        <v>1</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row>
    <row r="14" spans="1:250" x14ac:dyDescent="0.25">
      <c r="A14" s="28" t="s">
        <v>188</v>
      </c>
      <c r="B14" s="21" t="s">
        <v>189</v>
      </c>
      <c r="C14" s="123"/>
      <c r="D14" s="123"/>
      <c r="E14" s="123"/>
      <c r="F14" s="123">
        <v>1</v>
      </c>
      <c r="G14" s="123"/>
      <c r="H14" s="123"/>
      <c r="J14" s="123"/>
      <c r="K14" s="123"/>
      <c r="L14" s="123"/>
      <c r="M14" s="123"/>
      <c r="N14" s="123"/>
      <c r="O14" s="123"/>
      <c r="P14" s="123"/>
      <c r="Q14" s="123"/>
      <c r="R14" s="123"/>
      <c r="S14" s="123"/>
      <c r="T14" s="123"/>
      <c r="U14" s="123"/>
      <c r="V14" s="99">
        <v>1</v>
      </c>
    </row>
    <row r="15" spans="1:250" x14ac:dyDescent="0.25">
      <c r="A15" t="s">
        <v>190</v>
      </c>
      <c r="B15" s="14" t="s">
        <v>191</v>
      </c>
      <c r="C15" s="123"/>
      <c r="D15" s="123"/>
      <c r="E15" s="123"/>
      <c r="F15" s="123">
        <v>1</v>
      </c>
      <c r="G15" s="123"/>
      <c r="H15" s="123"/>
      <c r="J15" s="123"/>
      <c r="K15" s="123"/>
      <c r="L15" s="123"/>
      <c r="M15" s="123"/>
      <c r="N15" s="123"/>
      <c r="O15" s="123"/>
      <c r="P15" s="123"/>
      <c r="Q15" s="123"/>
      <c r="R15" s="123"/>
      <c r="S15" s="123"/>
      <c r="T15" s="123"/>
      <c r="U15" s="123"/>
      <c r="V15" s="99">
        <v>1</v>
      </c>
    </row>
    <row r="16" spans="1:250" x14ac:dyDescent="0.25">
      <c r="A16" s="14" t="s">
        <v>192</v>
      </c>
      <c r="B16" s="41" t="s">
        <v>193</v>
      </c>
      <c r="C16" s="17"/>
      <c r="D16" s="17"/>
      <c r="I16" s="17">
        <v>1</v>
      </c>
      <c r="K16" s="17"/>
      <c r="L16" s="17"/>
      <c r="V16" s="99">
        <v>1</v>
      </c>
    </row>
    <row r="17" spans="1:250" x14ac:dyDescent="0.25">
      <c r="A17" s="49" t="s">
        <v>194</v>
      </c>
      <c r="B17" s="49" t="s">
        <v>195</v>
      </c>
      <c r="C17" s="123">
        <v>1</v>
      </c>
      <c r="D17" s="123"/>
      <c r="E17" s="33"/>
      <c r="F17" s="33"/>
      <c r="G17" s="33"/>
      <c r="H17" s="33"/>
      <c r="J17" s="33"/>
      <c r="K17" s="123"/>
      <c r="L17" s="123"/>
      <c r="M17" s="33"/>
      <c r="N17" s="33"/>
      <c r="O17" s="33"/>
      <c r="P17" s="33"/>
      <c r="Q17" s="33"/>
      <c r="R17" s="33"/>
      <c r="S17" s="33"/>
      <c r="T17" s="33"/>
      <c r="U17" s="33"/>
      <c r="V17" s="98">
        <v>1</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row>
    <row r="18" spans="1:250" x14ac:dyDescent="0.25">
      <c r="A18" s="28" t="s">
        <v>196</v>
      </c>
      <c r="B18" s="21" t="s">
        <v>197</v>
      </c>
      <c r="C18" s="123"/>
      <c r="D18" s="123"/>
      <c r="E18" s="123">
        <v>1</v>
      </c>
      <c r="F18" s="123">
        <v>1</v>
      </c>
      <c r="G18" s="123">
        <v>1</v>
      </c>
      <c r="H18" s="123">
        <v>1</v>
      </c>
      <c r="I18" s="17">
        <v>1</v>
      </c>
      <c r="J18" s="123">
        <v>1</v>
      </c>
      <c r="K18" s="123"/>
      <c r="L18" s="123"/>
      <c r="M18" s="123"/>
      <c r="N18" s="123"/>
      <c r="O18" s="123"/>
      <c r="P18" s="123"/>
      <c r="Q18" s="123"/>
      <c r="R18" s="123"/>
      <c r="S18" s="123"/>
      <c r="T18" s="123"/>
      <c r="U18" s="123"/>
      <c r="V18" s="99">
        <v>1</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row>
    <row r="19" spans="1:250" x14ac:dyDescent="0.25">
      <c r="A19" s="28" t="s">
        <v>198</v>
      </c>
      <c r="B19" s="21" t="s">
        <v>199</v>
      </c>
      <c r="C19" s="123"/>
      <c r="D19" s="123"/>
      <c r="E19" s="123">
        <v>1</v>
      </c>
      <c r="F19" s="123"/>
      <c r="G19" s="123"/>
      <c r="H19" s="123"/>
      <c r="J19" s="123"/>
      <c r="K19" s="123"/>
      <c r="L19" s="123"/>
      <c r="M19" s="123"/>
      <c r="N19" s="123"/>
      <c r="O19" s="123"/>
      <c r="P19" s="123"/>
      <c r="Q19" s="123"/>
      <c r="R19" s="123"/>
      <c r="S19" s="123"/>
      <c r="T19" s="123"/>
      <c r="U19" s="123"/>
      <c r="V19" s="99">
        <v>1</v>
      </c>
    </row>
    <row r="20" spans="1:250" x14ac:dyDescent="0.25">
      <c r="A20" s="28" t="s">
        <v>200</v>
      </c>
      <c r="B20" s="21" t="s">
        <v>201</v>
      </c>
      <c r="C20" s="123"/>
      <c r="D20" s="123"/>
      <c r="E20" s="123">
        <v>1</v>
      </c>
      <c r="F20" s="123"/>
      <c r="G20" s="123"/>
      <c r="H20" s="123"/>
      <c r="I20" s="17">
        <v>1</v>
      </c>
      <c r="J20" s="123">
        <v>1</v>
      </c>
      <c r="K20" s="123"/>
      <c r="L20" s="123"/>
      <c r="M20" s="123"/>
      <c r="N20" s="123"/>
      <c r="O20" s="123"/>
      <c r="P20" s="123"/>
      <c r="Q20" s="123"/>
      <c r="R20" s="123"/>
      <c r="S20" s="123"/>
      <c r="T20" s="123"/>
      <c r="U20" s="123"/>
      <c r="V20" s="99">
        <v>1</v>
      </c>
    </row>
    <row r="21" spans="1:250" x14ac:dyDescent="0.25">
      <c r="A21" s="29" t="s">
        <v>202</v>
      </c>
      <c r="B21" s="41" t="s">
        <v>203</v>
      </c>
      <c r="C21" s="17"/>
      <c r="D21" s="17"/>
      <c r="K21" s="17"/>
      <c r="L21" s="17"/>
      <c r="T21" s="17">
        <v>1</v>
      </c>
      <c r="V21" s="97">
        <v>1</v>
      </c>
    </row>
    <row r="22" spans="1:250" x14ac:dyDescent="0.25">
      <c r="A22" s="28" t="s">
        <v>204</v>
      </c>
      <c r="B22" s="21" t="s">
        <v>205</v>
      </c>
      <c r="C22" s="123"/>
      <c r="D22" s="123"/>
      <c r="E22" s="123">
        <v>1</v>
      </c>
      <c r="F22" s="123">
        <v>1</v>
      </c>
      <c r="G22" s="123">
        <v>1</v>
      </c>
      <c r="H22" s="123"/>
      <c r="I22" s="17">
        <v>1</v>
      </c>
      <c r="J22" s="128"/>
      <c r="K22" s="123"/>
      <c r="L22" s="123"/>
      <c r="M22" s="123"/>
      <c r="N22" s="123"/>
      <c r="O22" s="123"/>
      <c r="P22" s="123"/>
      <c r="Q22" s="123"/>
      <c r="R22" s="123"/>
      <c r="S22" s="123"/>
      <c r="T22" s="123"/>
      <c r="U22" s="123"/>
      <c r="V22" s="99">
        <v>1</v>
      </c>
    </row>
    <row r="23" spans="1:250" x14ac:dyDescent="0.25">
      <c r="A23" s="28" t="s">
        <v>206</v>
      </c>
      <c r="B23" s="21" t="s">
        <v>207</v>
      </c>
      <c r="C23" s="123"/>
      <c r="D23" s="123"/>
      <c r="E23" s="123">
        <v>1</v>
      </c>
      <c r="F23" s="123"/>
      <c r="G23" s="123"/>
      <c r="H23" s="123"/>
      <c r="I23" s="17">
        <v>1</v>
      </c>
      <c r="J23" s="123">
        <v>1</v>
      </c>
      <c r="K23" s="123"/>
      <c r="L23" s="123"/>
      <c r="M23" s="123"/>
      <c r="N23" s="123"/>
      <c r="O23" s="123"/>
      <c r="P23" s="123"/>
      <c r="Q23" s="123"/>
      <c r="R23" s="123"/>
      <c r="S23" s="123"/>
      <c r="T23" s="123"/>
      <c r="U23" s="123"/>
      <c r="V23" s="99">
        <v>1</v>
      </c>
    </row>
    <row r="24" spans="1:250" x14ac:dyDescent="0.25">
      <c r="A24" s="28" t="s">
        <v>208</v>
      </c>
      <c r="B24" s="21" t="s">
        <v>209</v>
      </c>
      <c r="C24" s="123"/>
      <c r="D24" s="123"/>
      <c r="E24" s="123"/>
      <c r="F24" s="123"/>
      <c r="G24" s="123"/>
      <c r="H24" s="123"/>
      <c r="J24" s="123">
        <v>1</v>
      </c>
      <c r="K24" s="123"/>
      <c r="L24" s="123"/>
      <c r="M24" s="123"/>
      <c r="N24" s="123"/>
      <c r="O24" s="123"/>
      <c r="P24" s="123"/>
      <c r="Q24" s="123"/>
      <c r="R24" s="123"/>
      <c r="S24" s="123"/>
      <c r="T24" s="123"/>
      <c r="U24" s="123"/>
      <c r="V24" s="99">
        <v>1</v>
      </c>
    </row>
    <row r="25" spans="1:250" x14ac:dyDescent="0.25">
      <c r="A25" s="28" t="s">
        <v>210</v>
      </c>
      <c r="B25" s="21" t="s">
        <v>211</v>
      </c>
      <c r="C25" s="123"/>
      <c r="D25" s="123"/>
      <c r="E25" s="123"/>
      <c r="F25" s="123"/>
      <c r="G25" s="123"/>
      <c r="H25" s="123"/>
      <c r="J25" s="123">
        <v>1</v>
      </c>
      <c r="K25" s="123"/>
      <c r="L25" s="123"/>
      <c r="M25" s="123"/>
      <c r="N25" s="123"/>
      <c r="O25" s="123"/>
      <c r="P25" s="123"/>
      <c r="Q25" s="123"/>
      <c r="R25" s="123"/>
      <c r="S25" s="123"/>
      <c r="T25" s="123"/>
      <c r="U25" s="123"/>
      <c r="V25" s="99">
        <v>1</v>
      </c>
    </row>
    <row r="26" spans="1:250" x14ac:dyDescent="0.25">
      <c r="A26" s="28" t="s">
        <v>212</v>
      </c>
      <c r="B26" s="21" t="s">
        <v>213</v>
      </c>
      <c r="C26" s="123"/>
      <c r="D26" s="123"/>
      <c r="E26" s="123"/>
      <c r="F26" s="123"/>
      <c r="G26" s="123"/>
      <c r="H26" s="123"/>
      <c r="J26" s="123">
        <v>1</v>
      </c>
      <c r="K26" s="123"/>
      <c r="L26" s="123"/>
      <c r="M26" s="123"/>
      <c r="N26" s="123"/>
      <c r="O26" s="123"/>
      <c r="P26" s="123"/>
      <c r="Q26" s="123"/>
      <c r="R26" s="123"/>
      <c r="S26" s="123"/>
      <c r="T26" s="123"/>
      <c r="U26" s="123"/>
      <c r="V26" s="99">
        <v>1</v>
      </c>
    </row>
    <row r="27" spans="1:250" x14ac:dyDescent="0.25">
      <c r="A27" s="28" t="s">
        <v>214</v>
      </c>
      <c r="B27" s="21" t="s">
        <v>215</v>
      </c>
      <c r="C27" s="123"/>
      <c r="D27" s="123"/>
      <c r="E27" s="123"/>
      <c r="F27" s="123"/>
      <c r="G27" s="123"/>
      <c r="H27" s="123"/>
      <c r="J27" s="123">
        <v>1</v>
      </c>
      <c r="K27" s="123"/>
      <c r="L27" s="123"/>
      <c r="M27" s="123"/>
      <c r="N27" s="123"/>
      <c r="O27" s="123"/>
      <c r="P27" s="123"/>
      <c r="Q27" s="123"/>
      <c r="R27" s="123"/>
      <c r="S27" s="123"/>
      <c r="T27" s="123"/>
      <c r="U27" s="123"/>
      <c r="V27" s="99">
        <v>1</v>
      </c>
    </row>
    <row r="28" spans="1:250" x14ac:dyDescent="0.25">
      <c r="A28" s="28" t="s">
        <v>216</v>
      </c>
      <c r="B28" s="21" t="s">
        <v>217</v>
      </c>
      <c r="C28" s="123"/>
      <c r="D28" s="123"/>
      <c r="E28" s="123"/>
      <c r="F28" s="123"/>
      <c r="G28" s="123">
        <v>1</v>
      </c>
      <c r="H28" s="123"/>
      <c r="J28" s="123"/>
      <c r="K28" s="123"/>
      <c r="L28" s="123"/>
      <c r="M28" s="123"/>
      <c r="N28" s="123"/>
      <c r="O28" s="123"/>
      <c r="P28" s="123"/>
      <c r="Q28" s="123"/>
      <c r="R28" s="123"/>
      <c r="S28" s="123"/>
      <c r="T28" s="123"/>
      <c r="U28" s="123"/>
      <c r="V28" s="99">
        <v>1</v>
      </c>
    </row>
    <row r="29" spans="1:250" x14ac:dyDescent="0.25">
      <c r="A29" s="28" t="s">
        <v>218</v>
      </c>
      <c r="B29" s="36" t="s">
        <v>219</v>
      </c>
      <c r="C29" s="17"/>
      <c r="D29" s="17"/>
      <c r="E29" s="123"/>
      <c r="F29" s="123"/>
      <c r="G29" s="123"/>
      <c r="H29" s="123"/>
      <c r="J29" s="123"/>
      <c r="K29" s="123"/>
      <c r="L29" s="123"/>
      <c r="M29" s="123"/>
      <c r="N29" s="123"/>
      <c r="O29" s="123"/>
      <c r="P29" s="123"/>
      <c r="Q29" s="123"/>
      <c r="R29" s="123"/>
      <c r="S29" s="123">
        <v>1</v>
      </c>
      <c r="T29" s="123"/>
      <c r="U29" s="123"/>
      <c r="V29" s="99">
        <v>1</v>
      </c>
    </row>
    <row r="30" spans="1:250" x14ac:dyDescent="0.25">
      <c r="A30" s="28" t="s">
        <v>220</v>
      </c>
      <c r="B30" s="21" t="s">
        <v>221</v>
      </c>
      <c r="C30" s="123"/>
      <c r="D30" s="123"/>
      <c r="E30" s="123">
        <v>1</v>
      </c>
      <c r="F30" s="123">
        <v>1</v>
      </c>
      <c r="G30" s="123">
        <v>1</v>
      </c>
      <c r="H30" s="123"/>
      <c r="J30" s="123">
        <v>1</v>
      </c>
      <c r="K30" s="123"/>
      <c r="L30" s="123"/>
      <c r="M30" s="123"/>
      <c r="N30" s="123"/>
      <c r="O30" s="123"/>
      <c r="P30" s="123"/>
      <c r="Q30" s="123"/>
      <c r="R30" s="123"/>
      <c r="S30" s="123"/>
      <c r="T30" s="123"/>
      <c r="U30" s="123"/>
      <c r="V30" s="99">
        <v>1</v>
      </c>
    </row>
    <row r="31" spans="1:250" x14ac:dyDescent="0.25">
      <c r="A31" s="28" t="s">
        <v>222</v>
      </c>
      <c r="B31" s="21" t="s">
        <v>223</v>
      </c>
      <c r="C31" s="123"/>
      <c r="D31" s="123"/>
      <c r="E31" s="123">
        <v>1</v>
      </c>
      <c r="F31" s="123"/>
      <c r="G31" s="123"/>
      <c r="H31" s="123"/>
      <c r="J31" s="123"/>
      <c r="K31" s="123"/>
      <c r="L31" s="123"/>
      <c r="M31" s="123"/>
      <c r="N31" s="123"/>
      <c r="O31" s="123"/>
      <c r="P31" s="123"/>
      <c r="Q31" s="123"/>
      <c r="R31" s="123"/>
      <c r="S31" s="123"/>
      <c r="T31" s="123"/>
      <c r="U31" s="123"/>
      <c r="V31" s="99">
        <v>1</v>
      </c>
    </row>
    <row r="32" spans="1:250" x14ac:dyDescent="0.25">
      <c r="A32" s="28" t="s">
        <v>224</v>
      </c>
      <c r="B32" s="21" t="s">
        <v>225</v>
      </c>
      <c r="C32" s="123">
        <v>1</v>
      </c>
      <c r="D32" s="123"/>
      <c r="E32" s="123"/>
      <c r="F32" s="123"/>
      <c r="G32" s="123"/>
      <c r="H32" s="123"/>
      <c r="J32" s="123"/>
      <c r="K32" s="123"/>
      <c r="L32" s="123"/>
      <c r="M32" s="123"/>
      <c r="N32" s="123"/>
      <c r="O32" s="123"/>
      <c r="P32" s="123"/>
      <c r="Q32" s="123"/>
      <c r="R32" s="123"/>
      <c r="S32" s="123"/>
      <c r="T32" s="123"/>
      <c r="U32" s="123"/>
      <c r="V32" s="99">
        <v>1</v>
      </c>
    </row>
    <row r="33" spans="1:250" x14ac:dyDescent="0.25">
      <c r="A33" s="49" t="s">
        <v>226</v>
      </c>
      <c r="B33" s="49" t="s">
        <v>227</v>
      </c>
      <c r="C33" s="124"/>
      <c r="D33" s="124"/>
      <c r="E33" s="123"/>
      <c r="F33" s="123"/>
      <c r="G33" s="123"/>
      <c r="H33" s="123"/>
      <c r="J33" s="123">
        <v>1</v>
      </c>
      <c r="K33" s="123"/>
      <c r="L33" s="123"/>
      <c r="M33" s="123"/>
      <c r="N33" s="123"/>
      <c r="O33" s="123"/>
      <c r="P33" s="123"/>
      <c r="Q33" s="123"/>
      <c r="R33" s="123"/>
      <c r="S33" s="123"/>
      <c r="T33" s="123"/>
      <c r="U33" s="123"/>
      <c r="V33" s="99">
        <v>1</v>
      </c>
    </row>
    <row r="34" spans="1:250" x14ac:dyDescent="0.25">
      <c r="A34" s="49" t="s">
        <v>228</v>
      </c>
      <c r="B34" s="49" t="s">
        <v>229</v>
      </c>
      <c r="C34" s="124"/>
      <c r="D34" s="124"/>
      <c r="E34" s="123"/>
      <c r="F34" s="123"/>
      <c r="G34" s="123"/>
      <c r="H34" s="123"/>
      <c r="J34" s="123">
        <v>1</v>
      </c>
      <c r="K34" s="123"/>
      <c r="L34" s="123"/>
      <c r="M34" s="123"/>
      <c r="N34" s="123"/>
      <c r="O34" s="123"/>
      <c r="P34" s="123"/>
      <c r="Q34" s="123"/>
      <c r="R34" s="123"/>
      <c r="S34" s="123"/>
      <c r="T34" s="123"/>
      <c r="U34" s="123"/>
      <c r="V34" s="99">
        <v>1</v>
      </c>
    </row>
    <row r="35" spans="1:250" x14ac:dyDescent="0.25">
      <c r="A35" s="49" t="s">
        <v>230</v>
      </c>
      <c r="B35" s="49" t="s">
        <v>231</v>
      </c>
      <c r="C35" s="124"/>
      <c r="D35" s="124"/>
      <c r="E35" s="123"/>
      <c r="F35" s="123"/>
      <c r="G35" s="123"/>
      <c r="H35" s="123"/>
      <c r="J35" s="123">
        <v>1</v>
      </c>
      <c r="K35" s="123"/>
      <c r="L35" s="123"/>
      <c r="M35" s="123"/>
      <c r="N35" s="123"/>
      <c r="O35" s="123"/>
      <c r="P35" s="123"/>
      <c r="Q35" s="123"/>
      <c r="R35" s="123"/>
      <c r="S35" s="123">
        <v>1</v>
      </c>
      <c r="T35" s="123"/>
      <c r="U35" s="123"/>
      <c r="V35" s="99">
        <v>1</v>
      </c>
    </row>
    <row r="36" spans="1:250" x14ac:dyDescent="0.25">
      <c r="A36" s="49" t="s">
        <v>232</v>
      </c>
      <c r="B36" s="49" t="s">
        <v>233</v>
      </c>
      <c r="C36" s="124"/>
      <c r="D36" s="124"/>
      <c r="E36" s="123"/>
      <c r="F36" s="123"/>
      <c r="G36" s="123"/>
      <c r="H36" s="123"/>
      <c r="J36" s="123"/>
      <c r="K36" s="123"/>
      <c r="L36" s="123"/>
      <c r="M36" s="123"/>
      <c r="N36" s="123"/>
      <c r="O36" s="123"/>
      <c r="P36" s="123"/>
      <c r="Q36" s="123"/>
      <c r="R36" s="123"/>
      <c r="S36" s="123"/>
      <c r="T36" s="123">
        <v>1</v>
      </c>
      <c r="U36" s="123"/>
      <c r="V36" s="99">
        <v>1</v>
      </c>
    </row>
    <row r="37" spans="1:250" x14ac:dyDescent="0.25">
      <c r="A37" s="28" t="s">
        <v>234</v>
      </c>
      <c r="B37" s="21" t="s">
        <v>235</v>
      </c>
      <c r="C37" s="123"/>
      <c r="D37" s="123"/>
      <c r="E37" s="123"/>
      <c r="F37" s="123"/>
      <c r="G37" s="123"/>
      <c r="H37" s="123"/>
      <c r="J37" s="123"/>
      <c r="K37" s="123"/>
      <c r="L37" s="123"/>
      <c r="M37" s="123"/>
      <c r="N37" s="123"/>
      <c r="O37" s="123">
        <v>1</v>
      </c>
      <c r="P37" s="123"/>
      <c r="Q37" s="123"/>
      <c r="R37" s="123">
        <v>1</v>
      </c>
      <c r="S37" s="123"/>
      <c r="T37" s="123"/>
      <c r="U37" s="123"/>
      <c r="V37" s="99">
        <v>1</v>
      </c>
    </row>
    <row r="38" spans="1:250" x14ac:dyDescent="0.25">
      <c r="A38" s="28" t="s">
        <v>236</v>
      </c>
      <c r="B38" s="21" t="s">
        <v>237</v>
      </c>
      <c r="C38" s="123"/>
      <c r="D38" s="123"/>
      <c r="E38" s="123"/>
      <c r="F38" s="123"/>
      <c r="G38" s="123"/>
      <c r="H38" s="123"/>
      <c r="J38" s="123"/>
      <c r="K38" s="123"/>
      <c r="L38" s="123"/>
      <c r="M38" s="123"/>
      <c r="N38" s="123"/>
      <c r="O38" s="123">
        <v>1</v>
      </c>
      <c r="P38" s="123"/>
      <c r="Q38" s="123"/>
      <c r="R38" s="123"/>
      <c r="S38" s="123"/>
      <c r="T38" s="123"/>
      <c r="U38" s="123"/>
      <c r="V38" s="99">
        <v>1</v>
      </c>
    </row>
    <row r="39" spans="1:250" x14ac:dyDescent="0.25">
      <c r="A39" s="28" t="s">
        <v>238</v>
      </c>
      <c r="B39" s="21" t="s">
        <v>239</v>
      </c>
      <c r="C39" s="123"/>
      <c r="D39" s="123"/>
      <c r="E39" s="123"/>
      <c r="F39" s="123"/>
      <c r="G39" s="123"/>
      <c r="H39" s="123"/>
      <c r="J39" s="123">
        <v>1</v>
      </c>
      <c r="K39" s="123"/>
      <c r="L39" s="123"/>
      <c r="M39" s="123"/>
      <c r="N39" s="123"/>
      <c r="O39" s="123"/>
      <c r="P39" s="123"/>
      <c r="Q39" s="123"/>
      <c r="R39" s="123"/>
      <c r="S39" s="123"/>
      <c r="T39" s="123"/>
      <c r="U39" s="123"/>
      <c r="V39" s="99">
        <v>1</v>
      </c>
    </row>
    <row r="40" spans="1:250" x14ac:dyDescent="0.25">
      <c r="A40" s="49" t="s">
        <v>240</v>
      </c>
      <c r="B40" s="14" t="s">
        <v>241</v>
      </c>
      <c r="C40" s="17"/>
      <c r="D40" s="17"/>
      <c r="E40" s="123"/>
      <c r="F40" s="123"/>
      <c r="G40" s="123"/>
      <c r="H40" s="123"/>
      <c r="I40" s="17">
        <v>1</v>
      </c>
      <c r="J40" s="123"/>
      <c r="K40" s="123"/>
      <c r="L40" s="123"/>
      <c r="M40" s="123"/>
      <c r="N40" s="123"/>
      <c r="O40" s="123"/>
      <c r="P40" s="123"/>
      <c r="Q40" s="123"/>
      <c r="R40" s="123"/>
      <c r="S40" s="123"/>
      <c r="T40" s="123"/>
      <c r="U40" s="123"/>
      <c r="V40" s="99">
        <v>1</v>
      </c>
    </row>
    <row r="41" spans="1:250" x14ac:dyDescent="0.25">
      <c r="A41" s="28" t="s">
        <v>242</v>
      </c>
      <c r="B41" s="36" t="s">
        <v>243</v>
      </c>
      <c r="C41" s="17"/>
      <c r="D41" s="17"/>
      <c r="E41" s="123"/>
      <c r="F41" s="123"/>
      <c r="G41" s="123">
        <v>1</v>
      </c>
      <c r="H41" s="123"/>
      <c r="J41" s="123"/>
      <c r="K41" s="17"/>
      <c r="L41" s="17"/>
      <c r="M41" s="123"/>
      <c r="N41" s="123"/>
      <c r="O41" s="123"/>
      <c r="P41" s="123"/>
      <c r="Q41" s="123"/>
      <c r="R41" s="123"/>
      <c r="S41" s="123"/>
      <c r="T41" s="123"/>
      <c r="U41" s="123"/>
      <c r="V41" s="99">
        <v>1</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row>
    <row r="42" spans="1:250" x14ac:dyDescent="0.25">
      <c r="A42" s="28" t="s">
        <v>244</v>
      </c>
      <c r="B42" s="36" t="s">
        <v>245</v>
      </c>
      <c r="C42" s="17"/>
      <c r="D42" s="17"/>
      <c r="E42" s="123"/>
      <c r="F42" s="123"/>
      <c r="G42" s="123"/>
      <c r="H42" s="123"/>
      <c r="J42" s="123"/>
      <c r="K42" s="17"/>
      <c r="L42" s="17"/>
      <c r="M42" s="123"/>
      <c r="N42" s="123"/>
      <c r="O42" s="123"/>
      <c r="P42" s="123"/>
      <c r="Q42" s="123"/>
      <c r="R42" s="123"/>
      <c r="S42" s="123">
        <v>1</v>
      </c>
      <c r="T42" s="123"/>
      <c r="U42" s="123">
        <v>1</v>
      </c>
      <c r="V42" s="99">
        <v>1</v>
      </c>
    </row>
    <row r="43" spans="1:250" ht="12" customHeight="1" x14ac:dyDescent="0.25">
      <c r="A43" s="28" t="s">
        <v>246</v>
      </c>
      <c r="B43" s="36" t="s">
        <v>247</v>
      </c>
      <c r="C43" s="17"/>
      <c r="D43" s="17"/>
      <c r="E43" s="123"/>
      <c r="F43" s="123"/>
      <c r="G43" s="123"/>
      <c r="H43" s="123"/>
      <c r="J43" s="123"/>
      <c r="K43" s="17"/>
      <c r="L43" s="17"/>
      <c r="M43" s="123"/>
      <c r="N43" s="123"/>
      <c r="O43" s="123"/>
      <c r="P43" s="123"/>
      <c r="Q43" s="123"/>
      <c r="R43" s="123"/>
      <c r="S43" s="123"/>
      <c r="T43" s="123">
        <v>1</v>
      </c>
      <c r="U43" s="123"/>
      <c r="V43" s="99">
        <v>1</v>
      </c>
    </row>
    <row r="44" spans="1:250" ht="12" customHeight="1" x14ac:dyDescent="0.25">
      <c r="A44" s="28" t="s">
        <v>248</v>
      </c>
      <c r="B44" s="21" t="s">
        <v>249</v>
      </c>
      <c r="C44" s="123"/>
      <c r="D44" s="123"/>
      <c r="E44" s="123"/>
      <c r="F44" s="123"/>
      <c r="G44" s="123"/>
      <c r="H44" s="123"/>
      <c r="J44" s="123"/>
      <c r="K44" s="123"/>
      <c r="L44" s="123"/>
      <c r="M44" s="123"/>
      <c r="N44" s="123"/>
      <c r="O44" s="123"/>
      <c r="P44" s="123"/>
      <c r="Q44" s="123"/>
      <c r="R44" s="123"/>
      <c r="S44" s="123"/>
      <c r="T44" s="123">
        <v>1</v>
      </c>
      <c r="U44" s="123"/>
      <c r="V44" s="99">
        <v>1</v>
      </c>
    </row>
    <row r="45" spans="1:250" x14ac:dyDescent="0.25">
      <c r="A45" s="28" t="s">
        <v>250</v>
      </c>
      <c r="B45" s="21" t="s">
        <v>251</v>
      </c>
      <c r="C45" s="123"/>
      <c r="D45" s="123"/>
      <c r="E45" s="123"/>
      <c r="F45" s="123"/>
      <c r="G45" s="123"/>
      <c r="H45" s="123"/>
      <c r="J45" s="123"/>
      <c r="K45" s="123"/>
      <c r="L45" s="123"/>
      <c r="M45" s="123"/>
      <c r="N45" s="123"/>
      <c r="O45" s="123"/>
      <c r="P45" s="123"/>
      <c r="Q45" s="123"/>
      <c r="R45" s="123"/>
      <c r="S45" s="123"/>
      <c r="T45" s="123">
        <v>1</v>
      </c>
      <c r="U45" s="123"/>
      <c r="V45" s="99">
        <v>1</v>
      </c>
    </row>
    <row r="46" spans="1:250" x14ac:dyDescent="0.25">
      <c r="A46" s="28" t="s">
        <v>252</v>
      </c>
      <c r="B46" s="21" t="s">
        <v>253</v>
      </c>
      <c r="C46" s="123"/>
      <c r="D46" s="123"/>
      <c r="E46" s="123"/>
      <c r="F46" s="123">
        <v>1</v>
      </c>
      <c r="G46" s="123"/>
      <c r="H46" s="123"/>
      <c r="J46" s="123"/>
      <c r="K46" s="123"/>
      <c r="L46" s="123"/>
      <c r="M46" s="123"/>
      <c r="N46" s="123"/>
      <c r="O46" s="123"/>
      <c r="P46" s="123"/>
      <c r="Q46" s="123"/>
      <c r="R46" s="123"/>
      <c r="S46" s="123">
        <v>1</v>
      </c>
      <c r="T46" s="123"/>
      <c r="U46" s="123"/>
      <c r="V46" s="99">
        <v>1</v>
      </c>
    </row>
    <row r="47" spans="1:250" x14ac:dyDescent="0.25">
      <c r="A47" s="28" t="s">
        <v>254</v>
      </c>
      <c r="B47" s="21" t="s">
        <v>255</v>
      </c>
      <c r="C47" s="123"/>
      <c r="D47" s="123"/>
      <c r="E47" s="123"/>
      <c r="F47" s="123"/>
      <c r="G47" s="123"/>
      <c r="H47" s="123"/>
      <c r="J47" s="123"/>
      <c r="K47" s="123"/>
      <c r="L47" s="123"/>
      <c r="M47" s="123"/>
      <c r="N47" s="123"/>
      <c r="O47" s="123"/>
      <c r="P47" s="123"/>
      <c r="Q47" s="123"/>
      <c r="R47" s="123"/>
      <c r="S47" s="123"/>
      <c r="T47" s="123">
        <v>1</v>
      </c>
      <c r="U47" s="123"/>
      <c r="V47" s="99">
        <v>1</v>
      </c>
    </row>
    <row r="48" spans="1:250" x14ac:dyDescent="0.25">
      <c r="A48" s="28" t="s">
        <v>256</v>
      </c>
      <c r="B48" s="21" t="s">
        <v>257</v>
      </c>
      <c r="C48" s="123"/>
      <c r="D48" s="123"/>
      <c r="E48" s="123"/>
      <c r="F48" s="123"/>
      <c r="G48" s="123"/>
      <c r="H48" s="123"/>
      <c r="J48" s="123"/>
      <c r="K48" s="123"/>
      <c r="L48" s="123"/>
      <c r="M48" s="123"/>
      <c r="N48" s="123"/>
      <c r="O48" s="123"/>
      <c r="P48" s="123"/>
      <c r="Q48" s="123"/>
      <c r="R48" s="123"/>
      <c r="S48" s="123"/>
      <c r="T48" s="123">
        <v>1</v>
      </c>
      <c r="U48" s="123"/>
      <c r="V48" s="99">
        <v>1</v>
      </c>
    </row>
    <row r="49" spans="1:22" x14ac:dyDescent="0.25">
      <c r="A49" s="28" t="s">
        <v>258</v>
      </c>
      <c r="B49" s="36" t="s">
        <v>259</v>
      </c>
      <c r="C49" s="17"/>
      <c r="D49" s="17"/>
      <c r="E49" s="123"/>
      <c r="F49" s="123"/>
      <c r="G49" s="123"/>
      <c r="H49" s="123"/>
      <c r="J49" s="123"/>
      <c r="K49" s="17"/>
      <c r="L49" s="17"/>
      <c r="M49" s="123"/>
      <c r="N49" s="123"/>
      <c r="O49" s="123"/>
      <c r="P49" s="123"/>
      <c r="Q49" s="123"/>
      <c r="R49" s="123"/>
      <c r="S49" s="123">
        <v>1</v>
      </c>
      <c r="T49" s="123"/>
      <c r="U49" s="123"/>
      <c r="V49" s="99">
        <v>1</v>
      </c>
    </row>
    <row r="50" spans="1:22" x14ac:dyDescent="0.25">
      <c r="A50" s="28" t="s">
        <v>260</v>
      </c>
      <c r="B50" s="36" t="s">
        <v>261</v>
      </c>
      <c r="C50" s="17"/>
      <c r="D50" s="17"/>
      <c r="E50" s="123"/>
      <c r="F50" s="123"/>
      <c r="G50" s="123"/>
      <c r="H50" s="123"/>
      <c r="J50" s="123"/>
      <c r="K50" s="17"/>
      <c r="L50" s="17"/>
      <c r="M50" s="123"/>
      <c r="N50" s="123"/>
      <c r="O50" s="123"/>
      <c r="P50" s="123"/>
      <c r="Q50" s="123"/>
      <c r="R50" s="123"/>
      <c r="S50" s="123"/>
      <c r="T50" s="123">
        <v>1</v>
      </c>
      <c r="U50" s="123"/>
      <c r="V50" s="99">
        <v>1</v>
      </c>
    </row>
    <row r="51" spans="1:22" x14ac:dyDescent="0.25">
      <c r="A51" s="28" t="s">
        <v>262</v>
      </c>
      <c r="B51" s="21" t="s">
        <v>263</v>
      </c>
      <c r="C51" s="123"/>
      <c r="D51" s="123"/>
      <c r="E51" s="123"/>
      <c r="F51" s="123"/>
      <c r="G51" s="123"/>
      <c r="H51" s="123"/>
      <c r="J51" s="123">
        <v>1</v>
      </c>
      <c r="K51" s="123"/>
      <c r="L51" s="123"/>
      <c r="M51" s="123"/>
      <c r="N51" s="123"/>
      <c r="O51" s="123"/>
      <c r="P51" s="123"/>
      <c r="Q51" s="123"/>
      <c r="R51" s="123"/>
      <c r="S51" s="123"/>
      <c r="T51" s="123"/>
      <c r="U51" s="123"/>
      <c r="V51" s="99">
        <v>1</v>
      </c>
    </row>
    <row r="52" spans="1:22" ht="75" x14ac:dyDescent="0.25">
      <c r="A52" s="28" t="s">
        <v>264</v>
      </c>
      <c r="B52" s="21" t="s">
        <v>265</v>
      </c>
      <c r="C52" s="123"/>
      <c r="D52" s="123"/>
      <c r="E52" s="123"/>
      <c r="F52" s="123"/>
      <c r="G52" s="123"/>
      <c r="H52" s="123"/>
      <c r="J52" s="123"/>
      <c r="K52" s="123">
        <v>1</v>
      </c>
      <c r="L52" s="123">
        <v>1</v>
      </c>
      <c r="M52" s="123"/>
      <c r="N52" s="123"/>
      <c r="O52" s="123">
        <v>1</v>
      </c>
      <c r="P52" s="123"/>
      <c r="Q52" s="123"/>
      <c r="R52" s="123">
        <v>1</v>
      </c>
      <c r="S52" s="123"/>
      <c r="T52" s="123"/>
      <c r="U52" s="123"/>
      <c r="V52" s="123">
        <v>1</v>
      </c>
    </row>
    <row r="53" spans="1:22" x14ac:dyDescent="0.25">
      <c r="A53" s="28" t="s">
        <v>266</v>
      </c>
      <c r="B53" s="21" t="s">
        <v>267</v>
      </c>
      <c r="C53" s="123"/>
      <c r="D53" s="123"/>
      <c r="E53" s="123"/>
      <c r="F53" s="123"/>
      <c r="G53" s="123"/>
      <c r="H53" s="123"/>
      <c r="J53" s="123"/>
      <c r="K53" s="123">
        <v>1</v>
      </c>
      <c r="L53" s="123"/>
      <c r="M53" s="123"/>
      <c r="N53" s="123"/>
      <c r="O53" s="123">
        <v>1</v>
      </c>
      <c r="P53" s="123"/>
      <c r="Q53" s="123">
        <v>1</v>
      </c>
      <c r="R53" s="123"/>
      <c r="S53" s="123"/>
      <c r="T53" s="123"/>
      <c r="U53" s="123"/>
      <c r="V53" s="99">
        <v>1</v>
      </c>
    </row>
    <row r="54" spans="1:22" x14ac:dyDescent="0.25">
      <c r="A54" s="28" t="s">
        <v>268</v>
      </c>
      <c r="B54" s="21" t="s">
        <v>269</v>
      </c>
      <c r="C54" s="123"/>
      <c r="D54" s="123"/>
      <c r="E54" s="123"/>
      <c r="F54" s="123"/>
      <c r="G54" s="123"/>
      <c r="H54" s="123"/>
      <c r="J54" s="123"/>
      <c r="K54" s="123">
        <v>1</v>
      </c>
      <c r="L54" s="123"/>
      <c r="M54" s="123"/>
      <c r="N54" s="123">
        <v>1</v>
      </c>
      <c r="O54" s="123"/>
      <c r="P54" s="123"/>
      <c r="Q54" s="123"/>
      <c r="R54" s="123"/>
      <c r="S54" s="123"/>
      <c r="T54" s="123"/>
      <c r="U54" s="123"/>
      <c r="V54" s="99">
        <v>1</v>
      </c>
    </row>
    <row r="55" spans="1:22" x14ac:dyDescent="0.25">
      <c r="A55" s="28" t="s">
        <v>270</v>
      </c>
      <c r="B55" s="21" t="s">
        <v>271</v>
      </c>
      <c r="C55" s="123"/>
      <c r="D55" s="123"/>
      <c r="E55" s="123"/>
      <c r="F55" s="123"/>
      <c r="G55" s="123"/>
      <c r="H55" s="123"/>
      <c r="J55" s="123"/>
      <c r="K55" s="123">
        <v>1</v>
      </c>
      <c r="L55" s="123"/>
      <c r="M55" s="123"/>
      <c r="N55" s="123">
        <v>1</v>
      </c>
      <c r="O55" s="123"/>
      <c r="P55" s="123">
        <v>1</v>
      </c>
      <c r="Q55" s="123"/>
      <c r="R55" s="123"/>
      <c r="S55" s="123"/>
      <c r="T55" s="123"/>
      <c r="U55" s="123"/>
      <c r="V55" s="99">
        <v>1</v>
      </c>
    </row>
    <row r="56" spans="1:22" x14ac:dyDescent="0.25">
      <c r="A56" s="28" t="s">
        <v>272</v>
      </c>
      <c r="B56" s="21" t="s">
        <v>273</v>
      </c>
      <c r="C56" s="123"/>
      <c r="D56" s="123"/>
      <c r="E56" s="123"/>
      <c r="F56" s="123"/>
      <c r="G56" s="123"/>
      <c r="H56" s="123"/>
      <c r="J56" s="123"/>
      <c r="K56" s="123"/>
      <c r="L56" s="123"/>
      <c r="M56" s="123"/>
      <c r="N56" s="123"/>
      <c r="O56" s="123"/>
      <c r="P56" s="123"/>
      <c r="Q56" s="123"/>
      <c r="R56" s="123"/>
      <c r="S56" s="123"/>
      <c r="T56" s="123"/>
      <c r="U56" s="123">
        <v>1</v>
      </c>
      <c r="V56" s="99">
        <v>1</v>
      </c>
    </row>
    <row r="57" spans="1:22" x14ac:dyDescent="0.25">
      <c r="A57" s="28" t="s">
        <v>274</v>
      </c>
      <c r="B57" s="21" t="s">
        <v>275</v>
      </c>
      <c r="C57" s="123"/>
      <c r="D57" s="123"/>
      <c r="E57" s="123"/>
      <c r="F57" s="123"/>
      <c r="G57" s="123"/>
      <c r="H57" s="123"/>
      <c r="J57" s="123"/>
      <c r="K57" s="123"/>
      <c r="L57" s="123"/>
      <c r="M57" s="123"/>
      <c r="N57" s="123"/>
      <c r="O57" s="123"/>
      <c r="P57" s="123"/>
      <c r="Q57" s="123"/>
      <c r="R57" s="123"/>
      <c r="S57" s="123">
        <v>1</v>
      </c>
      <c r="T57" s="123"/>
      <c r="U57" s="123"/>
      <c r="V57" s="99">
        <v>1</v>
      </c>
    </row>
    <row r="58" spans="1:22" x14ac:dyDescent="0.25">
      <c r="A58" s="28" t="s">
        <v>276</v>
      </c>
      <c r="B58" s="21" t="s">
        <v>277</v>
      </c>
      <c r="C58" s="123"/>
      <c r="D58" s="123"/>
      <c r="E58" s="123"/>
      <c r="F58" s="123"/>
      <c r="G58" s="123"/>
      <c r="H58" s="123"/>
      <c r="J58" s="123"/>
      <c r="K58" s="123"/>
      <c r="L58" s="123"/>
      <c r="M58" s="123"/>
      <c r="N58" s="123"/>
      <c r="O58" s="123"/>
      <c r="P58" s="123"/>
      <c r="Q58" s="123"/>
      <c r="R58" s="123"/>
      <c r="S58" s="123"/>
      <c r="T58" s="123">
        <v>1</v>
      </c>
      <c r="U58" s="123"/>
      <c r="V58" s="99">
        <v>1</v>
      </c>
    </row>
    <row r="59" spans="1:22" x14ac:dyDescent="0.25">
      <c r="A59" s="28" t="s">
        <v>278</v>
      </c>
      <c r="B59" s="21" t="s">
        <v>279</v>
      </c>
      <c r="C59" s="123"/>
      <c r="D59" s="123"/>
      <c r="E59" s="123"/>
      <c r="F59" s="123"/>
      <c r="G59" s="123"/>
      <c r="H59" s="123"/>
      <c r="J59" s="123"/>
      <c r="K59" s="123"/>
      <c r="L59" s="123"/>
      <c r="M59" s="123"/>
      <c r="N59" s="123"/>
      <c r="O59" s="123"/>
      <c r="P59" s="123"/>
      <c r="Q59" s="123"/>
      <c r="R59" s="123"/>
      <c r="S59" s="123"/>
      <c r="T59" s="123">
        <v>1</v>
      </c>
      <c r="U59" s="123"/>
      <c r="V59" s="99">
        <v>1</v>
      </c>
    </row>
    <row r="60" spans="1:22" x14ac:dyDescent="0.25">
      <c r="A60" s="50" t="s">
        <v>280</v>
      </c>
      <c r="B60" s="49" t="s">
        <v>281</v>
      </c>
      <c r="C60" s="123"/>
      <c r="D60" s="123"/>
      <c r="E60" s="123"/>
      <c r="F60" s="123"/>
      <c r="G60" s="123"/>
      <c r="H60" s="123"/>
      <c r="J60" s="123"/>
      <c r="K60" s="123"/>
      <c r="L60" s="123"/>
      <c r="M60" s="123"/>
      <c r="N60" s="123"/>
      <c r="O60" s="123"/>
      <c r="P60" s="123"/>
      <c r="Q60" s="123"/>
      <c r="R60" s="123"/>
      <c r="S60" s="123"/>
      <c r="T60" s="123">
        <v>1</v>
      </c>
      <c r="U60" s="123"/>
      <c r="V60" s="99">
        <v>1</v>
      </c>
    </row>
    <row r="61" spans="1:22" x14ac:dyDescent="0.25">
      <c r="A61" s="50" t="s">
        <v>282</v>
      </c>
      <c r="B61" s="14" t="s">
        <v>283</v>
      </c>
      <c r="C61" s="17"/>
      <c r="D61" s="17"/>
      <c r="E61" s="123"/>
      <c r="F61" s="123"/>
      <c r="G61" s="123"/>
      <c r="H61" s="123"/>
      <c r="J61" s="123"/>
      <c r="K61" s="123"/>
      <c r="L61" s="123"/>
      <c r="M61" s="123"/>
      <c r="N61" s="123"/>
      <c r="O61" s="123"/>
      <c r="P61" s="123"/>
      <c r="Q61" s="123"/>
      <c r="R61" s="123"/>
      <c r="S61" s="123"/>
      <c r="T61" s="123">
        <v>1</v>
      </c>
      <c r="U61" s="123"/>
      <c r="V61" s="99">
        <v>1</v>
      </c>
    </row>
    <row r="62" spans="1:22" x14ac:dyDescent="0.25">
      <c r="A62" s="50" t="s">
        <v>284</v>
      </c>
      <c r="B62" s="49" t="s">
        <v>285</v>
      </c>
      <c r="C62" s="17"/>
      <c r="D62" s="17"/>
      <c r="K62" s="17"/>
      <c r="L62" s="17"/>
      <c r="T62" s="17">
        <v>1</v>
      </c>
      <c r="V62" s="97">
        <v>1</v>
      </c>
    </row>
    <row r="63" spans="1:22" x14ac:dyDescent="0.25">
      <c r="A63" s="28" t="s">
        <v>286</v>
      </c>
      <c r="B63" s="21" t="s">
        <v>287</v>
      </c>
      <c r="C63" s="123"/>
      <c r="D63" s="123"/>
      <c r="E63" s="123"/>
      <c r="F63" s="123"/>
      <c r="G63" s="123"/>
      <c r="H63" s="123"/>
      <c r="I63" s="17">
        <v>1</v>
      </c>
      <c r="J63" s="123">
        <v>1</v>
      </c>
      <c r="K63" s="123"/>
      <c r="L63" s="123"/>
      <c r="M63" s="123"/>
      <c r="N63" s="123"/>
      <c r="O63" s="123"/>
      <c r="P63" s="123"/>
      <c r="Q63" s="123"/>
      <c r="R63" s="123"/>
      <c r="S63" s="123"/>
      <c r="T63" s="123"/>
      <c r="U63" s="123"/>
      <c r="V63" s="99">
        <v>1</v>
      </c>
    </row>
    <row r="64" spans="1:22" x14ac:dyDescent="0.25">
      <c r="A64" s="28" t="s">
        <v>288</v>
      </c>
      <c r="B64" s="21" t="s">
        <v>289</v>
      </c>
      <c r="C64" s="123"/>
      <c r="D64" s="123"/>
      <c r="E64" s="123"/>
      <c r="F64" s="123"/>
      <c r="G64" s="123"/>
      <c r="H64" s="123"/>
      <c r="J64" s="123"/>
      <c r="K64" s="123"/>
      <c r="L64" s="123"/>
      <c r="M64" s="123"/>
      <c r="N64" s="123"/>
      <c r="O64" s="123"/>
      <c r="P64" s="123"/>
      <c r="Q64" s="123"/>
      <c r="R64" s="123"/>
      <c r="S64" s="123"/>
      <c r="T64" s="123">
        <v>1</v>
      </c>
      <c r="U64" s="123"/>
      <c r="V64" s="99">
        <v>1</v>
      </c>
    </row>
    <row r="65" spans="1:22" x14ac:dyDescent="0.25">
      <c r="A65" s="28" t="s">
        <v>290</v>
      </c>
      <c r="B65" s="21" t="s">
        <v>291</v>
      </c>
      <c r="C65" s="123"/>
      <c r="D65" s="123"/>
      <c r="E65" s="123"/>
      <c r="F65" s="123"/>
      <c r="G65" s="123"/>
      <c r="H65" s="123"/>
      <c r="J65" s="123"/>
      <c r="K65" s="123"/>
      <c r="L65" s="123"/>
      <c r="M65" s="123"/>
      <c r="N65" s="123"/>
      <c r="O65" s="123"/>
      <c r="P65" s="123"/>
      <c r="Q65" s="123"/>
      <c r="R65" s="123"/>
      <c r="S65" s="123">
        <v>1</v>
      </c>
      <c r="T65" s="123"/>
      <c r="U65" s="123"/>
      <c r="V65" s="99">
        <v>1</v>
      </c>
    </row>
    <row r="66" spans="1:22" x14ac:dyDescent="0.25">
      <c r="A66" s="28" t="s">
        <v>292</v>
      </c>
      <c r="B66" s="21" t="s">
        <v>293</v>
      </c>
      <c r="C66" s="123"/>
      <c r="D66" s="123"/>
      <c r="E66" s="123"/>
      <c r="F66" s="123"/>
      <c r="G66" s="123"/>
      <c r="H66" s="123"/>
      <c r="J66" s="123"/>
      <c r="K66" s="123"/>
      <c r="L66" s="123"/>
      <c r="M66" s="123"/>
      <c r="N66" s="123"/>
      <c r="O66" s="123"/>
      <c r="P66" s="123"/>
      <c r="Q66" s="123"/>
      <c r="R66" s="123"/>
      <c r="S66" s="123"/>
      <c r="T66" s="123">
        <v>1</v>
      </c>
      <c r="U66" s="123"/>
      <c r="V66" s="99">
        <v>1</v>
      </c>
    </row>
    <row r="67" spans="1:22" x14ac:dyDescent="0.25">
      <c r="A67" s="28" t="s">
        <v>294</v>
      </c>
      <c r="B67" s="21" t="s">
        <v>295</v>
      </c>
      <c r="C67" s="123"/>
      <c r="D67" s="123"/>
      <c r="E67" s="123"/>
      <c r="F67" s="123"/>
      <c r="G67" s="123"/>
      <c r="H67" s="123"/>
      <c r="J67" s="123"/>
      <c r="K67" s="123"/>
      <c r="L67" s="123"/>
      <c r="M67" s="123"/>
      <c r="N67" s="123"/>
      <c r="O67" s="123"/>
      <c r="P67" s="123"/>
      <c r="Q67" s="123"/>
      <c r="R67" s="123"/>
      <c r="S67" s="123"/>
      <c r="T67" s="123">
        <v>1</v>
      </c>
      <c r="U67" s="123"/>
      <c r="V67" s="99">
        <v>1</v>
      </c>
    </row>
    <row r="68" spans="1:22" x14ac:dyDescent="0.25">
      <c r="A68" s="28" t="s">
        <v>296</v>
      </c>
      <c r="B68" s="21" t="s">
        <v>297</v>
      </c>
      <c r="C68" s="123"/>
      <c r="D68" s="123"/>
      <c r="E68" s="123"/>
      <c r="F68" s="123"/>
      <c r="G68" s="123"/>
      <c r="H68" s="123"/>
      <c r="J68" s="123"/>
      <c r="K68" s="123"/>
      <c r="L68" s="123"/>
      <c r="M68" s="123">
        <v>1</v>
      </c>
      <c r="N68" s="123"/>
      <c r="O68" s="123"/>
      <c r="P68" s="123"/>
      <c r="Q68" s="123"/>
      <c r="R68" s="123"/>
      <c r="S68" s="123"/>
      <c r="T68" s="123"/>
      <c r="U68" s="123"/>
      <c r="V68" s="99">
        <v>1</v>
      </c>
    </row>
    <row r="69" spans="1:22" x14ac:dyDescent="0.25">
      <c r="A69" s="29" t="s">
        <v>298</v>
      </c>
      <c r="B69" s="41" t="s">
        <v>299</v>
      </c>
      <c r="C69" s="17"/>
      <c r="D69" s="17"/>
      <c r="K69" s="17"/>
      <c r="L69" s="17"/>
      <c r="T69" s="17">
        <v>1</v>
      </c>
      <c r="V69" s="97">
        <v>1</v>
      </c>
    </row>
    <row r="70" spans="1:22" x14ac:dyDescent="0.25">
      <c r="A70" s="29" t="s">
        <v>306</v>
      </c>
      <c r="B70" s="41" t="s">
        <v>307</v>
      </c>
      <c r="C70" s="17"/>
      <c r="D70" s="17"/>
      <c r="K70" s="17"/>
      <c r="L70" s="17"/>
      <c r="T70" s="17">
        <v>1</v>
      </c>
      <c r="V70" s="97">
        <v>1</v>
      </c>
    </row>
    <row r="71" spans="1:22" x14ac:dyDescent="0.25">
      <c r="A71" s="29" t="s">
        <v>302</v>
      </c>
      <c r="B71" s="41" t="s">
        <v>303</v>
      </c>
      <c r="C71" s="17"/>
      <c r="D71" s="17"/>
      <c r="K71" s="17"/>
      <c r="L71" s="17"/>
      <c r="T71" s="17">
        <v>1</v>
      </c>
      <c r="V71" s="97">
        <v>1</v>
      </c>
    </row>
    <row r="72" spans="1:22" x14ac:dyDescent="0.25">
      <c r="A72" s="50" t="s">
        <v>304</v>
      </c>
      <c r="B72" s="49" t="s">
        <v>305</v>
      </c>
      <c r="C72" s="17"/>
      <c r="D72" s="17"/>
      <c r="K72" s="17"/>
      <c r="L72" s="17"/>
      <c r="T72" s="17">
        <v>1</v>
      </c>
      <c r="V72" s="97">
        <v>1</v>
      </c>
    </row>
    <row r="73" spans="1:22" x14ac:dyDescent="0.25">
      <c r="A73" s="29" t="s">
        <v>300</v>
      </c>
      <c r="B73" s="41" t="s">
        <v>301</v>
      </c>
      <c r="C73" s="17"/>
      <c r="D73" s="17"/>
      <c r="K73" s="17"/>
      <c r="L73" s="17"/>
      <c r="T73" s="17">
        <v>1</v>
      </c>
      <c r="V73" s="97">
        <v>1</v>
      </c>
    </row>
    <row r="74" spans="1:22" x14ac:dyDescent="0.25">
      <c r="A74" s="50" t="s">
        <v>308</v>
      </c>
      <c r="B74" s="14" t="s">
        <v>309</v>
      </c>
      <c r="C74" s="17"/>
      <c r="D74" s="17"/>
      <c r="E74" s="128"/>
      <c r="G74" s="17">
        <v>1</v>
      </c>
      <c r="I74" s="17">
        <v>1</v>
      </c>
      <c r="K74" s="17"/>
      <c r="L74" s="17"/>
      <c r="V74" s="97">
        <v>1</v>
      </c>
    </row>
    <row r="75" spans="1:22" x14ac:dyDescent="0.25">
      <c r="A75" s="50" t="s">
        <v>310</v>
      </c>
      <c r="B75" s="14" t="s">
        <v>311</v>
      </c>
      <c r="C75" s="17"/>
      <c r="D75" s="17"/>
      <c r="G75" s="17">
        <v>1</v>
      </c>
      <c r="K75" s="17"/>
      <c r="L75" s="17"/>
      <c r="V75" s="97">
        <v>1</v>
      </c>
    </row>
    <row r="76" spans="1:22" x14ac:dyDescent="0.25">
      <c r="A76" s="50" t="s">
        <v>312</v>
      </c>
      <c r="B76" s="14" t="s">
        <v>313</v>
      </c>
      <c r="C76" s="17"/>
      <c r="D76" s="17"/>
      <c r="K76" s="17"/>
      <c r="L76" s="17"/>
      <c r="T76" s="17">
        <v>1</v>
      </c>
      <c r="V76" s="97">
        <v>1</v>
      </c>
    </row>
    <row r="77" spans="1:22" x14ac:dyDescent="0.25">
      <c r="A77" s="50" t="s">
        <v>314</v>
      </c>
      <c r="B77" s="14" t="s">
        <v>315</v>
      </c>
      <c r="C77" s="17"/>
      <c r="D77" s="17"/>
      <c r="K77" s="17"/>
      <c r="L77" s="17"/>
      <c r="T77" s="17">
        <v>1</v>
      </c>
      <c r="V77" s="97">
        <v>1</v>
      </c>
    </row>
    <row r="78" spans="1:22" x14ac:dyDescent="0.25">
      <c r="A78" s="50" t="s">
        <v>316</v>
      </c>
      <c r="B78" s="14" t="s">
        <v>317</v>
      </c>
      <c r="C78" s="17"/>
      <c r="D78" s="17"/>
      <c r="I78" s="17">
        <v>1</v>
      </c>
      <c r="K78" s="17"/>
      <c r="L78" s="17"/>
      <c r="V78" s="97">
        <v>1</v>
      </c>
    </row>
    <row r="79" spans="1:22" x14ac:dyDescent="0.25">
      <c r="A79" s="50" t="s">
        <v>318</v>
      </c>
      <c r="B79" s="14" t="s">
        <v>319</v>
      </c>
      <c r="C79" s="17"/>
      <c r="D79" s="17"/>
      <c r="K79" s="17"/>
      <c r="L79" s="17"/>
      <c r="T79" s="17">
        <v>1</v>
      </c>
      <c r="V79" s="97">
        <v>1</v>
      </c>
    </row>
    <row r="80" spans="1:22" x14ac:dyDescent="0.25">
      <c r="A80" s="50" t="s">
        <v>4623</v>
      </c>
      <c r="B80" s="14" t="s">
        <v>4622</v>
      </c>
      <c r="C80" s="17"/>
      <c r="D80" s="17"/>
      <c r="K80" s="17"/>
      <c r="L80" s="17"/>
      <c r="T80" s="17">
        <v>1</v>
      </c>
      <c r="V80" s="97">
        <v>1</v>
      </c>
    </row>
    <row r="81" spans="1:22" x14ac:dyDescent="0.25">
      <c r="A81" s="50" t="s">
        <v>320</v>
      </c>
      <c r="B81" s="49" t="s">
        <v>321</v>
      </c>
      <c r="C81" s="124"/>
      <c r="D81" s="124"/>
      <c r="K81" s="17"/>
      <c r="L81" s="17"/>
      <c r="T81" s="17">
        <v>1</v>
      </c>
      <c r="V81" s="97">
        <v>1</v>
      </c>
    </row>
    <row r="82" spans="1:22" x14ac:dyDescent="0.25">
      <c r="A82" s="50" t="s">
        <v>322</v>
      </c>
      <c r="B82" s="49" t="s">
        <v>323</v>
      </c>
      <c r="C82" s="124"/>
      <c r="D82" s="124"/>
      <c r="K82" s="17"/>
      <c r="L82" s="17"/>
      <c r="T82" s="17">
        <v>1</v>
      </c>
      <c r="V82" s="97">
        <v>1</v>
      </c>
    </row>
    <row r="83" spans="1:22" x14ac:dyDescent="0.25">
      <c r="A83" s="29" t="s">
        <v>324</v>
      </c>
      <c r="B83" s="41" t="s">
        <v>325</v>
      </c>
      <c r="C83" s="17"/>
      <c r="D83" s="17"/>
      <c r="I83" s="17">
        <v>1</v>
      </c>
      <c r="K83" s="17"/>
      <c r="L83" s="17"/>
      <c r="V83" s="97">
        <v>1</v>
      </c>
    </row>
    <row r="84" spans="1:22" x14ac:dyDescent="0.25">
      <c r="A84" s="28" t="s">
        <v>326</v>
      </c>
      <c r="B84" s="21" t="s">
        <v>327</v>
      </c>
      <c r="C84" s="123"/>
      <c r="D84" s="123"/>
      <c r="E84" s="123"/>
      <c r="F84" s="123"/>
      <c r="G84" s="123"/>
      <c r="H84" s="123"/>
      <c r="J84" s="123">
        <v>1</v>
      </c>
      <c r="K84" s="123"/>
      <c r="L84" s="123"/>
      <c r="M84" s="123"/>
      <c r="N84" s="123"/>
      <c r="O84" s="123"/>
      <c r="P84" s="123"/>
      <c r="Q84" s="123"/>
      <c r="R84" s="123"/>
      <c r="S84" s="123"/>
      <c r="T84" s="123"/>
      <c r="U84" s="123"/>
      <c r="V84" s="99">
        <v>1</v>
      </c>
    </row>
    <row r="85" spans="1:22" x14ac:dyDescent="0.25">
      <c r="A85" s="28" t="s">
        <v>328</v>
      </c>
      <c r="B85" s="21" t="s">
        <v>329</v>
      </c>
      <c r="C85" s="123"/>
      <c r="D85" s="123"/>
      <c r="E85" s="123"/>
      <c r="F85" s="123"/>
      <c r="G85" s="123"/>
      <c r="H85" s="123"/>
      <c r="J85" s="123"/>
      <c r="K85" s="123"/>
      <c r="L85" s="123"/>
      <c r="M85" s="123"/>
      <c r="N85" s="123"/>
      <c r="O85" s="123"/>
      <c r="P85" s="123"/>
      <c r="Q85" s="123"/>
      <c r="R85" s="123"/>
      <c r="S85" s="123">
        <v>1</v>
      </c>
      <c r="T85" s="123"/>
      <c r="U85" s="123"/>
      <c r="V85" s="99">
        <v>1</v>
      </c>
    </row>
    <row r="86" spans="1:22" x14ac:dyDescent="0.25">
      <c r="A86" s="28" t="s">
        <v>330</v>
      </c>
      <c r="B86" s="21" t="s">
        <v>331</v>
      </c>
      <c r="C86" s="123"/>
      <c r="D86" s="123"/>
      <c r="E86" s="123"/>
      <c r="F86" s="123"/>
      <c r="G86" s="123"/>
      <c r="H86" s="123"/>
      <c r="J86" s="123"/>
      <c r="K86" s="123">
        <v>1</v>
      </c>
      <c r="L86" s="123"/>
      <c r="M86" s="123"/>
      <c r="N86" s="123"/>
      <c r="O86" s="123"/>
      <c r="P86" s="123"/>
      <c r="Q86" s="123"/>
      <c r="R86" s="123"/>
      <c r="S86" s="123"/>
      <c r="T86" s="123"/>
      <c r="U86" s="123"/>
      <c r="V86" s="99">
        <v>1</v>
      </c>
    </row>
    <row r="87" spans="1:22" x14ac:dyDescent="0.25">
      <c r="A87" s="28" t="s">
        <v>332</v>
      </c>
      <c r="B87" s="21" t="s">
        <v>333</v>
      </c>
      <c r="C87" s="123"/>
      <c r="D87" s="123"/>
      <c r="E87" s="123"/>
      <c r="F87" s="123"/>
      <c r="G87" s="123"/>
      <c r="H87" s="123"/>
      <c r="I87" s="17">
        <v>1</v>
      </c>
      <c r="J87" s="123"/>
      <c r="K87" s="123"/>
      <c r="L87" s="123"/>
      <c r="M87" s="123"/>
      <c r="N87" s="123"/>
      <c r="O87" s="123"/>
      <c r="P87" s="123"/>
      <c r="Q87" s="123"/>
      <c r="R87" s="123"/>
      <c r="S87" s="123"/>
      <c r="T87" s="123"/>
      <c r="U87" s="123"/>
      <c r="V87" s="99">
        <v>1</v>
      </c>
    </row>
    <row r="88" spans="1:22" x14ac:dyDescent="0.25">
      <c r="A88" s="28" t="s">
        <v>334</v>
      </c>
      <c r="B88" s="21" t="s">
        <v>335</v>
      </c>
      <c r="C88" s="123"/>
      <c r="D88" s="123"/>
      <c r="E88" s="123"/>
      <c r="F88" s="123"/>
      <c r="G88" s="123">
        <v>1</v>
      </c>
      <c r="H88" s="123"/>
      <c r="J88" s="123"/>
      <c r="K88" s="123"/>
      <c r="L88" s="123"/>
      <c r="M88" s="123"/>
      <c r="N88" s="123"/>
      <c r="O88" s="123"/>
      <c r="P88" s="123"/>
      <c r="Q88" s="123"/>
      <c r="R88" s="123"/>
      <c r="S88" s="123"/>
      <c r="T88" s="123"/>
      <c r="U88" s="123"/>
      <c r="V88" s="99">
        <v>1</v>
      </c>
    </row>
    <row r="89" spans="1:22" x14ac:dyDescent="0.25">
      <c r="A89" s="29" t="s">
        <v>336</v>
      </c>
      <c r="B89" s="41" t="s">
        <v>337</v>
      </c>
      <c r="C89" s="17"/>
      <c r="D89" s="17"/>
      <c r="G89" s="17">
        <v>1</v>
      </c>
      <c r="K89" s="17"/>
      <c r="L89" s="17"/>
      <c r="V89" s="97">
        <v>1</v>
      </c>
    </row>
    <row r="90" spans="1:22" x14ac:dyDescent="0.25">
      <c r="A90" s="29" t="s">
        <v>338</v>
      </c>
      <c r="B90" s="25" t="s">
        <v>339</v>
      </c>
      <c r="C90" s="17"/>
      <c r="D90" s="17"/>
      <c r="K90" s="17"/>
      <c r="L90" s="17"/>
      <c r="T90" s="17">
        <v>1</v>
      </c>
      <c r="V90" s="97">
        <v>1</v>
      </c>
    </row>
    <row r="91" spans="1:22" ht="25" x14ac:dyDescent="0.25">
      <c r="A91" s="28" t="s">
        <v>340</v>
      </c>
      <c r="B91" s="41" t="s">
        <v>341</v>
      </c>
      <c r="C91" s="17"/>
      <c r="D91" s="17"/>
      <c r="G91" s="17">
        <v>1</v>
      </c>
      <c r="K91" s="17"/>
      <c r="L91" s="17"/>
      <c r="V91" s="97">
        <v>1</v>
      </c>
    </row>
    <row r="92" spans="1:22" x14ac:dyDescent="0.25">
      <c r="A92" s="28" t="s">
        <v>342</v>
      </c>
      <c r="B92" s="21" t="s">
        <v>343</v>
      </c>
      <c r="C92" s="123"/>
      <c r="D92" s="123"/>
      <c r="E92" s="123"/>
      <c r="F92" s="123"/>
      <c r="G92" s="123"/>
      <c r="H92" s="123"/>
      <c r="J92" s="123"/>
      <c r="K92" s="123"/>
      <c r="L92" s="123"/>
      <c r="M92" s="123"/>
      <c r="N92" s="123"/>
      <c r="O92" s="123"/>
      <c r="P92" s="123"/>
      <c r="Q92" s="123"/>
      <c r="R92" s="123"/>
      <c r="S92" s="123"/>
      <c r="T92" s="123">
        <v>1</v>
      </c>
      <c r="U92" s="123"/>
      <c r="V92" s="99">
        <v>1</v>
      </c>
    </row>
    <row r="93" spans="1:22" x14ac:dyDescent="0.25">
      <c r="A93" s="28" t="s">
        <v>344</v>
      </c>
      <c r="B93" s="21" t="s">
        <v>345</v>
      </c>
      <c r="C93" s="123">
        <v>1</v>
      </c>
      <c r="D93" s="123"/>
      <c r="E93" s="123"/>
      <c r="F93" s="123"/>
      <c r="G93" s="123"/>
      <c r="H93" s="123"/>
      <c r="J93" s="123"/>
      <c r="K93" s="123"/>
      <c r="L93" s="123"/>
      <c r="M93" s="123"/>
      <c r="N93" s="123"/>
      <c r="O93" s="123"/>
      <c r="P93" s="123"/>
      <c r="Q93" s="123"/>
      <c r="R93" s="123"/>
      <c r="S93" s="123"/>
      <c r="T93" s="123"/>
      <c r="U93" s="123"/>
      <c r="V93" s="99">
        <v>1</v>
      </c>
    </row>
    <row r="94" spans="1:22" x14ac:dyDescent="0.25">
      <c r="A94" s="29" t="s">
        <v>346</v>
      </c>
      <c r="B94" s="41" t="s">
        <v>347</v>
      </c>
      <c r="C94" s="17"/>
      <c r="D94" s="17"/>
      <c r="K94" s="17"/>
      <c r="L94" s="17"/>
      <c r="T94" s="17">
        <v>1</v>
      </c>
      <c r="V94" s="97">
        <v>1</v>
      </c>
    </row>
    <row r="95" spans="1:22" x14ac:dyDescent="0.25">
      <c r="A95" s="29" t="s">
        <v>348</v>
      </c>
      <c r="B95" s="41" t="s">
        <v>349</v>
      </c>
      <c r="C95" s="17"/>
      <c r="D95" s="17"/>
      <c r="E95" s="128"/>
      <c r="I95" s="17">
        <v>1</v>
      </c>
      <c r="J95" s="128"/>
      <c r="K95" s="17"/>
      <c r="L95" s="17"/>
      <c r="V95" s="97">
        <v>1</v>
      </c>
    </row>
    <row r="96" spans="1:22" x14ac:dyDescent="0.25">
      <c r="A96" s="29" t="s">
        <v>350</v>
      </c>
      <c r="B96" s="41" t="s">
        <v>351</v>
      </c>
      <c r="C96" s="17"/>
      <c r="D96" s="17"/>
      <c r="E96" s="128"/>
      <c r="J96" s="128"/>
      <c r="K96" s="17"/>
      <c r="L96" s="17"/>
      <c r="T96" s="17">
        <v>1</v>
      </c>
      <c r="V96" s="97">
        <v>1</v>
      </c>
    </row>
    <row r="97" spans="1:252" x14ac:dyDescent="0.25">
      <c r="A97" s="29" t="s">
        <v>352</v>
      </c>
      <c r="B97" s="41" t="s">
        <v>353</v>
      </c>
      <c r="C97" s="17"/>
      <c r="D97" s="17"/>
      <c r="K97" s="17"/>
      <c r="L97" s="17"/>
      <c r="U97" s="17">
        <v>1</v>
      </c>
      <c r="V97" s="97">
        <v>1</v>
      </c>
    </row>
    <row r="98" spans="1:252" x14ac:dyDescent="0.25">
      <c r="A98" s="29" t="s">
        <v>354</v>
      </c>
      <c r="B98" s="41" t="s">
        <v>355</v>
      </c>
      <c r="C98" s="17"/>
      <c r="D98" s="17"/>
      <c r="K98" s="17"/>
      <c r="L98" s="17"/>
      <c r="U98" s="17">
        <v>1</v>
      </c>
      <c r="V98" s="97">
        <v>1</v>
      </c>
    </row>
    <row r="99" spans="1:252" x14ac:dyDescent="0.25">
      <c r="A99" s="28" t="s">
        <v>356</v>
      </c>
      <c r="B99" s="21" t="s">
        <v>357</v>
      </c>
      <c r="C99" s="123"/>
      <c r="D99" s="123"/>
      <c r="E99" s="123">
        <v>1</v>
      </c>
      <c r="F99" s="123"/>
      <c r="G99" s="123">
        <v>1</v>
      </c>
      <c r="H99" s="123"/>
      <c r="J99" s="123">
        <v>1</v>
      </c>
      <c r="K99" s="123"/>
      <c r="L99" s="123"/>
      <c r="M99" s="123"/>
      <c r="N99" s="123"/>
      <c r="O99" s="123"/>
      <c r="P99" s="123"/>
      <c r="Q99" s="123"/>
      <c r="R99" s="123"/>
      <c r="S99" s="123"/>
      <c r="T99" s="123"/>
      <c r="U99" s="123"/>
      <c r="V99" s="99">
        <v>1</v>
      </c>
    </row>
    <row r="100" spans="1:252" x14ac:dyDescent="0.25">
      <c r="A100" s="28" t="s">
        <v>119</v>
      </c>
      <c r="B100" s="21" t="s">
        <v>358</v>
      </c>
      <c r="C100" s="123"/>
      <c r="D100" s="123"/>
      <c r="E100" s="123"/>
      <c r="F100" s="123"/>
      <c r="G100" s="123"/>
      <c r="H100" s="123"/>
      <c r="J100" s="123"/>
      <c r="K100" s="123"/>
      <c r="L100" s="123"/>
      <c r="M100" s="123"/>
      <c r="N100" s="123"/>
      <c r="O100" s="123"/>
      <c r="P100" s="123"/>
      <c r="Q100" s="123"/>
      <c r="R100" s="123"/>
      <c r="S100" s="123"/>
      <c r="T100" s="123">
        <v>1</v>
      </c>
      <c r="U100" s="123"/>
      <c r="V100" s="99">
        <v>1</v>
      </c>
    </row>
    <row r="101" spans="1:252" x14ac:dyDescent="0.25">
      <c r="A101" s="49" t="s">
        <v>359</v>
      </c>
      <c r="B101" s="49" t="s">
        <v>360</v>
      </c>
      <c r="C101" s="124"/>
      <c r="D101" s="124"/>
      <c r="E101" s="123"/>
      <c r="F101" s="123"/>
      <c r="G101" s="123"/>
      <c r="H101" s="123"/>
      <c r="J101" s="123">
        <v>1</v>
      </c>
      <c r="K101" s="123"/>
      <c r="L101" s="123"/>
      <c r="M101" s="123"/>
      <c r="N101" s="123"/>
      <c r="O101" s="123"/>
      <c r="P101" s="123"/>
      <c r="Q101" s="123"/>
      <c r="R101" s="123"/>
      <c r="S101" s="123"/>
      <c r="T101" s="123"/>
      <c r="U101" s="123"/>
      <c r="V101" s="99">
        <v>1</v>
      </c>
    </row>
    <row r="102" spans="1:252" x14ac:dyDescent="0.25">
      <c r="A102" s="49" t="s">
        <v>361</v>
      </c>
      <c r="B102" s="49" t="s">
        <v>362</v>
      </c>
      <c r="C102" s="124"/>
      <c r="D102" s="124"/>
      <c r="E102" s="123"/>
      <c r="F102" s="123"/>
      <c r="G102" s="123"/>
      <c r="H102" s="123"/>
      <c r="J102" s="123"/>
      <c r="K102" s="123"/>
      <c r="L102" s="123"/>
      <c r="M102" s="123"/>
      <c r="N102" s="123"/>
      <c r="O102" s="123"/>
      <c r="P102" s="123"/>
      <c r="Q102" s="123"/>
      <c r="R102" s="123"/>
      <c r="S102" s="123"/>
      <c r="T102" s="123">
        <v>1</v>
      </c>
      <c r="U102" s="123"/>
      <c r="V102" s="99">
        <v>1</v>
      </c>
    </row>
    <row r="103" spans="1:252" x14ac:dyDescent="0.25">
      <c r="A103" s="28" t="s">
        <v>363</v>
      </c>
      <c r="B103" s="21" t="s">
        <v>364</v>
      </c>
      <c r="C103" s="123"/>
      <c r="D103" s="123"/>
      <c r="E103" s="123"/>
      <c r="F103" s="123"/>
      <c r="G103" s="123"/>
      <c r="H103" s="123"/>
      <c r="J103" s="123"/>
      <c r="K103" s="123"/>
      <c r="L103" s="123"/>
      <c r="M103" s="123"/>
      <c r="N103" s="123"/>
      <c r="O103" s="123"/>
      <c r="P103" s="123"/>
      <c r="Q103" s="123"/>
      <c r="R103" s="123"/>
      <c r="S103" s="123"/>
      <c r="T103" s="123">
        <v>1</v>
      </c>
      <c r="U103" s="123"/>
      <c r="V103" s="99">
        <v>1</v>
      </c>
    </row>
    <row r="104" spans="1:252" x14ac:dyDescent="0.25">
      <c r="A104" s="28" t="s">
        <v>365</v>
      </c>
      <c r="B104" s="21" t="s">
        <v>366</v>
      </c>
      <c r="C104" s="123"/>
      <c r="D104" s="123"/>
      <c r="E104" s="123"/>
      <c r="F104" s="123"/>
      <c r="G104" s="123"/>
      <c r="H104" s="123"/>
      <c r="I104" s="17">
        <v>1</v>
      </c>
      <c r="J104" s="123"/>
      <c r="K104" s="123"/>
      <c r="L104" s="123"/>
      <c r="M104" s="123"/>
      <c r="N104" s="123"/>
      <c r="O104" s="123"/>
      <c r="P104" s="123"/>
      <c r="Q104" s="123"/>
      <c r="R104" s="123"/>
      <c r="S104" s="123"/>
      <c r="T104" s="123"/>
      <c r="U104" s="123"/>
      <c r="V104" s="99">
        <v>1</v>
      </c>
    </row>
    <row r="105" spans="1:252" x14ac:dyDescent="0.25">
      <c r="A105" s="29" t="s">
        <v>367</v>
      </c>
      <c r="B105" s="34" t="s">
        <v>368</v>
      </c>
      <c r="C105" s="33"/>
      <c r="D105" s="33"/>
      <c r="E105" s="33"/>
      <c r="F105" s="33"/>
      <c r="G105" s="33"/>
      <c r="H105" s="33"/>
      <c r="J105" s="33"/>
      <c r="K105" s="33"/>
      <c r="L105" s="33"/>
      <c r="M105" s="33"/>
      <c r="N105" s="33"/>
      <c r="O105" s="33"/>
      <c r="P105" s="33"/>
      <c r="Q105" s="33"/>
      <c r="R105" s="33"/>
      <c r="S105" s="33"/>
      <c r="T105" s="33">
        <v>1</v>
      </c>
      <c r="U105" s="33"/>
      <c r="V105" s="98">
        <v>1</v>
      </c>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12"/>
      <c r="IP105" s="12"/>
      <c r="IQ105" s="32"/>
      <c r="IR105" s="32"/>
    </row>
    <row r="106" spans="1:252" x14ac:dyDescent="0.25">
      <c r="A106" s="28" t="s">
        <v>369</v>
      </c>
      <c r="B106" s="21" t="s">
        <v>370</v>
      </c>
      <c r="C106" s="123"/>
      <c r="D106" s="123"/>
      <c r="E106" s="123"/>
      <c r="F106" s="123"/>
      <c r="G106" s="123">
        <v>1</v>
      </c>
      <c r="H106" s="123"/>
      <c r="J106" s="123"/>
      <c r="K106" s="123"/>
      <c r="L106" s="123"/>
      <c r="M106" s="123"/>
      <c r="N106" s="123"/>
      <c r="O106" s="123"/>
      <c r="P106" s="123"/>
      <c r="Q106" s="123"/>
      <c r="R106" s="123"/>
      <c r="S106" s="123"/>
      <c r="T106" s="123"/>
      <c r="U106" s="123"/>
      <c r="V106" s="99">
        <v>1</v>
      </c>
    </row>
    <row r="107" spans="1:252" x14ac:dyDescent="0.25">
      <c r="A107" s="28" t="s">
        <v>371</v>
      </c>
      <c r="B107" s="21" t="s">
        <v>372</v>
      </c>
      <c r="C107" s="123"/>
      <c r="D107" s="123"/>
      <c r="E107" s="123"/>
      <c r="F107" s="123"/>
      <c r="G107" s="123">
        <v>1</v>
      </c>
      <c r="H107" s="123"/>
      <c r="J107" s="123"/>
      <c r="K107" s="123"/>
      <c r="L107" s="123"/>
      <c r="M107" s="123"/>
      <c r="N107" s="123"/>
      <c r="O107" s="123"/>
      <c r="P107" s="123"/>
      <c r="Q107" s="123"/>
      <c r="R107" s="123"/>
      <c r="S107" s="123"/>
      <c r="T107" s="123"/>
      <c r="U107" s="123"/>
      <c r="V107" s="99">
        <v>1</v>
      </c>
    </row>
    <row r="108" spans="1:252" x14ac:dyDescent="0.25">
      <c r="A108" s="28" t="s">
        <v>373</v>
      </c>
      <c r="B108" s="21" t="s">
        <v>374</v>
      </c>
      <c r="C108" s="123"/>
      <c r="D108" s="123"/>
      <c r="E108" s="123"/>
      <c r="F108" s="123"/>
      <c r="G108" s="123"/>
      <c r="H108" s="123"/>
      <c r="J108" s="123"/>
      <c r="K108" s="123"/>
      <c r="L108" s="123"/>
      <c r="M108" s="123"/>
      <c r="N108" s="123"/>
      <c r="O108" s="123"/>
      <c r="P108" s="123"/>
      <c r="Q108" s="123"/>
      <c r="R108" s="123"/>
      <c r="S108" s="123"/>
      <c r="T108" s="123">
        <v>1</v>
      </c>
      <c r="U108" s="123"/>
      <c r="V108" s="99">
        <v>1</v>
      </c>
    </row>
    <row r="109" spans="1:252" x14ac:dyDescent="0.25">
      <c r="A109" s="28" t="s">
        <v>375</v>
      </c>
      <c r="B109" s="21" t="s">
        <v>376</v>
      </c>
      <c r="C109" s="123"/>
      <c r="D109" s="123"/>
      <c r="E109" s="123"/>
      <c r="F109" s="123"/>
      <c r="G109" s="123"/>
      <c r="H109" s="123"/>
      <c r="J109" s="123"/>
      <c r="K109" s="123"/>
      <c r="L109" s="123"/>
      <c r="M109" s="123"/>
      <c r="N109" s="123"/>
      <c r="O109" s="123"/>
      <c r="P109" s="123"/>
      <c r="Q109" s="123"/>
      <c r="R109" s="123"/>
      <c r="S109" s="123"/>
      <c r="T109" s="123">
        <v>1</v>
      </c>
      <c r="U109" s="123"/>
      <c r="V109" s="99">
        <v>1</v>
      </c>
    </row>
    <row r="110" spans="1:252" x14ac:dyDescent="0.25">
      <c r="A110" s="28" t="s">
        <v>377</v>
      </c>
      <c r="B110" s="21" t="s">
        <v>378</v>
      </c>
      <c r="C110" s="123"/>
      <c r="D110" s="123"/>
      <c r="E110" s="123"/>
      <c r="F110" s="123"/>
      <c r="G110" s="123"/>
      <c r="H110" s="123"/>
      <c r="J110" s="123"/>
      <c r="K110" s="123"/>
      <c r="L110" s="123"/>
      <c r="M110" s="123"/>
      <c r="N110" s="123"/>
      <c r="O110" s="123"/>
      <c r="P110" s="123"/>
      <c r="Q110" s="123"/>
      <c r="R110" s="123"/>
      <c r="S110" s="123"/>
      <c r="T110" s="123">
        <v>1</v>
      </c>
      <c r="U110" s="123"/>
      <c r="V110" s="99">
        <v>1</v>
      </c>
    </row>
    <row r="111" spans="1:252" x14ac:dyDescent="0.25">
      <c r="A111" s="28" t="s">
        <v>379</v>
      </c>
      <c r="B111" s="21" t="s">
        <v>380</v>
      </c>
      <c r="C111" s="123"/>
      <c r="D111" s="123"/>
      <c r="E111" s="123"/>
      <c r="F111" s="123"/>
      <c r="G111" s="123">
        <v>1</v>
      </c>
      <c r="H111" s="123"/>
      <c r="J111" s="123"/>
      <c r="K111" s="123"/>
      <c r="L111" s="123"/>
      <c r="M111" s="123"/>
      <c r="N111" s="123"/>
      <c r="O111" s="123"/>
      <c r="P111" s="123"/>
      <c r="Q111" s="123"/>
      <c r="R111" s="123"/>
      <c r="S111" s="123"/>
      <c r="T111" s="123"/>
      <c r="U111" s="123"/>
      <c r="V111" s="99">
        <v>1</v>
      </c>
    </row>
    <row r="112" spans="1:252" x14ac:dyDescent="0.25">
      <c r="A112" s="28" t="s">
        <v>381</v>
      </c>
      <c r="B112" s="21" t="s">
        <v>382</v>
      </c>
      <c r="C112" s="123"/>
      <c r="D112" s="123"/>
      <c r="E112" s="123">
        <v>1</v>
      </c>
      <c r="F112" s="123"/>
      <c r="G112" s="123"/>
      <c r="H112" s="123"/>
      <c r="J112" s="123"/>
      <c r="K112" s="123"/>
      <c r="L112" s="123"/>
      <c r="M112" s="123"/>
      <c r="N112" s="123"/>
      <c r="O112" s="123"/>
      <c r="P112" s="123"/>
      <c r="Q112" s="123"/>
      <c r="R112" s="123"/>
      <c r="S112" s="123"/>
      <c r="T112" s="123"/>
      <c r="U112" s="123"/>
      <c r="V112" s="99">
        <v>1</v>
      </c>
    </row>
    <row r="113" spans="1:22" x14ac:dyDescent="0.25">
      <c r="A113" s="28" t="s">
        <v>383</v>
      </c>
      <c r="B113" s="21" t="s">
        <v>384</v>
      </c>
      <c r="C113" s="123"/>
      <c r="D113" s="123"/>
      <c r="E113" s="123"/>
      <c r="F113" s="123"/>
      <c r="G113" s="123"/>
      <c r="H113" s="123"/>
      <c r="J113" s="123"/>
      <c r="K113" s="123"/>
      <c r="L113" s="123"/>
      <c r="M113" s="123"/>
      <c r="N113" s="123"/>
      <c r="O113" s="123"/>
      <c r="P113" s="123"/>
      <c r="Q113" s="123"/>
      <c r="R113" s="123"/>
      <c r="S113" s="123"/>
      <c r="T113" s="123">
        <v>1</v>
      </c>
      <c r="U113" s="123"/>
      <c r="V113" s="99">
        <v>1</v>
      </c>
    </row>
    <row r="114" spans="1:22" x14ac:dyDescent="0.25">
      <c r="A114" s="29" t="s">
        <v>385</v>
      </c>
      <c r="B114" s="41" t="s">
        <v>386</v>
      </c>
      <c r="C114" s="17"/>
      <c r="D114" s="17"/>
      <c r="K114" s="17"/>
      <c r="L114" s="17"/>
      <c r="T114" s="17">
        <v>1</v>
      </c>
      <c r="V114" s="97">
        <v>1</v>
      </c>
    </row>
    <row r="115" spans="1:22" x14ac:dyDescent="0.25">
      <c r="A115" s="28" t="s">
        <v>387</v>
      </c>
      <c r="B115" s="21" t="s">
        <v>388</v>
      </c>
      <c r="C115" s="123"/>
      <c r="D115" s="123"/>
      <c r="E115" s="123"/>
      <c r="F115" s="123">
        <v>1</v>
      </c>
      <c r="G115" s="123"/>
      <c r="H115" s="123"/>
      <c r="J115" s="123"/>
      <c r="K115" s="123"/>
      <c r="L115" s="123"/>
      <c r="M115" s="123"/>
      <c r="N115" s="123"/>
      <c r="O115" s="123"/>
      <c r="P115" s="123"/>
      <c r="Q115" s="123"/>
      <c r="R115" s="123"/>
      <c r="S115" s="123"/>
      <c r="T115" s="123"/>
      <c r="U115" s="123"/>
      <c r="V115" s="99">
        <v>1</v>
      </c>
    </row>
    <row r="116" spans="1:22" x14ac:dyDescent="0.25">
      <c r="A116" s="28" t="s">
        <v>389</v>
      </c>
      <c r="B116" s="21" t="s">
        <v>390</v>
      </c>
      <c r="C116" s="123"/>
      <c r="D116" s="123"/>
      <c r="E116" s="123"/>
      <c r="F116" s="123">
        <v>1</v>
      </c>
      <c r="G116" s="123"/>
      <c r="H116" s="123"/>
      <c r="J116" s="123"/>
      <c r="K116" s="123"/>
      <c r="L116" s="123"/>
      <c r="M116" s="123"/>
      <c r="N116" s="123"/>
      <c r="O116" s="123"/>
      <c r="P116" s="123"/>
      <c r="Q116" s="123"/>
      <c r="R116" s="123"/>
      <c r="S116" s="123"/>
      <c r="T116" s="123"/>
      <c r="U116" s="123"/>
      <c r="V116" s="99">
        <v>1</v>
      </c>
    </row>
    <row r="117" spans="1:22" x14ac:dyDescent="0.25">
      <c r="A117" s="28" t="s">
        <v>391</v>
      </c>
      <c r="B117" s="21" t="s">
        <v>392</v>
      </c>
      <c r="C117" s="123"/>
      <c r="D117" s="123"/>
      <c r="E117" s="128"/>
      <c r="F117" s="123"/>
      <c r="G117" s="123"/>
      <c r="H117" s="123"/>
      <c r="I117" s="17">
        <v>1</v>
      </c>
      <c r="J117" s="128"/>
      <c r="K117" s="123"/>
      <c r="L117" s="123"/>
      <c r="M117" s="123"/>
      <c r="N117" s="123"/>
      <c r="O117" s="123"/>
      <c r="P117" s="123"/>
      <c r="Q117" s="123"/>
      <c r="R117" s="123"/>
      <c r="S117" s="123"/>
      <c r="T117" s="123"/>
      <c r="U117" s="123"/>
      <c r="V117" s="99">
        <v>1</v>
      </c>
    </row>
    <row r="118" spans="1:22" x14ac:dyDescent="0.25">
      <c r="A118" s="28" t="s">
        <v>393</v>
      </c>
      <c r="B118" s="21" t="s">
        <v>394</v>
      </c>
      <c r="C118" s="123"/>
      <c r="D118" s="123"/>
      <c r="E118" s="123"/>
      <c r="F118" s="123"/>
      <c r="G118" s="123">
        <v>1</v>
      </c>
      <c r="H118" s="123"/>
      <c r="J118" s="123"/>
      <c r="K118" s="123"/>
      <c r="L118" s="123"/>
      <c r="M118" s="123"/>
      <c r="N118" s="123"/>
      <c r="O118" s="123"/>
      <c r="P118" s="123"/>
      <c r="Q118" s="123"/>
      <c r="R118" s="123"/>
      <c r="S118" s="123"/>
      <c r="T118" s="123"/>
      <c r="U118" s="123"/>
      <c r="V118" s="99">
        <v>1</v>
      </c>
    </row>
    <row r="119" spans="1:22" x14ac:dyDescent="0.25">
      <c r="A119" s="28" t="s">
        <v>395</v>
      </c>
      <c r="B119" s="21" t="s">
        <v>396</v>
      </c>
      <c r="C119" s="123"/>
      <c r="D119" s="123"/>
      <c r="E119" s="123"/>
      <c r="F119" s="123"/>
      <c r="G119" s="123"/>
      <c r="H119" s="123"/>
      <c r="J119" s="123"/>
      <c r="K119" s="123"/>
      <c r="L119" s="123"/>
      <c r="M119" s="123"/>
      <c r="N119" s="123"/>
      <c r="O119" s="123"/>
      <c r="P119" s="123"/>
      <c r="Q119" s="123"/>
      <c r="R119" s="123"/>
      <c r="S119" s="123">
        <v>1</v>
      </c>
      <c r="T119" s="123"/>
      <c r="U119" s="123"/>
      <c r="V119" s="99">
        <v>1</v>
      </c>
    </row>
    <row r="120" spans="1:22" x14ac:dyDescent="0.25">
      <c r="A120" s="28" t="s">
        <v>397</v>
      </c>
      <c r="B120" s="21" t="s">
        <v>398</v>
      </c>
      <c r="C120" s="123"/>
      <c r="D120" s="123"/>
      <c r="E120" s="123"/>
      <c r="F120" s="123">
        <v>1</v>
      </c>
      <c r="G120" s="123"/>
      <c r="H120" s="123"/>
      <c r="J120" s="123"/>
      <c r="K120" s="123"/>
      <c r="L120" s="123"/>
      <c r="M120" s="123"/>
      <c r="N120" s="123"/>
      <c r="O120" s="123"/>
      <c r="P120" s="123"/>
      <c r="Q120" s="123"/>
      <c r="R120" s="123"/>
      <c r="S120" s="123"/>
      <c r="T120" s="123"/>
      <c r="U120" s="123"/>
      <c r="V120" s="99">
        <v>1</v>
      </c>
    </row>
    <row r="121" spans="1:22" x14ac:dyDescent="0.25">
      <c r="A121" s="28" t="s">
        <v>399</v>
      </c>
      <c r="B121" s="21" t="s">
        <v>400</v>
      </c>
      <c r="C121" s="123"/>
      <c r="D121" s="123"/>
      <c r="E121" s="123"/>
      <c r="F121" s="123"/>
      <c r="G121" s="123"/>
      <c r="H121" s="123"/>
      <c r="J121" s="123"/>
      <c r="K121" s="123"/>
      <c r="L121" s="123"/>
      <c r="M121" s="123"/>
      <c r="N121" s="123"/>
      <c r="O121" s="123"/>
      <c r="P121" s="123"/>
      <c r="Q121" s="123"/>
      <c r="R121" s="123"/>
      <c r="S121" s="123">
        <v>1</v>
      </c>
      <c r="T121" s="123"/>
      <c r="U121" s="123"/>
      <c r="V121" s="99">
        <v>1</v>
      </c>
    </row>
    <row r="122" spans="1:22" x14ac:dyDescent="0.25">
      <c r="A122" s="28" t="s">
        <v>401</v>
      </c>
      <c r="B122" s="21" t="s">
        <v>402</v>
      </c>
      <c r="C122" s="123"/>
      <c r="D122" s="123"/>
      <c r="E122" s="123"/>
      <c r="F122" s="123"/>
      <c r="G122" s="123"/>
      <c r="H122" s="123"/>
      <c r="J122" s="123"/>
      <c r="K122" s="123"/>
      <c r="L122" s="123"/>
      <c r="M122" s="123"/>
      <c r="N122" s="123"/>
      <c r="O122" s="123"/>
      <c r="P122" s="123"/>
      <c r="Q122" s="123"/>
      <c r="R122" s="123"/>
      <c r="S122" s="123"/>
      <c r="T122" s="123">
        <v>1</v>
      </c>
      <c r="U122" s="123"/>
      <c r="V122" s="99">
        <v>1</v>
      </c>
    </row>
    <row r="123" spans="1:22" x14ac:dyDescent="0.25">
      <c r="A123" s="28" t="s">
        <v>403</v>
      </c>
      <c r="B123" s="21" t="s">
        <v>404</v>
      </c>
      <c r="C123" s="123"/>
      <c r="D123" s="123"/>
      <c r="E123" s="123"/>
      <c r="F123" s="123"/>
      <c r="G123" s="123">
        <v>1</v>
      </c>
      <c r="H123" s="123"/>
      <c r="J123" s="123"/>
      <c r="K123" s="123"/>
      <c r="L123" s="123"/>
      <c r="M123" s="123"/>
      <c r="N123" s="123"/>
      <c r="O123" s="123"/>
      <c r="P123" s="123"/>
      <c r="Q123" s="123"/>
      <c r="R123" s="123"/>
      <c r="S123" s="123"/>
      <c r="T123" s="123"/>
      <c r="U123" s="123"/>
      <c r="V123" s="99">
        <v>1</v>
      </c>
    </row>
    <row r="124" spans="1:22" x14ac:dyDescent="0.25">
      <c r="A124" s="28" t="s">
        <v>405</v>
      </c>
      <c r="B124" s="21" t="s">
        <v>406</v>
      </c>
      <c r="C124" s="123"/>
      <c r="D124" s="123"/>
      <c r="E124" s="123"/>
      <c r="F124" s="123"/>
      <c r="G124" s="123">
        <v>1</v>
      </c>
      <c r="H124" s="123"/>
      <c r="J124" s="123"/>
      <c r="K124" s="123"/>
      <c r="L124" s="123"/>
      <c r="M124" s="123"/>
      <c r="N124" s="123"/>
      <c r="O124" s="123"/>
      <c r="P124" s="123"/>
      <c r="Q124" s="123"/>
      <c r="R124" s="123"/>
      <c r="S124" s="123"/>
      <c r="T124" s="123"/>
      <c r="U124" s="123"/>
      <c r="V124" s="99">
        <v>1</v>
      </c>
    </row>
    <row r="125" spans="1:22" x14ac:dyDescent="0.25">
      <c r="A125" s="28" t="s">
        <v>407</v>
      </c>
      <c r="B125" s="21" t="s">
        <v>408</v>
      </c>
      <c r="C125" s="123"/>
      <c r="D125" s="123"/>
      <c r="E125" s="123"/>
      <c r="F125" s="123"/>
      <c r="G125" s="123"/>
      <c r="H125" s="123"/>
      <c r="J125" s="123"/>
      <c r="K125" s="123">
        <v>1</v>
      </c>
      <c r="L125" s="123"/>
      <c r="M125" s="123"/>
      <c r="N125" s="123"/>
      <c r="O125" s="123">
        <v>1</v>
      </c>
      <c r="P125" s="123"/>
      <c r="Q125" s="123"/>
      <c r="R125" s="123">
        <v>1</v>
      </c>
      <c r="S125" s="123"/>
      <c r="T125" s="123"/>
      <c r="U125" s="123"/>
      <c r="V125" s="99">
        <v>1</v>
      </c>
    </row>
    <row r="126" spans="1:22" ht="25" x14ac:dyDescent="0.25">
      <c r="A126" s="28" t="s">
        <v>409</v>
      </c>
      <c r="B126" s="21" t="s">
        <v>410</v>
      </c>
      <c r="C126" s="123"/>
      <c r="D126" s="123"/>
      <c r="E126" s="123"/>
      <c r="F126" s="123">
        <v>1</v>
      </c>
      <c r="G126" s="123"/>
      <c r="H126" s="123"/>
      <c r="J126" s="123"/>
      <c r="K126" s="123">
        <v>1</v>
      </c>
      <c r="L126" s="123"/>
      <c r="M126" s="123"/>
      <c r="N126" s="123"/>
      <c r="O126" s="123">
        <v>1</v>
      </c>
      <c r="P126" s="123"/>
      <c r="Q126" s="123"/>
      <c r="R126" s="123">
        <v>1</v>
      </c>
      <c r="S126" s="123"/>
      <c r="T126" s="123"/>
      <c r="U126" s="123"/>
      <c r="V126" s="99">
        <v>1</v>
      </c>
    </row>
    <row r="127" spans="1:22" x14ac:dyDescent="0.25">
      <c r="A127" s="28" t="s">
        <v>411</v>
      </c>
      <c r="B127" s="14" t="s">
        <v>412</v>
      </c>
      <c r="C127" s="123"/>
      <c r="D127" s="123"/>
      <c r="E127" s="123"/>
      <c r="F127" s="123"/>
      <c r="G127" s="123"/>
      <c r="H127" s="123"/>
      <c r="J127" s="123"/>
      <c r="K127" s="123"/>
      <c r="L127" s="123"/>
      <c r="M127" s="123"/>
      <c r="N127" s="123"/>
      <c r="O127" s="123"/>
      <c r="P127" s="123"/>
      <c r="Q127" s="123"/>
      <c r="R127" s="123"/>
      <c r="S127" s="123"/>
      <c r="T127" s="123">
        <v>1</v>
      </c>
      <c r="U127" s="123"/>
      <c r="V127" s="99">
        <v>1</v>
      </c>
    </row>
    <row r="128" spans="1:22" x14ac:dyDescent="0.25">
      <c r="A128" s="28" t="s">
        <v>413</v>
      </c>
      <c r="B128" s="21" t="s">
        <v>414</v>
      </c>
      <c r="C128" s="123"/>
      <c r="D128" s="123"/>
      <c r="E128" s="123"/>
      <c r="F128" s="123"/>
      <c r="G128" s="123">
        <v>1</v>
      </c>
      <c r="H128" s="123"/>
      <c r="J128" s="123"/>
      <c r="K128" s="123"/>
      <c r="L128" s="123"/>
      <c r="M128" s="123"/>
      <c r="N128" s="123"/>
      <c r="O128" s="123"/>
      <c r="P128" s="123"/>
      <c r="Q128" s="123"/>
      <c r="R128" s="123"/>
      <c r="S128" s="123"/>
      <c r="T128" s="123"/>
      <c r="U128" s="123"/>
      <c r="V128" s="99">
        <v>1</v>
      </c>
    </row>
    <row r="129" spans="1:252" x14ac:dyDescent="0.25">
      <c r="A129" s="28" t="s">
        <v>415</v>
      </c>
      <c r="B129" s="21" t="s">
        <v>416</v>
      </c>
      <c r="C129" s="123"/>
      <c r="D129" s="123"/>
      <c r="E129" s="123"/>
      <c r="F129" s="123"/>
      <c r="G129" s="123"/>
      <c r="H129" s="123"/>
      <c r="I129" s="17">
        <v>1</v>
      </c>
      <c r="J129" s="123"/>
      <c r="K129" s="123"/>
      <c r="L129" s="123"/>
      <c r="M129" s="123"/>
      <c r="N129" s="123"/>
      <c r="O129" s="123"/>
      <c r="P129" s="123"/>
      <c r="Q129" s="123"/>
      <c r="R129" s="123"/>
      <c r="S129" s="123">
        <v>1</v>
      </c>
      <c r="T129" s="123"/>
      <c r="U129" s="123">
        <v>1</v>
      </c>
      <c r="V129" s="99">
        <v>1</v>
      </c>
    </row>
    <row r="130" spans="1:252" x14ac:dyDescent="0.25">
      <c r="A130" s="28" t="s">
        <v>417</v>
      </c>
      <c r="B130" s="21" t="s">
        <v>418</v>
      </c>
      <c r="C130" s="123"/>
      <c r="D130" s="123"/>
      <c r="E130" s="123"/>
      <c r="F130" s="123"/>
      <c r="G130" s="123"/>
      <c r="H130" s="123"/>
      <c r="J130" s="123"/>
      <c r="K130" s="123"/>
      <c r="L130" s="123"/>
      <c r="M130" s="123"/>
      <c r="N130" s="123"/>
      <c r="O130" s="123"/>
      <c r="P130" s="123"/>
      <c r="Q130" s="123"/>
      <c r="R130" s="123"/>
      <c r="S130" s="123"/>
      <c r="T130" s="123">
        <v>1</v>
      </c>
      <c r="U130" s="123"/>
      <c r="V130" s="99">
        <v>1</v>
      </c>
    </row>
    <row r="131" spans="1:252" x14ac:dyDescent="0.25">
      <c r="A131" s="28" t="s">
        <v>419</v>
      </c>
      <c r="B131" s="21" t="s">
        <v>420</v>
      </c>
      <c r="C131" s="123"/>
      <c r="D131" s="123"/>
      <c r="E131" s="123">
        <v>1</v>
      </c>
      <c r="F131" s="123">
        <v>1</v>
      </c>
      <c r="G131" s="123"/>
      <c r="H131" s="123"/>
      <c r="I131" s="17">
        <v>1</v>
      </c>
      <c r="J131" s="123">
        <v>1</v>
      </c>
      <c r="K131" s="123"/>
      <c r="L131" s="123"/>
      <c r="M131" s="123"/>
      <c r="N131" s="123"/>
      <c r="O131" s="123"/>
      <c r="P131" s="123"/>
      <c r="Q131" s="123"/>
      <c r="R131" s="123"/>
      <c r="S131" s="123"/>
      <c r="T131" s="123"/>
      <c r="U131" s="123"/>
      <c r="V131" s="99">
        <v>1</v>
      </c>
    </row>
    <row r="132" spans="1:252" x14ac:dyDescent="0.25">
      <c r="A132" s="28" t="s">
        <v>421</v>
      </c>
      <c r="B132" s="21" t="s">
        <v>422</v>
      </c>
      <c r="C132" s="123"/>
      <c r="D132" s="123"/>
      <c r="E132" s="123"/>
      <c r="F132" s="123"/>
      <c r="G132" s="123"/>
      <c r="H132" s="123"/>
      <c r="I132" s="17">
        <v>1</v>
      </c>
      <c r="J132" s="123"/>
      <c r="K132" s="123"/>
      <c r="L132" s="123"/>
      <c r="M132" s="123"/>
      <c r="N132" s="123"/>
      <c r="O132" s="123"/>
      <c r="P132" s="123"/>
      <c r="Q132" s="123"/>
      <c r="R132" s="123"/>
      <c r="S132" s="123"/>
      <c r="T132" s="123"/>
      <c r="U132" s="123"/>
      <c r="V132" s="99">
        <v>1</v>
      </c>
    </row>
    <row r="133" spans="1:252" x14ac:dyDescent="0.25">
      <c r="A133" s="28" t="s">
        <v>423</v>
      </c>
      <c r="B133" s="21" t="s">
        <v>424</v>
      </c>
      <c r="C133" s="123"/>
      <c r="D133" s="123"/>
      <c r="E133" s="123"/>
      <c r="F133" s="123"/>
      <c r="G133" s="123"/>
      <c r="H133" s="123"/>
      <c r="J133" s="123">
        <v>1</v>
      </c>
      <c r="K133" s="123"/>
      <c r="L133" s="123"/>
      <c r="M133" s="123"/>
      <c r="N133" s="123"/>
      <c r="O133" s="123"/>
      <c r="P133" s="123"/>
      <c r="Q133" s="123"/>
      <c r="R133" s="123"/>
      <c r="S133" s="123"/>
      <c r="T133" s="123"/>
      <c r="U133" s="123"/>
      <c r="V133" s="99">
        <v>1</v>
      </c>
    </row>
    <row r="134" spans="1:252" x14ac:dyDescent="0.25">
      <c r="A134" s="29" t="s">
        <v>425</v>
      </c>
      <c r="B134" s="41" t="s">
        <v>426</v>
      </c>
      <c r="C134" s="17"/>
      <c r="D134" s="17"/>
      <c r="G134" s="17">
        <v>1</v>
      </c>
      <c r="K134" s="17"/>
      <c r="L134" s="17"/>
      <c r="V134" s="97">
        <v>1</v>
      </c>
    </row>
    <row r="135" spans="1:252" x14ac:dyDescent="0.25">
      <c r="A135" s="29" t="s">
        <v>427</v>
      </c>
      <c r="B135" s="41" t="s">
        <v>428</v>
      </c>
      <c r="C135" s="17"/>
      <c r="D135" s="17"/>
      <c r="K135" s="17"/>
      <c r="L135" s="17"/>
      <c r="T135" s="17">
        <v>1</v>
      </c>
      <c r="V135" s="97">
        <v>1</v>
      </c>
    </row>
    <row r="136" spans="1:252" ht="125" x14ac:dyDescent="0.25">
      <c r="A136" s="28" t="s">
        <v>4634</v>
      </c>
      <c r="B136" s="41" t="s">
        <v>4627</v>
      </c>
      <c r="C136" s="17"/>
      <c r="D136" s="17"/>
      <c r="K136" s="17"/>
      <c r="L136" s="17"/>
      <c r="N136" s="17">
        <v>1</v>
      </c>
      <c r="V136" s="97">
        <v>1</v>
      </c>
    </row>
    <row r="137" spans="1:252" x14ac:dyDescent="0.25">
      <c r="A137" s="50" t="s">
        <v>429</v>
      </c>
      <c r="B137" s="49" t="s">
        <v>430</v>
      </c>
      <c r="C137" s="124"/>
      <c r="D137" s="124"/>
      <c r="K137" s="17"/>
      <c r="L137" s="17"/>
      <c r="T137" s="17">
        <v>1</v>
      </c>
      <c r="V137" s="97">
        <v>1</v>
      </c>
    </row>
    <row r="138" spans="1:252" x14ac:dyDescent="0.25">
      <c r="A138" s="28" t="s">
        <v>67</v>
      </c>
      <c r="B138" s="21" t="s">
        <v>431</v>
      </c>
      <c r="C138" s="123"/>
      <c r="D138" s="123"/>
      <c r="E138" s="123"/>
      <c r="F138" s="123"/>
      <c r="G138" s="123">
        <v>1</v>
      </c>
      <c r="H138" s="123"/>
      <c r="J138" s="123"/>
      <c r="K138" s="123"/>
      <c r="L138" s="123"/>
      <c r="M138" s="123"/>
      <c r="N138" s="123"/>
      <c r="O138" s="123"/>
      <c r="P138" s="123"/>
      <c r="Q138" s="123"/>
      <c r="R138" s="123"/>
      <c r="S138" s="123"/>
      <c r="T138" s="123"/>
      <c r="U138" s="123"/>
      <c r="V138" s="99">
        <v>1</v>
      </c>
    </row>
    <row r="139" spans="1:252" x14ac:dyDescent="0.25">
      <c r="A139" s="50" t="s">
        <v>432</v>
      </c>
      <c r="B139" s="25" t="s">
        <v>433</v>
      </c>
      <c r="C139" s="17"/>
      <c r="D139" s="17"/>
      <c r="E139" s="123"/>
      <c r="F139" s="123"/>
      <c r="G139" s="123">
        <v>1</v>
      </c>
      <c r="H139" s="123"/>
      <c r="J139" s="123"/>
      <c r="K139" s="123"/>
      <c r="L139" s="123"/>
      <c r="M139" s="123"/>
      <c r="N139" s="123"/>
      <c r="O139" s="123"/>
      <c r="P139" s="123"/>
      <c r="Q139" s="123"/>
      <c r="R139" s="123"/>
      <c r="S139" s="123"/>
      <c r="T139" s="123"/>
      <c r="U139" s="123"/>
      <c r="V139" s="99">
        <v>1</v>
      </c>
    </row>
    <row r="140" spans="1:252" x14ac:dyDescent="0.25">
      <c r="A140" s="29" t="s">
        <v>434</v>
      </c>
      <c r="B140" s="41" t="s">
        <v>435</v>
      </c>
      <c r="C140" s="17"/>
      <c r="D140" s="17"/>
      <c r="I140" s="17">
        <v>1</v>
      </c>
      <c r="K140" s="17"/>
      <c r="L140" s="17"/>
      <c r="V140" s="97">
        <v>1</v>
      </c>
    </row>
    <row r="141" spans="1:252" x14ac:dyDescent="0.25">
      <c r="A141" s="29" t="s">
        <v>436</v>
      </c>
      <c r="B141" s="41" t="s">
        <v>437</v>
      </c>
      <c r="C141" s="17"/>
      <c r="D141" s="17"/>
      <c r="G141" s="17">
        <v>1</v>
      </c>
      <c r="K141" s="17"/>
      <c r="L141" s="17"/>
      <c r="V141" s="97">
        <v>1</v>
      </c>
    </row>
    <row r="142" spans="1:252" x14ac:dyDescent="0.25">
      <c r="A142" s="29" t="s">
        <v>438</v>
      </c>
      <c r="B142" s="41" t="s">
        <v>439</v>
      </c>
      <c r="C142" s="17"/>
      <c r="D142" s="17"/>
      <c r="K142" s="17"/>
      <c r="L142" s="17"/>
      <c r="T142" s="17">
        <v>1</v>
      </c>
      <c r="V142" s="97">
        <v>1</v>
      </c>
    </row>
    <row r="143" spans="1:252" s="69" customFormat="1" x14ac:dyDescent="0.25">
      <c r="A143" s="28" t="s">
        <v>440</v>
      </c>
      <c r="B143" s="21" t="s">
        <v>441</v>
      </c>
      <c r="C143" s="123"/>
      <c r="D143" s="123"/>
      <c r="E143" s="123"/>
      <c r="F143" s="123"/>
      <c r="G143" s="123"/>
      <c r="H143" s="123"/>
      <c r="I143" s="17"/>
      <c r="J143" s="123"/>
      <c r="K143" s="123"/>
      <c r="L143" s="123"/>
      <c r="M143" s="123"/>
      <c r="N143" s="123"/>
      <c r="O143" s="123"/>
      <c r="P143" s="123"/>
      <c r="Q143" s="123"/>
      <c r="R143" s="123"/>
      <c r="S143" s="123">
        <v>1</v>
      </c>
      <c r="T143" s="123"/>
      <c r="U143" s="123"/>
      <c r="V143" s="99">
        <v>1</v>
      </c>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c r="FR143" s="18"/>
      <c r="FS143" s="18"/>
      <c r="FT143" s="18"/>
      <c r="FU143" s="18"/>
      <c r="FV143" s="18"/>
      <c r="FW143" s="18"/>
      <c r="FX143" s="18"/>
      <c r="FY143" s="18"/>
      <c r="FZ143" s="18"/>
      <c r="GA143" s="18"/>
      <c r="GB143" s="18"/>
      <c r="GC143" s="18"/>
      <c r="GD143" s="18"/>
      <c r="GE143" s="18"/>
      <c r="GF143" s="18"/>
      <c r="GG143" s="18"/>
      <c r="GH143" s="18"/>
      <c r="GI143" s="18"/>
      <c r="GJ143" s="18"/>
      <c r="GK143" s="18"/>
      <c r="GL143" s="18"/>
      <c r="GM143" s="18"/>
      <c r="GN143" s="18"/>
      <c r="GO143" s="18"/>
      <c r="GP143" s="18"/>
      <c r="GQ143" s="18"/>
      <c r="GR143" s="18"/>
      <c r="GS143" s="18"/>
      <c r="GT143" s="18"/>
      <c r="GU143" s="18"/>
      <c r="GV143" s="18"/>
      <c r="GW143" s="18"/>
      <c r="GX143" s="18"/>
      <c r="GY143" s="18"/>
      <c r="GZ143" s="18"/>
      <c r="HA143" s="18"/>
      <c r="HB143" s="18"/>
      <c r="HC143" s="18"/>
      <c r="HD143" s="18"/>
      <c r="HE143" s="18"/>
      <c r="HF143" s="18"/>
      <c r="HG143" s="18"/>
      <c r="HH143" s="18"/>
      <c r="HI143" s="18"/>
      <c r="HJ143" s="18"/>
      <c r="HK143" s="18"/>
      <c r="HL143" s="18"/>
      <c r="HM143" s="18"/>
      <c r="HN143" s="18"/>
      <c r="HO143" s="18"/>
      <c r="HP143" s="18"/>
      <c r="HQ143" s="18"/>
      <c r="HR143" s="18"/>
      <c r="HS143" s="18"/>
      <c r="HT143" s="18"/>
      <c r="HU143" s="18"/>
      <c r="HV143" s="18"/>
      <c r="HW143" s="18"/>
      <c r="HX143" s="18"/>
      <c r="HY143" s="18"/>
      <c r="HZ143" s="18"/>
      <c r="IA143" s="18"/>
      <c r="IB143" s="18"/>
      <c r="IC143" s="18"/>
      <c r="ID143" s="18"/>
      <c r="IE143" s="18"/>
      <c r="IF143" s="18"/>
      <c r="IG143" s="18"/>
      <c r="IH143" s="18"/>
      <c r="II143" s="18"/>
      <c r="IJ143" s="18"/>
      <c r="IK143" s="18"/>
      <c r="IL143" s="18"/>
      <c r="IM143" s="18"/>
      <c r="IN143" s="18"/>
      <c r="IO143" s="18"/>
      <c r="IP143" s="18"/>
      <c r="IQ143" s="18"/>
      <c r="IR143" s="18"/>
    </row>
    <row r="144" spans="1:252" x14ac:dyDescent="0.25">
      <c r="A144" s="28" t="s">
        <v>442</v>
      </c>
      <c r="B144" s="21" t="s">
        <v>443</v>
      </c>
      <c r="C144" s="123"/>
      <c r="D144" s="123"/>
      <c r="E144" s="123"/>
      <c r="F144" s="123">
        <v>1</v>
      </c>
      <c r="G144" s="123"/>
      <c r="H144" s="123"/>
      <c r="J144" s="123"/>
      <c r="K144" s="123"/>
      <c r="L144" s="123"/>
      <c r="M144" s="123"/>
      <c r="N144" s="123"/>
      <c r="O144" s="123"/>
      <c r="P144" s="123"/>
      <c r="Q144" s="123"/>
      <c r="R144" s="123"/>
      <c r="S144" s="123"/>
      <c r="T144" s="123"/>
      <c r="U144" s="123"/>
      <c r="V144" s="99">
        <v>1</v>
      </c>
    </row>
    <row r="145" spans="1:22" x14ac:dyDescent="0.25">
      <c r="A145" s="28" t="s">
        <v>444</v>
      </c>
      <c r="B145" s="21" t="s">
        <v>445</v>
      </c>
      <c r="C145" s="123"/>
      <c r="D145" s="123"/>
      <c r="E145" s="123"/>
      <c r="F145" s="123"/>
      <c r="G145" s="123"/>
      <c r="H145" s="123"/>
      <c r="J145" s="123"/>
      <c r="K145" s="123"/>
      <c r="L145" s="123"/>
      <c r="M145" s="123"/>
      <c r="N145" s="123"/>
      <c r="O145" s="123"/>
      <c r="P145" s="123"/>
      <c r="Q145" s="123"/>
      <c r="R145" s="123"/>
      <c r="S145" s="123"/>
      <c r="T145" s="123">
        <v>1</v>
      </c>
      <c r="U145" s="123"/>
      <c r="V145" s="99">
        <v>1</v>
      </c>
    </row>
    <row r="146" spans="1:22" x14ac:dyDescent="0.25">
      <c r="A146" s="50" t="s">
        <v>446</v>
      </c>
      <c r="B146" s="14" t="s">
        <v>447</v>
      </c>
      <c r="C146" s="17"/>
      <c r="D146" s="17"/>
      <c r="E146" s="123"/>
      <c r="F146" s="123"/>
      <c r="G146" s="123">
        <v>1</v>
      </c>
      <c r="H146" s="123"/>
      <c r="J146" s="123"/>
      <c r="K146" s="123"/>
      <c r="L146" s="123"/>
      <c r="M146" s="123"/>
      <c r="N146" s="123"/>
      <c r="O146" s="123"/>
      <c r="P146" s="123"/>
      <c r="Q146" s="123"/>
      <c r="R146" s="123"/>
      <c r="S146" s="123"/>
      <c r="T146" s="123"/>
      <c r="U146" s="123"/>
      <c r="V146" s="99">
        <v>1</v>
      </c>
    </row>
    <row r="147" spans="1:22" x14ac:dyDescent="0.25">
      <c r="A147" s="28" t="s">
        <v>448</v>
      </c>
      <c r="B147" s="21" t="s">
        <v>449</v>
      </c>
      <c r="C147" s="123"/>
      <c r="D147" s="123"/>
      <c r="E147" s="123"/>
      <c r="F147" s="123"/>
      <c r="G147" s="123"/>
      <c r="H147" s="123"/>
      <c r="J147" s="123">
        <v>1</v>
      </c>
      <c r="K147" s="123"/>
      <c r="L147" s="123"/>
      <c r="M147" s="123"/>
      <c r="N147" s="123"/>
      <c r="O147" s="123"/>
      <c r="P147" s="123"/>
      <c r="Q147" s="123"/>
      <c r="R147" s="123"/>
      <c r="S147" s="123"/>
      <c r="T147" s="123"/>
      <c r="U147" s="123"/>
      <c r="V147" s="99">
        <v>1</v>
      </c>
    </row>
    <row r="148" spans="1:22" x14ac:dyDescent="0.25">
      <c r="A148" s="50" t="s">
        <v>450</v>
      </c>
      <c r="B148" s="49" t="s">
        <v>451</v>
      </c>
      <c r="C148" s="123"/>
      <c r="D148" s="123"/>
      <c r="E148" s="123"/>
      <c r="F148" s="123">
        <v>1</v>
      </c>
      <c r="G148" s="123"/>
      <c r="H148" s="123"/>
      <c r="I148" s="17">
        <v>1</v>
      </c>
      <c r="J148" s="123">
        <v>1</v>
      </c>
      <c r="K148" s="123"/>
      <c r="L148" s="123"/>
      <c r="M148" s="123"/>
      <c r="N148" s="123"/>
      <c r="O148" s="123"/>
      <c r="P148" s="123"/>
      <c r="Q148" s="123"/>
      <c r="R148" s="123"/>
      <c r="S148" s="123"/>
      <c r="T148" s="123"/>
      <c r="U148" s="123"/>
      <c r="V148" s="99">
        <v>1</v>
      </c>
    </row>
    <row r="149" spans="1:22" x14ac:dyDescent="0.25">
      <c r="A149" s="28" t="s">
        <v>454</v>
      </c>
      <c r="B149" s="21" t="s">
        <v>455</v>
      </c>
      <c r="C149" s="123"/>
      <c r="D149" s="123"/>
      <c r="E149" s="123"/>
      <c r="F149" s="123"/>
      <c r="G149" s="123">
        <v>1</v>
      </c>
      <c r="H149" s="123"/>
      <c r="J149" s="123"/>
      <c r="K149" s="123"/>
      <c r="L149" s="123"/>
      <c r="M149" s="123"/>
      <c r="N149" s="123"/>
      <c r="O149" s="123"/>
      <c r="P149" s="123"/>
      <c r="Q149" s="123"/>
      <c r="R149" s="123"/>
      <c r="S149" s="123"/>
      <c r="T149" s="123"/>
      <c r="U149" s="123"/>
      <c r="V149" s="99">
        <v>1</v>
      </c>
    </row>
    <row r="150" spans="1:22" x14ac:dyDescent="0.25">
      <c r="A150" s="28" t="s">
        <v>452</v>
      </c>
      <c r="B150" s="21" t="s">
        <v>453</v>
      </c>
      <c r="C150" s="123"/>
      <c r="D150" s="123"/>
      <c r="E150" s="123"/>
      <c r="F150" s="123"/>
      <c r="G150" s="123">
        <v>1</v>
      </c>
      <c r="H150" s="123"/>
      <c r="J150" s="123"/>
      <c r="K150" s="123"/>
      <c r="L150" s="123"/>
      <c r="M150" s="123"/>
      <c r="N150" s="123"/>
      <c r="O150" s="123"/>
      <c r="P150" s="123"/>
      <c r="Q150" s="123"/>
      <c r="R150" s="123"/>
      <c r="S150" s="123"/>
      <c r="T150" s="123"/>
      <c r="U150" s="123"/>
      <c r="V150" s="99">
        <v>1</v>
      </c>
    </row>
    <row r="151" spans="1:22" x14ac:dyDescent="0.25">
      <c r="A151" s="28" t="s">
        <v>456</v>
      </c>
      <c r="B151" s="21" t="s">
        <v>457</v>
      </c>
      <c r="C151" s="123"/>
      <c r="D151" s="123"/>
      <c r="E151" s="123"/>
      <c r="F151" s="123"/>
      <c r="G151" s="123"/>
      <c r="H151" s="123"/>
      <c r="J151" s="123"/>
      <c r="K151" s="123"/>
      <c r="L151" s="123"/>
      <c r="M151" s="123"/>
      <c r="N151" s="123"/>
      <c r="O151" s="123"/>
      <c r="P151" s="123"/>
      <c r="Q151" s="123"/>
      <c r="R151" s="123"/>
      <c r="S151" s="123"/>
      <c r="T151" s="123">
        <v>1</v>
      </c>
      <c r="U151" s="123"/>
      <c r="V151" s="99">
        <v>1</v>
      </c>
    </row>
    <row r="152" spans="1:22" x14ac:dyDescent="0.25">
      <c r="A152" s="50" t="s">
        <v>458</v>
      </c>
      <c r="B152" s="25" t="s">
        <v>459</v>
      </c>
      <c r="C152" s="17"/>
      <c r="D152" s="17"/>
      <c r="E152" s="123"/>
      <c r="F152" s="123"/>
      <c r="G152" s="123">
        <v>1</v>
      </c>
      <c r="H152" s="123"/>
      <c r="J152" s="123"/>
      <c r="K152" s="123"/>
      <c r="L152" s="123"/>
      <c r="M152" s="123"/>
      <c r="N152" s="123"/>
      <c r="O152" s="123"/>
      <c r="P152" s="123"/>
      <c r="Q152" s="123"/>
      <c r="R152" s="123"/>
      <c r="S152" s="123"/>
      <c r="T152" s="123"/>
      <c r="U152" s="123"/>
      <c r="V152" s="99">
        <v>1</v>
      </c>
    </row>
    <row r="153" spans="1:22" x14ac:dyDescent="0.25">
      <c r="A153" s="28" t="s">
        <v>460</v>
      </c>
      <c r="B153" s="21" t="s">
        <v>461</v>
      </c>
      <c r="C153" s="123"/>
      <c r="D153" s="123"/>
      <c r="E153" s="123">
        <v>1</v>
      </c>
      <c r="F153" s="123">
        <v>1</v>
      </c>
      <c r="G153" s="123"/>
      <c r="H153" s="123"/>
      <c r="I153" s="17">
        <v>1</v>
      </c>
      <c r="J153" s="123">
        <v>1</v>
      </c>
      <c r="K153" s="123"/>
      <c r="L153" s="123"/>
      <c r="M153" s="123"/>
      <c r="N153" s="123"/>
      <c r="O153" s="123"/>
      <c r="P153" s="123"/>
      <c r="Q153" s="123"/>
      <c r="R153" s="123"/>
      <c r="S153" s="123"/>
      <c r="T153" s="123"/>
      <c r="U153" s="123"/>
      <c r="V153" s="99">
        <v>1</v>
      </c>
    </row>
    <row r="154" spans="1:22" x14ac:dyDescent="0.25">
      <c r="A154" s="28" t="s">
        <v>462</v>
      </c>
      <c r="B154" s="21" t="s">
        <v>463</v>
      </c>
      <c r="C154" s="123"/>
      <c r="D154" s="123"/>
      <c r="E154" s="123"/>
      <c r="F154" s="123"/>
      <c r="G154" s="123"/>
      <c r="H154" s="123"/>
      <c r="J154" s="123">
        <v>1</v>
      </c>
      <c r="K154" s="123"/>
      <c r="L154" s="123"/>
      <c r="M154" s="123"/>
      <c r="N154" s="123"/>
      <c r="O154" s="123"/>
      <c r="P154" s="123"/>
      <c r="Q154" s="123"/>
      <c r="R154" s="123"/>
      <c r="S154" s="123"/>
      <c r="T154" s="123"/>
      <c r="U154" s="123"/>
      <c r="V154" s="99">
        <v>1</v>
      </c>
    </row>
    <row r="155" spans="1:22" x14ac:dyDescent="0.25">
      <c r="A155" s="28" t="s">
        <v>4651</v>
      </c>
      <c r="B155" s="21" t="s">
        <v>4654</v>
      </c>
      <c r="C155" s="123"/>
      <c r="D155" s="123"/>
      <c r="E155" s="123"/>
      <c r="F155" s="123"/>
      <c r="G155" s="123"/>
      <c r="H155" s="123"/>
      <c r="I155" s="17">
        <v>1</v>
      </c>
      <c r="J155" s="123"/>
      <c r="K155" s="123"/>
      <c r="L155" s="123"/>
      <c r="M155" s="123"/>
      <c r="N155" s="123"/>
      <c r="O155" s="123"/>
      <c r="P155" s="123"/>
      <c r="Q155" s="123"/>
      <c r="R155" s="123"/>
      <c r="S155" s="123"/>
      <c r="T155" s="123"/>
      <c r="U155" s="123"/>
      <c r="V155" s="99">
        <v>1</v>
      </c>
    </row>
    <row r="156" spans="1:22" x14ac:dyDescent="0.25">
      <c r="A156" s="28" t="s">
        <v>464</v>
      </c>
      <c r="B156" s="21" t="s">
        <v>465</v>
      </c>
      <c r="C156" s="123"/>
      <c r="D156" s="123"/>
      <c r="E156" s="123"/>
      <c r="F156" s="123">
        <v>1</v>
      </c>
      <c r="G156" s="123"/>
      <c r="H156" s="123"/>
      <c r="J156" s="123"/>
      <c r="K156" s="123"/>
      <c r="L156" s="123"/>
      <c r="M156" s="123"/>
      <c r="N156" s="123"/>
      <c r="O156" s="123"/>
      <c r="P156" s="123"/>
      <c r="Q156" s="123"/>
      <c r="R156" s="123"/>
      <c r="S156" s="123"/>
      <c r="T156" s="123"/>
      <c r="U156" s="123"/>
      <c r="V156" s="99">
        <v>1</v>
      </c>
    </row>
    <row r="157" spans="1:22" x14ac:dyDescent="0.25">
      <c r="A157" s="28" t="s">
        <v>466</v>
      </c>
      <c r="B157" s="21" t="s">
        <v>467</v>
      </c>
      <c r="C157" s="123"/>
      <c r="D157" s="123"/>
      <c r="E157" s="123"/>
      <c r="F157" s="123"/>
      <c r="G157" s="123"/>
      <c r="H157" s="123"/>
      <c r="J157" s="123"/>
      <c r="K157" s="123"/>
      <c r="L157" s="123"/>
      <c r="M157" s="123"/>
      <c r="N157" s="123"/>
      <c r="O157" s="123"/>
      <c r="P157" s="123"/>
      <c r="Q157" s="123"/>
      <c r="R157" s="123"/>
      <c r="S157" s="123"/>
      <c r="T157" s="123">
        <v>1</v>
      </c>
      <c r="U157" s="123"/>
      <c r="V157" s="99">
        <v>1</v>
      </c>
    </row>
    <row r="158" spans="1:22" x14ac:dyDescent="0.25">
      <c r="A158" s="29" t="s">
        <v>468</v>
      </c>
      <c r="B158" s="41" t="s">
        <v>469</v>
      </c>
      <c r="I158" s="17">
        <v>1</v>
      </c>
      <c r="V158" s="97">
        <v>1</v>
      </c>
    </row>
    <row r="159" spans="1:22" x14ac:dyDescent="0.25">
      <c r="A159" s="28" t="s">
        <v>470</v>
      </c>
      <c r="B159" s="21" t="s">
        <v>471</v>
      </c>
      <c r="C159" s="123"/>
      <c r="D159" s="123"/>
      <c r="E159" s="123"/>
      <c r="F159" s="123"/>
      <c r="G159" s="123"/>
      <c r="H159" s="123"/>
      <c r="J159" s="123"/>
      <c r="K159" s="123"/>
      <c r="L159" s="123"/>
      <c r="M159" s="123"/>
      <c r="N159" s="123"/>
      <c r="O159" s="123"/>
      <c r="P159" s="123"/>
      <c r="Q159" s="123"/>
      <c r="R159" s="123"/>
      <c r="S159" s="123">
        <v>1</v>
      </c>
      <c r="T159" s="123"/>
      <c r="U159" s="123"/>
      <c r="V159" s="99">
        <v>1</v>
      </c>
    </row>
    <row r="160" spans="1:22" x14ac:dyDescent="0.25">
      <c r="A160" s="29" t="s">
        <v>472</v>
      </c>
      <c r="B160" s="21" t="s">
        <v>473</v>
      </c>
      <c r="C160" s="123"/>
      <c r="D160" s="123"/>
      <c r="G160" s="17">
        <v>1</v>
      </c>
      <c r="K160" s="17"/>
      <c r="L160" s="17"/>
      <c r="V160" s="97">
        <v>1</v>
      </c>
    </row>
    <row r="161" spans="1:22" x14ac:dyDescent="0.25">
      <c r="A161" s="29" t="s">
        <v>474</v>
      </c>
      <c r="B161" s="21" t="s">
        <v>475</v>
      </c>
      <c r="C161" s="123"/>
      <c r="D161" s="123"/>
      <c r="K161" s="17"/>
      <c r="L161" s="17"/>
      <c r="T161" s="17">
        <v>1</v>
      </c>
      <c r="V161" s="97">
        <v>1</v>
      </c>
    </row>
    <row r="162" spans="1:22" x14ac:dyDescent="0.25">
      <c r="A162" s="28" t="s">
        <v>476</v>
      </c>
      <c r="B162" s="41" t="s">
        <v>477</v>
      </c>
      <c r="C162" s="17"/>
      <c r="D162" s="17"/>
      <c r="G162" s="17">
        <v>1</v>
      </c>
      <c r="J162" s="17">
        <v>1</v>
      </c>
      <c r="K162" s="17"/>
      <c r="L162" s="17"/>
      <c r="V162" s="97">
        <v>1</v>
      </c>
    </row>
    <row r="163" spans="1:22" x14ac:dyDescent="0.25">
      <c r="A163" s="28" t="s">
        <v>478</v>
      </c>
      <c r="B163" s="21" t="s">
        <v>479</v>
      </c>
      <c r="C163" s="123"/>
      <c r="D163" s="123"/>
      <c r="E163" s="123"/>
      <c r="F163" s="123"/>
      <c r="G163" s="123">
        <v>1</v>
      </c>
      <c r="H163" s="123"/>
      <c r="J163" s="123"/>
      <c r="K163" s="123"/>
      <c r="L163" s="123"/>
      <c r="M163" s="123"/>
      <c r="N163" s="123"/>
      <c r="O163" s="123"/>
      <c r="P163" s="123"/>
      <c r="Q163" s="123"/>
      <c r="R163" s="123"/>
      <c r="S163" s="123"/>
      <c r="T163" s="123"/>
      <c r="U163" s="123"/>
      <c r="V163" s="99">
        <v>1</v>
      </c>
    </row>
    <row r="164" spans="1:22" x14ac:dyDescent="0.25">
      <c r="A164" s="28" t="s">
        <v>482</v>
      </c>
      <c r="B164" s="41" t="s">
        <v>483</v>
      </c>
      <c r="C164" s="17"/>
      <c r="D164" s="17"/>
      <c r="K164" s="17"/>
      <c r="L164" s="17"/>
      <c r="T164" s="17">
        <v>1</v>
      </c>
      <c r="V164" s="97">
        <v>1</v>
      </c>
    </row>
    <row r="165" spans="1:22" x14ac:dyDescent="0.25">
      <c r="A165" s="28" t="s">
        <v>484</v>
      </c>
      <c r="B165" s="21" t="s">
        <v>485</v>
      </c>
      <c r="C165" s="123"/>
      <c r="D165" s="123"/>
      <c r="E165" s="123">
        <v>1</v>
      </c>
      <c r="F165" s="123"/>
      <c r="G165" s="123"/>
      <c r="H165" s="123"/>
      <c r="J165" s="123">
        <v>1</v>
      </c>
      <c r="K165" s="123"/>
      <c r="L165" s="123"/>
      <c r="M165" s="123"/>
      <c r="N165" s="123"/>
      <c r="O165" s="123"/>
      <c r="P165" s="123"/>
      <c r="Q165" s="123"/>
      <c r="R165" s="123"/>
      <c r="S165" s="123"/>
      <c r="T165" s="123"/>
      <c r="U165" s="123"/>
      <c r="V165" s="99">
        <v>1</v>
      </c>
    </row>
    <row r="166" spans="1:22" x14ac:dyDescent="0.25">
      <c r="A166" s="28" t="s">
        <v>486</v>
      </c>
      <c r="B166" s="21" t="s">
        <v>487</v>
      </c>
      <c r="C166" s="123"/>
      <c r="D166" s="123"/>
      <c r="E166" s="123"/>
      <c r="F166" s="123"/>
      <c r="G166" s="123"/>
      <c r="H166" s="123"/>
      <c r="J166" s="123"/>
      <c r="K166" s="123"/>
      <c r="L166" s="123"/>
      <c r="M166" s="123"/>
      <c r="N166" s="123"/>
      <c r="O166" s="123"/>
      <c r="P166" s="123"/>
      <c r="Q166" s="123"/>
      <c r="R166" s="123"/>
      <c r="S166" s="123"/>
      <c r="T166" s="123">
        <v>1</v>
      </c>
      <c r="U166" s="123"/>
      <c r="V166" s="99">
        <v>1</v>
      </c>
    </row>
    <row r="167" spans="1:22" x14ac:dyDescent="0.25">
      <c r="A167" s="28" t="s">
        <v>111</v>
      </c>
      <c r="B167" s="21" t="s">
        <v>488</v>
      </c>
      <c r="C167" s="123"/>
      <c r="D167" s="123"/>
      <c r="E167" s="123"/>
      <c r="F167" s="123">
        <v>1</v>
      </c>
      <c r="G167" s="123">
        <v>1</v>
      </c>
      <c r="H167" s="123"/>
      <c r="I167" s="17">
        <v>1</v>
      </c>
      <c r="J167" s="123">
        <v>1</v>
      </c>
      <c r="K167" s="123"/>
      <c r="L167" s="123"/>
      <c r="M167" s="123"/>
      <c r="N167" s="123"/>
      <c r="O167" s="123"/>
      <c r="P167" s="123"/>
      <c r="Q167" s="123"/>
      <c r="R167" s="123"/>
      <c r="S167" s="123"/>
      <c r="T167" s="123"/>
      <c r="U167" s="123"/>
      <c r="V167" s="99">
        <v>1</v>
      </c>
    </row>
    <row r="168" spans="1:22" ht="25" x14ac:dyDescent="0.25">
      <c r="A168" s="28" t="s">
        <v>489</v>
      </c>
      <c r="B168" s="21" t="s">
        <v>490</v>
      </c>
      <c r="C168" s="123"/>
      <c r="D168" s="123"/>
      <c r="E168" s="123"/>
      <c r="F168" s="123"/>
      <c r="G168" s="123"/>
      <c r="H168" s="123"/>
      <c r="J168" s="123"/>
      <c r="K168" s="123"/>
      <c r="L168" s="123"/>
      <c r="M168" s="123"/>
      <c r="N168" s="123">
        <v>1</v>
      </c>
      <c r="O168" s="123"/>
      <c r="P168" s="123"/>
      <c r="Q168" s="123"/>
      <c r="R168" s="123"/>
      <c r="S168" s="123"/>
      <c r="T168" s="123"/>
      <c r="U168" s="123"/>
      <c r="V168" s="99">
        <v>1</v>
      </c>
    </row>
    <row r="169" spans="1:22" x14ac:dyDescent="0.25">
      <c r="A169" s="28" t="s">
        <v>491</v>
      </c>
      <c r="B169" s="21" t="s">
        <v>492</v>
      </c>
      <c r="C169" s="123"/>
      <c r="D169" s="123"/>
      <c r="E169" s="123"/>
      <c r="F169" s="123"/>
      <c r="G169" s="123"/>
      <c r="H169" s="123"/>
      <c r="J169" s="123"/>
      <c r="K169" s="123"/>
      <c r="L169" s="123"/>
      <c r="M169" s="123"/>
      <c r="N169" s="123"/>
      <c r="O169" s="123"/>
      <c r="P169" s="123"/>
      <c r="Q169" s="123"/>
      <c r="R169" s="123"/>
      <c r="S169" s="123">
        <v>1</v>
      </c>
      <c r="T169" s="123"/>
      <c r="U169" s="123"/>
      <c r="V169" s="99">
        <v>1</v>
      </c>
    </row>
    <row r="170" spans="1:22" x14ac:dyDescent="0.25">
      <c r="A170" s="18" t="s">
        <v>493</v>
      </c>
      <c r="B170" s="21" t="s">
        <v>494</v>
      </c>
      <c r="C170" s="123"/>
      <c r="D170" s="123"/>
      <c r="I170" s="17">
        <v>1</v>
      </c>
      <c r="J170" s="17">
        <v>1</v>
      </c>
      <c r="K170" s="17"/>
      <c r="L170" s="17"/>
      <c r="V170" s="97">
        <v>1</v>
      </c>
    </row>
    <row r="171" spans="1:22" x14ac:dyDescent="0.25">
      <c r="A171" s="50" t="s">
        <v>495</v>
      </c>
      <c r="B171" s="14" t="s">
        <v>496</v>
      </c>
      <c r="C171" s="17"/>
      <c r="D171" s="17"/>
      <c r="K171" s="17"/>
      <c r="L171" s="17"/>
      <c r="T171" s="17">
        <v>1</v>
      </c>
      <c r="V171" s="97">
        <v>1</v>
      </c>
    </row>
    <row r="172" spans="1:22" x14ac:dyDescent="0.25">
      <c r="A172" s="14" t="s">
        <v>497</v>
      </c>
      <c r="B172" s="14" t="s">
        <v>498</v>
      </c>
      <c r="C172" s="17"/>
      <c r="D172" s="17"/>
      <c r="J172" s="17">
        <v>1</v>
      </c>
      <c r="K172" s="17"/>
      <c r="L172" s="17"/>
      <c r="V172" s="97">
        <v>1</v>
      </c>
    </row>
    <row r="173" spans="1:22" x14ac:dyDescent="0.25">
      <c r="A173" s="28" t="s">
        <v>499</v>
      </c>
      <c r="B173" s="41" t="s">
        <v>500</v>
      </c>
      <c r="C173" s="17"/>
      <c r="D173" s="17"/>
      <c r="E173" s="123"/>
      <c r="F173" s="123">
        <v>1</v>
      </c>
      <c r="G173" s="123"/>
      <c r="H173" s="123"/>
      <c r="J173" s="123"/>
      <c r="K173" s="123"/>
      <c r="L173" s="123"/>
      <c r="M173" s="123"/>
      <c r="N173" s="123"/>
      <c r="O173" s="123"/>
      <c r="P173" s="123"/>
      <c r="Q173" s="123"/>
      <c r="R173" s="123"/>
      <c r="S173" s="123"/>
      <c r="T173" s="123"/>
      <c r="U173" s="123"/>
      <c r="V173" s="99">
        <v>1</v>
      </c>
    </row>
    <row r="174" spans="1:22" x14ac:dyDescent="0.25">
      <c r="A174" s="28" t="s">
        <v>501</v>
      </c>
      <c r="B174" s="41" t="s">
        <v>502</v>
      </c>
      <c r="C174" s="17"/>
      <c r="D174" s="17"/>
      <c r="E174" s="123"/>
      <c r="F174" s="123"/>
      <c r="G174" s="123">
        <v>1</v>
      </c>
      <c r="H174" s="123"/>
      <c r="J174" s="123"/>
      <c r="K174" s="123"/>
      <c r="L174" s="123"/>
      <c r="M174" s="123"/>
      <c r="N174" s="123"/>
      <c r="O174" s="123"/>
      <c r="P174" s="123"/>
      <c r="Q174" s="123"/>
      <c r="R174" s="123"/>
      <c r="S174" s="123"/>
      <c r="T174" s="123"/>
      <c r="U174" s="123"/>
      <c r="V174" s="99">
        <v>1</v>
      </c>
    </row>
    <row r="175" spans="1:22" x14ac:dyDescent="0.25">
      <c r="A175" s="50" t="s">
        <v>503</v>
      </c>
      <c r="B175" s="41" t="s">
        <v>504</v>
      </c>
      <c r="C175" s="17"/>
      <c r="D175" s="17"/>
      <c r="E175" s="123"/>
      <c r="F175" s="123"/>
      <c r="G175" s="123"/>
      <c r="H175" s="123"/>
      <c r="J175" s="123"/>
      <c r="K175" s="123"/>
      <c r="L175" s="123"/>
      <c r="M175" s="123"/>
      <c r="N175" s="123"/>
      <c r="O175" s="123"/>
      <c r="P175" s="123"/>
      <c r="Q175" s="123"/>
      <c r="R175" s="123"/>
      <c r="S175" s="123"/>
      <c r="T175" s="123">
        <v>1</v>
      </c>
      <c r="U175" s="123"/>
      <c r="V175" s="99">
        <v>1</v>
      </c>
    </row>
    <row r="176" spans="1:22" x14ac:dyDescent="0.25">
      <c r="A176" s="28" t="s">
        <v>505</v>
      </c>
      <c r="B176" s="21" t="s">
        <v>506</v>
      </c>
      <c r="C176" s="123"/>
      <c r="D176" s="123"/>
      <c r="E176" s="123"/>
      <c r="F176" s="123"/>
      <c r="G176" s="123">
        <v>1</v>
      </c>
      <c r="H176" s="123"/>
      <c r="J176" s="123"/>
      <c r="K176" s="123"/>
      <c r="L176" s="123"/>
      <c r="M176" s="123"/>
      <c r="N176" s="123"/>
      <c r="O176" s="123"/>
      <c r="P176" s="123"/>
      <c r="Q176" s="123"/>
      <c r="R176" s="123"/>
      <c r="S176" s="123"/>
      <c r="T176" s="123"/>
      <c r="U176" s="123"/>
      <c r="V176" s="99">
        <v>1</v>
      </c>
    </row>
    <row r="177" spans="1:250" x14ac:dyDescent="0.25">
      <c r="A177" s="28" t="s">
        <v>507</v>
      </c>
      <c r="B177" s="41" t="s">
        <v>508</v>
      </c>
      <c r="C177" s="17"/>
      <c r="D177" s="17"/>
      <c r="K177" s="17"/>
      <c r="L177" s="17"/>
      <c r="T177" s="17">
        <v>1</v>
      </c>
      <c r="V177" s="97">
        <v>1</v>
      </c>
    </row>
    <row r="178" spans="1:250" x14ac:dyDescent="0.25">
      <c r="A178" s="28" t="s">
        <v>509</v>
      </c>
      <c r="B178" s="41" t="s">
        <v>510</v>
      </c>
      <c r="C178" s="17"/>
      <c r="D178" s="17"/>
      <c r="K178" s="17"/>
      <c r="L178" s="17"/>
      <c r="T178" s="17">
        <v>1</v>
      </c>
      <c r="V178" s="97">
        <v>1</v>
      </c>
    </row>
    <row r="179" spans="1:250" x14ac:dyDescent="0.25">
      <c r="A179" s="28" t="s">
        <v>511</v>
      </c>
      <c r="B179" s="21" t="s">
        <v>512</v>
      </c>
      <c r="C179" s="123"/>
      <c r="D179" s="123"/>
      <c r="E179" s="123"/>
      <c r="F179" s="123"/>
      <c r="G179" s="123">
        <v>1</v>
      </c>
      <c r="H179" s="123"/>
      <c r="J179" s="123"/>
      <c r="K179" s="123"/>
      <c r="L179" s="123"/>
      <c r="M179" s="123"/>
      <c r="N179" s="123"/>
      <c r="O179" s="123"/>
      <c r="P179" s="123"/>
      <c r="Q179" s="123"/>
      <c r="R179" s="123"/>
      <c r="S179" s="123"/>
      <c r="U179" s="123"/>
      <c r="V179" s="99">
        <v>1</v>
      </c>
    </row>
    <row r="180" spans="1:250" x14ac:dyDescent="0.25">
      <c r="A180" s="49" t="s">
        <v>513</v>
      </c>
      <c r="B180" s="21" t="s">
        <v>514</v>
      </c>
      <c r="C180" s="123"/>
      <c r="D180" s="123"/>
      <c r="E180" s="123"/>
      <c r="F180" s="123"/>
      <c r="G180" s="123"/>
      <c r="H180" s="123"/>
      <c r="J180" s="123"/>
      <c r="K180" s="123"/>
      <c r="L180" s="123"/>
      <c r="M180" s="123"/>
      <c r="N180" s="123"/>
      <c r="O180" s="123"/>
      <c r="P180" s="123"/>
      <c r="Q180" s="123"/>
      <c r="R180" s="123"/>
      <c r="S180" s="123"/>
      <c r="T180" s="17">
        <v>1</v>
      </c>
      <c r="U180" s="123"/>
      <c r="V180" s="99">
        <v>1</v>
      </c>
    </row>
    <row r="181" spans="1:250" x14ac:dyDescent="0.25">
      <c r="A181" s="28" t="s">
        <v>515</v>
      </c>
      <c r="B181" s="21" t="s">
        <v>516</v>
      </c>
      <c r="C181" s="123"/>
      <c r="D181" s="123"/>
      <c r="E181" s="123"/>
      <c r="F181" s="123">
        <v>1</v>
      </c>
      <c r="G181" s="123"/>
      <c r="H181" s="123"/>
      <c r="J181" s="123"/>
      <c r="K181" s="123"/>
      <c r="L181" s="123"/>
      <c r="M181" s="123"/>
      <c r="N181" s="123"/>
      <c r="O181" s="123"/>
      <c r="P181" s="123"/>
      <c r="Q181" s="123"/>
      <c r="R181" s="123"/>
      <c r="S181" s="123"/>
      <c r="T181" s="123"/>
      <c r="U181" s="123"/>
      <c r="V181" s="99">
        <v>1</v>
      </c>
    </row>
    <row r="182" spans="1:250" x14ac:dyDescent="0.25">
      <c r="A182" s="28" t="s">
        <v>517</v>
      </c>
      <c r="B182" s="21" t="s">
        <v>518</v>
      </c>
      <c r="C182" s="123"/>
      <c r="D182" s="123"/>
      <c r="E182" s="123"/>
      <c r="F182" s="123">
        <v>1</v>
      </c>
      <c r="G182" s="123"/>
      <c r="H182" s="123"/>
      <c r="J182" s="123"/>
      <c r="K182" s="123"/>
      <c r="L182" s="123"/>
      <c r="M182" s="123"/>
      <c r="N182" s="123"/>
      <c r="O182" s="123"/>
      <c r="P182" s="123"/>
      <c r="Q182" s="123"/>
      <c r="R182" s="123"/>
      <c r="S182" s="123"/>
      <c r="T182" s="123"/>
      <c r="U182" s="123"/>
      <c r="V182" s="99">
        <v>1</v>
      </c>
    </row>
    <row r="183" spans="1:250" x14ac:dyDescent="0.25">
      <c r="A183" s="28" t="s">
        <v>519</v>
      </c>
      <c r="B183" s="21" t="s">
        <v>520</v>
      </c>
      <c r="C183" s="123"/>
      <c r="D183" s="123"/>
      <c r="E183" s="123"/>
      <c r="F183" s="123">
        <v>1</v>
      </c>
      <c r="G183" s="123"/>
      <c r="H183" s="123"/>
      <c r="J183" s="123"/>
      <c r="K183" s="123"/>
      <c r="L183" s="123"/>
      <c r="M183" s="123"/>
      <c r="N183" s="123"/>
      <c r="O183" s="123"/>
      <c r="P183" s="123"/>
      <c r="Q183" s="123"/>
      <c r="R183" s="123"/>
      <c r="S183" s="123"/>
      <c r="T183" s="123"/>
      <c r="U183" s="123"/>
      <c r="V183" s="99">
        <v>1</v>
      </c>
    </row>
    <row r="184" spans="1:250" x14ac:dyDescent="0.25">
      <c r="A184" s="28" t="s">
        <v>521</v>
      </c>
      <c r="B184" s="21" t="s">
        <v>522</v>
      </c>
      <c r="C184" s="123"/>
      <c r="D184" s="123"/>
      <c r="E184" s="123"/>
      <c r="F184" s="123"/>
      <c r="G184" s="123"/>
      <c r="H184" s="123">
        <v>1</v>
      </c>
      <c r="I184" s="17">
        <v>1</v>
      </c>
      <c r="J184" s="123"/>
      <c r="K184" s="123"/>
      <c r="L184" s="123"/>
      <c r="M184" s="123"/>
      <c r="N184" s="123"/>
      <c r="O184" s="123"/>
      <c r="P184" s="123"/>
      <c r="Q184" s="123"/>
      <c r="R184" s="123"/>
      <c r="S184" s="123"/>
      <c r="T184" s="123"/>
      <c r="U184" s="123"/>
      <c r="V184" s="99">
        <v>1</v>
      </c>
    </row>
    <row r="185" spans="1:250" x14ac:dyDescent="0.25">
      <c r="A185" s="28" t="s">
        <v>523</v>
      </c>
      <c r="B185" s="21" t="s">
        <v>524</v>
      </c>
      <c r="C185" s="123"/>
      <c r="D185" s="123"/>
      <c r="E185" s="123"/>
      <c r="F185" s="123">
        <v>1</v>
      </c>
      <c r="G185" s="123"/>
      <c r="H185" s="123"/>
      <c r="J185" s="123"/>
      <c r="K185" s="123"/>
      <c r="L185" s="123"/>
      <c r="M185" s="123"/>
      <c r="N185" s="123"/>
      <c r="O185" s="123"/>
      <c r="P185" s="123"/>
      <c r="Q185" s="123"/>
      <c r="R185" s="123"/>
      <c r="S185" s="123"/>
      <c r="T185" s="123"/>
      <c r="U185" s="123"/>
      <c r="V185" s="99">
        <v>1</v>
      </c>
    </row>
    <row r="186" spans="1:250" x14ac:dyDescent="0.25">
      <c r="A186" s="28" t="s">
        <v>525</v>
      </c>
      <c r="B186" s="21" t="s">
        <v>526</v>
      </c>
      <c r="C186" s="123"/>
      <c r="D186" s="123"/>
      <c r="E186" s="123"/>
      <c r="F186" s="123">
        <v>1</v>
      </c>
      <c r="G186" s="123"/>
      <c r="H186" s="123"/>
      <c r="J186" s="123"/>
      <c r="K186" s="123"/>
      <c r="L186" s="123"/>
      <c r="M186" s="123"/>
      <c r="N186" s="123"/>
      <c r="O186" s="123"/>
      <c r="P186" s="123"/>
      <c r="Q186" s="123"/>
      <c r="R186" s="123"/>
      <c r="S186" s="123"/>
      <c r="T186" s="123"/>
      <c r="U186" s="123"/>
      <c r="V186" s="99">
        <v>1</v>
      </c>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row>
    <row r="187" spans="1:250" x14ac:dyDescent="0.25">
      <c r="A187" s="28" t="s">
        <v>527</v>
      </c>
      <c r="B187" s="21" t="s">
        <v>528</v>
      </c>
      <c r="C187" s="123"/>
      <c r="D187" s="123"/>
      <c r="E187" s="123"/>
      <c r="F187" s="123">
        <v>1</v>
      </c>
      <c r="G187" s="123"/>
      <c r="H187" s="123"/>
      <c r="J187" s="123"/>
      <c r="K187" s="123"/>
      <c r="L187" s="123"/>
      <c r="M187" s="123"/>
      <c r="N187" s="123"/>
      <c r="O187" s="123"/>
      <c r="P187" s="123"/>
      <c r="Q187" s="123"/>
      <c r="R187" s="123"/>
      <c r="S187" s="123"/>
      <c r="T187" s="123"/>
      <c r="U187" s="123"/>
      <c r="V187" s="99">
        <v>1</v>
      </c>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row>
    <row r="188" spans="1:250" x14ac:dyDescent="0.25">
      <c r="A188" s="28" t="s">
        <v>529</v>
      </c>
      <c r="B188" s="21" t="s">
        <v>530</v>
      </c>
      <c r="C188" s="123"/>
      <c r="D188" s="123"/>
      <c r="E188" s="123"/>
      <c r="F188" s="123">
        <v>1</v>
      </c>
      <c r="G188" s="123"/>
      <c r="H188" s="123"/>
      <c r="J188" s="123"/>
      <c r="K188" s="123"/>
      <c r="L188" s="123"/>
      <c r="M188" s="123"/>
      <c r="N188" s="123"/>
      <c r="O188" s="123"/>
      <c r="P188" s="123"/>
      <c r="Q188" s="123"/>
      <c r="R188" s="123"/>
      <c r="S188" s="123"/>
      <c r="T188" s="123"/>
      <c r="U188" s="123"/>
      <c r="V188" s="99">
        <v>1</v>
      </c>
    </row>
    <row r="189" spans="1:250" x14ac:dyDescent="0.25">
      <c r="A189" s="28" t="s">
        <v>531</v>
      </c>
      <c r="B189" s="21" t="s">
        <v>532</v>
      </c>
      <c r="C189" s="123"/>
      <c r="D189" s="123"/>
      <c r="E189" s="123"/>
      <c r="F189" s="123">
        <v>1</v>
      </c>
      <c r="G189" s="123"/>
      <c r="H189" s="123"/>
      <c r="J189" s="123"/>
      <c r="K189" s="123"/>
      <c r="L189" s="123"/>
      <c r="M189" s="123"/>
      <c r="N189" s="123"/>
      <c r="O189" s="123"/>
      <c r="P189" s="123"/>
      <c r="Q189" s="123"/>
      <c r="R189" s="123"/>
      <c r="S189" s="123"/>
      <c r="T189" s="123"/>
      <c r="U189" s="123"/>
      <c r="V189" s="99">
        <v>1</v>
      </c>
    </row>
    <row r="190" spans="1:250" x14ac:dyDescent="0.25">
      <c r="A190" s="50" t="s">
        <v>533</v>
      </c>
      <c r="B190" s="49" t="s">
        <v>534</v>
      </c>
      <c r="C190" s="123"/>
      <c r="D190" s="123"/>
      <c r="E190" s="123"/>
      <c r="F190" s="123"/>
      <c r="G190" s="123"/>
      <c r="H190" s="123"/>
      <c r="I190" s="17">
        <v>1</v>
      </c>
      <c r="J190" s="123"/>
      <c r="K190" s="123"/>
      <c r="L190" s="123"/>
      <c r="M190" s="123"/>
      <c r="N190" s="123"/>
      <c r="O190" s="123"/>
      <c r="P190" s="123"/>
      <c r="Q190" s="123"/>
      <c r="R190" s="123"/>
      <c r="S190" s="123"/>
      <c r="T190" s="123"/>
      <c r="U190" s="123"/>
      <c r="V190" s="99">
        <v>1</v>
      </c>
    </row>
    <row r="191" spans="1:250" x14ac:dyDescent="0.25">
      <c r="A191" s="50" t="s">
        <v>535</v>
      </c>
      <c r="B191" s="49" t="s">
        <v>536</v>
      </c>
      <c r="C191" s="123"/>
      <c r="D191" s="123"/>
      <c r="E191" s="123"/>
      <c r="F191" s="123"/>
      <c r="G191" s="123">
        <v>1</v>
      </c>
      <c r="H191" s="123"/>
      <c r="J191" s="123"/>
      <c r="K191" s="123"/>
      <c r="L191" s="123"/>
      <c r="M191" s="123"/>
      <c r="N191" s="123"/>
      <c r="O191" s="123"/>
      <c r="P191" s="123"/>
      <c r="Q191" s="123"/>
      <c r="R191" s="123"/>
      <c r="S191" s="123"/>
      <c r="T191" s="123"/>
      <c r="U191" s="123"/>
      <c r="V191" s="99">
        <v>1</v>
      </c>
    </row>
    <row r="192" spans="1:250" x14ac:dyDescent="0.25">
      <c r="A192" s="28" t="s">
        <v>537</v>
      </c>
      <c r="B192" s="21" t="s">
        <v>538</v>
      </c>
      <c r="C192" s="123"/>
      <c r="D192" s="123"/>
      <c r="E192" s="33"/>
      <c r="F192" s="33"/>
      <c r="G192" s="33"/>
      <c r="H192" s="33"/>
      <c r="J192" s="33"/>
      <c r="K192" s="123"/>
      <c r="L192" s="123"/>
      <c r="M192" s="33"/>
      <c r="N192" s="33"/>
      <c r="O192" s="33"/>
      <c r="P192" s="33"/>
      <c r="Q192" s="33"/>
      <c r="R192" s="33"/>
      <c r="S192" s="33"/>
      <c r="T192" s="33">
        <v>1</v>
      </c>
      <c r="U192" s="33"/>
      <c r="V192" s="99">
        <v>1</v>
      </c>
    </row>
    <row r="193" spans="1:22" x14ac:dyDescent="0.25">
      <c r="A193" s="28" t="s">
        <v>539</v>
      </c>
      <c r="B193" s="21" t="s">
        <v>540</v>
      </c>
      <c r="C193" s="123"/>
      <c r="D193" s="123"/>
      <c r="E193" s="33"/>
      <c r="F193" s="33"/>
      <c r="G193" s="33"/>
      <c r="H193" s="33"/>
      <c r="J193" s="33"/>
      <c r="K193" s="123"/>
      <c r="L193" s="123"/>
      <c r="M193" s="33"/>
      <c r="N193" s="33"/>
      <c r="O193" s="33"/>
      <c r="P193" s="33"/>
      <c r="Q193" s="33"/>
      <c r="R193" s="33"/>
      <c r="S193" s="33"/>
      <c r="T193" s="33">
        <v>1</v>
      </c>
      <c r="U193" s="33"/>
      <c r="V193" s="99">
        <v>1</v>
      </c>
    </row>
    <row r="194" spans="1:22" x14ac:dyDescent="0.25">
      <c r="A194" s="28" t="s">
        <v>541</v>
      </c>
      <c r="B194" s="21" t="s">
        <v>542</v>
      </c>
      <c r="C194" s="123"/>
      <c r="D194" s="123"/>
      <c r="E194" s="33"/>
      <c r="F194" s="33"/>
      <c r="G194" s="33"/>
      <c r="H194" s="33"/>
      <c r="J194" s="33"/>
      <c r="K194" s="123"/>
      <c r="L194" s="123"/>
      <c r="M194" s="33"/>
      <c r="N194" s="33"/>
      <c r="O194" s="33"/>
      <c r="P194" s="33"/>
      <c r="Q194" s="33"/>
      <c r="R194" s="33"/>
      <c r="S194" s="33"/>
      <c r="T194" s="33">
        <v>1</v>
      </c>
      <c r="U194" s="33"/>
      <c r="V194" s="99">
        <v>1</v>
      </c>
    </row>
    <row r="195" spans="1:22" x14ac:dyDescent="0.25">
      <c r="A195" s="28" t="s">
        <v>543</v>
      </c>
      <c r="B195" s="21" t="s">
        <v>544</v>
      </c>
      <c r="C195" s="123"/>
      <c r="D195" s="123"/>
      <c r="E195" s="123"/>
      <c r="F195" s="123"/>
      <c r="G195" s="123"/>
      <c r="H195" s="123"/>
      <c r="J195" s="123">
        <v>1</v>
      </c>
      <c r="K195" s="123"/>
      <c r="L195" s="123"/>
      <c r="M195" s="123"/>
      <c r="N195" s="123"/>
      <c r="O195" s="123"/>
      <c r="P195" s="123"/>
      <c r="Q195" s="123"/>
      <c r="R195" s="123"/>
      <c r="S195" s="123"/>
      <c r="T195" s="123"/>
      <c r="U195" s="123"/>
      <c r="V195" s="99">
        <v>1</v>
      </c>
    </row>
    <row r="196" spans="1:22" x14ac:dyDescent="0.25">
      <c r="A196" s="28" t="s">
        <v>545</v>
      </c>
      <c r="B196" s="21" t="s">
        <v>546</v>
      </c>
      <c r="C196" s="123"/>
      <c r="D196" s="123"/>
      <c r="E196" s="123"/>
      <c r="F196" s="123"/>
      <c r="G196" s="123"/>
      <c r="H196" s="123"/>
      <c r="J196" s="123"/>
      <c r="K196" s="123">
        <v>1</v>
      </c>
      <c r="L196" s="123"/>
      <c r="M196" s="123"/>
      <c r="N196" s="123">
        <v>1</v>
      </c>
      <c r="O196" s="123"/>
      <c r="P196" s="123"/>
      <c r="Q196" s="123">
        <v>1</v>
      </c>
      <c r="R196" s="123"/>
      <c r="S196" s="123"/>
      <c r="T196" s="123"/>
      <c r="U196" s="123"/>
      <c r="V196" s="99">
        <v>1</v>
      </c>
    </row>
    <row r="197" spans="1:22" x14ac:dyDescent="0.25">
      <c r="A197" s="28" t="s">
        <v>547</v>
      </c>
      <c r="B197" s="21" t="s">
        <v>548</v>
      </c>
      <c r="C197" s="123"/>
      <c r="D197" s="123"/>
      <c r="E197" s="123"/>
      <c r="F197" s="123"/>
      <c r="G197" s="123"/>
      <c r="H197" s="123"/>
      <c r="J197" s="123"/>
      <c r="K197" s="123"/>
      <c r="L197" s="123"/>
      <c r="M197" s="123"/>
      <c r="N197" s="123">
        <v>1</v>
      </c>
      <c r="O197" s="123"/>
      <c r="P197" s="123"/>
      <c r="Q197" s="123">
        <v>1</v>
      </c>
      <c r="R197" s="123"/>
      <c r="S197" s="123"/>
      <c r="T197" s="123"/>
      <c r="U197" s="123"/>
      <c r="V197" s="99">
        <v>1</v>
      </c>
    </row>
    <row r="198" spans="1:22" x14ac:dyDescent="0.25">
      <c r="A198" s="28" t="s">
        <v>549</v>
      </c>
      <c r="B198" s="21" t="s">
        <v>550</v>
      </c>
      <c r="C198" s="123"/>
      <c r="D198" s="123"/>
      <c r="E198" s="123"/>
      <c r="F198" s="123"/>
      <c r="G198" s="123"/>
      <c r="H198" s="123"/>
      <c r="I198" s="17">
        <v>1</v>
      </c>
      <c r="J198" s="123"/>
      <c r="K198" s="123"/>
      <c r="L198" s="123"/>
      <c r="M198" s="123"/>
      <c r="N198" s="123"/>
      <c r="O198" s="123"/>
      <c r="P198" s="123"/>
      <c r="Q198" s="123"/>
      <c r="R198" s="123"/>
      <c r="S198" s="123"/>
      <c r="T198" s="123"/>
      <c r="U198" s="123"/>
      <c r="V198" s="99">
        <v>1</v>
      </c>
    </row>
    <row r="199" spans="1:22" x14ac:dyDescent="0.25">
      <c r="A199" s="14" t="s">
        <v>551</v>
      </c>
      <c r="B199" s="49" t="s">
        <v>552</v>
      </c>
      <c r="C199" s="123"/>
      <c r="D199" s="123"/>
      <c r="E199" s="123"/>
      <c r="F199" s="123"/>
      <c r="G199" s="123"/>
      <c r="H199" s="123"/>
      <c r="J199" s="123">
        <v>1</v>
      </c>
      <c r="K199" s="123"/>
      <c r="L199" s="123"/>
      <c r="M199" s="123"/>
      <c r="N199" s="123"/>
      <c r="O199" s="123"/>
      <c r="P199" s="123"/>
      <c r="Q199" s="123"/>
      <c r="R199" s="123"/>
      <c r="S199" s="123"/>
      <c r="T199" s="123"/>
      <c r="U199" s="123"/>
      <c r="V199" s="99">
        <v>1</v>
      </c>
    </row>
    <row r="200" spans="1:22" x14ac:dyDescent="0.25">
      <c r="A200" s="14" t="s">
        <v>553</v>
      </c>
      <c r="B200" s="21" t="s">
        <v>554</v>
      </c>
      <c r="C200" s="123"/>
      <c r="D200" s="123"/>
      <c r="E200" s="123"/>
      <c r="F200" s="123"/>
      <c r="G200" s="123"/>
      <c r="H200" s="123"/>
      <c r="J200" s="123">
        <v>1</v>
      </c>
      <c r="K200" s="123"/>
      <c r="L200" s="123"/>
      <c r="M200" s="123"/>
      <c r="N200" s="123"/>
      <c r="O200" s="123"/>
      <c r="P200" s="123"/>
      <c r="Q200" s="123"/>
      <c r="R200" s="123"/>
      <c r="S200" s="123"/>
      <c r="T200" s="123"/>
      <c r="U200" s="123"/>
      <c r="V200" s="99">
        <v>1</v>
      </c>
    </row>
    <row r="201" spans="1:22" x14ac:dyDescent="0.25">
      <c r="A201" s="24" t="s">
        <v>555</v>
      </c>
      <c r="B201" s="21" t="s">
        <v>556</v>
      </c>
      <c r="C201" s="123"/>
      <c r="D201" s="123"/>
      <c r="E201" s="123"/>
      <c r="F201" s="123"/>
      <c r="G201" s="123"/>
      <c r="H201" s="123"/>
      <c r="J201" s="123"/>
      <c r="K201" s="123">
        <v>1</v>
      </c>
      <c r="L201" s="123"/>
      <c r="M201" s="123"/>
      <c r="N201" s="123"/>
      <c r="O201" s="123">
        <v>1</v>
      </c>
      <c r="P201" s="123"/>
      <c r="Q201" s="123"/>
      <c r="R201" s="123">
        <v>1</v>
      </c>
      <c r="S201" s="123"/>
      <c r="T201" s="123"/>
      <c r="U201" s="123"/>
      <c r="V201" s="99">
        <v>1</v>
      </c>
    </row>
    <row r="202" spans="1:22" ht="75" x14ac:dyDescent="0.25">
      <c r="A202" s="28" t="s">
        <v>557</v>
      </c>
      <c r="B202" s="41" t="s">
        <v>558</v>
      </c>
      <c r="C202" s="17"/>
      <c r="D202" s="17"/>
      <c r="K202" s="17"/>
      <c r="L202" s="17"/>
      <c r="R202" s="17">
        <v>1</v>
      </c>
      <c r="V202" s="97">
        <v>1</v>
      </c>
    </row>
    <row r="203" spans="1:22" x14ac:dyDescent="0.25">
      <c r="A203" s="28" t="s">
        <v>567</v>
      </c>
      <c r="B203" s="21" t="s">
        <v>568</v>
      </c>
      <c r="C203" s="123">
        <v>1</v>
      </c>
      <c r="D203" s="123">
        <v>1</v>
      </c>
      <c r="E203" s="123"/>
      <c r="F203" s="123">
        <v>1</v>
      </c>
      <c r="G203" s="123"/>
      <c r="H203" s="123"/>
      <c r="I203" s="17">
        <v>1</v>
      </c>
      <c r="J203" s="123"/>
      <c r="K203" s="123"/>
      <c r="L203" s="123"/>
      <c r="M203" s="123"/>
      <c r="N203" s="123"/>
      <c r="O203" s="123"/>
      <c r="P203" s="123"/>
      <c r="Q203" s="123"/>
      <c r="R203" s="123"/>
      <c r="S203" s="123"/>
      <c r="T203" s="123"/>
      <c r="U203" s="123"/>
      <c r="V203" s="99">
        <v>1</v>
      </c>
    </row>
    <row r="204" spans="1:22" x14ac:dyDescent="0.25">
      <c r="A204" s="28" t="s">
        <v>569</v>
      </c>
      <c r="B204" s="21" t="s">
        <v>570</v>
      </c>
      <c r="C204" s="123"/>
      <c r="D204" s="123"/>
      <c r="E204" s="123"/>
      <c r="F204" s="123"/>
      <c r="G204" s="123"/>
      <c r="H204" s="123"/>
      <c r="J204" s="123"/>
      <c r="K204" s="123">
        <v>1</v>
      </c>
      <c r="L204" s="123"/>
      <c r="M204" s="123"/>
      <c r="N204" s="123"/>
      <c r="O204" s="123">
        <v>1</v>
      </c>
      <c r="P204" s="123"/>
      <c r="Q204" s="123"/>
      <c r="R204" s="123">
        <v>1</v>
      </c>
      <c r="S204" s="123"/>
      <c r="T204" s="123"/>
      <c r="U204" s="123"/>
      <c r="V204" s="99">
        <v>1</v>
      </c>
    </row>
    <row r="205" spans="1:22" x14ac:dyDescent="0.25">
      <c r="A205" s="28" t="s">
        <v>571</v>
      </c>
      <c r="B205" s="21" t="s">
        <v>572</v>
      </c>
      <c r="C205" s="123"/>
      <c r="D205" s="123"/>
      <c r="E205" s="123"/>
      <c r="F205" s="123"/>
      <c r="G205" s="123"/>
      <c r="H205" s="123"/>
      <c r="I205" s="17">
        <v>1</v>
      </c>
      <c r="J205" s="123">
        <v>1</v>
      </c>
      <c r="K205" s="123"/>
      <c r="L205" s="123"/>
      <c r="M205" s="123"/>
      <c r="N205" s="123"/>
      <c r="O205" s="123"/>
      <c r="P205" s="123"/>
      <c r="Q205" s="123"/>
      <c r="R205" s="123"/>
      <c r="S205" s="123"/>
      <c r="T205" s="123"/>
      <c r="U205" s="123"/>
      <c r="V205" s="99">
        <v>1</v>
      </c>
    </row>
    <row r="206" spans="1:22" x14ac:dyDescent="0.25">
      <c r="A206" s="28" t="s">
        <v>573</v>
      </c>
      <c r="B206" s="21" t="s">
        <v>574</v>
      </c>
      <c r="C206" s="123"/>
      <c r="D206" s="123"/>
      <c r="E206" s="123"/>
      <c r="F206" s="123">
        <v>1</v>
      </c>
      <c r="G206" s="123"/>
      <c r="H206" s="123"/>
      <c r="J206" s="123"/>
      <c r="K206" s="123"/>
      <c r="L206" s="123"/>
      <c r="M206" s="123"/>
      <c r="N206" s="123"/>
      <c r="O206" s="123"/>
      <c r="P206" s="123"/>
      <c r="Q206" s="123"/>
      <c r="R206" s="123"/>
      <c r="S206" s="123"/>
      <c r="T206" s="123"/>
      <c r="U206" s="123"/>
      <c r="V206" s="99">
        <v>1</v>
      </c>
    </row>
    <row r="207" spans="1:22" x14ac:dyDescent="0.25">
      <c r="A207" s="28" t="s">
        <v>575</v>
      </c>
      <c r="B207" s="21" t="s">
        <v>576</v>
      </c>
      <c r="C207" s="123"/>
      <c r="D207" s="123"/>
      <c r="E207" s="123"/>
      <c r="F207" s="123"/>
      <c r="G207" s="123"/>
      <c r="H207" s="123"/>
      <c r="J207" s="123">
        <v>1</v>
      </c>
      <c r="K207" s="123"/>
      <c r="L207" s="123"/>
      <c r="M207" s="123"/>
      <c r="N207" s="123"/>
      <c r="O207" s="123"/>
      <c r="P207" s="123"/>
      <c r="Q207" s="123"/>
      <c r="R207" s="123"/>
      <c r="S207" s="123"/>
      <c r="T207" s="123"/>
      <c r="U207" s="123"/>
      <c r="V207" s="99">
        <v>1</v>
      </c>
    </row>
    <row r="208" spans="1:22" x14ac:dyDescent="0.25">
      <c r="A208" s="28" t="s">
        <v>577</v>
      </c>
      <c r="B208" s="21" t="s">
        <v>578</v>
      </c>
      <c r="C208" s="123"/>
      <c r="D208" s="123"/>
      <c r="E208" s="123">
        <v>1</v>
      </c>
      <c r="F208" s="123"/>
      <c r="G208" s="123"/>
      <c r="H208" s="123"/>
      <c r="J208" s="123"/>
      <c r="K208" s="123"/>
      <c r="L208" s="123"/>
      <c r="M208" s="123"/>
      <c r="N208" s="123"/>
      <c r="O208" s="123"/>
      <c r="P208" s="123"/>
      <c r="Q208" s="123"/>
      <c r="R208" s="123"/>
      <c r="S208" s="123"/>
      <c r="T208" s="123"/>
      <c r="U208" s="123"/>
      <c r="V208" s="99">
        <v>1</v>
      </c>
    </row>
    <row r="209" spans="1:22" x14ac:dyDescent="0.25">
      <c r="A209" s="28" t="s">
        <v>142</v>
      </c>
      <c r="B209" s="21" t="s">
        <v>579</v>
      </c>
      <c r="C209" s="123"/>
      <c r="D209" s="123"/>
      <c r="E209" s="123">
        <v>1</v>
      </c>
      <c r="F209" s="123">
        <v>1</v>
      </c>
      <c r="G209" s="123"/>
      <c r="H209" s="123"/>
      <c r="I209" s="17">
        <v>1</v>
      </c>
      <c r="J209" s="123">
        <v>1</v>
      </c>
      <c r="K209" s="123"/>
      <c r="L209" s="123"/>
      <c r="M209" s="123"/>
      <c r="N209" s="123"/>
      <c r="O209" s="123"/>
      <c r="P209" s="123"/>
      <c r="Q209" s="123"/>
      <c r="R209" s="123"/>
      <c r="S209" s="123"/>
      <c r="T209" s="123"/>
      <c r="U209" s="123"/>
      <c r="V209" s="99">
        <v>1</v>
      </c>
    </row>
    <row r="210" spans="1:22" x14ac:dyDescent="0.25">
      <c r="A210" s="28" t="s">
        <v>580</v>
      </c>
      <c r="B210" s="21" t="s">
        <v>581</v>
      </c>
      <c r="C210" s="123"/>
      <c r="D210" s="123"/>
      <c r="E210" s="123">
        <v>1</v>
      </c>
      <c r="F210" s="123"/>
      <c r="G210" s="123"/>
      <c r="H210" s="123"/>
      <c r="J210" s="123">
        <v>1</v>
      </c>
      <c r="K210" s="123"/>
      <c r="L210" s="123"/>
      <c r="M210" s="123"/>
      <c r="N210" s="123"/>
      <c r="O210" s="123"/>
      <c r="P210" s="123"/>
      <c r="Q210" s="123"/>
      <c r="R210" s="123"/>
      <c r="S210" s="123"/>
      <c r="T210" s="123"/>
      <c r="U210" s="123"/>
      <c r="V210" s="99">
        <v>1</v>
      </c>
    </row>
    <row r="211" spans="1:22" x14ac:dyDescent="0.25">
      <c r="A211" s="28" t="s">
        <v>582</v>
      </c>
      <c r="B211" s="21" t="s">
        <v>583</v>
      </c>
      <c r="C211" s="123">
        <v>1</v>
      </c>
      <c r="D211" s="123"/>
      <c r="E211" s="123"/>
      <c r="F211" s="123"/>
      <c r="G211" s="123"/>
      <c r="H211" s="123"/>
      <c r="I211" s="17">
        <v>1</v>
      </c>
      <c r="J211" s="123"/>
      <c r="K211" s="123"/>
      <c r="L211" s="123"/>
      <c r="M211" s="123"/>
      <c r="N211" s="123"/>
      <c r="O211" s="123"/>
      <c r="P211" s="123"/>
      <c r="Q211" s="123"/>
      <c r="R211" s="123"/>
      <c r="S211" s="123"/>
      <c r="T211" s="123"/>
      <c r="U211" s="123"/>
      <c r="V211" s="99">
        <v>1</v>
      </c>
    </row>
    <row r="212" spans="1:22" x14ac:dyDescent="0.25">
      <c r="A212" s="28" t="s">
        <v>559</v>
      </c>
      <c r="B212" s="41" t="s">
        <v>560</v>
      </c>
      <c r="C212" s="17"/>
      <c r="D212" s="17"/>
      <c r="K212" s="17"/>
      <c r="L212" s="17"/>
      <c r="T212" s="17">
        <v>1</v>
      </c>
      <c r="V212" s="97">
        <v>1</v>
      </c>
    </row>
    <row r="213" spans="1:22" x14ac:dyDescent="0.25">
      <c r="A213" s="28" t="s">
        <v>584</v>
      </c>
      <c r="B213" s="21" t="s">
        <v>585</v>
      </c>
      <c r="C213" s="123"/>
      <c r="D213" s="123"/>
      <c r="E213" s="123"/>
      <c r="F213" s="123"/>
      <c r="G213" s="123"/>
      <c r="H213" s="123"/>
      <c r="J213" s="123"/>
      <c r="K213" s="123"/>
      <c r="L213" s="123"/>
      <c r="M213" s="123"/>
      <c r="N213" s="123"/>
      <c r="O213" s="123"/>
      <c r="P213" s="123"/>
      <c r="Q213" s="123"/>
      <c r="R213" s="123"/>
      <c r="S213" s="123"/>
      <c r="T213" s="123">
        <v>1</v>
      </c>
      <c r="U213" s="123"/>
      <c r="V213" s="99">
        <v>1</v>
      </c>
    </row>
    <row r="214" spans="1:22" x14ac:dyDescent="0.25">
      <c r="A214" s="28" t="s">
        <v>563</v>
      </c>
      <c r="B214" s="21" t="s">
        <v>564</v>
      </c>
      <c r="C214" s="123"/>
      <c r="D214" s="123"/>
      <c r="E214" s="123"/>
      <c r="F214" s="123"/>
      <c r="G214" s="123"/>
      <c r="H214" s="123"/>
      <c r="J214" s="123"/>
      <c r="K214" s="123"/>
      <c r="L214" s="123"/>
      <c r="M214" s="123"/>
      <c r="N214" s="123"/>
      <c r="O214" s="123"/>
      <c r="P214" s="123"/>
      <c r="Q214" s="123"/>
      <c r="R214" s="123"/>
      <c r="S214" s="123"/>
      <c r="T214" s="123"/>
      <c r="U214" s="123">
        <v>1</v>
      </c>
      <c r="V214" s="99">
        <v>1</v>
      </c>
    </row>
    <row r="215" spans="1:22" ht="25" x14ac:dyDescent="0.25">
      <c r="A215" s="28" t="s">
        <v>561</v>
      </c>
      <c r="B215" s="21" t="s">
        <v>562</v>
      </c>
      <c r="C215" s="123"/>
      <c r="D215" s="123"/>
      <c r="E215" s="123"/>
      <c r="F215" s="123"/>
      <c r="G215" s="123"/>
      <c r="H215" s="123"/>
      <c r="J215" s="123">
        <v>1</v>
      </c>
      <c r="K215" s="123"/>
      <c r="L215" s="123"/>
      <c r="M215" s="123"/>
      <c r="N215" s="123"/>
      <c r="O215" s="123"/>
      <c r="P215" s="123"/>
      <c r="Q215" s="123"/>
      <c r="R215" s="123"/>
      <c r="S215" s="123"/>
      <c r="T215" s="123"/>
      <c r="U215" s="123"/>
      <c r="V215" s="99">
        <v>1</v>
      </c>
    </row>
    <row r="216" spans="1:22" x14ac:dyDescent="0.25">
      <c r="A216" s="28" t="s">
        <v>586</v>
      </c>
      <c r="B216" s="21" t="s">
        <v>587</v>
      </c>
      <c r="C216" s="123"/>
      <c r="D216" s="123"/>
      <c r="E216" s="123"/>
      <c r="F216" s="123"/>
      <c r="G216" s="123"/>
      <c r="H216" s="123"/>
      <c r="J216" s="123">
        <v>1</v>
      </c>
      <c r="K216" s="123"/>
      <c r="L216" s="123"/>
      <c r="M216" s="123"/>
      <c r="N216" s="123"/>
      <c r="O216" s="123"/>
      <c r="P216" s="123"/>
      <c r="Q216" s="123"/>
      <c r="R216" s="123"/>
      <c r="S216" s="123"/>
      <c r="T216" s="123"/>
      <c r="U216" s="123"/>
      <c r="V216" s="99">
        <v>1</v>
      </c>
    </row>
    <row r="217" spans="1:22" x14ac:dyDescent="0.25">
      <c r="A217" s="28" t="s">
        <v>588</v>
      </c>
      <c r="B217" s="21" t="s">
        <v>589</v>
      </c>
      <c r="C217" s="123"/>
      <c r="D217" s="123"/>
      <c r="E217" s="123"/>
      <c r="F217" s="123"/>
      <c r="G217" s="123"/>
      <c r="H217" s="123"/>
      <c r="I217" s="17">
        <v>1</v>
      </c>
      <c r="J217" s="123"/>
      <c r="K217" s="123"/>
      <c r="L217" s="123"/>
      <c r="M217" s="123"/>
      <c r="N217" s="123"/>
      <c r="O217" s="123"/>
      <c r="P217" s="123"/>
      <c r="Q217" s="123"/>
      <c r="R217" s="123"/>
      <c r="S217" s="123"/>
      <c r="T217" s="123"/>
      <c r="U217" s="123"/>
      <c r="V217" s="99">
        <v>1</v>
      </c>
    </row>
    <row r="218" spans="1:22" x14ac:dyDescent="0.25">
      <c r="A218" s="28" t="s">
        <v>590</v>
      </c>
      <c r="B218" s="21" t="s">
        <v>591</v>
      </c>
      <c r="C218" s="123"/>
      <c r="D218" s="123"/>
      <c r="E218" s="123"/>
      <c r="F218" s="123"/>
      <c r="G218" s="123"/>
      <c r="H218" s="123"/>
      <c r="J218" s="123"/>
      <c r="K218" s="123"/>
      <c r="L218" s="123"/>
      <c r="M218" s="123"/>
      <c r="N218" s="123"/>
      <c r="O218" s="123"/>
      <c r="P218" s="123"/>
      <c r="Q218" s="123"/>
      <c r="R218" s="123"/>
      <c r="S218" s="123">
        <v>1</v>
      </c>
      <c r="T218" s="123"/>
      <c r="U218" s="123"/>
      <c r="V218" s="99">
        <v>1</v>
      </c>
    </row>
    <row r="219" spans="1:22" x14ac:dyDescent="0.25">
      <c r="A219" s="28" t="s">
        <v>592</v>
      </c>
      <c r="B219" s="21" t="s">
        <v>593</v>
      </c>
      <c r="C219" s="123"/>
      <c r="D219" s="123"/>
      <c r="E219" s="123"/>
      <c r="F219" s="123"/>
      <c r="G219" s="123"/>
      <c r="H219" s="123"/>
      <c r="J219" s="123"/>
      <c r="K219" s="123"/>
      <c r="L219" s="123"/>
      <c r="M219" s="123"/>
      <c r="N219" s="123"/>
      <c r="O219" s="123"/>
      <c r="P219" s="123"/>
      <c r="Q219" s="123"/>
      <c r="R219" s="123"/>
      <c r="S219" s="123">
        <v>1</v>
      </c>
      <c r="T219" s="123"/>
      <c r="U219" s="123"/>
      <c r="V219" s="99">
        <v>1</v>
      </c>
    </row>
    <row r="220" spans="1:22" x14ac:dyDescent="0.25">
      <c r="A220" s="14" t="s">
        <v>594</v>
      </c>
      <c r="B220" s="14" t="s">
        <v>595</v>
      </c>
      <c r="C220" s="123"/>
      <c r="D220" s="123"/>
      <c r="E220" s="123"/>
      <c r="F220" s="123"/>
      <c r="G220" s="123"/>
      <c r="H220" s="123"/>
      <c r="J220" s="123"/>
      <c r="K220" s="123"/>
      <c r="L220" s="123"/>
      <c r="M220" s="123"/>
      <c r="N220" s="123"/>
      <c r="O220" s="123"/>
      <c r="P220" s="123"/>
      <c r="Q220" s="123"/>
      <c r="R220" s="123"/>
      <c r="S220" s="123"/>
      <c r="T220" s="123">
        <v>1</v>
      </c>
      <c r="U220" s="123"/>
      <c r="V220" s="99">
        <v>1</v>
      </c>
    </row>
    <row r="221" spans="1:22" x14ac:dyDescent="0.25">
      <c r="A221" s="28" t="s">
        <v>596</v>
      </c>
      <c r="B221" s="21" t="s">
        <v>597</v>
      </c>
      <c r="C221" s="123"/>
      <c r="D221" s="123"/>
      <c r="E221" s="123"/>
      <c r="F221" s="123"/>
      <c r="G221" s="123"/>
      <c r="H221" s="123"/>
      <c r="J221" s="123"/>
      <c r="K221" s="123">
        <v>1</v>
      </c>
      <c r="L221" s="123"/>
      <c r="M221" s="123"/>
      <c r="N221" s="123"/>
      <c r="O221" s="123">
        <v>1</v>
      </c>
      <c r="P221" s="123"/>
      <c r="Q221" s="123"/>
      <c r="R221" s="123">
        <v>1</v>
      </c>
      <c r="S221" s="123"/>
      <c r="T221" s="123"/>
      <c r="U221" s="123"/>
      <c r="V221" s="99">
        <v>1</v>
      </c>
    </row>
    <row r="222" spans="1:22" x14ac:dyDescent="0.25">
      <c r="A222" s="28" t="s">
        <v>598</v>
      </c>
      <c r="B222" s="21" t="s">
        <v>599</v>
      </c>
      <c r="C222" s="123"/>
      <c r="D222" s="123"/>
      <c r="E222" s="123">
        <v>1</v>
      </c>
      <c r="F222" s="123"/>
      <c r="G222" s="123">
        <v>1</v>
      </c>
      <c r="H222" s="123"/>
      <c r="J222" s="123">
        <v>1</v>
      </c>
      <c r="K222" s="17">
        <v>1</v>
      </c>
      <c r="L222" s="17"/>
      <c r="M222" s="123"/>
      <c r="N222" s="123"/>
      <c r="O222" s="123"/>
      <c r="P222" s="123"/>
      <c r="Q222" s="123"/>
      <c r="R222" s="123"/>
      <c r="S222" s="123"/>
      <c r="T222" s="123"/>
      <c r="U222" s="123"/>
      <c r="V222" s="99">
        <v>1</v>
      </c>
    </row>
    <row r="223" spans="1:22" x14ac:dyDescent="0.25">
      <c r="A223" s="28" t="s">
        <v>600</v>
      </c>
      <c r="B223" s="21" t="s">
        <v>601</v>
      </c>
      <c r="C223" s="123"/>
      <c r="D223" s="123"/>
      <c r="E223" s="123"/>
      <c r="F223" s="123"/>
      <c r="G223" s="123"/>
      <c r="H223" s="123"/>
      <c r="J223" s="123">
        <v>1</v>
      </c>
      <c r="K223" s="123">
        <v>1</v>
      </c>
      <c r="L223" s="123">
        <v>1</v>
      </c>
      <c r="M223" s="123"/>
      <c r="N223" s="123"/>
      <c r="O223" s="123">
        <v>1</v>
      </c>
      <c r="P223" s="123"/>
      <c r="Q223" s="123"/>
      <c r="R223" s="123">
        <v>1</v>
      </c>
      <c r="S223" s="123"/>
      <c r="T223" s="123"/>
      <c r="U223" s="123"/>
      <c r="V223" s="99">
        <v>1</v>
      </c>
    </row>
    <row r="224" spans="1:22" x14ac:dyDescent="0.25">
      <c r="A224" s="28" t="s">
        <v>4626</v>
      </c>
      <c r="B224" s="21" t="s">
        <v>602</v>
      </c>
      <c r="C224" s="123"/>
      <c r="D224" s="123"/>
      <c r="E224" s="123"/>
      <c r="F224" s="123"/>
      <c r="G224" s="123"/>
      <c r="H224" s="123"/>
      <c r="J224" s="123"/>
      <c r="K224" s="123"/>
      <c r="L224" s="123"/>
      <c r="M224" s="123"/>
      <c r="N224" s="123"/>
      <c r="O224" s="123"/>
      <c r="P224" s="123"/>
      <c r="Q224" s="123"/>
      <c r="R224" s="123"/>
      <c r="S224" s="123"/>
      <c r="T224" s="123">
        <v>1</v>
      </c>
      <c r="U224" s="123"/>
      <c r="V224" s="99">
        <v>1</v>
      </c>
    </row>
    <row r="225" spans="1:22" x14ac:dyDescent="0.25">
      <c r="A225" s="118" t="s">
        <v>603</v>
      </c>
      <c r="B225" s="118" t="s">
        <v>604</v>
      </c>
      <c r="C225" s="123"/>
      <c r="D225" s="123"/>
      <c r="E225" s="123"/>
      <c r="F225" s="123"/>
      <c r="G225" s="123"/>
      <c r="H225" s="123"/>
      <c r="J225" s="123"/>
      <c r="K225" s="123"/>
      <c r="L225" s="123"/>
      <c r="M225" s="123"/>
      <c r="N225" s="123"/>
      <c r="O225" s="123"/>
      <c r="P225" s="123"/>
      <c r="Q225" s="123"/>
      <c r="R225" s="123"/>
      <c r="S225" s="123"/>
      <c r="T225" s="123">
        <v>1</v>
      </c>
      <c r="U225" s="123"/>
      <c r="V225" s="99">
        <v>1</v>
      </c>
    </row>
    <row r="226" spans="1:22" x14ac:dyDescent="0.25">
      <c r="A226" s="28" t="s">
        <v>605</v>
      </c>
      <c r="B226" s="21" t="s">
        <v>606</v>
      </c>
      <c r="C226" s="123"/>
      <c r="D226" s="123"/>
      <c r="E226" s="123"/>
      <c r="F226" s="123"/>
      <c r="G226" s="123"/>
      <c r="H226" s="123"/>
      <c r="J226" s="123"/>
      <c r="K226" s="123"/>
      <c r="L226" s="123"/>
      <c r="M226" s="123"/>
      <c r="N226" s="123"/>
      <c r="O226" s="123"/>
      <c r="P226" s="123"/>
      <c r="Q226" s="123"/>
      <c r="R226" s="123"/>
      <c r="S226" s="123"/>
      <c r="T226" s="123">
        <v>1</v>
      </c>
      <c r="U226" s="123"/>
      <c r="V226" s="99">
        <v>1</v>
      </c>
    </row>
    <row r="227" spans="1:22" x14ac:dyDescent="0.25">
      <c r="A227" s="28" t="s">
        <v>607</v>
      </c>
      <c r="B227" s="21" t="s">
        <v>608</v>
      </c>
      <c r="C227" s="123"/>
      <c r="D227" s="123"/>
      <c r="E227" s="123"/>
      <c r="F227" s="123"/>
      <c r="G227" s="123"/>
      <c r="H227" s="123">
        <v>1</v>
      </c>
      <c r="J227" s="123"/>
      <c r="K227" s="123"/>
      <c r="L227" s="123"/>
      <c r="M227" s="123"/>
      <c r="N227" s="123"/>
      <c r="O227" s="123"/>
      <c r="P227" s="123"/>
      <c r="Q227" s="123"/>
      <c r="R227" s="123"/>
      <c r="S227" s="123"/>
      <c r="T227" s="123"/>
      <c r="U227" s="123"/>
      <c r="V227" s="99">
        <v>1</v>
      </c>
    </row>
    <row r="228" spans="1:22" x14ac:dyDescent="0.25">
      <c r="A228" s="28" t="s">
        <v>609</v>
      </c>
      <c r="B228" s="21" t="s">
        <v>610</v>
      </c>
      <c r="C228" s="123"/>
      <c r="D228" s="123"/>
      <c r="E228" s="123"/>
      <c r="F228" s="123"/>
      <c r="G228" s="123">
        <v>1</v>
      </c>
      <c r="H228" s="123"/>
      <c r="J228" s="123">
        <v>1</v>
      </c>
      <c r="K228" s="123"/>
      <c r="L228" s="123"/>
      <c r="M228" s="123"/>
      <c r="N228" s="123"/>
      <c r="O228" s="123"/>
      <c r="P228" s="123"/>
      <c r="Q228" s="123"/>
      <c r="R228" s="123"/>
      <c r="S228" s="123"/>
      <c r="T228" s="123"/>
      <c r="U228" s="123"/>
      <c r="V228" s="99">
        <v>1</v>
      </c>
    </row>
    <row r="229" spans="1:22" x14ac:dyDescent="0.25">
      <c r="A229" s="28" t="s">
        <v>611</v>
      </c>
      <c r="B229" s="21" t="s">
        <v>612</v>
      </c>
      <c r="C229" s="123"/>
      <c r="D229" s="123"/>
      <c r="E229" s="123"/>
      <c r="F229" s="123"/>
      <c r="G229" s="123"/>
      <c r="H229" s="123"/>
      <c r="J229" s="123"/>
      <c r="K229" s="123"/>
      <c r="L229" s="123"/>
      <c r="M229" s="123"/>
      <c r="N229" s="123"/>
      <c r="O229" s="123"/>
      <c r="P229" s="123"/>
      <c r="Q229" s="123"/>
      <c r="R229" s="123"/>
      <c r="S229" s="123"/>
      <c r="T229" s="123">
        <v>1</v>
      </c>
      <c r="U229" s="123"/>
      <c r="V229" s="99">
        <v>1</v>
      </c>
    </row>
    <row r="230" spans="1:22" x14ac:dyDescent="0.25">
      <c r="A230" s="28" t="s">
        <v>613</v>
      </c>
      <c r="B230" s="21" t="s">
        <v>614</v>
      </c>
      <c r="C230" s="123">
        <v>1</v>
      </c>
      <c r="D230" s="123"/>
      <c r="E230" s="123"/>
      <c r="F230" s="123"/>
      <c r="G230" s="123"/>
      <c r="H230" s="123"/>
      <c r="J230" s="123"/>
      <c r="K230" s="123"/>
      <c r="L230" s="123"/>
      <c r="M230" s="123"/>
      <c r="N230" s="123"/>
      <c r="O230" s="123"/>
      <c r="P230" s="123"/>
      <c r="Q230" s="123"/>
      <c r="R230" s="123"/>
      <c r="S230" s="123"/>
      <c r="T230" s="123"/>
      <c r="U230" s="123"/>
      <c r="V230" s="99">
        <v>1</v>
      </c>
    </row>
    <row r="231" spans="1:22" x14ac:dyDescent="0.25">
      <c r="A231" s="28" t="s">
        <v>615</v>
      </c>
      <c r="B231" s="21" t="s">
        <v>616</v>
      </c>
      <c r="C231" s="123"/>
      <c r="D231" s="123"/>
      <c r="E231" s="123"/>
      <c r="F231" s="123"/>
      <c r="G231" s="123"/>
      <c r="H231" s="123"/>
      <c r="J231" s="123"/>
      <c r="K231" s="123"/>
      <c r="L231" s="123"/>
      <c r="M231" s="123"/>
      <c r="N231" s="123"/>
      <c r="O231" s="123"/>
      <c r="P231" s="123"/>
      <c r="Q231" s="123"/>
      <c r="R231" s="123"/>
      <c r="S231" s="123"/>
      <c r="T231" s="123">
        <v>1</v>
      </c>
      <c r="U231" s="123"/>
      <c r="V231" s="99">
        <v>1</v>
      </c>
    </row>
    <row r="232" spans="1:22" x14ac:dyDescent="0.25">
      <c r="A232" s="28" t="s">
        <v>617</v>
      </c>
      <c r="B232" s="21" t="s">
        <v>618</v>
      </c>
      <c r="C232" s="123"/>
      <c r="D232" s="123"/>
      <c r="E232" s="123"/>
      <c r="F232" s="123"/>
      <c r="G232" s="123"/>
      <c r="H232" s="123"/>
      <c r="J232" s="123">
        <v>1</v>
      </c>
      <c r="K232" s="123"/>
      <c r="L232" s="123"/>
      <c r="M232" s="123"/>
      <c r="N232" s="123"/>
      <c r="O232" s="123"/>
      <c r="P232" s="123"/>
      <c r="Q232" s="123"/>
      <c r="R232" s="123"/>
      <c r="S232" s="123"/>
      <c r="T232" s="123"/>
      <c r="U232" s="123"/>
      <c r="V232" s="99">
        <v>1</v>
      </c>
    </row>
    <row r="233" spans="1:22" x14ac:dyDescent="0.25">
      <c r="A233" s="28" t="s">
        <v>90</v>
      </c>
      <c r="B233" s="21" t="s">
        <v>4655</v>
      </c>
      <c r="C233" s="123"/>
      <c r="D233" s="123"/>
      <c r="E233" s="123"/>
      <c r="F233" s="123"/>
      <c r="G233" s="123"/>
      <c r="H233" s="123"/>
      <c r="J233" s="123">
        <v>1</v>
      </c>
      <c r="K233" s="123"/>
      <c r="L233" s="123"/>
      <c r="M233" s="123"/>
      <c r="N233" s="123"/>
      <c r="O233" s="123"/>
      <c r="P233" s="123"/>
      <c r="Q233" s="123"/>
      <c r="R233" s="123"/>
      <c r="S233" s="123"/>
      <c r="T233" s="123"/>
      <c r="U233" s="123"/>
      <c r="V233" s="99">
        <v>1</v>
      </c>
    </row>
    <row r="234" spans="1:22" x14ac:dyDescent="0.25">
      <c r="A234" s="28" t="s">
        <v>619</v>
      </c>
      <c r="B234" s="21" t="s">
        <v>620</v>
      </c>
      <c r="C234" s="123"/>
      <c r="D234" s="123"/>
      <c r="E234" s="123"/>
      <c r="F234" s="123"/>
      <c r="G234" s="123"/>
      <c r="H234" s="123"/>
      <c r="J234" s="123">
        <v>1</v>
      </c>
      <c r="K234" s="123"/>
      <c r="L234" s="123"/>
      <c r="M234" s="123"/>
      <c r="N234" s="123"/>
      <c r="O234" s="123"/>
      <c r="P234" s="123"/>
      <c r="Q234" s="123"/>
      <c r="R234" s="123"/>
      <c r="S234" s="123"/>
      <c r="T234" s="123"/>
      <c r="U234" s="123"/>
      <c r="V234" s="99">
        <v>1</v>
      </c>
    </row>
    <row r="235" spans="1:22" x14ac:dyDescent="0.25">
      <c r="A235" s="28" t="s">
        <v>621</v>
      </c>
      <c r="B235" s="21" t="s">
        <v>622</v>
      </c>
      <c r="C235" s="123"/>
      <c r="D235" s="123"/>
      <c r="E235" s="123"/>
      <c r="F235" s="123"/>
      <c r="G235" s="123"/>
      <c r="H235" s="123"/>
      <c r="J235" s="123"/>
      <c r="K235" s="123"/>
      <c r="L235" s="123"/>
      <c r="M235" s="123"/>
      <c r="N235" s="123"/>
      <c r="O235" s="123"/>
      <c r="P235" s="123"/>
      <c r="Q235" s="123"/>
      <c r="R235" s="123"/>
      <c r="S235" s="123"/>
      <c r="T235" s="123">
        <v>1</v>
      </c>
      <c r="U235" s="123"/>
      <c r="V235" s="99">
        <v>1</v>
      </c>
    </row>
    <row r="236" spans="1:22" x14ac:dyDescent="0.25">
      <c r="A236" s="28" t="s">
        <v>623</v>
      </c>
      <c r="B236" s="25" t="s">
        <v>624</v>
      </c>
      <c r="C236" s="17"/>
      <c r="D236" s="17"/>
      <c r="E236" s="123"/>
      <c r="F236" s="123"/>
      <c r="G236" s="123"/>
      <c r="H236" s="123"/>
      <c r="J236" s="123"/>
      <c r="K236" s="123"/>
      <c r="L236" s="123"/>
      <c r="M236" s="123"/>
      <c r="N236" s="123"/>
      <c r="O236" s="123"/>
      <c r="P236" s="123"/>
      <c r="Q236" s="123"/>
      <c r="R236" s="123"/>
      <c r="S236" s="123"/>
      <c r="T236" s="123">
        <v>1</v>
      </c>
      <c r="U236" s="123"/>
      <c r="V236" s="99">
        <v>1</v>
      </c>
    </row>
    <row r="237" spans="1:22" x14ac:dyDescent="0.25">
      <c r="A237" s="28" t="s">
        <v>94</v>
      </c>
      <c r="B237" s="25" t="s">
        <v>625</v>
      </c>
      <c r="C237" s="17"/>
      <c r="D237" s="17"/>
      <c r="E237" s="123"/>
      <c r="F237" s="123"/>
      <c r="G237" s="123"/>
      <c r="H237" s="123"/>
      <c r="J237" s="123"/>
      <c r="K237" s="123"/>
      <c r="L237" s="123"/>
      <c r="M237" s="123"/>
      <c r="N237" s="123"/>
      <c r="O237" s="123"/>
      <c r="P237" s="123"/>
      <c r="Q237" s="123"/>
      <c r="R237" s="123"/>
      <c r="S237" s="123">
        <v>1</v>
      </c>
      <c r="T237" s="123"/>
      <c r="U237" s="123"/>
      <c r="V237" s="99">
        <v>1</v>
      </c>
    </row>
    <row r="238" spans="1:22" x14ac:dyDescent="0.25">
      <c r="A238" s="14" t="s">
        <v>626</v>
      </c>
      <c r="B238" s="25" t="s">
        <v>627</v>
      </c>
      <c r="C238" s="17"/>
      <c r="D238" s="17"/>
      <c r="E238" s="123"/>
      <c r="F238" s="123"/>
      <c r="G238" s="123"/>
      <c r="H238" s="123"/>
      <c r="J238" s="123"/>
      <c r="K238" s="123"/>
      <c r="L238" s="123"/>
      <c r="M238" s="123"/>
      <c r="N238" s="123"/>
      <c r="O238" s="123"/>
      <c r="P238" s="123"/>
      <c r="Q238" s="123"/>
      <c r="R238" s="123"/>
      <c r="S238" s="123"/>
      <c r="T238" s="123">
        <v>1</v>
      </c>
      <c r="U238" s="123"/>
      <c r="V238" s="99">
        <v>1</v>
      </c>
    </row>
    <row r="239" spans="1:22" x14ac:dyDescent="0.25">
      <c r="A239" s="28" t="s">
        <v>628</v>
      </c>
      <c r="B239" s="21" t="s">
        <v>629</v>
      </c>
      <c r="C239" s="123"/>
      <c r="D239" s="123"/>
      <c r="E239" s="123"/>
      <c r="F239" s="123"/>
      <c r="G239" s="123"/>
      <c r="H239" s="123"/>
      <c r="J239" s="123"/>
      <c r="K239" s="123"/>
      <c r="L239" s="123"/>
      <c r="M239" s="123"/>
      <c r="N239" s="123"/>
      <c r="O239" s="123"/>
      <c r="P239" s="123"/>
      <c r="Q239" s="123"/>
      <c r="R239" s="123"/>
      <c r="S239" s="123"/>
      <c r="T239" s="123">
        <v>1</v>
      </c>
      <c r="U239" s="123"/>
      <c r="V239" s="99">
        <v>1</v>
      </c>
    </row>
    <row r="240" spans="1:22" x14ac:dyDescent="0.25">
      <c r="A240" s="28" t="s">
        <v>630</v>
      </c>
      <c r="B240" s="21" t="s">
        <v>631</v>
      </c>
      <c r="C240" s="123"/>
      <c r="D240" s="123"/>
      <c r="E240" s="123"/>
      <c r="F240" s="123"/>
      <c r="G240" s="123">
        <v>1</v>
      </c>
      <c r="H240" s="123"/>
      <c r="J240" s="123"/>
      <c r="K240" s="123"/>
      <c r="L240" s="123"/>
      <c r="M240" s="123"/>
      <c r="N240" s="123"/>
      <c r="O240" s="123"/>
      <c r="P240" s="123"/>
      <c r="Q240" s="123"/>
      <c r="R240" s="123"/>
      <c r="S240" s="123"/>
      <c r="T240" s="123"/>
      <c r="U240" s="123"/>
      <c r="V240" s="99">
        <v>1</v>
      </c>
    </row>
    <row r="241" spans="1:22" x14ac:dyDescent="0.25">
      <c r="A241" s="28" t="s">
        <v>632</v>
      </c>
      <c r="B241" s="21" t="s">
        <v>633</v>
      </c>
      <c r="C241" s="123"/>
      <c r="D241" s="123"/>
      <c r="E241" s="123"/>
      <c r="F241" s="123"/>
      <c r="G241" s="123"/>
      <c r="H241" s="123"/>
      <c r="J241" s="123"/>
      <c r="K241" s="123"/>
      <c r="L241" s="123"/>
      <c r="M241" s="123"/>
      <c r="N241" s="123"/>
      <c r="O241" s="123"/>
      <c r="P241" s="123"/>
      <c r="Q241" s="123"/>
      <c r="R241" s="123"/>
      <c r="S241" s="123"/>
      <c r="T241" s="123">
        <v>1</v>
      </c>
      <c r="U241" s="123"/>
      <c r="V241" s="99"/>
    </row>
    <row r="242" spans="1:22" x14ac:dyDescent="0.25">
      <c r="A242" s="28" t="s">
        <v>634</v>
      </c>
      <c r="B242" s="41" t="s">
        <v>635</v>
      </c>
      <c r="C242" s="17"/>
      <c r="D242" s="17"/>
      <c r="K242" s="17"/>
      <c r="L242" s="17"/>
      <c r="T242" s="17">
        <v>1</v>
      </c>
      <c r="V242" s="97">
        <v>1</v>
      </c>
    </row>
    <row r="243" spans="1:22" x14ac:dyDescent="0.25">
      <c r="A243" s="28" t="s">
        <v>636</v>
      </c>
      <c r="B243" s="21" t="s">
        <v>637</v>
      </c>
      <c r="C243" s="123"/>
      <c r="D243" s="123"/>
      <c r="E243" s="123"/>
      <c r="F243" s="123"/>
      <c r="G243" s="123">
        <v>1</v>
      </c>
      <c r="H243" s="123"/>
      <c r="J243" s="123">
        <v>1</v>
      </c>
      <c r="K243" s="123"/>
      <c r="L243" s="123"/>
      <c r="M243" s="123"/>
      <c r="N243" s="123"/>
      <c r="O243" s="123">
        <v>1</v>
      </c>
      <c r="P243" s="123"/>
      <c r="Q243" s="123"/>
      <c r="R243" s="123"/>
      <c r="S243" s="123"/>
      <c r="T243" s="123"/>
      <c r="U243" s="123"/>
      <c r="V243" s="99">
        <v>1</v>
      </c>
    </row>
    <row r="244" spans="1:22" x14ac:dyDescent="0.25">
      <c r="A244" s="49" t="s">
        <v>638</v>
      </c>
      <c r="B244" s="14" t="s">
        <v>639</v>
      </c>
      <c r="C244" s="17"/>
      <c r="D244" s="17"/>
      <c r="E244" s="123"/>
      <c r="F244" s="123"/>
      <c r="G244" s="123"/>
      <c r="H244" s="123"/>
      <c r="J244" s="123">
        <v>1</v>
      </c>
      <c r="K244" s="123"/>
      <c r="L244" s="123"/>
      <c r="M244" s="123"/>
      <c r="N244" s="123"/>
      <c r="O244" s="123"/>
      <c r="P244" s="123"/>
      <c r="Q244" s="123"/>
      <c r="R244" s="123"/>
      <c r="S244" s="123"/>
      <c r="T244" s="123"/>
      <c r="U244" s="123"/>
      <c r="V244" s="99">
        <v>1</v>
      </c>
    </row>
    <row r="245" spans="1:22" x14ac:dyDescent="0.25">
      <c r="A245" s="49" t="s">
        <v>640</v>
      </c>
      <c r="B245" s="14" t="s">
        <v>641</v>
      </c>
      <c r="C245" s="17"/>
      <c r="D245" s="17"/>
      <c r="E245" s="123"/>
      <c r="F245" s="123"/>
      <c r="G245" s="123"/>
      <c r="H245" s="123"/>
      <c r="J245" s="123"/>
      <c r="K245" s="123"/>
      <c r="L245" s="123"/>
      <c r="M245" s="123"/>
      <c r="N245" s="123"/>
      <c r="O245" s="123"/>
      <c r="P245" s="123"/>
      <c r="Q245" s="123"/>
      <c r="R245" s="123"/>
      <c r="S245" s="123"/>
      <c r="T245" s="123">
        <v>1</v>
      </c>
      <c r="U245" s="123"/>
      <c r="V245" s="99">
        <v>1</v>
      </c>
    </row>
    <row r="246" spans="1:22" x14ac:dyDescent="0.25">
      <c r="A246" s="28" t="s">
        <v>642</v>
      </c>
      <c r="B246" s="25" t="s">
        <v>643</v>
      </c>
      <c r="C246" s="17"/>
      <c r="D246" s="17"/>
      <c r="E246" s="123"/>
      <c r="F246" s="123"/>
      <c r="G246" s="123">
        <v>1</v>
      </c>
      <c r="H246" s="123"/>
      <c r="J246" s="123"/>
      <c r="K246" s="17"/>
      <c r="L246" s="17"/>
      <c r="M246" s="123"/>
      <c r="N246" s="123"/>
      <c r="O246" s="123"/>
      <c r="P246" s="123"/>
      <c r="Q246" s="123"/>
      <c r="R246" s="123"/>
      <c r="S246" s="123"/>
      <c r="T246" s="123"/>
      <c r="U246" s="123"/>
      <c r="V246" s="99">
        <v>1</v>
      </c>
    </row>
    <row r="247" spans="1:22" x14ac:dyDescent="0.25">
      <c r="A247" s="28" t="s">
        <v>644</v>
      </c>
      <c r="B247" s="25" t="s">
        <v>645</v>
      </c>
      <c r="C247" s="17"/>
      <c r="D247" s="17"/>
      <c r="E247" s="123"/>
      <c r="F247" s="123"/>
      <c r="G247" s="123"/>
      <c r="H247" s="123"/>
      <c r="J247" s="123"/>
      <c r="K247" s="17"/>
      <c r="L247" s="17"/>
      <c r="M247" s="123"/>
      <c r="N247" s="123"/>
      <c r="O247" s="123"/>
      <c r="P247" s="123"/>
      <c r="Q247" s="123"/>
      <c r="R247" s="123"/>
      <c r="S247" s="123"/>
      <c r="T247" s="123">
        <v>1</v>
      </c>
      <c r="U247" s="123"/>
      <c r="V247" s="99">
        <v>1</v>
      </c>
    </row>
    <row r="248" spans="1:22" x14ac:dyDescent="0.25">
      <c r="A248" s="28" t="s">
        <v>646</v>
      </c>
      <c r="B248" s="21" t="s">
        <v>647</v>
      </c>
      <c r="C248" s="123"/>
      <c r="D248" s="123"/>
      <c r="E248" s="123"/>
      <c r="F248" s="123"/>
      <c r="G248" s="123"/>
      <c r="H248" s="123"/>
      <c r="J248" s="123">
        <v>1</v>
      </c>
      <c r="K248" s="123"/>
      <c r="L248" s="123"/>
      <c r="M248" s="123"/>
      <c r="N248" s="123"/>
      <c r="O248" s="123"/>
      <c r="P248" s="123"/>
      <c r="Q248" s="123"/>
      <c r="R248" s="123"/>
      <c r="S248" s="123"/>
      <c r="T248" s="123"/>
      <c r="U248" s="123"/>
      <c r="V248" s="99">
        <v>1</v>
      </c>
    </row>
    <row r="249" spans="1:22" x14ac:dyDescent="0.25">
      <c r="A249" s="28" t="s">
        <v>648</v>
      </c>
      <c r="B249" s="25" t="s">
        <v>649</v>
      </c>
      <c r="C249" s="17"/>
      <c r="D249" s="17"/>
      <c r="E249" s="123"/>
      <c r="F249" s="123"/>
      <c r="G249" s="123"/>
      <c r="H249" s="123"/>
      <c r="J249" s="123"/>
      <c r="K249" s="17"/>
      <c r="L249" s="17"/>
      <c r="M249" s="123"/>
      <c r="N249" s="123"/>
      <c r="O249" s="123"/>
      <c r="P249" s="123"/>
      <c r="Q249" s="123"/>
      <c r="R249" s="123"/>
      <c r="S249" s="123"/>
      <c r="T249" s="123">
        <v>1</v>
      </c>
      <c r="U249" s="123"/>
      <c r="V249" s="99">
        <v>1</v>
      </c>
    </row>
    <row r="250" spans="1:22" x14ac:dyDescent="0.25">
      <c r="A250" s="18" t="s">
        <v>650</v>
      </c>
      <c r="B250" s="14" t="s">
        <v>651</v>
      </c>
      <c r="C250" s="17"/>
      <c r="D250" s="17"/>
      <c r="E250" s="123"/>
      <c r="F250" s="123"/>
      <c r="G250" s="123"/>
      <c r="H250" s="123"/>
      <c r="J250" s="123"/>
      <c r="K250" s="17"/>
      <c r="L250" s="17"/>
      <c r="M250" s="123"/>
      <c r="N250" s="123"/>
      <c r="O250" s="123"/>
      <c r="P250" s="123"/>
      <c r="Q250" s="123"/>
      <c r="R250" s="123"/>
      <c r="S250" s="123"/>
      <c r="T250" s="123">
        <v>1</v>
      </c>
      <c r="U250" s="123"/>
      <c r="V250" s="99">
        <v>1</v>
      </c>
    </row>
    <row r="251" spans="1:22" x14ac:dyDescent="0.25">
      <c r="A251" s="28" t="s">
        <v>652</v>
      </c>
      <c r="B251" s="25" t="s">
        <v>653</v>
      </c>
      <c r="C251" s="17"/>
      <c r="D251" s="17"/>
      <c r="E251" s="123"/>
      <c r="F251" s="123"/>
      <c r="G251" s="123"/>
      <c r="H251" s="123"/>
      <c r="J251" s="123"/>
      <c r="K251" s="17"/>
      <c r="L251" s="17"/>
      <c r="M251" s="123"/>
      <c r="N251" s="123"/>
      <c r="O251" s="123"/>
      <c r="P251" s="123"/>
      <c r="Q251" s="123"/>
      <c r="R251" s="123"/>
      <c r="S251" s="123"/>
      <c r="T251" s="123">
        <v>1</v>
      </c>
      <c r="U251" s="123"/>
      <c r="V251" s="99">
        <v>1</v>
      </c>
    </row>
    <row r="252" spans="1:22" x14ac:dyDescent="0.25">
      <c r="A252" s="50" t="s">
        <v>654</v>
      </c>
      <c r="B252" s="117" t="s">
        <v>655</v>
      </c>
      <c r="C252" s="17"/>
      <c r="D252" s="17"/>
      <c r="E252" s="123"/>
      <c r="F252" s="123"/>
      <c r="G252" s="123">
        <v>1</v>
      </c>
      <c r="H252" s="123"/>
      <c r="J252" s="123"/>
      <c r="K252" s="17"/>
      <c r="L252" s="17"/>
      <c r="M252" s="123"/>
      <c r="N252" s="123"/>
      <c r="O252" s="123"/>
      <c r="P252" s="123"/>
      <c r="Q252" s="123"/>
      <c r="R252" s="123"/>
      <c r="S252" s="123"/>
      <c r="T252" s="123"/>
      <c r="U252" s="123"/>
      <c r="V252" s="99">
        <v>1</v>
      </c>
    </row>
    <row r="253" spans="1:22" x14ac:dyDescent="0.25">
      <c r="A253" s="28" t="s">
        <v>658</v>
      </c>
      <c r="B253" s="21" t="s">
        <v>659</v>
      </c>
      <c r="C253" s="123"/>
      <c r="D253" s="123"/>
      <c r="E253" s="123"/>
      <c r="F253" s="123"/>
      <c r="G253" s="123"/>
      <c r="H253" s="123"/>
      <c r="J253" s="123">
        <v>1</v>
      </c>
      <c r="K253" s="123"/>
      <c r="L253" s="123"/>
      <c r="M253" s="123"/>
      <c r="N253" s="123"/>
      <c r="O253" s="123"/>
      <c r="P253" s="123"/>
      <c r="Q253" s="123"/>
      <c r="R253" s="123"/>
      <c r="S253" s="123"/>
      <c r="T253" s="123">
        <v>1</v>
      </c>
      <c r="U253" s="123"/>
      <c r="V253" s="99">
        <v>1</v>
      </c>
    </row>
    <row r="254" spans="1:22" x14ac:dyDescent="0.25">
      <c r="A254" s="28" t="s">
        <v>4638</v>
      </c>
      <c r="B254" s="21" t="s">
        <v>4639</v>
      </c>
      <c r="C254" s="123"/>
      <c r="D254" s="123"/>
      <c r="E254" s="123"/>
      <c r="F254" s="123"/>
      <c r="G254" s="123"/>
      <c r="H254" s="123"/>
      <c r="J254" s="123"/>
      <c r="K254" s="123"/>
      <c r="L254" s="123"/>
      <c r="M254" s="123"/>
      <c r="N254" s="123"/>
      <c r="O254" s="123"/>
      <c r="P254" s="123"/>
      <c r="Q254" s="123"/>
      <c r="R254" s="123"/>
      <c r="S254" s="123"/>
      <c r="T254" s="123">
        <v>1</v>
      </c>
      <c r="U254" s="123"/>
      <c r="V254" s="99">
        <v>1</v>
      </c>
    </row>
    <row r="255" spans="1:22" x14ac:dyDescent="0.25">
      <c r="A255" s="28" t="s">
        <v>662</v>
      </c>
      <c r="B255" s="21" t="s">
        <v>663</v>
      </c>
      <c r="C255" s="123"/>
      <c r="D255" s="123"/>
      <c r="E255" s="123"/>
      <c r="F255" s="123"/>
      <c r="G255" s="123">
        <v>1</v>
      </c>
      <c r="H255" s="123"/>
      <c r="J255" s="123"/>
      <c r="K255" s="123"/>
      <c r="L255" s="123"/>
      <c r="M255" s="123"/>
      <c r="N255" s="123"/>
      <c r="O255" s="123"/>
      <c r="P255" s="123"/>
      <c r="Q255" s="123"/>
      <c r="R255" s="123"/>
      <c r="S255" s="123"/>
      <c r="T255" s="123"/>
      <c r="U255" s="123"/>
      <c r="V255" s="99">
        <v>1</v>
      </c>
    </row>
    <row r="256" spans="1:22" x14ac:dyDescent="0.25">
      <c r="A256" s="28" t="s">
        <v>660</v>
      </c>
      <c r="B256" s="21" t="s">
        <v>661</v>
      </c>
      <c r="C256" s="123"/>
      <c r="D256" s="123"/>
      <c r="E256" s="123"/>
      <c r="F256" s="123"/>
      <c r="G256" s="123"/>
      <c r="H256" s="123"/>
      <c r="J256" s="123"/>
      <c r="K256" s="123"/>
      <c r="L256" s="123"/>
      <c r="M256" s="123"/>
      <c r="N256" s="123"/>
      <c r="O256" s="123"/>
      <c r="P256" s="123"/>
      <c r="Q256" s="123"/>
      <c r="R256" s="123"/>
      <c r="S256" s="123">
        <v>1</v>
      </c>
      <c r="T256" s="123"/>
      <c r="U256" s="123"/>
      <c r="V256" s="99">
        <v>1</v>
      </c>
    </row>
    <row r="257" spans="1:22" x14ac:dyDescent="0.25">
      <c r="A257" s="28" t="s">
        <v>664</v>
      </c>
      <c r="B257" s="21" t="s">
        <v>665</v>
      </c>
      <c r="C257" s="123"/>
      <c r="D257" s="123"/>
      <c r="E257" s="123"/>
      <c r="F257" s="123"/>
      <c r="G257" s="123">
        <v>1</v>
      </c>
      <c r="H257" s="123"/>
      <c r="J257" s="123"/>
      <c r="K257" s="123"/>
      <c r="L257" s="123"/>
      <c r="M257" s="123"/>
      <c r="N257" s="123"/>
      <c r="O257" s="123"/>
      <c r="P257" s="123"/>
      <c r="Q257" s="123"/>
      <c r="R257" s="123"/>
      <c r="S257" s="123"/>
      <c r="T257" s="123"/>
      <c r="U257" s="123"/>
      <c r="V257" s="99">
        <v>1</v>
      </c>
    </row>
    <row r="258" spans="1:22" x14ac:dyDescent="0.25">
      <c r="A258" s="50" t="s">
        <v>666</v>
      </c>
      <c r="B258" s="21" t="s">
        <v>667</v>
      </c>
      <c r="C258" s="123"/>
      <c r="D258" s="123"/>
      <c r="E258" s="123"/>
      <c r="F258" s="123"/>
      <c r="G258" s="123"/>
      <c r="H258" s="123"/>
      <c r="J258" s="123"/>
      <c r="K258" s="123"/>
      <c r="L258" s="123"/>
      <c r="M258" s="123"/>
      <c r="N258" s="123"/>
      <c r="O258" s="123"/>
      <c r="P258" s="123"/>
      <c r="Q258" s="123"/>
      <c r="R258" s="123"/>
      <c r="S258" s="123"/>
      <c r="T258" s="123">
        <v>1</v>
      </c>
      <c r="U258" s="123"/>
      <c r="V258" s="99">
        <v>1</v>
      </c>
    </row>
    <row r="259" spans="1:22" x14ac:dyDescent="0.25">
      <c r="A259" s="50" t="s">
        <v>668</v>
      </c>
      <c r="B259" s="14" t="s">
        <v>669</v>
      </c>
      <c r="C259" s="17"/>
      <c r="D259" s="17"/>
      <c r="E259" s="123"/>
      <c r="F259" s="123"/>
      <c r="G259" s="123"/>
      <c r="H259" s="123"/>
      <c r="J259" s="123"/>
      <c r="K259" s="123"/>
      <c r="L259" s="123"/>
      <c r="M259" s="123"/>
      <c r="N259" s="123"/>
      <c r="O259" s="123"/>
      <c r="P259" s="123"/>
      <c r="Q259" s="123"/>
      <c r="R259" s="123"/>
      <c r="S259" s="123"/>
      <c r="T259" s="123">
        <v>1</v>
      </c>
      <c r="U259" s="123"/>
      <c r="V259" s="99">
        <v>1</v>
      </c>
    </row>
    <row r="260" spans="1:22" x14ac:dyDescent="0.25">
      <c r="A260" s="50" t="s">
        <v>670</v>
      </c>
      <c r="B260" t="s">
        <v>671</v>
      </c>
      <c r="C260" s="17"/>
      <c r="D260" s="17"/>
      <c r="E260" s="123"/>
      <c r="F260" s="123"/>
      <c r="G260" s="123">
        <v>1</v>
      </c>
      <c r="H260" s="123"/>
      <c r="J260" s="123"/>
      <c r="K260" s="123"/>
      <c r="L260" s="123"/>
      <c r="M260" s="123"/>
      <c r="N260" s="123"/>
      <c r="O260" s="123"/>
      <c r="P260" s="123"/>
      <c r="Q260" s="123"/>
      <c r="R260" s="123"/>
      <c r="S260" s="123"/>
      <c r="T260" s="123"/>
      <c r="U260" s="123"/>
      <c r="V260" s="99">
        <v>1</v>
      </c>
    </row>
    <row r="261" spans="1:22" x14ac:dyDescent="0.25">
      <c r="A261" s="50" t="s">
        <v>672</v>
      </c>
      <c r="B261" t="s">
        <v>673</v>
      </c>
      <c r="C261" s="17"/>
      <c r="D261" s="17"/>
      <c r="E261" s="123"/>
      <c r="F261" s="123"/>
      <c r="G261" s="123">
        <v>1</v>
      </c>
      <c r="H261" s="123"/>
      <c r="J261" s="123"/>
      <c r="K261" s="123"/>
      <c r="L261" s="123"/>
      <c r="M261" s="123"/>
      <c r="N261" s="123"/>
      <c r="O261" s="123"/>
      <c r="P261" s="123"/>
      <c r="Q261" s="123"/>
      <c r="R261" s="123"/>
      <c r="S261" s="123"/>
      <c r="T261" s="123"/>
      <c r="U261" s="123"/>
      <c r="V261" s="99">
        <v>1</v>
      </c>
    </row>
    <row r="262" spans="1:22" x14ac:dyDescent="0.25">
      <c r="A262" s="28" t="s">
        <v>674</v>
      </c>
      <c r="B262" s="41" t="s">
        <v>675</v>
      </c>
      <c r="C262" s="17"/>
      <c r="D262" s="17"/>
      <c r="G262" s="17">
        <v>1</v>
      </c>
      <c r="K262" s="17"/>
      <c r="L262" s="17"/>
      <c r="V262" s="99">
        <v>1</v>
      </c>
    </row>
    <row r="263" spans="1:22" x14ac:dyDescent="0.25">
      <c r="A263" s="28" t="s">
        <v>676</v>
      </c>
      <c r="B263" s="41" t="s">
        <v>677</v>
      </c>
      <c r="C263" s="17"/>
      <c r="D263" s="17"/>
      <c r="K263" s="17">
        <v>1</v>
      </c>
      <c r="L263" s="17"/>
      <c r="V263" s="99">
        <v>1</v>
      </c>
    </row>
    <row r="264" spans="1:22" x14ac:dyDescent="0.25">
      <c r="A264" s="24" t="s">
        <v>678</v>
      </c>
      <c r="B264" s="41" t="s">
        <v>679</v>
      </c>
      <c r="C264" s="17"/>
      <c r="D264" s="17"/>
      <c r="K264" s="17"/>
      <c r="L264" s="17"/>
      <c r="T264" s="17">
        <v>1</v>
      </c>
      <c r="V264" s="97">
        <v>1</v>
      </c>
    </row>
    <row r="265" spans="1:22" x14ac:dyDescent="0.25">
      <c r="A265" s="24" t="s">
        <v>680</v>
      </c>
      <c r="B265" s="41" t="s">
        <v>681</v>
      </c>
      <c r="C265" s="17"/>
      <c r="D265" s="17"/>
      <c r="K265" s="17"/>
      <c r="L265" s="17"/>
      <c r="T265" s="17">
        <v>1</v>
      </c>
      <c r="V265" s="97">
        <v>1</v>
      </c>
    </row>
    <row r="266" spans="1:22" x14ac:dyDescent="0.25">
      <c r="A266" s="28" t="s">
        <v>682</v>
      </c>
      <c r="B266" s="41" t="s">
        <v>683</v>
      </c>
      <c r="C266" s="17"/>
      <c r="D266" s="17"/>
      <c r="K266" s="17"/>
      <c r="L266" s="17"/>
      <c r="T266" s="17">
        <v>1</v>
      </c>
      <c r="V266" s="99">
        <v>1</v>
      </c>
    </row>
    <row r="267" spans="1:22" x14ac:dyDescent="0.25">
      <c r="A267" s="28" t="s">
        <v>684</v>
      </c>
      <c r="B267" s="41" t="s">
        <v>685</v>
      </c>
      <c r="C267" s="17">
        <v>1</v>
      </c>
      <c r="D267" s="17"/>
      <c r="K267" s="17"/>
      <c r="L267" s="17"/>
      <c r="V267" s="99">
        <v>1</v>
      </c>
    </row>
    <row r="268" spans="1:22" x14ac:dyDescent="0.25">
      <c r="A268" s="28" t="s">
        <v>686</v>
      </c>
      <c r="B268" s="41" t="s">
        <v>687</v>
      </c>
      <c r="C268" s="17"/>
      <c r="D268" s="17"/>
      <c r="F268" s="17">
        <v>1</v>
      </c>
      <c r="K268" s="17"/>
      <c r="L268" s="17"/>
      <c r="V268" s="99">
        <v>1</v>
      </c>
    </row>
    <row r="269" spans="1:22" x14ac:dyDescent="0.25">
      <c r="A269" s="49" t="s">
        <v>688</v>
      </c>
      <c r="B269" s="49" t="s">
        <v>689</v>
      </c>
      <c r="C269" s="17"/>
      <c r="D269" s="17"/>
      <c r="J269" s="17">
        <v>1</v>
      </c>
      <c r="K269" s="17"/>
      <c r="L269" s="17"/>
      <c r="V269" s="99">
        <v>1</v>
      </c>
    </row>
    <row r="270" spans="1:22" x14ac:dyDescent="0.25">
      <c r="A270" s="28" t="s">
        <v>690</v>
      </c>
      <c r="B270" s="21" t="s">
        <v>691</v>
      </c>
      <c r="C270" s="123"/>
      <c r="D270" s="123"/>
      <c r="E270" s="123">
        <v>1</v>
      </c>
      <c r="F270" s="123">
        <v>1</v>
      </c>
      <c r="G270" s="123"/>
      <c r="H270" s="123"/>
      <c r="J270" s="123"/>
      <c r="K270" s="123"/>
      <c r="L270" s="123"/>
      <c r="M270" s="123"/>
      <c r="N270" s="123"/>
      <c r="O270" s="123"/>
      <c r="P270" s="123"/>
      <c r="Q270" s="123"/>
      <c r="R270" s="123"/>
      <c r="S270" s="123"/>
      <c r="T270" s="123"/>
      <c r="U270" s="123"/>
      <c r="V270" s="99">
        <v>1</v>
      </c>
    </row>
    <row r="271" spans="1:22" x14ac:dyDescent="0.25">
      <c r="A271" s="50" t="s">
        <v>692</v>
      </c>
      <c r="B271" s="14" t="s">
        <v>693</v>
      </c>
      <c r="C271" s="17"/>
      <c r="D271" s="17"/>
      <c r="E271" s="123"/>
      <c r="F271" s="123"/>
      <c r="G271" s="123">
        <v>1</v>
      </c>
      <c r="H271" s="123"/>
      <c r="J271" s="123"/>
      <c r="K271" s="123"/>
      <c r="L271" s="123"/>
      <c r="M271" s="123"/>
      <c r="N271" s="123"/>
      <c r="O271" s="123"/>
      <c r="P271" s="123"/>
      <c r="Q271" s="123"/>
      <c r="R271" s="123"/>
      <c r="S271" s="123"/>
      <c r="T271" s="123"/>
      <c r="U271" s="123"/>
      <c r="V271" s="99">
        <v>1</v>
      </c>
    </row>
    <row r="272" spans="1:22" x14ac:dyDescent="0.25">
      <c r="A272" s="28" t="s">
        <v>694</v>
      </c>
      <c r="B272" s="21" t="s">
        <v>695</v>
      </c>
      <c r="C272" s="123"/>
      <c r="D272" s="123"/>
      <c r="E272" s="123"/>
      <c r="F272" s="123"/>
      <c r="G272" s="123">
        <v>1</v>
      </c>
      <c r="H272" s="123"/>
      <c r="J272" s="123"/>
      <c r="K272" s="123"/>
      <c r="L272" s="123"/>
      <c r="M272" s="123"/>
      <c r="N272" s="123"/>
      <c r="O272" s="123"/>
      <c r="P272" s="123"/>
      <c r="Q272" s="123"/>
      <c r="R272" s="123"/>
      <c r="S272" s="123"/>
      <c r="T272" s="123"/>
      <c r="U272" s="123"/>
      <c r="V272" s="99">
        <v>1</v>
      </c>
    </row>
    <row r="273" spans="1:22" x14ac:dyDescent="0.25">
      <c r="A273" s="28" t="s">
        <v>696</v>
      </c>
      <c r="B273" s="21" t="s">
        <v>697</v>
      </c>
      <c r="C273" s="123"/>
      <c r="D273" s="123"/>
      <c r="E273" s="123"/>
      <c r="F273" s="123"/>
      <c r="G273" s="123"/>
      <c r="H273" s="123"/>
      <c r="J273" s="123"/>
      <c r="K273" s="123"/>
      <c r="L273" s="123"/>
      <c r="M273" s="123"/>
      <c r="N273" s="123"/>
      <c r="O273" s="123"/>
      <c r="P273" s="123"/>
      <c r="Q273" s="123"/>
      <c r="R273" s="123"/>
      <c r="S273" s="123"/>
      <c r="T273" s="123">
        <v>1</v>
      </c>
      <c r="U273" s="123"/>
      <c r="V273" s="99">
        <v>1</v>
      </c>
    </row>
    <row r="274" spans="1:22" x14ac:dyDescent="0.25">
      <c r="A274" s="28" t="s">
        <v>698</v>
      </c>
      <c r="B274" s="21" t="s">
        <v>400</v>
      </c>
      <c r="C274" s="123"/>
      <c r="D274" s="123"/>
      <c r="E274" s="123"/>
      <c r="F274" s="123"/>
      <c r="G274" s="123"/>
      <c r="H274" s="123"/>
      <c r="J274" s="123"/>
      <c r="K274" s="123"/>
      <c r="L274" s="123"/>
      <c r="M274" s="123"/>
      <c r="N274" s="123"/>
      <c r="O274" s="123"/>
      <c r="P274" s="123"/>
      <c r="Q274" s="123"/>
      <c r="R274" s="123"/>
      <c r="S274" s="123">
        <v>1</v>
      </c>
      <c r="T274" s="123"/>
      <c r="U274" s="123"/>
      <c r="V274" s="99">
        <v>1</v>
      </c>
    </row>
    <row r="275" spans="1:22" x14ac:dyDescent="0.25">
      <c r="A275" s="28" t="s">
        <v>699</v>
      </c>
      <c r="B275" s="21" t="s">
        <v>700</v>
      </c>
      <c r="C275" s="123"/>
      <c r="D275" s="123"/>
      <c r="E275" s="123"/>
      <c r="F275" s="123"/>
      <c r="G275" s="123"/>
      <c r="H275" s="123"/>
      <c r="J275" s="123"/>
      <c r="K275" s="123"/>
      <c r="L275" s="123"/>
      <c r="M275" s="123"/>
      <c r="N275" s="123"/>
      <c r="O275" s="123"/>
      <c r="P275" s="123"/>
      <c r="Q275" s="123"/>
      <c r="R275" s="123"/>
      <c r="S275" s="123"/>
      <c r="T275" s="123">
        <v>1</v>
      </c>
      <c r="U275" s="123"/>
      <c r="V275" s="99">
        <v>1</v>
      </c>
    </row>
    <row r="276" spans="1:22" x14ac:dyDescent="0.25">
      <c r="A276" s="28" t="s">
        <v>701</v>
      </c>
      <c r="B276" s="21" t="s">
        <v>702</v>
      </c>
      <c r="C276" s="123"/>
      <c r="D276" s="123"/>
      <c r="E276" s="123"/>
      <c r="F276" s="123"/>
      <c r="G276" s="123">
        <v>1</v>
      </c>
      <c r="H276" s="123"/>
      <c r="J276" s="123"/>
      <c r="K276" s="123"/>
      <c r="L276" s="123"/>
      <c r="M276" s="123"/>
      <c r="N276" s="123"/>
      <c r="O276" s="123"/>
      <c r="P276" s="123"/>
      <c r="Q276" s="123"/>
      <c r="R276" s="123"/>
      <c r="S276" s="123"/>
      <c r="T276" s="123"/>
      <c r="U276" s="123"/>
      <c r="V276" s="99">
        <v>1</v>
      </c>
    </row>
    <row r="277" spans="1:22" x14ac:dyDescent="0.25">
      <c r="A277" s="28" t="s">
        <v>703</v>
      </c>
      <c r="B277" s="21" t="s">
        <v>704</v>
      </c>
      <c r="C277" s="123"/>
      <c r="D277" s="123"/>
      <c r="E277" s="123"/>
      <c r="F277" s="123"/>
      <c r="G277" s="123"/>
      <c r="H277" s="123"/>
      <c r="J277" s="123">
        <v>1</v>
      </c>
      <c r="K277" s="123"/>
      <c r="L277" s="123"/>
      <c r="M277" s="123"/>
      <c r="N277" s="123"/>
      <c r="O277" s="123"/>
      <c r="P277" s="123"/>
      <c r="Q277" s="123"/>
      <c r="R277" s="123"/>
      <c r="S277" s="123"/>
      <c r="T277" s="123"/>
      <c r="U277" s="123"/>
      <c r="V277" s="99">
        <v>1</v>
      </c>
    </row>
    <row r="278" spans="1:22" x14ac:dyDescent="0.25">
      <c r="A278" s="28" t="s">
        <v>705</v>
      </c>
      <c r="B278" s="21" t="s">
        <v>706</v>
      </c>
      <c r="C278" s="123"/>
      <c r="D278" s="123"/>
      <c r="E278" s="123"/>
      <c r="F278" s="123"/>
      <c r="G278" s="123"/>
      <c r="H278" s="123"/>
      <c r="J278" s="123"/>
      <c r="K278" s="123"/>
      <c r="L278" s="123"/>
      <c r="M278" s="123"/>
      <c r="N278" s="123"/>
      <c r="O278" s="123"/>
      <c r="P278" s="123"/>
      <c r="Q278" s="123"/>
      <c r="R278" s="123"/>
      <c r="S278" s="123"/>
      <c r="T278" s="123">
        <v>1</v>
      </c>
      <c r="U278" s="123"/>
      <c r="V278" s="99">
        <v>1</v>
      </c>
    </row>
    <row r="279" spans="1:22" x14ac:dyDescent="0.25">
      <c r="A279" s="28" t="s">
        <v>707</v>
      </c>
      <c r="B279" s="21" t="s">
        <v>400</v>
      </c>
      <c r="C279" s="123"/>
      <c r="D279" s="123"/>
      <c r="E279" s="123"/>
      <c r="F279" s="123"/>
      <c r="G279" s="123"/>
      <c r="H279" s="123"/>
      <c r="J279" s="123"/>
      <c r="K279" s="123"/>
      <c r="L279" s="123"/>
      <c r="M279" s="123"/>
      <c r="N279" s="123"/>
      <c r="O279" s="123"/>
      <c r="P279" s="123"/>
      <c r="Q279" s="123"/>
      <c r="R279" s="123"/>
      <c r="S279" s="123">
        <v>1</v>
      </c>
      <c r="T279" s="123"/>
      <c r="U279" s="123"/>
      <c r="V279" s="99">
        <v>1</v>
      </c>
    </row>
    <row r="280" spans="1:22" x14ac:dyDescent="0.25">
      <c r="A280" s="28" t="s">
        <v>708</v>
      </c>
      <c r="B280" s="21" t="s">
        <v>709</v>
      </c>
      <c r="C280" s="123"/>
      <c r="D280" s="123"/>
      <c r="E280" s="123"/>
      <c r="F280" s="123"/>
      <c r="G280" s="123">
        <v>1</v>
      </c>
      <c r="H280" s="123"/>
      <c r="J280" s="123"/>
      <c r="K280" s="123"/>
      <c r="L280" s="123"/>
      <c r="M280" s="123"/>
      <c r="N280" s="123"/>
      <c r="O280" s="123"/>
      <c r="P280" s="123"/>
      <c r="Q280" s="123"/>
      <c r="R280" s="123"/>
      <c r="S280" s="123"/>
      <c r="T280" s="123"/>
      <c r="U280" s="123"/>
      <c r="V280" s="99">
        <v>1</v>
      </c>
    </row>
    <row r="281" spans="1:22" x14ac:dyDescent="0.25">
      <c r="A281" s="28" t="s">
        <v>710</v>
      </c>
      <c r="B281" s="21" t="s">
        <v>711</v>
      </c>
      <c r="C281" s="123"/>
      <c r="D281" s="123"/>
      <c r="E281" s="123"/>
      <c r="F281" s="123"/>
      <c r="G281" s="123">
        <v>1</v>
      </c>
      <c r="H281" s="123"/>
      <c r="J281" s="123"/>
      <c r="K281" s="123"/>
      <c r="L281" s="123"/>
      <c r="M281" s="123"/>
      <c r="N281" s="123"/>
      <c r="O281" s="123"/>
      <c r="P281" s="123"/>
      <c r="Q281" s="123"/>
      <c r="R281" s="123"/>
      <c r="S281" s="123"/>
      <c r="T281" s="123"/>
      <c r="U281" s="123"/>
      <c r="V281" s="99">
        <v>1</v>
      </c>
    </row>
    <row r="282" spans="1:22" x14ac:dyDescent="0.25">
      <c r="A282" s="28" t="s">
        <v>712</v>
      </c>
      <c r="B282" s="21" t="s">
        <v>713</v>
      </c>
      <c r="C282" s="123"/>
      <c r="D282" s="123"/>
      <c r="E282" s="128"/>
      <c r="F282" s="123"/>
      <c r="G282" s="123"/>
      <c r="H282" s="123"/>
      <c r="I282" s="17">
        <v>1</v>
      </c>
      <c r="J282" s="128"/>
      <c r="K282" s="123"/>
      <c r="L282" s="123"/>
      <c r="M282" s="123"/>
      <c r="N282" s="123"/>
      <c r="O282" s="123"/>
      <c r="P282" s="123"/>
      <c r="Q282" s="123"/>
      <c r="R282" s="123"/>
      <c r="S282" s="123"/>
      <c r="T282" s="123"/>
      <c r="U282" s="123"/>
      <c r="V282" s="99">
        <v>1</v>
      </c>
    </row>
    <row r="283" spans="1:22" x14ac:dyDescent="0.25">
      <c r="A283" s="28" t="s">
        <v>714</v>
      </c>
      <c r="B283" s="21" t="s">
        <v>715</v>
      </c>
      <c r="C283" s="123"/>
      <c r="D283" s="123"/>
      <c r="E283" s="123"/>
      <c r="F283" s="123"/>
      <c r="G283" s="123"/>
      <c r="H283" s="123"/>
      <c r="J283" s="123">
        <v>1</v>
      </c>
      <c r="K283" s="123"/>
      <c r="L283" s="123"/>
      <c r="M283" s="123"/>
      <c r="N283" s="123"/>
      <c r="O283" s="123"/>
      <c r="P283" s="123"/>
      <c r="Q283" s="123"/>
      <c r="R283" s="123"/>
      <c r="S283" s="123"/>
      <c r="T283" s="123"/>
      <c r="U283" s="123"/>
      <c r="V283" s="99">
        <v>1</v>
      </c>
    </row>
    <row r="284" spans="1:22" x14ac:dyDescent="0.25">
      <c r="A284" s="49" t="s">
        <v>716</v>
      </c>
      <c r="B284" s="21" t="s">
        <v>717</v>
      </c>
      <c r="C284" s="123"/>
      <c r="D284" s="123"/>
      <c r="E284" s="123"/>
      <c r="F284" s="123"/>
      <c r="G284" s="123">
        <v>1</v>
      </c>
      <c r="H284" s="123"/>
      <c r="J284" s="123"/>
      <c r="K284" s="123"/>
      <c r="L284" s="123"/>
      <c r="M284" s="123"/>
      <c r="N284" s="123"/>
      <c r="O284" s="123"/>
      <c r="P284" s="123"/>
      <c r="Q284" s="123"/>
      <c r="R284" s="123"/>
      <c r="S284" s="123"/>
      <c r="T284" s="123"/>
      <c r="U284" s="123"/>
      <c r="V284" s="99">
        <v>1</v>
      </c>
    </row>
    <row r="285" spans="1:22" x14ac:dyDescent="0.25">
      <c r="A285" s="28" t="s">
        <v>718</v>
      </c>
      <c r="B285" s="41" t="s">
        <v>719</v>
      </c>
      <c r="C285" s="17"/>
      <c r="D285" s="17"/>
      <c r="I285" s="17">
        <v>1</v>
      </c>
      <c r="K285" s="17"/>
      <c r="L285" s="17"/>
      <c r="V285" s="99">
        <v>1</v>
      </c>
    </row>
    <row r="286" spans="1:22" x14ac:dyDescent="0.25">
      <c r="A286" s="28" t="s">
        <v>720</v>
      </c>
      <c r="B286" s="21" t="s">
        <v>721</v>
      </c>
      <c r="C286" s="123"/>
      <c r="D286" s="123"/>
      <c r="E286" s="123"/>
      <c r="F286" s="123">
        <v>1</v>
      </c>
      <c r="G286" s="123"/>
      <c r="H286" s="123"/>
      <c r="J286" s="123"/>
      <c r="K286" s="123"/>
      <c r="L286" s="123"/>
      <c r="M286" s="123"/>
      <c r="N286" s="123"/>
      <c r="O286" s="123"/>
      <c r="P286" s="123"/>
      <c r="Q286" s="123"/>
      <c r="R286" s="123"/>
      <c r="S286" s="123"/>
      <c r="T286" s="123"/>
      <c r="U286" s="123"/>
      <c r="V286" s="99">
        <v>1</v>
      </c>
    </row>
    <row r="287" spans="1:22" x14ac:dyDescent="0.25">
      <c r="A287" s="28" t="s">
        <v>722</v>
      </c>
      <c r="B287" s="41" t="s">
        <v>723</v>
      </c>
      <c r="C287" s="17"/>
      <c r="D287" s="17"/>
      <c r="K287" s="17"/>
      <c r="L287" s="17"/>
      <c r="T287" s="17">
        <v>1</v>
      </c>
      <c r="V287" s="97">
        <v>1</v>
      </c>
    </row>
    <row r="288" spans="1:22" x14ac:dyDescent="0.25">
      <c r="A288" s="28" t="s">
        <v>724</v>
      </c>
      <c r="B288" s="21" t="s">
        <v>725</v>
      </c>
      <c r="C288" s="123"/>
      <c r="D288" s="123"/>
      <c r="E288" s="123"/>
      <c r="F288" s="123"/>
      <c r="G288" s="123">
        <v>1</v>
      </c>
      <c r="H288" s="123"/>
      <c r="J288" s="123"/>
      <c r="K288" s="123"/>
      <c r="L288" s="123"/>
      <c r="M288" s="123"/>
      <c r="N288" s="123"/>
      <c r="O288" s="123"/>
      <c r="P288" s="123"/>
      <c r="Q288" s="123"/>
      <c r="R288" s="123"/>
      <c r="S288" s="123"/>
      <c r="T288" s="123"/>
      <c r="U288" s="123"/>
      <c r="V288" s="99">
        <v>1</v>
      </c>
    </row>
    <row r="289" spans="1:22" ht="14.5" x14ac:dyDescent="0.25">
      <c r="A289" s="28" t="s">
        <v>726</v>
      </c>
      <c r="B289" s="25" t="s">
        <v>727</v>
      </c>
      <c r="C289" s="17"/>
      <c r="D289" s="17"/>
      <c r="E289" s="123"/>
      <c r="F289" s="123"/>
      <c r="G289" s="123">
        <v>1</v>
      </c>
      <c r="H289" s="123"/>
      <c r="J289" s="123"/>
      <c r="K289" s="125"/>
      <c r="L289" s="125"/>
      <c r="M289" s="123"/>
      <c r="N289" s="123"/>
      <c r="O289" s="123"/>
      <c r="P289" s="123"/>
      <c r="Q289" s="123"/>
      <c r="R289" s="123"/>
      <c r="S289" s="123"/>
      <c r="T289" s="123"/>
      <c r="U289" s="123"/>
      <c r="V289" s="99">
        <v>1</v>
      </c>
    </row>
    <row r="290" spans="1:22" ht="14.5" x14ac:dyDescent="0.25">
      <c r="A290" s="28" t="s">
        <v>728</v>
      </c>
      <c r="B290" s="25" t="s">
        <v>729</v>
      </c>
      <c r="C290" s="17"/>
      <c r="D290" s="17"/>
      <c r="E290" s="123"/>
      <c r="F290" s="123"/>
      <c r="G290" s="123">
        <v>1</v>
      </c>
      <c r="H290" s="123"/>
      <c r="J290" s="123"/>
      <c r="K290" s="125"/>
      <c r="L290" s="125"/>
      <c r="M290" s="123"/>
      <c r="N290" s="123"/>
      <c r="O290" s="123"/>
      <c r="P290" s="123"/>
      <c r="Q290" s="123"/>
      <c r="R290" s="123"/>
      <c r="S290" s="123"/>
      <c r="T290" s="123"/>
      <c r="U290" s="123"/>
      <c r="V290" s="99">
        <v>1</v>
      </c>
    </row>
    <row r="291" spans="1:22" x14ac:dyDescent="0.25">
      <c r="A291" s="28" t="s">
        <v>730</v>
      </c>
      <c r="B291" s="21" t="s">
        <v>731</v>
      </c>
      <c r="C291" s="123"/>
      <c r="D291" s="123"/>
      <c r="E291" s="123"/>
      <c r="F291" s="123">
        <v>1</v>
      </c>
      <c r="G291" s="123"/>
      <c r="H291" s="123"/>
      <c r="J291" s="123"/>
      <c r="K291" s="123"/>
      <c r="L291" s="123"/>
      <c r="M291" s="123"/>
      <c r="N291" s="123"/>
      <c r="O291" s="123"/>
      <c r="P291" s="123"/>
      <c r="Q291" s="123"/>
      <c r="R291" s="123"/>
      <c r="S291" s="123"/>
      <c r="T291" s="123"/>
      <c r="U291" s="123"/>
      <c r="V291" s="99">
        <v>1</v>
      </c>
    </row>
    <row r="292" spans="1:22" x14ac:dyDescent="0.25">
      <c r="A292" s="28" t="s">
        <v>732</v>
      </c>
      <c r="B292" s="21" t="s">
        <v>733</v>
      </c>
      <c r="C292" s="123">
        <v>1</v>
      </c>
      <c r="D292" s="123"/>
      <c r="E292" s="123">
        <v>1</v>
      </c>
      <c r="F292" s="123">
        <v>1</v>
      </c>
      <c r="G292" s="123">
        <v>1</v>
      </c>
      <c r="H292" s="123"/>
      <c r="J292" s="123"/>
      <c r="K292" s="123"/>
      <c r="L292" s="123"/>
      <c r="M292" s="123"/>
      <c r="N292" s="123"/>
      <c r="O292" s="123"/>
      <c r="P292" s="123"/>
      <c r="Q292" s="123"/>
      <c r="R292" s="123"/>
      <c r="S292" s="123"/>
      <c r="T292" s="123"/>
      <c r="U292" s="123"/>
      <c r="V292" s="99">
        <v>1</v>
      </c>
    </row>
    <row r="293" spans="1:22" x14ac:dyDescent="0.25">
      <c r="A293" s="28" t="s">
        <v>734</v>
      </c>
      <c r="B293" s="21" t="s">
        <v>735</v>
      </c>
      <c r="C293" s="123"/>
      <c r="D293" s="123"/>
      <c r="E293" s="123"/>
      <c r="F293" s="123"/>
      <c r="G293" s="123"/>
      <c r="H293" s="123"/>
      <c r="J293" s="123"/>
      <c r="K293" s="123"/>
      <c r="L293" s="123"/>
      <c r="M293" s="123"/>
      <c r="N293" s="123"/>
      <c r="O293" s="123"/>
      <c r="P293" s="123"/>
      <c r="Q293" s="123"/>
      <c r="R293" s="123"/>
      <c r="S293" s="123"/>
      <c r="T293" s="123">
        <v>1</v>
      </c>
      <c r="U293" s="123"/>
      <c r="V293" s="99">
        <v>1</v>
      </c>
    </row>
    <row r="294" spans="1:22" x14ac:dyDescent="0.25">
      <c r="A294" s="28" t="s">
        <v>736</v>
      </c>
      <c r="B294" s="21" t="s">
        <v>737</v>
      </c>
      <c r="C294" s="123"/>
      <c r="D294" s="123"/>
      <c r="E294" s="123">
        <v>1</v>
      </c>
      <c r="F294" s="123">
        <v>1</v>
      </c>
      <c r="G294" s="123">
        <v>1</v>
      </c>
      <c r="H294" s="123"/>
      <c r="J294" s="123">
        <v>1</v>
      </c>
      <c r="K294" s="123"/>
      <c r="L294" s="123"/>
      <c r="M294" s="123"/>
      <c r="N294" s="123"/>
      <c r="O294" s="123"/>
      <c r="P294" s="123"/>
      <c r="Q294" s="123"/>
      <c r="R294" s="123"/>
      <c r="S294" s="123"/>
      <c r="T294" s="123"/>
      <c r="U294" s="123"/>
      <c r="V294" s="99">
        <v>1</v>
      </c>
    </row>
    <row r="295" spans="1:22" x14ac:dyDescent="0.25">
      <c r="A295" t="s">
        <v>738</v>
      </c>
      <c r="B295" s="41" t="s">
        <v>739</v>
      </c>
      <c r="C295" s="17"/>
      <c r="D295" s="17"/>
      <c r="F295" s="17">
        <v>1</v>
      </c>
      <c r="K295" s="17"/>
      <c r="L295" s="17"/>
      <c r="O295" s="123"/>
      <c r="P295" s="123"/>
      <c r="Q295" s="123"/>
      <c r="R295" s="123"/>
      <c r="V295" s="97">
        <v>1</v>
      </c>
    </row>
    <row r="296" spans="1:22" x14ac:dyDescent="0.25">
      <c r="A296" t="s">
        <v>740</v>
      </c>
      <c r="B296" s="25" t="s">
        <v>741</v>
      </c>
      <c r="C296" s="17"/>
      <c r="D296" s="17"/>
      <c r="E296" s="123"/>
      <c r="F296" s="123"/>
      <c r="G296" s="123"/>
      <c r="H296" s="123"/>
      <c r="J296" s="123">
        <v>1</v>
      </c>
      <c r="K296" s="123"/>
      <c r="L296" s="123"/>
      <c r="M296" s="123"/>
      <c r="N296" s="123"/>
      <c r="O296" s="123"/>
      <c r="P296" s="123"/>
      <c r="Q296" s="123"/>
      <c r="R296" s="123"/>
      <c r="S296" s="123"/>
      <c r="T296" s="123"/>
      <c r="U296" s="123"/>
      <c r="V296" s="99">
        <v>1</v>
      </c>
    </row>
    <row r="297" spans="1:22" x14ac:dyDescent="0.25">
      <c r="A297" s="50" t="s">
        <v>742</v>
      </c>
      <c r="B297" s="49" t="s">
        <v>743</v>
      </c>
      <c r="C297" s="17"/>
      <c r="D297" s="17"/>
      <c r="E297" s="123"/>
      <c r="F297" s="123"/>
      <c r="G297" s="123"/>
      <c r="H297" s="123"/>
      <c r="I297" s="17">
        <v>1</v>
      </c>
      <c r="J297" s="123"/>
      <c r="K297" s="123"/>
      <c r="L297" s="123"/>
      <c r="M297" s="123"/>
      <c r="N297" s="123"/>
      <c r="O297" s="123"/>
      <c r="P297" s="123"/>
      <c r="Q297" s="123"/>
      <c r="R297" s="123"/>
      <c r="S297" s="123"/>
      <c r="T297" s="123"/>
      <c r="U297" s="123"/>
      <c r="V297" s="99">
        <v>1</v>
      </c>
    </row>
    <row r="298" spans="1:22" x14ac:dyDescent="0.25">
      <c r="A298" s="28" t="s">
        <v>744</v>
      </c>
      <c r="B298" s="41" t="s">
        <v>745</v>
      </c>
      <c r="C298" s="17"/>
      <c r="D298" s="17"/>
      <c r="K298" s="17">
        <v>1</v>
      </c>
      <c r="L298" s="17"/>
      <c r="O298" s="123">
        <v>1</v>
      </c>
      <c r="P298" s="123"/>
      <c r="Q298" s="123"/>
      <c r="R298" s="123">
        <v>1</v>
      </c>
      <c r="V298" s="97">
        <v>1</v>
      </c>
    </row>
    <row r="299" spans="1:22" x14ac:dyDescent="0.25">
      <c r="A299" s="28" t="s">
        <v>746</v>
      </c>
      <c r="B299" s="21" t="s">
        <v>747</v>
      </c>
      <c r="C299" s="123"/>
      <c r="D299" s="123"/>
      <c r="E299" s="123"/>
      <c r="F299" s="123"/>
      <c r="G299" s="123"/>
      <c r="H299" s="123"/>
      <c r="J299" s="123">
        <v>1</v>
      </c>
      <c r="K299" s="123"/>
      <c r="L299" s="123"/>
      <c r="M299" s="123"/>
      <c r="N299" s="123"/>
      <c r="O299" s="123"/>
      <c r="P299" s="123"/>
      <c r="Q299" s="123"/>
      <c r="R299" s="123"/>
      <c r="S299" s="123"/>
      <c r="T299" s="123"/>
      <c r="U299" s="123"/>
      <c r="V299" s="99">
        <v>1</v>
      </c>
    </row>
    <row r="300" spans="1:22" x14ac:dyDescent="0.25">
      <c r="A300" s="28" t="s">
        <v>748</v>
      </c>
      <c r="B300" s="21" t="s">
        <v>749</v>
      </c>
      <c r="C300" s="123"/>
      <c r="D300" s="123"/>
      <c r="E300" s="123"/>
      <c r="F300" s="123"/>
      <c r="G300" s="123"/>
      <c r="H300" s="123"/>
      <c r="I300" s="17">
        <v>1</v>
      </c>
      <c r="J300" s="123">
        <v>1</v>
      </c>
      <c r="K300" s="123"/>
      <c r="L300" s="123"/>
      <c r="M300" s="123"/>
      <c r="N300" s="123"/>
      <c r="O300" s="123"/>
      <c r="P300" s="123"/>
      <c r="Q300" s="123"/>
      <c r="R300" s="123"/>
      <c r="S300" s="123"/>
      <c r="T300" s="123"/>
      <c r="U300" s="123"/>
      <c r="V300" s="99">
        <v>1</v>
      </c>
    </row>
    <row r="301" spans="1:22" x14ac:dyDescent="0.25">
      <c r="A301" s="28" t="s">
        <v>750</v>
      </c>
      <c r="B301" s="21" t="s">
        <v>751</v>
      </c>
      <c r="C301" s="123"/>
      <c r="D301" s="123"/>
      <c r="E301" s="123"/>
      <c r="F301" s="123"/>
      <c r="G301" s="123"/>
      <c r="H301" s="123"/>
      <c r="J301" s="123"/>
      <c r="K301" s="123">
        <v>1</v>
      </c>
      <c r="L301" s="123"/>
      <c r="M301" s="123"/>
      <c r="N301" s="123"/>
      <c r="O301" s="123"/>
      <c r="P301" s="123"/>
      <c r="Q301" s="123"/>
      <c r="R301" s="123"/>
      <c r="S301" s="123"/>
      <c r="T301" s="123"/>
      <c r="U301" s="123"/>
      <c r="V301" s="99">
        <v>1</v>
      </c>
    </row>
    <row r="302" spans="1:22" x14ac:dyDescent="0.25">
      <c r="A302" s="28" t="s">
        <v>752</v>
      </c>
      <c r="B302" s="21" t="s">
        <v>753</v>
      </c>
      <c r="C302" s="123"/>
      <c r="D302" s="123"/>
      <c r="E302" s="123"/>
      <c r="F302" s="123"/>
      <c r="G302" s="123"/>
      <c r="H302" s="123"/>
      <c r="J302" s="123"/>
      <c r="K302" s="123"/>
      <c r="L302" s="123"/>
      <c r="M302" s="123"/>
      <c r="N302" s="123"/>
      <c r="O302" s="123"/>
      <c r="P302" s="123"/>
      <c r="Q302" s="123"/>
      <c r="R302" s="123"/>
      <c r="S302" s="123"/>
      <c r="T302" s="123"/>
      <c r="U302" s="123">
        <v>1</v>
      </c>
      <c r="V302" s="99">
        <v>1</v>
      </c>
    </row>
    <row r="303" spans="1:22" x14ac:dyDescent="0.25">
      <c r="A303" s="28" t="s">
        <v>754</v>
      </c>
      <c r="B303" s="21" t="s">
        <v>755</v>
      </c>
      <c r="C303" s="123"/>
      <c r="D303" s="123"/>
      <c r="E303" s="123"/>
      <c r="F303" s="123"/>
      <c r="G303" s="123">
        <v>1</v>
      </c>
      <c r="H303" s="123"/>
      <c r="J303" s="123"/>
      <c r="K303" s="123"/>
      <c r="L303" s="123"/>
      <c r="M303" s="123"/>
      <c r="N303" s="123"/>
      <c r="O303" s="123"/>
      <c r="P303" s="123"/>
      <c r="Q303" s="123"/>
      <c r="R303" s="123"/>
      <c r="S303" s="123"/>
      <c r="T303" s="123"/>
      <c r="U303" s="123"/>
      <c r="V303" s="99">
        <v>1</v>
      </c>
    </row>
    <row r="304" spans="1:22" x14ac:dyDescent="0.25">
      <c r="A304" s="28" t="s">
        <v>756</v>
      </c>
      <c r="B304" s="21" t="s">
        <v>757</v>
      </c>
      <c r="C304" s="123"/>
      <c r="D304" s="123"/>
      <c r="E304" s="123"/>
      <c r="F304" s="123"/>
      <c r="G304" s="123"/>
      <c r="H304" s="123"/>
      <c r="J304" s="123"/>
      <c r="K304" s="123"/>
      <c r="L304" s="123"/>
      <c r="M304" s="123"/>
      <c r="N304" s="123"/>
      <c r="O304" s="123"/>
      <c r="P304" s="123"/>
      <c r="Q304" s="123"/>
      <c r="R304" s="123"/>
      <c r="S304" s="123"/>
      <c r="T304" s="123">
        <v>1</v>
      </c>
      <c r="U304" s="123"/>
      <c r="V304" s="99">
        <v>1</v>
      </c>
    </row>
    <row r="305" spans="1:252" x14ac:dyDescent="0.25">
      <c r="A305" s="50" t="s">
        <v>758</v>
      </c>
      <c r="B305" s="49" t="s">
        <v>759</v>
      </c>
      <c r="C305" s="123"/>
      <c r="D305" s="123"/>
      <c r="E305" s="123"/>
      <c r="F305" s="123"/>
      <c r="G305" s="123"/>
      <c r="H305" s="123"/>
      <c r="J305" s="123"/>
      <c r="K305" s="123"/>
      <c r="L305" s="123"/>
      <c r="M305" s="123"/>
      <c r="N305" s="123"/>
      <c r="O305" s="123"/>
      <c r="P305" s="123"/>
      <c r="Q305" s="123"/>
      <c r="R305" s="123"/>
      <c r="S305" s="123"/>
      <c r="T305" s="123">
        <v>1</v>
      </c>
      <c r="U305" s="123"/>
      <c r="V305" s="99">
        <v>1</v>
      </c>
    </row>
    <row r="306" spans="1:252" x14ac:dyDescent="0.25">
      <c r="A306" s="14" t="s">
        <v>760</v>
      </c>
      <c r="B306" s="21" t="s">
        <v>400</v>
      </c>
      <c r="C306" s="123"/>
      <c r="D306" s="123"/>
      <c r="E306" s="123"/>
      <c r="F306" s="123"/>
      <c r="G306" s="123"/>
      <c r="H306" s="123"/>
      <c r="J306" s="123"/>
      <c r="K306" s="123"/>
      <c r="L306" s="123"/>
      <c r="M306" s="123"/>
      <c r="N306" s="123"/>
      <c r="O306" s="123"/>
      <c r="P306" s="123"/>
      <c r="Q306" s="123"/>
      <c r="R306" s="123"/>
      <c r="S306" s="123">
        <v>1</v>
      </c>
      <c r="T306" s="123"/>
      <c r="U306" s="123"/>
      <c r="V306" s="99">
        <v>1</v>
      </c>
    </row>
    <row r="307" spans="1:252" ht="13.5" customHeight="1" x14ac:dyDescent="0.25">
      <c r="A307" s="28" t="s">
        <v>762</v>
      </c>
      <c r="B307" s="21" t="s">
        <v>763</v>
      </c>
      <c r="C307" s="123"/>
      <c r="D307" s="123"/>
      <c r="E307" s="123"/>
      <c r="F307" s="123"/>
      <c r="G307" s="123"/>
      <c r="H307" s="123"/>
      <c r="J307" s="123"/>
      <c r="K307" s="123">
        <v>1</v>
      </c>
      <c r="L307" s="123"/>
      <c r="M307" s="123"/>
      <c r="N307" s="123"/>
      <c r="O307" s="123">
        <v>1</v>
      </c>
      <c r="P307" s="123"/>
      <c r="Q307" s="123"/>
      <c r="R307" s="123">
        <v>1</v>
      </c>
      <c r="S307" s="123"/>
      <c r="T307" s="123"/>
      <c r="U307" s="123"/>
      <c r="V307" s="99">
        <v>1</v>
      </c>
    </row>
    <row r="308" spans="1:252" ht="13.5" customHeight="1" x14ac:dyDescent="0.25">
      <c r="A308" s="28" t="s">
        <v>764</v>
      </c>
      <c r="B308" s="21" t="s">
        <v>765</v>
      </c>
      <c r="C308" s="123"/>
      <c r="D308" s="123"/>
      <c r="E308" s="123"/>
      <c r="F308" s="123"/>
      <c r="G308" s="123"/>
      <c r="H308" s="123"/>
      <c r="J308" s="123"/>
      <c r="K308" s="123"/>
      <c r="L308" s="123"/>
      <c r="M308" s="123"/>
      <c r="N308" s="123"/>
      <c r="O308" s="123"/>
      <c r="P308" s="123"/>
      <c r="Q308" s="123"/>
      <c r="R308" s="123"/>
      <c r="S308" s="123"/>
      <c r="T308" s="123">
        <v>1</v>
      </c>
      <c r="U308" s="123"/>
      <c r="V308" s="99">
        <v>1</v>
      </c>
    </row>
    <row r="309" spans="1:252" x14ac:dyDescent="0.25">
      <c r="A309" s="28" t="s">
        <v>766</v>
      </c>
      <c r="B309" s="21" t="s">
        <v>767</v>
      </c>
      <c r="C309" s="123"/>
      <c r="D309" s="123"/>
      <c r="E309" s="123"/>
      <c r="F309" s="123"/>
      <c r="G309" s="123"/>
      <c r="H309" s="123"/>
      <c r="J309" s="123"/>
      <c r="K309" s="123"/>
      <c r="L309" s="123"/>
      <c r="M309" s="123"/>
      <c r="N309" s="123"/>
      <c r="O309" s="123"/>
      <c r="P309" s="123"/>
      <c r="Q309" s="123"/>
      <c r="R309" s="123"/>
      <c r="S309" s="123">
        <v>1</v>
      </c>
      <c r="T309" s="123"/>
      <c r="U309" s="123"/>
      <c r="V309" s="99">
        <v>1</v>
      </c>
    </row>
    <row r="310" spans="1:252" x14ac:dyDescent="0.25">
      <c r="A310" s="50" t="s">
        <v>768</v>
      </c>
      <c r="B310" s="14" t="s">
        <v>769</v>
      </c>
      <c r="C310" s="17"/>
      <c r="D310" s="17"/>
      <c r="G310" s="17">
        <v>1</v>
      </c>
      <c r="K310" s="17"/>
      <c r="L310" s="17"/>
      <c r="V310" s="99">
        <v>1</v>
      </c>
    </row>
    <row r="311" spans="1:252" x14ac:dyDescent="0.25">
      <c r="A311" s="28" t="s">
        <v>770</v>
      </c>
      <c r="B311" s="41" t="s">
        <v>771</v>
      </c>
      <c r="C311" s="17"/>
      <c r="D311" s="17"/>
      <c r="K311" s="17"/>
      <c r="L311" s="17"/>
      <c r="T311" s="17">
        <v>1</v>
      </c>
      <c r="V311" s="99">
        <v>1</v>
      </c>
    </row>
    <row r="312" spans="1:252" x14ac:dyDescent="0.25">
      <c r="A312" s="50" t="s">
        <v>772</v>
      </c>
      <c r="B312" s="14" t="s">
        <v>773</v>
      </c>
      <c r="C312" s="17"/>
      <c r="D312" s="17"/>
      <c r="G312" s="17">
        <v>1</v>
      </c>
      <c r="K312" s="17"/>
      <c r="L312" s="17"/>
      <c r="V312" s="99">
        <v>1</v>
      </c>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c r="EE312" s="14"/>
      <c r="EF312" s="14"/>
      <c r="EG312" s="14"/>
      <c r="EH312" s="14"/>
      <c r="EI312" s="14"/>
      <c r="EJ312" s="14"/>
      <c r="EK312" s="14"/>
      <c r="EL312" s="14"/>
      <c r="EM312" s="14"/>
      <c r="EN312" s="14"/>
      <c r="EO312" s="14"/>
      <c r="EP312" s="14"/>
      <c r="EQ312" s="14"/>
      <c r="ER312" s="14"/>
      <c r="ES312" s="14"/>
      <c r="ET312" s="14"/>
      <c r="EU312" s="14"/>
      <c r="EV312" s="14"/>
      <c r="EW312" s="14"/>
      <c r="EX312" s="14"/>
      <c r="EY312" s="14"/>
      <c r="EZ312" s="14"/>
      <c r="FA312" s="14"/>
      <c r="FB312" s="14"/>
      <c r="FC312" s="14"/>
      <c r="FD312" s="14"/>
      <c r="FE312" s="14"/>
      <c r="FF312" s="14"/>
      <c r="FG312" s="14"/>
      <c r="FH312" s="14"/>
      <c r="FI312" s="14"/>
      <c r="FJ312" s="14"/>
      <c r="FK312" s="14"/>
      <c r="FL312" s="14"/>
      <c r="FM312" s="14"/>
      <c r="FN312" s="14"/>
      <c r="FO312" s="14"/>
      <c r="FP312" s="14"/>
      <c r="FQ312" s="14"/>
      <c r="FR312" s="14"/>
      <c r="FS312" s="14"/>
      <c r="FT312" s="14"/>
      <c r="FU312" s="14"/>
      <c r="FV312" s="14"/>
      <c r="FW312" s="14"/>
      <c r="FX312" s="14"/>
      <c r="FY312" s="14"/>
      <c r="FZ312" s="14"/>
      <c r="GA312" s="14"/>
      <c r="GB312" s="14"/>
      <c r="GC312" s="14"/>
      <c r="GD312" s="14"/>
      <c r="GE312" s="14"/>
      <c r="GF312" s="14"/>
      <c r="GG312" s="14"/>
      <c r="GH312" s="14"/>
      <c r="GI312" s="14"/>
      <c r="GJ312" s="14"/>
      <c r="GK312" s="14"/>
      <c r="GL312" s="14"/>
      <c r="GM312" s="14"/>
      <c r="GN312" s="14"/>
      <c r="GO312" s="14"/>
      <c r="GP312" s="14"/>
      <c r="GQ312" s="14"/>
      <c r="GR312" s="14"/>
      <c r="GS312" s="14"/>
      <c r="GT312" s="14"/>
      <c r="GU312" s="14"/>
      <c r="GV312" s="14"/>
      <c r="GW312" s="14"/>
      <c r="GX312" s="14"/>
      <c r="GY312" s="14"/>
      <c r="GZ312" s="14"/>
      <c r="HA312" s="14"/>
      <c r="HB312" s="14"/>
      <c r="HC312" s="14"/>
      <c r="HD312" s="14"/>
      <c r="HE312" s="14"/>
      <c r="HF312" s="14"/>
      <c r="HG312" s="14"/>
      <c r="HH312" s="14"/>
      <c r="HI312" s="14"/>
      <c r="HJ312" s="14"/>
      <c r="HK312" s="14"/>
      <c r="HL312" s="14"/>
      <c r="HM312" s="14"/>
      <c r="HN312" s="14"/>
      <c r="HO312" s="14"/>
      <c r="HP312" s="14"/>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c r="IN312" s="14"/>
      <c r="IO312" s="14"/>
      <c r="IP312" s="14"/>
      <c r="IQ312" s="14"/>
      <c r="IR312" s="14"/>
    </row>
    <row r="313" spans="1:252" x14ac:dyDescent="0.25">
      <c r="A313" s="28" t="s">
        <v>774</v>
      </c>
      <c r="B313" s="21" t="s">
        <v>775</v>
      </c>
      <c r="C313" s="123"/>
      <c r="D313" s="123"/>
      <c r="E313" s="123"/>
      <c r="F313" s="123">
        <v>1</v>
      </c>
      <c r="G313" s="123">
        <v>1</v>
      </c>
      <c r="H313" s="123"/>
      <c r="J313" s="123">
        <v>1</v>
      </c>
      <c r="K313" s="123"/>
      <c r="L313" s="123"/>
      <c r="M313" s="123"/>
      <c r="N313" s="123"/>
      <c r="O313" s="123"/>
      <c r="P313" s="123"/>
      <c r="Q313" s="123"/>
      <c r="R313" s="123"/>
      <c r="S313" s="123"/>
      <c r="T313" s="123"/>
      <c r="U313" s="123"/>
      <c r="V313" s="99">
        <v>1</v>
      </c>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c r="DH313" s="14"/>
      <c r="DI313" s="14"/>
      <c r="DJ313" s="14"/>
      <c r="DK313" s="14"/>
      <c r="DL313" s="14"/>
      <c r="DM313" s="14"/>
      <c r="DN313" s="14"/>
      <c r="DO313" s="14"/>
      <c r="DP313" s="14"/>
      <c r="DQ313" s="14"/>
      <c r="DR313" s="14"/>
      <c r="DS313" s="14"/>
      <c r="DT313" s="14"/>
      <c r="DU313" s="14"/>
      <c r="DV313" s="14"/>
      <c r="DW313" s="14"/>
      <c r="DX313" s="14"/>
      <c r="DY313" s="14"/>
      <c r="DZ313" s="14"/>
      <c r="EA313" s="14"/>
      <c r="EB313" s="14"/>
      <c r="EC313" s="14"/>
      <c r="ED313" s="14"/>
      <c r="EE313" s="14"/>
      <c r="EF313" s="14"/>
      <c r="EG313" s="14"/>
      <c r="EH313" s="14"/>
      <c r="EI313" s="14"/>
      <c r="EJ313" s="14"/>
      <c r="EK313" s="14"/>
      <c r="EL313" s="14"/>
      <c r="EM313" s="14"/>
      <c r="EN313" s="14"/>
      <c r="EO313" s="14"/>
      <c r="EP313" s="14"/>
      <c r="EQ313" s="14"/>
      <c r="ER313" s="14"/>
      <c r="ES313" s="14"/>
      <c r="ET313" s="14"/>
      <c r="EU313" s="14"/>
      <c r="EV313" s="14"/>
      <c r="EW313" s="14"/>
      <c r="EX313" s="14"/>
      <c r="EY313" s="14"/>
      <c r="EZ313" s="14"/>
      <c r="FA313" s="14"/>
      <c r="FB313" s="14"/>
      <c r="FC313" s="14"/>
      <c r="FD313" s="14"/>
      <c r="FE313" s="14"/>
      <c r="FF313" s="14"/>
      <c r="FG313" s="14"/>
      <c r="FH313" s="14"/>
      <c r="FI313" s="14"/>
      <c r="FJ313" s="14"/>
      <c r="FK313" s="14"/>
      <c r="FL313" s="14"/>
      <c r="FM313" s="14"/>
      <c r="FN313" s="14"/>
      <c r="FO313" s="14"/>
      <c r="FP313" s="14"/>
      <c r="FQ313" s="14"/>
      <c r="FR313" s="14"/>
      <c r="FS313" s="14"/>
      <c r="FT313" s="14"/>
      <c r="FU313" s="14"/>
      <c r="FV313" s="14"/>
      <c r="FW313" s="14"/>
      <c r="FX313" s="14"/>
      <c r="FY313" s="14"/>
      <c r="FZ313" s="14"/>
      <c r="GA313" s="14"/>
      <c r="GB313" s="14"/>
      <c r="GC313" s="14"/>
      <c r="GD313" s="14"/>
      <c r="GE313" s="14"/>
      <c r="GF313" s="14"/>
      <c r="GG313" s="14"/>
      <c r="GH313" s="14"/>
      <c r="GI313" s="14"/>
      <c r="GJ313" s="14"/>
      <c r="GK313" s="14"/>
      <c r="GL313" s="14"/>
      <c r="GM313" s="14"/>
      <c r="GN313" s="14"/>
      <c r="GO313" s="14"/>
      <c r="GP313" s="14"/>
      <c r="GQ313" s="14"/>
      <c r="GR313" s="14"/>
      <c r="GS313" s="14"/>
      <c r="GT313" s="14"/>
      <c r="GU313" s="14"/>
      <c r="GV313" s="14"/>
      <c r="GW313" s="14"/>
      <c r="GX313" s="14"/>
      <c r="GY313" s="14"/>
      <c r="GZ313" s="14"/>
      <c r="HA313" s="14"/>
      <c r="HB313" s="14"/>
      <c r="HC313" s="14"/>
      <c r="HD313" s="14"/>
      <c r="HE313" s="14"/>
      <c r="HF313" s="14"/>
      <c r="HG313" s="14"/>
      <c r="HH313" s="14"/>
      <c r="HI313" s="14"/>
      <c r="HJ313" s="14"/>
      <c r="HK313" s="14"/>
      <c r="HL313" s="14"/>
      <c r="HM313" s="14"/>
      <c r="HN313" s="14"/>
      <c r="HO313" s="14"/>
      <c r="HP313" s="14"/>
      <c r="HQ313" s="14"/>
      <c r="HR313" s="14"/>
      <c r="HS313" s="14"/>
      <c r="HT313" s="14"/>
      <c r="HU313" s="14"/>
      <c r="HV313" s="14"/>
      <c r="HW313" s="14"/>
      <c r="HX313" s="14"/>
      <c r="HY313" s="14"/>
      <c r="HZ313" s="14"/>
      <c r="IA313" s="14"/>
      <c r="IB313" s="14"/>
      <c r="IC313" s="14"/>
      <c r="ID313" s="14"/>
      <c r="IE313" s="14"/>
      <c r="IF313" s="14"/>
      <c r="IG313" s="14"/>
      <c r="IH313" s="14"/>
      <c r="II313" s="14"/>
      <c r="IJ313" s="14"/>
      <c r="IK313" s="14"/>
      <c r="IL313" s="14"/>
      <c r="IM313" s="14"/>
      <c r="IN313" s="14"/>
      <c r="IO313" s="14"/>
      <c r="IP313" s="14"/>
      <c r="IQ313" s="14"/>
      <c r="IR313" s="14"/>
    </row>
    <row r="314" spans="1:252" x14ac:dyDescent="0.25">
      <c r="A314" s="28" t="s">
        <v>776</v>
      </c>
      <c r="B314" s="21" t="s">
        <v>777</v>
      </c>
      <c r="C314" s="123"/>
      <c r="D314" s="123"/>
      <c r="E314" s="123"/>
      <c r="F314" s="123"/>
      <c r="G314" s="123"/>
      <c r="H314" s="123"/>
      <c r="I314" s="17">
        <v>1</v>
      </c>
      <c r="J314" s="123"/>
      <c r="K314" s="123"/>
      <c r="L314" s="123"/>
      <c r="M314" s="123"/>
      <c r="N314" s="123"/>
      <c r="O314" s="123"/>
      <c r="P314" s="123"/>
      <c r="Q314" s="123"/>
      <c r="R314" s="123"/>
      <c r="S314" s="123"/>
      <c r="T314" s="123"/>
      <c r="U314" s="123"/>
      <c r="V314" s="99">
        <v>1</v>
      </c>
    </row>
    <row r="315" spans="1:252" x14ac:dyDescent="0.25">
      <c r="A315" s="28" t="s">
        <v>778</v>
      </c>
      <c r="B315" s="21" t="s">
        <v>779</v>
      </c>
      <c r="C315" s="123"/>
      <c r="D315" s="123"/>
      <c r="E315" s="123"/>
      <c r="F315" s="123"/>
      <c r="G315" s="123">
        <v>1</v>
      </c>
      <c r="H315" s="123"/>
      <c r="J315" s="123"/>
      <c r="K315" s="123"/>
      <c r="L315" s="123"/>
      <c r="M315" s="123"/>
      <c r="N315" s="123"/>
      <c r="O315" s="123"/>
      <c r="P315" s="123"/>
      <c r="Q315" s="123"/>
      <c r="R315" s="123"/>
      <c r="S315" s="123"/>
      <c r="T315" s="123"/>
      <c r="U315" s="123"/>
      <c r="V315" s="99">
        <v>1</v>
      </c>
    </row>
    <row r="316" spans="1:252" x14ac:dyDescent="0.25">
      <c r="A316" s="28" t="s">
        <v>480</v>
      </c>
      <c r="B316" s="21" t="s">
        <v>481</v>
      </c>
      <c r="C316" s="123"/>
      <c r="D316" s="123"/>
      <c r="E316" s="123"/>
      <c r="F316" s="123"/>
      <c r="G316" s="123"/>
      <c r="H316" s="123"/>
      <c r="J316" s="123"/>
      <c r="K316" s="123"/>
      <c r="L316" s="123"/>
      <c r="M316" s="123"/>
      <c r="N316" s="123"/>
      <c r="O316" s="123"/>
      <c r="P316" s="123"/>
      <c r="Q316" s="123"/>
      <c r="R316" s="123"/>
      <c r="S316" s="123"/>
      <c r="T316" s="123">
        <v>1</v>
      </c>
      <c r="U316" s="123"/>
      <c r="V316" s="99">
        <v>1</v>
      </c>
    </row>
    <row r="317" spans="1:252" x14ac:dyDescent="0.25">
      <c r="A317" s="50" t="s">
        <v>780</v>
      </c>
      <c r="B317" s="14" t="s">
        <v>781</v>
      </c>
      <c r="C317" s="17"/>
      <c r="D317" s="17"/>
      <c r="E317" s="123"/>
      <c r="F317" s="123"/>
      <c r="G317" s="123">
        <v>1</v>
      </c>
      <c r="H317" s="123"/>
      <c r="J317" s="123"/>
      <c r="K317" s="123"/>
      <c r="L317" s="123"/>
      <c r="M317" s="123"/>
      <c r="N317" s="123"/>
      <c r="O317" s="123"/>
      <c r="P317" s="123"/>
      <c r="Q317" s="123"/>
      <c r="R317" s="123"/>
      <c r="S317" s="123"/>
      <c r="T317" s="123"/>
      <c r="U317" s="123"/>
      <c r="V317" s="99">
        <v>1</v>
      </c>
    </row>
    <row r="318" spans="1:252" x14ac:dyDescent="0.25">
      <c r="A318" s="28" t="s">
        <v>782</v>
      </c>
      <c r="B318" s="25" t="s">
        <v>783</v>
      </c>
      <c r="C318" s="17"/>
      <c r="D318" s="17"/>
      <c r="K318" s="17"/>
      <c r="L318" s="17"/>
      <c r="T318" s="17">
        <v>1</v>
      </c>
      <c r="V318" s="97">
        <v>1</v>
      </c>
    </row>
    <row r="319" spans="1:252" x14ac:dyDescent="0.25">
      <c r="A319" s="14" t="s">
        <v>784</v>
      </c>
      <c r="B319" s="25" t="s">
        <v>785</v>
      </c>
      <c r="C319" s="17"/>
      <c r="D319" s="17"/>
      <c r="G319" s="17">
        <v>1</v>
      </c>
      <c r="K319" s="17"/>
      <c r="L319" s="17"/>
      <c r="V319" s="97">
        <v>1</v>
      </c>
    </row>
    <row r="320" spans="1:252" x14ac:dyDescent="0.25">
      <c r="A320" s="28" t="s">
        <v>786</v>
      </c>
      <c r="B320" s="21" t="s">
        <v>787</v>
      </c>
      <c r="C320" s="123"/>
      <c r="D320" s="123"/>
      <c r="E320" s="123"/>
      <c r="F320" s="123"/>
      <c r="G320" s="123"/>
      <c r="H320" s="123"/>
      <c r="I320" s="17">
        <v>1</v>
      </c>
      <c r="J320" s="123"/>
      <c r="K320" s="123"/>
      <c r="L320" s="123"/>
      <c r="M320" s="123"/>
      <c r="N320" s="123"/>
      <c r="O320" s="123"/>
      <c r="P320" s="123"/>
      <c r="Q320" s="123"/>
      <c r="R320" s="123"/>
      <c r="S320" s="123"/>
      <c r="T320" s="123"/>
      <c r="U320" s="123"/>
      <c r="V320" s="99">
        <v>1</v>
      </c>
    </row>
    <row r="321" spans="1:22" x14ac:dyDescent="0.25">
      <c r="A321" s="28" t="s">
        <v>788</v>
      </c>
      <c r="B321" s="21" t="s">
        <v>789</v>
      </c>
      <c r="C321" s="123"/>
      <c r="D321" s="123"/>
      <c r="E321" s="123"/>
      <c r="F321" s="123"/>
      <c r="G321" s="123"/>
      <c r="H321" s="123"/>
      <c r="J321" s="123"/>
      <c r="K321" s="123"/>
      <c r="L321" s="123"/>
      <c r="M321" s="123"/>
      <c r="N321" s="123"/>
      <c r="O321" s="123"/>
      <c r="P321" s="123"/>
      <c r="Q321" s="123"/>
      <c r="R321" s="123"/>
      <c r="S321" s="123"/>
      <c r="T321" s="123">
        <v>1</v>
      </c>
      <c r="U321" s="123"/>
      <c r="V321" s="99">
        <v>1</v>
      </c>
    </row>
    <row r="322" spans="1:22" x14ac:dyDescent="0.25">
      <c r="A322" s="29" t="s">
        <v>790</v>
      </c>
      <c r="B322" s="41" t="s">
        <v>791</v>
      </c>
      <c r="C322" s="17"/>
      <c r="D322" s="17"/>
      <c r="G322" s="17">
        <v>1</v>
      </c>
      <c r="K322" s="17"/>
      <c r="L322" s="17"/>
      <c r="V322" s="97">
        <v>1</v>
      </c>
    </row>
    <row r="323" spans="1:22" x14ac:dyDescent="0.25">
      <c r="A323" s="28" t="s">
        <v>794</v>
      </c>
      <c r="B323" s="21" t="s">
        <v>795</v>
      </c>
      <c r="C323" s="123"/>
      <c r="D323" s="123"/>
      <c r="E323" s="123"/>
      <c r="F323" s="123"/>
      <c r="G323" s="123"/>
      <c r="H323" s="123"/>
      <c r="J323" s="123"/>
      <c r="K323" s="123"/>
      <c r="L323" s="123"/>
      <c r="M323" s="123"/>
      <c r="N323" s="123"/>
      <c r="O323" s="123"/>
      <c r="P323" s="123"/>
      <c r="Q323" s="123"/>
      <c r="R323" s="123"/>
      <c r="S323" s="123"/>
      <c r="T323" s="123">
        <v>1</v>
      </c>
      <c r="U323" s="123"/>
      <c r="V323" s="99">
        <v>1</v>
      </c>
    </row>
    <row r="324" spans="1:22" x14ac:dyDescent="0.25">
      <c r="A324" s="28" t="s">
        <v>792</v>
      </c>
      <c r="B324" s="21" t="s">
        <v>793</v>
      </c>
      <c r="C324" s="123"/>
      <c r="D324" s="123"/>
      <c r="E324" s="123"/>
      <c r="F324" s="123"/>
      <c r="G324" s="123"/>
      <c r="H324" s="123">
        <v>1</v>
      </c>
      <c r="J324" s="123"/>
      <c r="K324" s="123"/>
      <c r="L324" s="123"/>
      <c r="M324" s="123"/>
      <c r="N324" s="123"/>
      <c r="O324" s="123"/>
      <c r="P324" s="123"/>
      <c r="Q324" s="123"/>
      <c r="R324" s="123"/>
      <c r="S324" s="123"/>
      <c r="T324" s="123"/>
      <c r="U324" s="123"/>
      <c r="V324" s="99">
        <v>1</v>
      </c>
    </row>
    <row r="325" spans="1:22" x14ac:dyDescent="0.25">
      <c r="A325" s="28" t="s">
        <v>796</v>
      </c>
      <c r="B325" s="21" t="s">
        <v>797</v>
      </c>
      <c r="C325" s="123"/>
      <c r="D325" s="123"/>
      <c r="E325" s="123"/>
      <c r="F325" s="123"/>
      <c r="G325" s="123"/>
      <c r="H325" s="123"/>
      <c r="I325" s="17">
        <v>1</v>
      </c>
      <c r="J325" s="123"/>
      <c r="K325" s="123"/>
      <c r="L325" s="123"/>
      <c r="M325" s="123"/>
      <c r="N325" s="123"/>
      <c r="O325" s="123"/>
      <c r="P325" s="123"/>
      <c r="Q325" s="123"/>
      <c r="R325" s="123"/>
      <c r="S325" s="123"/>
      <c r="T325" s="123"/>
      <c r="U325" s="123"/>
      <c r="V325" s="99">
        <v>1</v>
      </c>
    </row>
    <row r="326" spans="1:22" x14ac:dyDescent="0.25">
      <c r="A326" s="118" t="s">
        <v>798</v>
      </c>
      <c r="B326" s="118" t="s">
        <v>799</v>
      </c>
      <c r="C326" s="123"/>
      <c r="D326" s="123"/>
      <c r="E326" s="123"/>
      <c r="F326" s="123"/>
      <c r="G326" s="123"/>
      <c r="H326" s="123"/>
      <c r="J326" s="123"/>
      <c r="K326" s="123"/>
      <c r="L326" s="123"/>
      <c r="M326" s="123"/>
      <c r="N326" s="123"/>
      <c r="O326" s="123"/>
      <c r="P326" s="123"/>
      <c r="Q326" s="123"/>
      <c r="R326" s="123"/>
      <c r="S326" s="123"/>
      <c r="T326" s="123">
        <v>1</v>
      </c>
      <c r="U326" s="123"/>
      <c r="V326" s="99">
        <v>1</v>
      </c>
    </row>
    <row r="327" spans="1:22" ht="13.5" customHeight="1" x14ac:dyDescent="0.25">
      <c r="A327" t="s">
        <v>800</v>
      </c>
      <c r="B327" s="14" t="s">
        <v>801</v>
      </c>
      <c r="C327" s="32"/>
      <c r="D327" s="32"/>
      <c r="E327" s="32"/>
      <c r="F327" s="32"/>
      <c r="G327" s="123"/>
      <c r="H327" s="123"/>
      <c r="I327" s="17">
        <v>1</v>
      </c>
      <c r="J327" s="123"/>
      <c r="K327" s="123"/>
      <c r="L327" s="123"/>
      <c r="M327" s="123"/>
      <c r="N327" s="123"/>
      <c r="O327" s="123"/>
      <c r="P327" s="123"/>
      <c r="Q327" s="123"/>
      <c r="R327" s="123"/>
      <c r="S327" s="123"/>
      <c r="T327" s="123"/>
      <c r="U327" s="123"/>
      <c r="V327" s="99">
        <v>1</v>
      </c>
    </row>
    <row r="328" spans="1:22" x14ac:dyDescent="0.25">
      <c r="A328" s="49" t="s">
        <v>802</v>
      </c>
      <c r="B328" s="25" t="s">
        <v>803</v>
      </c>
      <c r="C328" s="17"/>
      <c r="D328" s="17"/>
      <c r="E328" s="123"/>
      <c r="F328" s="123"/>
      <c r="G328" s="123"/>
      <c r="H328" s="123"/>
      <c r="J328" s="123">
        <v>1</v>
      </c>
      <c r="K328" s="123"/>
      <c r="L328" s="123"/>
      <c r="M328" s="123"/>
      <c r="N328" s="123"/>
      <c r="O328" s="123"/>
      <c r="P328" s="123"/>
      <c r="Q328" s="123"/>
      <c r="R328" s="123"/>
      <c r="S328" s="123"/>
      <c r="T328" s="123"/>
      <c r="U328" s="123"/>
      <c r="V328" s="99">
        <v>1</v>
      </c>
    </row>
    <row r="329" spans="1:22" x14ac:dyDescent="0.25">
      <c r="A329" s="49" t="s">
        <v>804</v>
      </c>
      <c r="B329" s="25" t="s">
        <v>805</v>
      </c>
      <c r="C329" s="17"/>
      <c r="D329" s="17"/>
      <c r="E329" s="123"/>
      <c r="F329" s="123"/>
      <c r="G329" s="123"/>
      <c r="H329" s="123"/>
      <c r="J329" s="123"/>
      <c r="K329" s="123"/>
      <c r="L329" s="123"/>
      <c r="M329" s="123"/>
      <c r="N329" s="123"/>
      <c r="O329" s="123"/>
      <c r="P329" s="123"/>
      <c r="Q329" s="123"/>
      <c r="R329" s="123"/>
      <c r="S329" s="123">
        <v>1</v>
      </c>
      <c r="T329" s="123"/>
      <c r="U329" s="123"/>
      <c r="V329" s="99">
        <v>1</v>
      </c>
    </row>
    <row r="330" spans="1:22" x14ac:dyDescent="0.25">
      <c r="A330" s="14" t="s">
        <v>806</v>
      </c>
      <c r="B330" s="21" t="s">
        <v>807</v>
      </c>
      <c r="C330" s="123"/>
      <c r="D330" s="123"/>
      <c r="E330" s="123"/>
      <c r="F330" s="123"/>
      <c r="G330" s="123">
        <v>1</v>
      </c>
      <c r="H330" s="123"/>
      <c r="J330" s="123"/>
      <c r="K330" s="123"/>
      <c r="L330" s="123"/>
      <c r="M330" s="123"/>
      <c r="N330" s="123"/>
      <c r="O330" s="123"/>
      <c r="P330" s="123"/>
      <c r="Q330" s="123"/>
      <c r="R330" s="123"/>
      <c r="S330" s="123"/>
      <c r="T330" s="123"/>
      <c r="U330" s="123"/>
      <c r="V330" s="99">
        <v>1</v>
      </c>
    </row>
    <row r="331" spans="1:22" x14ac:dyDescent="0.25">
      <c r="A331" s="28" t="s">
        <v>808</v>
      </c>
      <c r="B331" s="21" t="s">
        <v>809</v>
      </c>
      <c r="C331" s="123"/>
      <c r="D331" s="123"/>
      <c r="E331" s="123"/>
      <c r="F331" s="123"/>
      <c r="G331" s="123">
        <v>1</v>
      </c>
      <c r="H331" s="123"/>
      <c r="J331" s="123"/>
      <c r="K331" s="123"/>
      <c r="L331" s="123"/>
      <c r="M331" s="123"/>
      <c r="N331" s="123"/>
      <c r="O331" s="123"/>
      <c r="P331" s="123"/>
      <c r="Q331" s="123"/>
      <c r="R331" s="123"/>
      <c r="S331" s="123"/>
      <c r="T331" s="123"/>
      <c r="U331" s="123"/>
      <c r="V331" s="99">
        <v>1</v>
      </c>
    </row>
    <row r="332" spans="1:22" x14ac:dyDescent="0.25">
      <c r="A332" s="28" t="s">
        <v>45</v>
      </c>
      <c r="B332" s="21" t="s">
        <v>810</v>
      </c>
      <c r="C332" s="123"/>
      <c r="D332" s="123"/>
      <c r="E332" s="123"/>
      <c r="F332" s="123"/>
      <c r="G332" s="123">
        <v>1</v>
      </c>
      <c r="H332" s="123"/>
      <c r="J332" s="123"/>
      <c r="K332" s="123"/>
      <c r="L332" s="123"/>
      <c r="M332" s="123"/>
      <c r="N332" s="123"/>
      <c r="O332" s="123"/>
      <c r="P332" s="123"/>
      <c r="Q332" s="123"/>
      <c r="R332" s="123"/>
      <c r="S332" s="123"/>
      <c r="T332" s="123"/>
      <c r="U332" s="123"/>
      <c r="V332" s="99">
        <v>1</v>
      </c>
    </row>
    <row r="333" spans="1:22" x14ac:dyDescent="0.25">
      <c r="A333" s="28" t="s">
        <v>811</v>
      </c>
      <c r="B333" s="14" t="s">
        <v>812</v>
      </c>
      <c r="C333" s="17"/>
      <c r="D333" s="17"/>
      <c r="E333" s="123"/>
      <c r="F333" s="123"/>
      <c r="G333" s="123"/>
      <c r="H333" s="123"/>
      <c r="J333" s="123"/>
      <c r="K333" s="123"/>
      <c r="L333" s="123"/>
      <c r="M333" s="123"/>
      <c r="N333" s="123"/>
      <c r="O333" s="123"/>
      <c r="P333" s="123"/>
      <c r="Q333" s="123"/>
      <c r="R333" s="123"/>
      <c r="S333" s="123"/>
      <c r="T333" s="123">
        <v>1</v>
      </c>
      <c r="U333" s="123"/>
      <c r="V333" s="99">
        <v>1</v>
      </c>
    </row>
    <row r="334" spans="1:22" x14ac:dyDescent="0.25">
      <c r="A334" s="28" t="s">
        <v>813</v>
      </c>
      <c r="B334" s="21" t="s">
        <v>814</v>
      </c>
      <c r="C334" s="123"/>
      <c r="D334" s="123"/>
      <c r="E334" s="123"/>
      <c r="F334" s="123"/>
      <c r="G334" s="123"/>
      <c r="H334" s="123"/>
      <c r="J334" s="123"/>
      <c r="K334" s="123"/>
      <c r="L334" s="123"/>
      <c r="M334" s="123"/>
      <c r="N334" s="123"/>
      <c r="O334" s="123"/>
      <c r="P334" s="123"/>
      <c r="Q334" s="123"/>
      <c r="R334" s="123"/>
      <c r="S334" s="123"/>
      <c r="T334" s="123">
        <v>1</v>
      </c>
      <c r="U334" s="123"/>
      <c r="V334" s="99">
        <v>1</v>
      </c>
    </row>
    <row r="335" spans="1:22" x14ac:dyDescent="0.25">
      <c r="A335" s="28" t="s">
        <v>815</v>
      </c>
      <c r="B335" s="21" t="s">
        <v>816</v>
      </c>
      <c r="C335" s="123"/>
      <c r="D335" s="123"/>
      <c r="E335" s="123"/>
      <c r="F335" s="123">
        <v>1</v>
      </c>
      <c r="G335" s="123"/>
      <c r="H335" s="123">
        <v>1</v>
      </c>
      <c r="I335" s="17">
        <v>1</v>
      </c>
      <c r="J335" s="123"/>
      <c r="K335" s="123"/>
      <c r="L335" s="123"/>
      <c r="M335" s="123"/>
      <c r="N335" s="123"/>
      <c r="O335" s="123"/>
      <c r="P335" s="123"/>
      <c r="Q335" s="123"/>
      <c r="R335" s="123"/>
      <c r="S335" s="123"/>
      <c r="T335" s="123"/>
      <c r="U335" s="123"/>
      <c r="V335" s="99">
        <v>1</v>
      </c>
    </row>
    <row r="336" spans="1:22" x14ac:dyDescent="0.25">
      <c r="A336" s="28" t="s">
        <v>817</v>
      </c>
      <c r="B336" s="21" t="s">
        <v>818</v>
      </c>
      <c r="C336" s="123"/>
      <c r="D336" s="123"/>
      <c r="E336" s="123"/>
      <c r="F336" s="123"/>
      <c r="G336" s="123"/>
      <c r="H336" s="123"/>
      <c r="J336" s="123">
        <v>1</v>
      </c>
      <c r="K336" s="123"/>
      <c r="L336" s="123"/>
      <c r="M336" s="123"/>
      <c r="N336" s="123"/>
      <c r="O336" s="123"/>
      <c r="P336" s="123"/>
      <c r="Q336" s="123"/>
      <c r="R336" s="123"/>
      <c r="S336" s="123"/>
      <c r="T336" s="123"/>
      <c r="U336" s="123"/>
      <c r="V336" s="99">
        <v>1</v>
      </c>
    </row>
    <row r="337" spans="1:22" x14ac:dyDescent="0.25">
      <c r="A337" s="14" t="s">
        <v>819</v>
      </c>
      <c r="B337" s="21" t="s">
        <v>820</v>
      </c>
      <c r="C337" s="123"/>
      <c r="D337" s="123"/>
      <c r="E337" s="123"/>
      <c r="F337" s="123"/>
      <c r="G337" s="123"/>
      <c r="H337" s="123"/>
      <c r="J337" s="123">
        <v>1</v>
      </c>
      <c r="K337" s="123"/>
      <c r="L337" s="123"/>
      <c r="M337" s="123"/>
      <c r="N337" s="123"/>
      <c r="O337" s="123"/>
      <c r="P337" s="123"/>
      <c r="Q337" s="123"/>
      <c r="R337" s="123"/>
      <c r="S337" s="123"/>
      <c r="T337" s="123"/>
      <c r="U337" s="123"/>
      <c r="V337" s="99">
        <v>1</v>
      </c>
    </row>
    <row r="338" spans="1:22" x14ac:dyDescent="0.25">
      <c r="A338" s="28" t="s">
        <v>821</v>
      </c>
      <c r="B338" s="21" t="s">
        <v>822</v>
      </c>
      <c r="C338" s="123"/>
      <c r="D338" s="123"/>
      <c r="E338" s="123"/>
      <c r="F338" s="123"/>
      <c r="G338" s="123"/>
      <c r="H338" s="123"/>
      <c r="J338" s="123"/>
      <c r="K338" s="123"/>
      <c r="L338" s="123"/>
      <c r="M338" s="123"/>
      <c r="N338" s="123"/>
      <c r="O338" s="123"/>
      <c r="P338" s="123"/>
      <c r="Q338" s="123"/>
      <c r="R338" s="123"/>
      <c r="S338" s="123"/>
      <c r="T338" s="123">
        <v>1</v>
      </c>
      <c r="U338" s="123"/>
      <c r="V338" s="99">
        <v>1</v>
      </c>
    </row>
    <row r="339" spans="1:22" x14ac:dyDescent="0.25">
      <c r="A339" s="28" t="s">
        <v>823</v>
      </c>
      <c r="B339" s="21" t="s">
        <v>824</v>
      </c>
      <c r="C339" s="123"/>
      <c r="D339" s="123"/>
      <c r="E339" s="123"/>
      <c r="F339" s="123"/>
      <c r="G339" s="123"/>
      <c r="H339" s="123"/>
      <c r="J339" s="123"/>
      <c r="K339" s="123"/>
      <c r="L339" s="123"/>
      <c r="M339" s="123"/>
      <c r="N339" s="123"/>
      <c r="O339" s="123"/>
      <c r="P339" s="123"/>
      <c r="Q339" s="123"/>
      <c r="R339" s="123"/>
      <c r="S339" s="123"/>
      <c r="T339" s="123">
        <v>1</v>
      </c>
      <c r="U339" s="123"/>
      <c r="V339" s="99">
        <v>1</v>
      </c>
    </row>
    <row r="340" spans="1:22" x14ac:dyDescent="0.25">
      <c r="A340" s="14" t="s">
        <v>825</v>
      </c>
      <c r="B340" s="21" t="s">
        <v>826</v>
      </c>
      <c r="C340" s="123"/>
      <c r="D340" s="123"/>
      <c r="E340" s="123"/>
      <c r="F340" s="123"/>
      <c r="G340" s="123"/>
      <c r="H340" s="123"/>
      <c r="J340" s="123"/>
      <c r="K340" s="123">
        <v>1</v>
      </c>
      <c r="L340" s="123"/>
      <c r="M340" s="123"/>
      <c r="N340" s="123">
        <v>1</v>
      </c>
      <c r="O340" s="123"/>
      <c r="P340" s="123"/>
      <c r="Q340" s="123"/>
      <c r="R340" s="123"/>
      <c r="S340" s="123"/>
      <c r="T340" s="123"/>
      <c r="U340" s="123"/>
      <c r="V340" s="99">
        <v>1</v>
      </c>
    </row>
    <row r="341" spans="1:22" x14ac:dyDescent="0.25">
      <c r="A341" s="28" t="s">
        <v>827</v>
      </c>
      <c r="B341" s="21" t="s">
        <v>828</v>
      </c>
      <c r="C341" s="123"/>
      <c r="D341" s="123"/>
      <c r="E341" s="123"/>
      <c r="F341" s="123"/>
      <c r="G341" s="123"/>
      <c r="H341" s="123"/>
      <c r="J341" s="123">
        <v>1</v>
      </c>
      <c r="K341" s="123"/>
      <c r="L341" s="123"/>
      <c r="M341" s="123"/>
      <c r="N341" s="123"/>
      <c r="O341" s="123"/>
      <c r="P341" s="123"/>
      <c r="Q341" s="123"/>
      <c r="R341" s="123"/>
      <c r="S341" s="123"/>
      <c r="T341" s="123"/>
      <c r="U341" s="123"/>
      <c r="V341" s="99">
        <v>1</v>
      </c>
    </row>
    <row r="342" spans="1:22" x14ac:dyDescent="0.25">
      <c r="A342" s="28" t="s">
        <v>829</v>
      </c>
      <c r="B342" s="41" t="s">
        <v>830</v>
      </c>
      <c r="C342" s="17"/>
      <c r="D342" s="17"/>
      <c r="E342" s="123"/>
      <c r="F342" s="123"/>
      <c r="G342" s="123"/>
      <c r="H342" s="123"/>
      <c r="J342" s="123">
        <v>1</v>
      </c>
      <c r="K342" s="17"/>
      <c r="L342" s="17"/>
      <c r="M342" s="123"/>
      <c r="N342" s="123"/>
      <c r="O342" s="123"/>
      <c r="P342" s="123"/>
      <c r="Q342" s="123"/>
      <c r="R342" s="123"/>
      <c r="S342" s="123"/>
      <c r="T342" s="123"/>
      <c r="U342" s="123"/>
      <c r="V342" s="99">
        <v>1</v>
      </c>
    </row>
    <row r="343" spans="1:22" x14ac:dyDescent="0.25">
      <c r="A343" s="28" t="s">
        <v>831</v>
      </c>
      <c r="B343" s="21" t="s">
        <v>832</v>
      </c>
      <c r="C343" s="123"/>
      <c r="D343" s="123"/>
      <c r="E343" s="123"/>
      <c r="F343" s="123"/>
      <c r="G343" s="123"/>
      <c r="H343" s="123"/>
      <c r="J343" s="123">
        <v>1</v>
      </c>
      <c r="K343" s="123"/>
      <c r="L343" s="123"/>
      <c r="M343" s="123"/>
      <c r="N343" s="123"/>
      <c r="O343" s="123"/>
      <c r="P343" s="123"/>
      <c r="Q343" s="123"/>
      <c r="R343" s="123"/>
      <c r="S343" s="123"/>
      <c r="T343" s="123"/>
      <c r="U343" s="123"/>
      <c r="V343" s="99">
        <v>1</v>
      </c>
    </row>
    <row r="344" spans="1:22" x14ac:dyDescent="0.25">
      <c r="A344" s="28" t="s">
        <v>833</v>
      </c>
      <c r="B344" s="21" t="s">
        <v>834</v>
      </c>
      <c r="C344" s="123"/>
      <c r="D344" s="123"/>
      <c r="E344" s="123"/>
      <c r="F344" s="123"/>
      <c r="G344" s="123"/>
      <c r="H344" s="123"/>
      <c r="J344" s="123">
        <v>1</v>
      </c>
      <c r="K344" s="123"/>
      <c r="L344" s="123"/>
      <c r="M344" s="123"/>
      <c r="N344" s="123"/>
      <c r="O344" s="123"/>
      <c r="P344" s="123"/>
      <c r="Q344" s="123"/>
      <c r="R344" s="123"/>
      <c r="S344" s="123"/>
      <c r="T344" s="123"/>
      <c r="U344" s="123"/>
      <c r="V344" s="99">
        <v>1</v>
      </c>
    </row>
    <row r="345" spans="1:22" x14ac:dyDescent="0.25">
      <c r="A345" s="28" t="s">
        <v>835</v>
      </c>
      <c r="B345" s="21" t="s">
        <v>836</v>
      </c>
      <c r="C345" s="123"/>
      <c r="D345" s="123"/>
      <c r="E345" s="123"/>
      <c r="F345" s="123"/>
      <c r="G345" s="123"/>
      <c r="H345" s="123"/>
      <c r="J345" s="123">
        <v>1</v>
      </c>
      <c r="K345" s="123"/>
      <c r="L345" s="123"/>
      <c r="M345" s="123"/>
      <c r="N345" s="123"/>
      <c r="O345" s="123"/>
      <c r="P345" s="123"/>
      <c r="Q345" s="123"/>
      <c r="R345" s="123"/>
      <c r="S345" s="123"/>
      <c r="T345" s="123"/>
      <c r="U345" s="123"/>
      <c r="V345" s="99">
        <v>1</v>
      </c>
    </row>
    <row r="346" spans="1:22" x14ac:dyDescent="0.25">
      <c r="A346" s="28" t="s">
        <v>837</v>
      </c>
      <c r="B346" s="21" t="s">
        <v>838</v>
      </c>
      <c r="C346" s="123"/>
      <c r="D346" s="123"/>
      <c r="E346" s="123"/>
      <c r="F346" s="123"/>
      <c r="G346" s="123"/>
      <c r="H346" s="123"/>
      <c r="J346" s="123">
        <v>1</v>
      </c>
      <c r="K346" s="123"/>
      <c r="L346" s="123"/>
      <c r="M346" s="123"/>
      <c r="N346" s="123"/>
      <c r="O346" s="123"/>
      <c r="P346" s="123"/>
      <c r="Q346" s="123"/>
      <c r="R346" s="123"/>
      <c r="S346" s="123"/>
      <c r="T346" s="123"/>
      <c r="U346" s="123"/>
      <c r="V346" s="99">
        <v>1</v>
      </c>
    </row>
    <row r="347" spans="1:22" x14ac:dyDescent="0.25">
      <c r="A347" s="28" t="s">
        <v>839</v>
      </c>
      <c r="B347" s="21" t="s">
        <v>840</v>
      </c>
      <c r="C347" s="123"/>
      <c r="D347" s="123"/>
      <c r="E347" s="123"/>
      <c r="F347" s="123"/>
      <c r="G347" s="123">
        <v>1</v>
      </c>
      <c r="H347" s="123"/>
      <c r="J347" s="123"/>
      <c r="K347" s="123"/>
      <c r="L347" s="123"/>
      <c r="M347" s="123"/>
      <c r="N347" s="123"/>
      <c r="O347" s="123"/>
      <c r="P347" s="123"/>
      <c r="Q347" s="123"/>
      <c r="R347" s="123"/>
      <c r="S347" s="123"/>
      <c r="T347" s="123"/>
      <c r="U347" s="123"/>
      <c r="V347" s="99">
        <v>1</v>
      </c>
    </row>
    <row r="348" spans="1:22" x14ac:dyDescent="0.25">
      <c r="A348" s="28" t="s">
        <v>841</v>
      </c>
      <c r="B348" s="21" t="s">
        <v>842</v>
      </c>
      <c r="C348" s="123"/>
      <c r="D348" s="123"/>
      <c r="E348" s="123"/>
      <c r="F348" s="123"/>
      <c r="G348" s="123"/>
      <c r="H348" s="123">
        <v>1</v>
      </c>
      <c r="J348" s="123"/>
      <c r="K348" s="123"/>
      <c r="L348" s="123"/>
      <c r="M348" s="123"/>
      <c r="N348" s="123"/>
      <c r="O348" s="123"/>
      <c r="P348" s="123"/>
      <c r="Q348" s="123"/>
      <c r="R348" s="123"/>
      <c r="S348" s="123"/>
      <c r="T348" s="123"/>
      <c r="U348" s="123"/>
      <c r="V348" s="99">
        <v>1</v>
      </c>
    </row>
    <row r="349" spans="1:22" x14ac:dyDescent="0.25">
      <c r="A349" s="28" t="s">
        <v>843</v>
      </c>
      <c r="B349" s="21" t="s">
        <v>844</v>
      </c>
      <c r="C349" s="123"/>
      <c r="D349" s="123"/>
      <c r="E349" s="123"/>
      <c r="F349" s="123"/>
      <c r="G349" s="123"/>
      <c r="H349" s="123"/>
      <c r="J349" s="123"/>
      <c r="K349" s="123"/>
      <c r="L349" s="123"/>
      <c r="M349" s="123"/>
      <c r="N349" s="123"/>
      <c r="O349" s="123"/>
      <c r="P349" s="123"/>
      <c r="Q349" s="123"/>
      <c r="R349" s="123"/>
      <c r="S349" s="123">
        <v>1</v>
      </c>
      <c r="T349" s="123"/>
      <c r="U349" s="123">
        <v>1</v>
      </c>
      <c r="V349" s="99">
        <v>1</v>
      </c>
    </row>
    <row r="350" spans="1:22" x14ac:dyDescent="0.25">
      <c r="A350" s="18" t="s">
        <v>845</v>
      </c>
      <c r="B350" s="49" t="s">
        <v>846</v>
      </c>
      <c r="C350" s="123"/>
      <c r="D350" s="123"/>
      <c r="E350" s="123"/>
      <c r="F350" s="123"/>
      <c r="G350" s="123"/>
      <c r="H350" s="123"/>
      <c r="J350" s="123"/>
      <c r="K350" s="123"/>
      <c r="L350" s="123"/>
      <c r="M350" s="123"/>
      <c r="N350" s="123"/>
      <c r="O350" s="123"/>
      <c r="P350" s="123"/>
      <c r="Q350" s="123"/>
      <c r="R350" s="123"/>
      <c r="S350" s="123"/>
      <c r="T350" s="123">
        <v>1</v>
      </c>
      <c r="U350" s="123"/>
      <c r="V350" s="99">
        <v>1</v>
      </c>
    </row>
    <row r="351" spans="1:22" x14ac:dyDescent="0.25">
      <c r="A351" s="18" t="s">
        <v>847</v>
      </c>
      <c r="B351" s="14" t="s">
        <v>848</v>
      </c>
      <c r="C351" s="123"/>
      <c r="D351" s="123"/>
      <c r="E351" s="123"/>
      <c r="F351" s="123"/>
      <c r="G351" s="123"/>
      <c r="H351" s="123"/>
      <c r="J351" s="123"/>
      <c r="K351" s="123"/>
      <c r="L351" s="123"/>
      <c r="M351" s="123"/>
      <c r="N351" s="123"/>
      <c r="O351" s="123"/>
      <c r="P351" s="123"/>
      <c r="Q351" s="123"/>
      <c r="R351" s="123"/>
      <c r="S351" s="123"/>
      <c r="T351" s="123">
        <v>1</v>
      </c>
      <c r="U351" s="123"/>
      <c r="V351" s="99">
        <v>1</v>
      </c>
    </row>
    <row r="352" spans="1:22" x14ac:dyDescent="0.25">
      <c r="A352" s="18" t="s">
        <v>849</v>
      </c>
      <c r="B352" s="21" t="s">
        <v>850</v>
      </c>
      <c r="C352" s="123"/>
      <c r="D352" s="123"/>
      <c r="E352" s="123"/>
      <c r="F352" s="123"/>
      <c r="G352" s="123"/>
      <c r="H352" s="123"/>
      <c r="J352" s="123"/>
      <c r="K352" s="123"/>
      <c r="L352" s="123"/>
      <c r="M352" s="123"/>
      <c r="N352" s="123"/>
      <c r="O352" s="123"/>
      <c r="P352" s="123"/>
      <c r="Q352" s="123"/>
      <c r="R352" s="123"/>
      <c r="S352" s="123"/>
      <c r="T352" s="123">
        <v>1</v>
      </c>
      <c r="U352" s="123"/>
      <c r="V352" s="99">
        <v>1</v>
      </c>
    </row>
    <row r="353" spans="1:22" x14ac:dyDescent="0.25">
      <c r="A353" s="28" t="s">
        <v>851</v>
      </c>
      <c r="B353" s="21" t="s">
        <v>852</v>
      </c>
      <c r="C353" s="123"/>
      <c r="D353" s="123"/>
      <c r="E353" s="123"/>
      <c r="F353" s="123"/>
      <c r="G353" s="123"/>
      <c r="H353" s="123"/>
      <c r="J353" s="123"/>
      <c r="K353" s="123"/>
      <c r="L353" s="123"/>
      <c r="M353" s="123"/>
      <c r="N353" s="123"/>
      <c r="O353" s="123"/>
      <c r="P353" s="123"/>
      <c r="Q353" s="123"/>
      <c r="R353" s="123"/>
      <c r="S353" s="123">
        <v>1</v>
      </c>
      <c r="T353" s="123"/>
      <c r="U353" s="123"/>
      <c r="V353" s="99">
        <v>1</v>
      </c>
    </row>
    <row r="354" spans="1:22" x14ac:dyDescent="0.25">
      <c r="A354" s="28" t="s">
        <v>853</v>
      </c>
      <c r="B354" s="21" t="s">
        <v>854</v>
      </c>
      <c r="C354" s="123"/>
      <c r="D354" s="123"/>
      <c r="E354" s="123"/>
      <c r="F354" s="123"/>
      <c r="G354" s="123">
        <v>1</v>
      </c>
      <c r="H354" s="123"/>
      <c r="J354" s="123"/>
      <c r="K354" s="123"/>
      <c r="L354" s="123"/>
      <c r="M354" s="123"/>
      <c r="N354" s="123"/>
      <c r="O354" s="123"/>
      <c r="P354" s="123"/>
      <c r="Q354" s="123"/>
      <c r="R354" s="123"/>
      <c r="S354" s="123"/>
      <c r="T354" s="123"/>
      <c r="U354" s="123"/>
      <c r="V354" s="99">
        <v>1</v>
      </c>
    </row>
    <row r="355" spans="1:22" x14ac:dyDescent="0.25">
      <c r="A355" s="28" t="s">
        <v>97</v>
      </c>
      <c r="B355" s="21" t="s">
        <v>4597</v>
      </c>
      <c r="C355" s="123"/>
      <c r="D355" s="123"/>
      <c r="E355" s="123"/>
      <c r="F355" s="123"/>
      <c r="G355" s="123"/>
      <c r="H355" s="123"/>
      <c r="I355" s="17">
        <v>1</v>
      </c>
      <c r="J355" s="123"/>
      <c r="K355" s="123"/>
      <c r="L355" s="123"/>
      <c r="M355" s="123"/>
      <c r="N355" s="123"/>
      <c r="O355" s="123"/>
      <c r="P355" s="123"/>
      <c r="Q355" s="123"/>
      <c r="R355" s="123"/>
      <c r="V355" s="99">
        <v>1</v>
      </c>
    </row>
    <row r="356" spans="1:22" x14ac:dyDescent="0.25">
      <c r="A356" s="28" t="s">
        <v>855</v>
      </c>
      <c r="B356" s="21" t="s">
        <v>856</v>
      </c>
      <c r="C356" s="123"/>
      <c r="D356" s="123"/>
      <c r="E356" s="123"/>
      <c r="F356" s="123"/>
      <c r="G356" s="123">
        <v>1</v>
      </c>
      <c r="H356" s="123"/>
      <c r="J356" s="123"/>
      <c r="K356" s="123"/>
      <c r="L356" s="123"/>
      <c r="M356" s="123"/>
      <c r="N356" s="123"/>
      <c r="O356" s="123"/>
      <c r="P356" s="123"/>
      <c r="Q356" s="123"/>
      <c r="R356" s="123"/>
      <c r="V356" s="99">
        <v>1</v>
      </c>
    </row>
    <row r="357" spans="1:22" x14ac:dyDescent="0.25">
      <c r="A357" s="28" t="s">
        <v>857</v>
      </c>
      <c r="B357" s="21" t="s">
        <v>858</v>
      </c>
      <c r="C357" s="123"/>
      <c r="D357" s="123"/>
      <c r="E357" s="123"/>
      <c r="F357" s="123"/>
      <c r="G357" s="123"/>
      <c r="H357" s="123"/>
      <c r="J357" s="123"/>
      <c r="K357" s="123"/>
      <c r="L357" s="123"/>
      <c r="M357" s="123"/>
      <c r="N357" s="123"/>
      <c r="O357" s="123"/>
      <c r="P357" s="123"/>
      <c r="Q357" s="123"/>
      <c r="R357" s="123"/>
      <c r="S357" s="123"/>
      <c r="T357" s="123">
        <v>1</v>
      </c>
      <c r="U357" s="123"/>
      <c r="V357" s="99">
        <v>1</v>
      </c>
    </row>
    <row r="358" spans="1:22" x14ac:dyDescent="0.25">
      <c r="A358" s="28" t="s">
        <v>859</v>
      </c>
      <c r="B358" s="21" t="s">
        <v>860</v>
      </c>
      <c r="C358" s="123"/>
      <c r="D358" s="123"/>
      <c r="E358" s="123"/>
      <c r="F358" s="123"/>
      <c r="G358" s="123"/>
      <c r="H358" s="123"/>
      <c r="J358" s="123"/>
      <c r="K358" s="123"/>
      <c r="L358" s="123"/>
      <c r="M358" s="123"/>
      <c r="N358" s="123"/>
      <c r="O358" s="123"/>
      <c r="P358" s="123"/>
      <c r="Q358" s="123"/>
      <c r="R358" s="123"/>
      <c r="S358" s="123"/>
      <c r="T358" s="123">
        <v>1</v>
      </c>
      <c r="U358" s="123"/>
      <c r="V358" s="99">
        <v>1</v>
      </c>
    </row>
    <row r="359" spans="1:22" x14ac:dyDescent="0.25">
      <c r="A359" s="50" t="s">
        <v>861</v>
      </c>
      <c r="B359" s="14" t="s">
        <v>862</v>
      </c>
      <c r="C359" s="17"/>
      <c r="D359" s="17"/>
      <c r="E359" s="123"/>
      <c r="F359" s="123"/>
      <c r="G359" s="123"/>
      <c r="H359" s="123"/>
      <c r="J359" s="123">
        <v>1</v>
      </c>
      <c r="K359" s="123"/>
      <c r="L359" s="123"/>
      <c r="M359" s="123"/>
      <c r="N359" s="123"/>
      <c r="O359" s="123"/>
      <c r="P359" s="123"/>
      <c r="Q359" s="123"/>
      <c r="R359" s="123"/>
      <c r="S359" s="123"/>
      <c r="T359" s="123"/>
      <c r="U359" s="123"/>
      <c r="V359" s="99">
        <v>1</v>
      </c>
    </row>
    <row r="360" spans="1:22" x14ac:dyDescent="0.25">
      <c r="A360" s="28" t="s">
        <v>863</v>
      </c>
      <c r="B360" s="21" t="s">
        <v>864</v>
      </c>
      <c r="C360" s="123"/>
      <c r="D360" s="123"/>
      <c r="E360" s="123"/>
      <c r="F360" s="123"/>
      <c r="G360" s="123"/>
      <c r="H360" s="123"/>
      <c r="J360" s="123"/>
      <c r="K360" s="123"/>
      <c r="L360" s="123"/>
      <c r="M360" s="123"/>
      <c r="N360" s="123"/>
      <c r="O360" s="123"/>
      <c r="P360" s="123">
        <v>1</v>
      </c>
      <c r="Q360" s="123"/>
      <c r="R360" s="123"/>
      <c r="S360" s="123"/>
      <c r="T360" s="123"/>
      <c r="U360" s="123"/>
      <c r="V360" s="99">
        <v>1</v>
      </c>
    </row>
    <row r="361" spans="1:22" x14ac:dyDescent="0.25">
      <c r="A361" s="28" t="s">
        <v>865</v>
      </c>
      <c r="B361" s="21" t="s">
        <v>400</v>
      </c>
      <c r="C361" s="123"/>
      <c r="D361" s="123"/>
      <c r="E361" s="123"/>
      <c r="F361" s="123"/>
      <c r="G361" s="123"/>
      <c r="H361" s="123"/>
      <c r="J361" s="123"/>
      <c r="K361" s="123"/>
      <c r="L361" s="123"/>
      <c r="M361" s="123"/>
      <c r="N361" s="123"/>
      <c r="O361" s="123"/>
      <c r="P361" s="123"/>
      <c r="Q361" s="123"/>
      <c r="R361" s="123"/>
      <c r="S361" s="123">
        <v>1</v>
      </c>
      <c r="T361" s="123"/>
      <c r="U361" s="123"/>
      <c r="V361" s="99">
        <v>1</v>
      </c>
    </row>
    <row r="362" spans="1:22" x14ac:dyDescent="0.25">
      <c r="A362" s="28" t="s">
        <v>866</v>
      </c>
      <c r="B362" s="21" t="s">
        <v>867</v>
      </c>
      <c r="C362" s="123"/>
      <c r="D362" s="123"/>
      <c r="E362" s="123"/>
      <c r="F362" s="123"/>
      <c r="G362" s="123"/>
      <c r="H362" s="123"/>
      <c r="J362" s="123"/>
      <c r="K362" s="123">
        <v>1</v>
      </c>
      <c r="L362" s="123"/>
      <c r="M362" s="123"/>
      <c r="N362" s="123"/>
      <c r="O362" s="123"/>
      <c r="P362" s="123"/>
      <c r="Q362" s="123"/>
      <c r="R362" s="123"/>
      <c r="S362" s="123"/>
      <c r="T362" s="123"/>
      <c r="U362" s="123"/>
      <c r="V362" s="99">
        <v>1</v>
      </c>
    </row>
    <row r="363" spans="1:22" x14ac:dyDescent="0.25">
      <c r="A363" s="28" t="s">
        <v>868</v>
      </c>
      <c r="B363" s="21" t="s">
        <v>869</v>
      </c>
      <c r="C363" s="123"/>
      <c r="D363" s="123"/>
      <c r="E363" s="123"/>
      <c r="F363" s="123"/>
      <c r="G363" s="123"/>
      <c r="H363" s="123"/>
      <c r="J363" s="123"/>
      <c r="K363" s="123">
        <v>1</v>
      </c>
      <c r="L363" s="123"/>
      <c r="M363" s="123"/>
      <c r="N363" s="123"/>
      <c r="O363" s="123"/>
      <c r="P363" s="123"/>
      <c r="Q363" s="123"/>
      <c r="R363" s="123"/>
      <c r="S363" s="123"/>
      <c r="T363" s="123"/>
      <c r="U363" s="123"/>
      <c r="V363" s="99">
        <v>1</v>
      </c>
    </row>
    <row r="364" spans="1:22" x14ac:dyDescent="0.25">
      <c r="A364" s="29" t="s">
        <v>870</v>
      </c>
      <c r="B364" s="41" t="s">
        <v>871</v>
      </c>
      <c r="G364" s="17">
        <v>1</v>
      </c>
      <c r="V364" s="97">
        <v>1</v>
      </c>
    </row>
    <row r="365" spans="1:22" x14ac:dyDescent="0.25">
      <c r="A365" s="49" t="s">
        <v>872</v>
      </c>
      <c r="B365" s="49" t="s">
        <v>873</v>
      </c>
      <c r="C365" s="123"/>
      <c r="D365" s="123"/>
      <c r="E365" s="123"/>
      <c r="F365" s="123"/>
      <c r="G365" s="123"/>
      <c r="H365" s="123"/>
      <c r="J365" s="123"/>
      <c r="K365" s="123"/>
      <c r="L365" s="123"/>
      <c r="M365" s="123"/>
      <c r="N365" s="123"/>
      <c r="O365" s="123"/>
      <c r="P365" s="123"/>
      <c r="Q365" s="123"/>
      <c r="R365" s="123"/>
      <c r="S365" s="123">
        <v>1</v>
      </c>
      <c r="T365" s="123"/>
      <c r="U365" s="123"/>
      <c r="V365" s="99">
        <v>1</v>
      </c>
    </row>
    <row r="366" spans="1:22" x14ac:dyDescent="0.25">
      <c r="A366" s="49" t="s">
        <v>874</v>
      </c>
      <c r="B366" s="49" t="s">
        <v>875</v>
      </c>
      <c r="C366" s="123"/>
      <c r="D366" s="123"/>
      <c r="E366" s="123"/>
      <c r="F366" s="123"/>
      <c r="G366" s="123"/>
      <c r="H366" s="123"/>
      <c r="J366" s="123"/>
      <c r="K366" s="123"/>
      <c r="L366" s="123"/>
      <c r="M366" s="123"/>
      <c r="N366" s="123"/>
      <c r="O366" s="123"/>
      <c r="P366" s="123"/>
      <c r="Q366" s="123"/>
      <c r="R366" s="123"/>
      <c r="S366" s="123"/>
      <c r="T366" s="123">
        <v>1</v>
      </c>
      <c r="U366" s="123"/>
      <c r="V366" s="99">
        <v>1</v>
      </c>
    </row>
    <row r="367" spans="1:22" x14ac:dyDescent="0.25">
      <c r="A367" s="49" t="s">
        <v>876</v>
      </c>
      <c r="B367" s="49" t="s">
        <v>877</v>
      </c>
      <c r="C367" s="123"/>
      <c r="D367" s="123"/>
      <c r="E367" s="123"/>
      <c r="F367" s="123"/>
      <c r="G367" s="123"/>
      <c r="H367" s="123"/>
      <c r="J367" s="123">
        <v>1</v>
      </c>
      <c r="K367" s="123"/>
      <c r="L367" s="123"/>
      <c r="M367" s="123"/>
      <c r="N367" s="123"/>
      <c r="O367" s="123"/>
      <c r="P367" s="123"/>
      <c r="Q367" s="123"/>
      <c r="R367" s="123"/>
      <c r="S367" s="123"/>
      <c r="T367" s="123"/>
      <c r="U367" s="123"/>
      <c r="V367" s="99">
        <v>1</v>
      </c>
    </row>
    <row r="368" spans="1:22" x14ac:dyDescent="0.25">
      <c r="A368" s="49" t="s">
        <v>878</v>
      </c>
      <c r="B368" s="49" t="s">
        <v>879</v>
      </c>
      <c r="C368" s="123"/>
      <c r="D368" s="123"/>
      <c r="E368" s="123"/>
      <c r="F368" s="123"/>
      <c r="G368" s="123"/>
      <c r="H368" s="123"/>
      <c r="J368" s="123"/>
      <c r="K368" s="123"/>
      <c r="L368" s="123"/>
      <c r="M368" s="123"/>
      <c r="N368" s="123"/>
      <c r="O368" s="123"/>
      <c r="P368" s="123"/>
      <c r="Q368" s="123"/>
      <c r="R368" s="123"/>
      <c r="S368" s="123"/>
      <c r="T368" s="123">
        <v>1</v>
      </c>
      <c r="U368" s="123"/>
      <c r="V368" s="99">
        <v>1</v>
      </c>
    </row>
    <row r="369" spans="1:22" x14ac:dyDescent="0.25">
      <c r="A369" s="28" t="s">
        <v>880</v>
      </c>
      <c r="B369" s="21" t="s">
        <v>881</v>
      </c>
      <c r="C369" s="123"/>
      <c r="D369" s="123"/>
      <c r="E369" s="123">
        <v>1</v>
      </c>
      <c r="F369" s="123"/>
      <c r="G369" s="123"/>
      <c r="H369" s="123"/>
      <c r="J369" s="123"/>
      <c r="K369" s="123"/>
      <c r="L369" s="123"/>
      <c r="M369" s="123"/>
      <c r="N369" s="123"/>
      <c r="O369" s="123"/>
      <c r="P369" s="123"/>
      <c r="Q369" s="123"/>
      <c r="R369" s="123"/>
      <c r="S369" s="123"/>
      <c r="T369" s="123"/>
      <c r="U369" s="123"/>
      <c r="V369" s="99">
        <v>1</v>
      </c>
    </row>
    <row r="370" spans="1:22" x14ac:dyDescent="0.25">
      <c r="A370" s="28" t="s">
        <v>882</v>
      </c>
      <c r="B370" s="21" t="s">
        <v>883</v>
      </c>
      <c r="C370" s="123"/>
      <c r="D370" s="123"/>
      <c r="E370" s="123"/>
      <c r="F370" s="123"/>
      <c r="G370" s="123"/>
      <c r="H370" s="123"/>
      <c r="J370" s="123"/>
      <c r="K370" s="123"/>
      <c r="L370" s="123"/>
      <c r="M370" s="123"/>
      <c r="N370" s="123"/>
      <c r="O370" s="123"/>
      <c r="P370" s="123"/>
      <c r="Q370" s="123"/>
      <c r="R370" s="123"/>
      <c r="S370" s="123"/>
      <c r="T370" s="123">
        <v>1</v>
      </c>
      <c r="U370" s="123"/>
      <c r="V370" s="99">
        <v>1</v>
      </c>
    </row>
    <row r="371" spans="1:22" x14ac:dyDescent="0.25">
      <c r="A371" s="28" t="s">
        <v>884</v>
      </c>
      <c r="B371" s="21" t="s">
        <v>885</v>
      </c>
      <c r="C371" s="123"/>
      <c r="D371" s="123"/>
      <c r="E371" s="123"/>
      <c r="F371" s="123"/>
      <c r="G371" s="123"/>
      <c r="H371" s="123"/>
      <c r="J371" s="123"/>
      <c r="K371" s="123"/>
      <c r="L371" s="123"/>
      <c r="M371" s="123"/>
      <c r="N371" s="123"/>
      <c r="O371" s="123"/>
      <c r="P371" s="123"/>
      <c r="Q371" s="123"/>
      <c r="R371" s="123"/>
      <c r="S371" s="123"/>
      <c r="T371" s="123">
        <v>1</v>
      </c>
      <c r="U371" s="123"/>
      <c r="V371" s="99">
        <v>1</v>
      </c>
    </row>
    <row r="372" spans="1:22" x14ac:dyDescent="0.25">
      <c r="A372" s="28" t="s">
        <v>886</v>
      </c>
      <c r="B372" s="21" t="s">
        <v>887</v>
      </c>
      <c r="C372" s="123"/>
      <c r="D372" s="123"/>
      <c r="E372" s="123"/>
      <c r="F372" s="123"/>
      <c r="G372" s="123"/>
      <c r="H372" s="123"/>
      <c r="J372" s="123"/>
      <c r="K372" s="123"/>
      <c r="L372" s="123"/>
      <c r="M372" s="123"/>
      <c r="N372" s="123"/>
      <c r="O372" s="123"/>
      <c r="P372" s="123"/>
      <c r="Q372" s="123"/>
      <c r="R372" s="123"/>
      <c r="S372" s="123"/>
      <c r="T372" s="123">
        <v>1</v>
      </c>
      <c r="U372" s="123"/>
      <c r="V372" s="99">
        <v>1</v>
      </c>
    </row>
    <row r="373" spans="1:22" x14ac:dyDescent="0.25">
      <c r="A373" s="28" t="s">
        <v>888</v>
      </c>
      <c r="B373" s="21" t="s">
        <v>889</v>
      </c>
      <c r="C373" s="123"/>
      <c r="D373" s="123"/>
      <c r="E373" s="123"/>
      <c r="F373" s="123"/>
      <c r="G373" s="123"/>
      <c r="H373" s="123"/>
      <c r="J373" s="123"/>
      <c r="K373" s="123"/>
      <c r="L373" s="123"/>
      <c r="M373" s="123"/>
      <c r="N373" s="123"/>
      <c r="O373" s="123"/>
      <c r="P373" s="123"/>
      <c r="Q373" s="123"/>
      <c r="R373" s="123"/>
      <c r="S373" s="123"/>
      <c r="T373" s="123">
        <v>1</v>
      </c>
      <c r="U373" s="123"/>
      <c r="V373" s="99">
        <v>1</v>
      </c>
    </row>
    <row r="374" spans="1:22" x14ac:dyDescent="0.25">
      <c r="A374" s="28" t="s">
        <v>890</v>
      </c>
      <c r="B374" s="21" t="s">
        <v>891</v>
      </c>
      <c r="C374" s="123"/>
      <c r="D374" s="123"/>
      <c r="E374" s="123"/>
      <c r="F374" s="123"/>
      <c r="G374" s="123"/>
      <c r="H374" s="123"/>
      <c r="J374" s="123">
        <v>1</v>
      </c>
      <c r="K374" s="123"/>
      <c r="L374" s="123"/>
      <c r="M374" s="123"/>
      <c r="N374" s="123"/>
      <c r="O374" s="123"/>
      <c r="P374" s="123"/>
      <c r="Q374" s="123"/>
      <c r="R374" s="123"/>
      <c r="S374" s="123"/>
      <c r="T374" s="123"/>
      <c r="U374" s="123"/>
      <c r="V374" s="99">
        <v>1</v>
      </c>
    </row>
    <row r="375" spans="1:22" ht="14.5" x14ac:dyDescent="0.25">
      <c r="A375" s="28" t="s">
        <v>892</v>
      </c>
      <c r="B375" s="25" t="s">
        <v>893</v>
      </c>
      <c r="C375" s="17"/>
      <c r="D375" s="17"/>
      <c r="E375" s="123"/>
      <c r="F375" s="123"/>
      <c r="G375" s="123"/>
      <c r="H375" s="123"/>
      <c r="J375" s="123">
        <v>1</v>
      </c>
      <c r="K375" s="125"/>
      <c r="L375" s="125"/>
      <c r="M375" s="123"/>
      <c r="N375" s="123"/>
      <c r="O375" s="123"/>
      <c r="P375" s="123"/>
      <c r="Q375" s="123"/>
      <c r="R375" s="123"/>
      <c r="S375" s="123"/>
      <c r="T375" s="123"/>
      <c r="U375" s="123"/>
      <c r="V375" s="99">
        <v>1</v>
      </c>
    </row>
    <row r="376" spans="1:22" x14ac:dyDescent="0.25">
      <c r="A376" s="18" t="s">
        <v>894</v>
      </c>
      <c r="B376" s="25" t="s">
        <v>895</v>
      </c>
      <c r="C376" s="17"/>
      <c r="D376" s="17"/>
      <c r="G376" s="17">
        <v>1</v>
      </c>
      <c r="K376" s="17"/>
      <c r="L376" s="17"/>
      <c r="V376" s="97">
        <v>1</v>
      </c>
    </row>
    <row r="377" spans="1:22" x14ac:dyDescent="0.25">
      <c r="A377" s="28" t="s">
        <v>896</v>
      </c>
      <c r="B377" s="21" t="s">
        <v>897</v>
      </c>
      <c r="C377" s="123"/>
      <c r="D377" s="123"/>
      <c r="E377" s="123"/>
      <c r="F377" s="123"/>
      <c r="G377" s="123"/>
      <c r="H377" s="123"/>
      <c r="J377" s="123">
        <v>1</v>
      </c>
      <c r="K377" s="123"/>
      <c r="L377" s="123"/>
      <c r="M377" s="123"/>
      <c r="N377" s="123"/>
      <c r="O377" s="123"/>
      <c r="P377" s="123"/>
      <c r="Q377" s="123"/>
      <c r="R377" s="123"/>
      <c r="S377" s="123"/>
      <c r="T377" s="123"/>
      <c r="U377" s="123"/>
      <c r="V377" s="99">
        <v>1</v>
      </c>
    </row>
    <row r="378" spans="1:22" x14ac:dyDescent="0.25">
      <c r="A378" s="28" t="s">
        <v>898</v>
      </c>
      <c r="B378" s="41" t="s">
        <v>899</v>
      </c>
      <c r="C378" s="17"/>
      <c r="D378" s="17"/>
      <c r="E378" s="128"/>
      <c r="F378" s="123"/>
      <c r="G378" s="123"/>
      <c r="H378" s="123"/>
      <c r="I378" s="17">
        <v>1</v>
      </c>
      <c r="J378" s="128"/>
      <c r="K378" s="17">
        <v>1</v>
      </c>
      <c r="L378" s="17"/>
      <c r="M378" s="123"/>
      <c r="N378" s="123"/>
      <c r="O378" s="123"/>
      <c r="P378" s="123"/>
      <c r="Q378" s="123"/>
      <c r="R378" s="123"/>
      <c r="S378" s="123"/>
      <c r="T378" s="123"/>
      <c r="U378" s="123"/>
      <c r="V378" s="99">
        <v>1</v>
      </c>
    </row>
    <row r="379" spans="1:22" x14ac:dyDescent="0.25">
      <c r="A379" s="28" t="s">
        <v>900</v>
      </c>
      <c r="B379" s="41" t="s">
        <v>901</v>
      </c>
      <c r="C379" s="17"/>
      <c r="D379" s="17"/>
      <c r="E379" s="128"/>
      <c r="F379" s="123"/>
      <c r="G379" s="123"/>
      <c r="H379" s="123"/>
      <c r="J379" s="128"/>
      <c r="K379" s="17"/>
      <c r="L379" s="17"/>
      <c r="M379" s="123"/>
      <c r="N379" s="123"/>
      <c r="O379" s="123"/>
      <c r="P379" s="123"/>
      <c r="Q379" s="123"/>
      <c r="R379" s="123"/>
      <c r="S379" s="123"/>
      <c r="T379" s="123">
        <v>1</v>
      </c>
      <c r="U379" s="123"/>
      <c r="V379" s="99">
        <v>1</v>
      </c>
    </row>
    <row r="380" spans="1:22" x14ac:dyDescent="0.25">
      <c r="A380" s="18" t="s">
        <v>902</v>
      </c>
      <c r="B380" s="25" t="s">
        <v>903</v>
      </c>
      <c r="C380" s="17"/>
      <c r="D380" s="17"/>
      <c r="G380" s="17">
        <v>1</v>
      </c>
      <c r="K380" s="17"/>
      <c r="L380" s="17"/>
      <c r="V380" s="97">
        <v>1</v>
      </c>
    </row>
    <row r="381" spans="1:22" x14ac:dyDescent="0.25">
      <c r="A381" s="18" t="s">
        <v>904</v>
      </c>
      <c r="B381" s="25" t="s">
        <v>905</v>
      </c>
      <c r="C381" s="17"/>
      <c r="D381" s="17"/>
      <c r="F381" s="17">
        <v>1</v>
      </c>
      <c r="K381" s="17"/>
      <c r="L381" s="17"/>
      <c r="V381" s="97">
        <v>1</v>
      </c>
    </row>
    <row r="382" spans="1:22" x14ac:dyDescent="0.25">
      <c r="A382" s="28" t="s">
        <v>906</v>
      </c>
      <c r="B382" s="21" t="s">
        <v>907</v>
      </c>
      <c r="C382" s="123"/>
      <c r="D382" s="123"/>
      <c r="E382" s="123"/>
      <c r="F382" s="123"/>
      <c r="G382" s="123">
        <v>1</v>
      </c>
      <c r="H382" s="123"/>
      <c r="J382" s="123"/>
      <c r="K382" s="123"/>
      <c r="L382" s="123"/>
      <c r="M382" s="123"/>
      <c r="N382" s="123"/>
      <c r="O382" s="123"/>
      <c r="P382" s="123"/>
      <c r="Q382" s="123"/>
      <c r="R382" s="123"/>
      <c r="S382" s="123"/>
      <c r="T382" s="123"/>
      <c r="U382" s="123"/>
      <c r="V382" s="99">
        <v>1</v>
      </c>
    </row>
    <row r="383" spans="1:22" x14ac:dyDescent="0.25">
      <c r="A383" s="28" t="s">
        <v>908</v>
      </c>
      <c r="B383" s="21" t="s">
        <v>909</v>
      </c>
      <c r="C383" s="123"/>
      <c r="D383" s="123"/>
      <c r="E383" s="123"/>
      <c r="F383" s="123"/>
      <c r="G383" s="123"/>
      <c r="H383" s="123"/>
      <c r="J383" s="123"/>
      <c r="K383" s="123"/>
      <c r="L383" s="123"/>
      <c r="M383" s="123"/>
      <c r="N383" s="123"/>
      <c r="O383" s="123"/>
      <c r="P383" s="123"/>
      <c r="Q383" s="123"/>
      <c r="R383" s="123"/>
      <c r="S383" s="123"/>
      <c r="T383" s="123">
        <v>1</v>
      </c>
      <c r="U383" s="123"/>
      <c r="V383" s="99">
        <v>1</v>
      </c>
    </row>
    <row r="384" spans="1:22" x14ac:dyDescent="0.25">
      <c r="A384" s="18" t="s">
        <v>910</v>
      </c>
      <c r="B384" s="25" t="s">
        <v>911</v>
      </c>
      <c r="C384" s="17"/>
      <c r="D384" s="17"/>
      <c r="E384" s="123"/>
      <c r="F384" s="123"/>
      <c r="G384" s="123"/>
      <c r="H384" s="123"/>
      <c r="J384" s="123"/>
      <c r="K384" s="123"/>
      <c r="L384" s="123"/>
      <c r="M384" s="123"/>
      <c r="N384" s="123"/>
      <c r="O384" s="123"/>
      <c r="P384" s="123"/>
      <c r="Q384" s="123"/>
      <c r="R384" s="123"/>
      <c r="S384" s="123"/>
      <c r="T384" s="123">
        <v>1</v>
      </c>
      <c r="U384" s="123"/>
      <c r="V384" s="99">
        <v>1</v>
      </c>
    </row>
    <row r="385" spans="1:22" x14ac:dyDescent="0.25">
      <c r="A385" s="28" t="s">
        <v>912</v>
      </c>
      <c r="B385" s="21" t="s">
        <v>913</v>
      </c>
      <c r="C385" s="123"/>
      <c r="D385" s="123"/>
      <c r="E385" s="123"/>
      <c r="F385" s="123"/>
      <c r="G385" s="123">
        <v>1</v>
      </c>
      <c r="H385" s="123"/>
      <c r="J385" s="123"/>
      <c r="K385" s="123"/>
      <c r="L385" s="123"/>
      <c r="M385" s="123"/>
      <c r="N385" s="123"/>
      <c r="O385" s="123"/>
      <c r="P385" s="123"/>
      <c r="Q385" s="123"/>
      <c r="R385" s="123"/>
      <c r="S385" s="123"/>
      <c r="T385" s="123"/>
      <c r="U385" s="123"/>
      <c r="V385" s="99">
        <v>1</v>
      </c>
    </row>
    <row r="386" spans="1:22" x14ac:dyDescent="0.25">
      <c r="A386" s="28" t="s">
        <v>914</v>
      </c>
      <c r="B386" s="21" t="s">
        <v>915</v>
      </c>
      <c r="C386" s="123"/>
      <c r="D386" s="123"/>
      <c r="E386" s="123"/>
      <c r="F386" s="123">
        <v>1</v>
      </c>
      <c r="G386" s="123"/>
      <c r="H386" s="123"/>
      <c r="J386" s="123"/>
      <c r="K386" s="123"/>
      <c r="L386" s="123"/>
      <c r="M386" s="123"/>
      <c r="N386" s="123"/>
      <c r="O386" s="123"/>
      <c r="P386" s="123"/>
      <c r="Q386" s="123"/>
      <c r="R386" s="123"/>
      <c r="S386" s="123"/>
      <c r="T386" s="123"/>
      <c r="U386" s="123"/>
      <c r="V386" s="99">
        <v>1</v>
      </c>
    </row>
    <row r="387" spans="1:22" x14ac:dyDescent="0.25">
      <c r="A387" s="50" t="s">
        <v>916</v>
      </c>
      <c r="B387" s="49" t="s">
        <v>917</v>
      </c>
      <c r="C387" s="124"/>
      <c r="D387" s="124"/>
      <c r="E387" s="123"/>
      <c r="F387" s="123"/>
      <c r="G387" s="123"/>
      <c r="H387" s="123"/>
      <c r="J387" s="123"/>
      <c r="K387" s="123"/>
      <c r="L387" s="123"/>
      <c r="M387" s="123"/>
      <c r="N387" s="123"/>
      <c r="O387" s="123"/>
      <c r="P387" s="123"/>
      <c r="Q387" s="123"/>
      <c r="R387" s="123"/>
      <c r="S387" s="123"/>
      <c r="T387" s="123">
        <v>1</v>
      </c>
      <c r="U387" s="123"/>
      <c r="V387" s="99">
        <v>1</v>
      </c>
    </row>
    <row r="388" spans="1:22" x14ac:dyDescent="0.25">
      <c r="A388" s="50" t="s">
        <v>918</v>
      </c>
      <c r="B388" s="14" t="s">
        <v>919</v>
      </c>
      <c r="C388" s="124"/>
      <c r="D388" s="124"/>
      <c r="E388" s="123"/>
      <c r="F388" s="123"/>
      <c r="G388" s="123"/>
      <c r="H388" s="123"/>
      <c r="J388" s="123"/>
      <c r="K388" s="123"/>
      <c r="L388" s="123"/>
      <c r="M388" s="123"/>
      <c r="N388" s="123"/>
      <c r="O388" s="123"/>
      <c r="P388" s="123"/>
      <c r="Q388" s="123"/>
      <c r="R388" s="123"/>
      <c r="S388" s="123"/>
      <c r="T388" s="123">
        <v>1</v>
      </c>
      <c r="U388" s="123"/>
      <c r="V388" s="99">
        <v>1</v>
      </c>
    </row>
    <row r="389" spans="1:22" x14ac:dyDescent="0.25">
      <c r="A389" s="50" t="s">
        <v>920</v>
      </c>
      <c r="B389" s="49" t="s">
        <v>921</v>
      </c>
      <c r="C389" s="124"/>
      <c r="D389" s="124"/>
      <c r="E389" s="123"/>
      <c r="F389" s="123"/>
      <c r="G389" s="123">
        <v>1</v>
      </c>
      <c r="H389" s="123"/>
      <c r="J389" s="123"/>
      <c r="K389" s="123"/>
      <c r="L389" s="123"/>
      <c r="M389" s="123"/>
      <c r="N389" s="123"/>
      <c r="O389" s="123"/>
      <c r="P389" s="123"/>
      <c r="Q389" s="123"/>
      <c r="R389" s="123"/>
      <c r="S389" s="123"/>
      <c r="T389" s="123"/>
      <c r="U389" s="123"/>
      <c r="V389" s="99">
        <v>1</v>
      </c>
    </row>
    <row r="390" spans="1:22" x14ac:dyDescent="0.25">
      <c r="A390" s="28" t="s">
        <v>922</v>
      </c>
      <c r="B390" s="21" t="s">
        <v>923</v>
      </c>
      <c r="C390" s="123"/>
      <c r="D390" s="123"/>
      <c r="E390" s="123"/>
      <c r="F390" s="123"/>
      <c r="G390" s="123"/>
      <c r="H390" s="123">
        <v>1</v>
      </c>
      <c r="J390" s="123"/>
      <c r="K390" s="123"/>
      <c r="L390" s="123"/>
      <c r="M390" s="123"/>
      <c r="N390" s="123"/>
      <c r="O390" s="123"/>
      <c r="P390" s="123"/>
      <c r="Q390" s="123"/>
      <c r="R390" s="123"/>
      <c r="S390" s="123"/>
      <c r="T390" s="123"/>
      <c r="U390" s="123"/>
      <c r="V390" s="99">
        <f>IF(SUM(E390:U390)&gt;0,1,"")</f>
        <v>1</v>
      </c>
    </row>
    <row r="391" spans="1:22" x14ac:dyDescent="0.25">
      <c r="A391" s="28" t="s">
        <v>924</v>
      </c>
      <c r="B391" s="21" t="s">
        <v>925</v>
      </c>
      <c r="C391" s="123"/>
      <c r="D391" s="123"/>
      <c r="E391" s="123"/>
      <c r="F391" s="123"/>
      <c r="G391" s="123"/>
      <c r="H391" s="123"/>
      <c r="J391" s="123"/>
      <c r="K391" s="123"/>
      <c r="L391" s="123"/>
      <c r="M391" s="123"/>
      <c r="N391" s="123"/>
      <c r="O391" s="123"/>
      <c r="P391" s="123"/>
      <c r="Q391" s="123"/>
      <c r="R391" s="123"/>
      <c r="S391" s="123"/>
      <c r="T391" s="123">
        <v>1</v>
      </c>
      <c r="U391" s="123"/>
      <c r="V391" s="99">
        <v>1</v>
      </c>
    </row>
    <row r="392" spans="1:22" x14ac:dyDescent="0.25">
      <c r="A392" s="28" t="s">
        <v>926</v>
      </c>
      <c r="B392" s="41" t="s">
        <v>927</v>
      </c>
      <c r="C392" s="17"/>
      <c r="D392" s="17"/>
      <c r="G392" s="17">
        <v>1</v>
      </c>
      <c r="K392" s="17"/>
      <c r="L392" s="17"/>
      <c r="V392" s="97">
        <v>1</v>
      </c>
    </row>
    <row r="393" spans="1:22" x14ac:dyDescent="0.25">
      <c r="A393" s="28" t="s">
        <v>928</v>
      </c>
      <c r="B393" s="56" t="s">
        <v>929</v>
      </c>
      <c r="C393" s="124"/>
      <c r="D393" s="124"/>
      <c r="E393" s="123"/>
      <c r="F393" s="123"/>
      <c r="G393" s="123">
        <v>1</v>
      </c>
      <c r="H393" s="123"/>
      <c r="J393" s="123"/>
      <c r="K393" s="124"/>
      <c r="L393" s="124"/>
      <c r="M393" s="123"/>
      <c r="N393" s="123"/>
      <c r="O393" s="123"/>
      <c r="P393" s="123"/>
      <c r="Q393" s="123"/>
      <c r="R393" s="123"/>
      <c r="S393" s="123"/>
      <c r="T393" s="123"/>
      <c r="U393" s="123"/>
      <c r="V393" s="99">
        <v>1</v>
      </c>
    </row>
    <row r="394" spans="1:22" x14ac:dyDescent="0.25">
      <c r="A394" s="28" t="s">
        <v>930</v>
      </c>
      <c r="B394" s="41" t="s">
        <v>931</v>
      </c>
      <c r="C394" s="17"/>
      <c r="D394" s="17"/>
      <c r="E394" s="123"/>
      <c r="F394" s="123">
        <v>1</v>
      </c>
      <c r="G394" s="123"/>
      <c r="H394" s="123"/>
      <c r="J394" s="123"/>
      <c r="K394" s="17"/>
      <c r="L394" s="17"/>
      <c r="M394" s="123"/>
      <c r="N394" s="123"/>
      <c r="O394" s="123"/>
      <c r="P394" s="123"/>
      <c r="Q394" s="123"/>
      <c r="R394" s="123"/>
      <c r="S394" s="123"/>
      <c r="T394" s="123"/>
      <c r="U394" s="123"/>
      <c r="V394" s="99">
        <v>1</v>
      </c>
    </row>
    <row r="395" spans="1:22" x14ac:dyDescent="0.25">
      <c r="A395" s="28" t="s">
        <v>932</v>
      </c>
      <c r="B395" s="41" t="s">
        <v>933</v>
      </c>
      <c r="C395" s="17"/>
      <c r="D395" s="17"/>
      <c r="E395" s="123"/>
      <c r="F395" s="123"/>
      <c r="G395" s="123"/>
      <c r="H395" s="123"/>
      <c r="J395" s="123"/>
      <c r="K395" s="17"/>
      <c r="L395" s="17"/>
      <c r="M395" s="123"/>
      <c r="N395" s="123"/>
      <c r="O395" s="123"/>
      <c r="P395" s="123"/>
      <c r="Q395" s="123"/>
      <c r="R395" s="123"/>
      <c r="S395" s="123"/>
      <c r="T395" s="123">
        <v>1</v>
      </c>
      <c r="U395" s="123"/>
      <c r="V395" s="99">
        <v>1</v>
      </c>
    </row>
    <row r="396" spans="1:22" x14ac:dyDescent="0.25">
      <c r="A396" s="28" t="s">
        <v>934</v>
      </c>
      <c r="B396" s="21" t="s">
        <v>935</v>
      </c>
      <c r="C396" s="123"/>
      <c r="D396" s="123"/>
      <c r="E396" s="123"/>
      <c r="F396" s="123"/>
      <c r="G396" s="123"/>
      <c r="H396" s="123"/>
      <c r="J396" s="123">
        <v>1</v>
      </c>
      <c r="K396" s="123"/>
      <c r="L396" s="123"/>
      <c r="M396" s="123"/>
      <c r="N396" s="123"/>
      <c r="O396" s="123"/>
      <c r="P396" s="123"/>
      <c r="Q396" s="123"/>
      <c r="R396" s="123"/>
      <c r="S396" s="123"/>
      <c r="T396" s="123"/>
      <c r="U396" s="123"/>
      <c r="V396" s="99">
        <v>1</v>
      </c>
    </row>
    <row r="397" spans="1:22" x14ac:dyDescent="0.25">
      <c r="A397" s="28" t="s">
        <v>936</v>
      </c>
      <c r="B397" s="41" t="s">
        <v>937</v>
      </c>
      <c r="C397" s="17"/>
      <c r="D397" s="17"/>
      <c r="E397" s="123"/>
      <c r="F397" s="123">
        <v>1</v>
      </c>
      <c r="G397" s="123"/>
      <c r="H397" s="123"/>
      <c r="J397" s="123"/>
      <c r="K397" s="17"/>
      <c r="L397" s="17"/>
      <c r="M397" s="123"/>
      <c r="N397" s="123"/>
      <c r="O397" s="123"/>
      <c r="P397" s="123"/>
      <c r="Q397" s="123"/>
      <c r="R397" s="123"/>
      <c r="S397" s="123"/>
      <c r="T397" s="123"/>
      <c r="U397" s="123"/>
      <c r="V397" s="99">
        <v>1</v>
      </c>
    </row>
    <row r="398" spans="1:22" x14ac:dyDescent="0.25">
      <c r="A398" s="28" t="s">
        <v>938</v>
      </c>
      <c r="B398" s="41" t="s">
        <v>939</v>
      </c>
      <c r="C398" s="17"/>
      <c r="D398" s="17"/>
      <c r="E398" s="123"/>
      <c r="F398" s="123"/>
      <c r="G398" s="123"/>
      <c r="H398" s="123"/>
      <c r="J398" s="123"/>
      <c r="K398" s="17"/>
      <c r="L398" s="17"/>
      <c r="M398" s="123"/>
      <c r="N398" s="123"/>
      <c r="O398" s="123"/>
      <c r="P398" s="123"/>
      <c r="Q398" s="123"/>
      <c r="R398" s="123"/>
      <c r="S398" s="123"/>
      <c r="T398" s="123">
        <v>1</v>
      </c>
      <c r="U398" s="123"/>
      <c r="V398" s="99">
        <v>1</v>
      </c>
    </row>
    <row r="399" spans="1:22" x14ac:dyDescent="0.25">
      <c r="A399" s="28" t="s">
        <v>940</v>
      </c>
      <c r="B399" s="41" t="s">
        <v>941</v>
      </c>
      <c r="C399" s="17"/>
      <c r="D399" s="17"/>
      <c r="E399" s="123"/>
      <c r="F399" s="123"/>
      <c r="G399" s="123"/>
      <c r="H399" s="123"/>
      <c r="I399" s="17">
        <v>1</v>
      </c>
      <c r="J399" s="123"/>
      <c r="K399" s="17"/>
      <c r="L399" s="17"/>
      <c r="M399" s="123"/>
      <c r="N399" s="123"/>
      <c r="O399" s="123"/>
      <c r="P399" s="123"/>
      <c r="Q399" s="123"/>
      <c r="R399" s="123"/>
      <c r="S399" s="123"/>
      <c r="T399" s="123"/>
      <c r="U399" s="123"/>
      <c r="V399" s="99">
        <v>1</v>
      </c>
    </row>
    <row r="400" spans="1:22" x14ac:dyDescent="0.25">
      <c r="A400" s="29" t="s">
        <v>942</v>
      </c>
      <c r="B400" s="41" t="s">
        <v>943</v>
      </c>
      <c r="C400" s="17"/>
      <c r="D400" s="17"/>
      <c r="K400" s="17"/>
      <c r="L400" s="17"/>
      <c r="T400" s="17">
        <v>1</v>
      </c>
      <c r="V400" s="97">
        <v>1</v>
      </c>
    </row>
    <row r="401" spans="1:22" x14ac:dyDescent="0.25">
      <c r="A401" s="28" t="s">
        <v>944</v>
      </c>
      <c r="B401" s="41" t="s">
        <v>945</v>
      </c>
      <c r="C401" s="17"/>
      <c r="D401" s="17"/>
      <c r="F401" s="17">
        <v>1</v>
      </c>
      <c r="K401" s="17"/>
      <c r="L401" s="17"/>
      <c r="V401" s="97">
        <v>1</v>
      </c>
    </row>
    <row r="402" spans="1:22" x14ac:dyDescent="0.25">
      <c r="A402" s="28" t="s">
        <v>946</v>
      </c>
      <c r="B402" s="21" t="s">
        <v>947</v>
      </c>
      <c r="C402" s="123"/>
      <c r="D402" s="123"/>
      <c r="E402" s="123"/>
      <c r="F402" s="123"/>
      <c r="G402" s="123"/>
      <c r="H402" s="123"/>
      <c r="J402" s="123"/>
      <c r="K402" s="123"/>
      <c r="L402" s="123"/>
      <c r="M402" s="123"/>
      <c r="N402" s="123">
        <v>1</v>
      </c>
      <c r="O402" s="123"/>
      <c r="P402" s="123"/>
      <c r="Q402" s="123"/>
      <c r="R402" s="123"/>
      <c r="S402" s="123"/>
      <c r="T402" s="123"/>
      <c r="U402" s="123"/>
      <c r="V402" s="99">
        <v>1</v>
      </c>
    </row>
    <row r="403" spans="1:22" x14ac:dyDescent="0.25">
      <c r="A403" s="28" t="s">
        <v>948</v>
      </c>
      <c r="B403" s="36" t="s">
        <v>949</v>
      </c>
      <c r="C403" s="17"/>
      <c r="D403" s="17"/>
      <c r="E403" s="123"/>
      <c r="F403" s="123"/>
      <c r="G403" s="123"/>
      <c r="H403" s="123"/>
      <c r="J403" s="123">
        <v>1</v>
      </c>
      <c r="K403" s="17"/>
      <c r="L403" s="17"/>
      <c r="M403" s="123"/>
      <c r="N403" s="123"/>
      <c r="O403" s="123"/>
      <c r="P403" s="123"/>
      <c r="Q403" s="123"/>
      <c r="R403" s="123"/>
      <c r="S403" s="123"/>
      <c r="T403" s="123"/>
      <c r="U403" s="123"/>
      <c r="V403" s="99">
        <v>1</v>
      </c>
    </row>
    <row r="404" spans="1:22" x14ac:dyDescent="0.25">
      <c r="A404" s="28" t="s">
        <v>950</v>
      </c>
      <c r="B404" s="36" t="s">
        <v>951</v>
      </c>
      <c r="C404" s="17"/>
      <c r="D404" s="17"/>
      <c r="E404" s="123"/>
      <c r="F404" s="123"/>
      <c r="G404" s="123">
        <v>1</v>
      </c>
      <c r="H404" s="123"/>
      <c r="J404" s="123"/>
      <c r="K404" s="17"/>
      <c r="L404" s="17"/>
      <c r="M404" s="123"/>
      <c r="N404" s="123"/>
      <c r="O404" s="123"/>
      <c r="P404" s="123"/>
      <c r="Q404" s="123"/>
      <c r="R404" s="123"/>
      <c r="S404" s="123"/>
      <c r="T404" s="123"/>
      <c r="U404" s="123"/>
      <c r="V404" s="99">
        <v>1</v>
      </c>
    </row>
    <row r="405" spans="1:22" x14ac:dyDescent="0.25">
      <c r="A405" s="28" t="s">
        <v>952</v>
      </c>
      <c r="B405" s="21" t="s">
        <v>953</v>
      </c>
      <c r="C405" s="123"/>
      <c r="D405" s="123"/>
      <c r="E405" s="123"/>
      <c r="F405" s="123"/>
      <c r="G405" s="123">
        <v>1</v>
      </c>
      <c r="H405" s="123"/>
      <c r="J405" s="123"/>
      <c r="K405" s="123"/>
      <c r="L405" s="123"/>
      <c r="M405" s="123"/>
      <c r="N405" s="123"/>
      <c r="O405" s="123"/>
      <c r="P405" s="123"/>
      <c r="Q405" s="123"/>
      <c r="R405" s="123"/>
      <c r="S405" s="123"/>
      <c r="T405" s="123"/>
      <c r="U405" s="123"/>
      <c r="V405" s="99">
        <v>1</v>
      </c>
    </row>
    <row r="406" spans="1:22" x14ac:dyDescent="0.25">
      <c r="A406" s="28" t="s">
        <v>954</v>
      </c>
      <c r="B406" s="21" t="s">
        <v>955</v>
      </c>
      <c r="C406" s="123"/>
      <c r="D406" s="123"/>
      <c r="E406" s="123"/>
      <c r="F406" s="123"/>
      <c r="G406" s="123">
        <v>1</v>
      </c>
      <c r="H406" s="123"/>
      <c r="J406" s="123"/>
      <c r="K406" s="123"/>
      <c r="L406" s="123"/>
      <c r="M406" s="123"/>
      <c r="N406" s="123"/>
      <c r="O406" s="123"/>
      <c r="P406" s="123"/>
      <c r="Q406" s="123"/>
      <c r="R406" s="123"/>
      <c r="S406" s="123"/>
      <c r="T406" s="123"/>
      <c r="U406" s="123"/>
      <c r="V406" s="99">
        <v>1</v>
      </c>
    </row>
    <row r="407" spans="1:22" x14ac:dyDescent="0.25">
      <c r="A407" s="28" t="s">
        <v>956</v>
      </c>
      <c r="B407" s="21" t="s">
        <v>957</v>
      </c>
      <c r="C407" s="123"/>
      <c r="D407" s="123"/>
      <c r="E407" s="123">
        <v>1</v>
      </c>
      <c r="F407" s="123"/>
      <c r="G407" s="123"/>
      <c r="H407" s="123"/>
      <c r="J407" s="123"/>
      <c r="K407" s="123"/>
      <c r="L407" s="123"/>
      <c r="M407" s="123"/>
      <c r="N407" s="123"/>
      <c r="O407" s="123"/>
      <c r="P407" s="123"/>
      <c r="Q407" s="123"/>
      <c r="R407" s="123"/>
      <c r="S407" s="123"/>
      <c r="T407" s="123"/>
      <c r="U407" s="123"/>
      <c r="V407" s="99">
        <v>1</v>
      </c>
    </row>
    <row r="408" spans="1:22" x14ac:dyDescent="0.25">
      <c r="A408" s="28" t="s">
        <v>958</v>
      </c>
      <c r="B408" s="21" t="s">
        <v>959</v>
      </c>
      <c r="C408" s="123"/>
      <c r="D408" s="123"/>
      <c r="E408" s="123"/>
      <c r="F408" s="123"/>
      <c r="G408" s="123"/>
      <c r="H408" s="123"/>
      <c r="I408" s="17">
        <v>1</v>
      </c>
      <c r="J408" s="123">
        <v>1</v>
      </c>
      <c r="K408" s="123"/>
      <c r="L408" s="123"/>
      <c r="M408" s="123"/>
      <c r="N408" s="123"/>
      <c r="O408" s="123"/>
      <c r="P408" s="123"/>
      <c r="Q408" s="123"/>
      <c r="R408" s="123"/>
      <c r="S408" s="123"/>
      <c r="T408" s="123"/>
      <c r="U408" s="123"/>
      <c r="V408" s="99">
        <v>1</v>
      </c>
    </row>
    <row r="409" spans="1:22" x14ac:dyDescent="0.25">
      <c r="A409" s="18" t="s">
        <v>960</v>
      </c>
      <c r="B409" s="25" t="s">
        <v>961</v>
      </c>
      <c r="C409" s="17"/>
      <c r="D409" s="17"/>
      <c r="E409" s="123"/>
      <c r="F409" s="123"/>
      <c r="G409" s="123"/>
      <c r="H409" s="123"/>
      <c r="J409" s="123"/>
      <c r="K409" s="123"/>
      <c r="L409" s="123"/>
      <c r="M409" s="123"/>
      <c r="N409" s="123"/>
      <c r="O409" s="123"/>
      <c r="P409" s="123"/>
      <c r="Q409" s="123"/>
      <c r="R409" s="123"/>
      <c r="S409" s="123"/>
      <c r="T409" s="123">
        <v>1</v>
      </c>
      <c r="U409" s="123"/>
      <c r="V409" s="99">
        <v>1</v>
      </c>
    </row>
    <row r="410" spans="1:22" ht="14" x14ac:dyDescent="0.3">
      <c r="A410" s="50" t="s">
        <v>962</v>
      </c>
      <c r="B410" s="81" t="s">
        <v>963</v>
      </c>
      <c r="C410" s="126"/>
      <c r="D410" s="126"/>
      <c r="E410" s="123"/>
      <c r="F410" s="123"/>
      <c r="G410" s="123"/>
      <c r="H410" s="123"/>
      <c r="J410" s="123"/>
      <c r="K410" s="123"/>
      <c r="L410" s="123"/>
      <c r="M410" s="123"/>
      <c r="N410" s="123"/>
      <c r="O410" s="123"/>
      <c r="P410" s="123"/>
      <c r="Q410" s="123"/>
      <c r="R410" s="123"/>
      <c r="S410" s="123"/>
      <c r="T410" s="123">
        <v>1</v>
      </c>
      <c r="U410" s="123"/>
      <c r="V410" s="99">
        <v>1</v>
      </c>
    </row>
    <row r="411" spans="1:22" x14ac:dyDescent="0.25">
      <c r="A411" s="28" t="s">
        <v>964</v>
      </c>
      <c r="B411" s="21" t="s">
        <v>965</v>
      </c>
      <c r="C411" s="123"/>
      <c r="D411" s="123"/>
      <c r="E411" s="123"/>
      <c r="F411" s="123">
        <v>1</v>
      </c>
      <c r="G411" s="123"/>
      <c r="H411" s="123"/>
      <c r="J411" s="123"/>
      <c r="K411" s="123"/>
      <c r="L411" s="123"/>
      <c r="M411" s="123"/>
      <c r="N411" s="123"/>
      <c r="O411" s="123"/>
      <c r="P411" s="123"/>
      <c r="Q411" s="123"/>
      <c r="R411" s="123"/>
      <c r="S411" s="123"/>
      <c r="T411" s="123"/>
      <c r="U411" s="123"/>
      <c r="V411" s="99">
        <v>1</v>
      </c>
    </row>
    <row r="412" spans="1:22" x14ac:dyDescent="0.25">
      <c r="A412" s="28" t="s">
        <v>966</v>
      </c>
      <c r="B412" s="25" t="s">
        <v>967</v>
      </c>
      <c r="C412" s="17"/>
      <c r="D412" s="17"/>
      <c r="E412" s="123"/>
      <c r="F412" s="123">
        <v>1</v>
      </c>
      <c r="G412" s="123"/>
      <c r="H412" s="123"/>
      <c r="J412" s="123"/>
      <c r="K412" s="17">
        <v>1</v>
      </c>
      <c r="L412" s="17"/>
      <c r="M412" s="123"/>
      <c r="N412" s="123">
        <v>1</v>
      </c>
      <c r="O412" s="123"/>
      <c r="P412" s="123"/>
      <c r="Q412" s="123">
        <v>1</v>
      </c>
      <c r="R412" s="123"/>
      <c r="S412" s="123"/>
      <c r="T412" s="123"/>
      <c r="U412" s="123"/>
      <c r="V412" s="99">
        <v>1</v>
      </c>
    </row>
    <row r="413" spans="1:22" x14ac:dyDescent="0.25">
      <c r="A413" s="28" t="s">
        <v>968</v>
      </c>
      <c r="B413" s="25" t="s">
        <v>969</v>
      </c>
      <c r="C413" s="17"/>
      <c r="D413" s="17"/>
      <c r="E413" s="123"/>
      <c r="F413" s="123"/>
      <c r="G413" s="123">
        <v>1</v>
      </c>
      <c r="H413" s="123"/>
      <c r="J413" s="123"/>
      <c r="K413" s="17"/>
      <c r="L413" s="17"/>
      <c r="M413" s="123"/>
      <c r="N413" s="123"/>
      <c r="O413" s="123"/>
      <c r="P413" s="123"/>
      <c r="Q413" s="123"/>
      <c r="R413" s="123"/>
      <c r="S413" s="123"/>
      <c r="T413" s="123"/>
      <c r="U413" s="123"/>
      <c r="V413" s="99">
        <v>1</v>
      </c>
    </row>
    <row r="414" spans="1:22" x14ac:dyDescent="0.25">
      <c r="A414" s="105" t="s">
        <v>970</v>
      </c>
      <c r="B414" s="105" t="s">
        <v>971</v>
      </c>
      <c r="C414" s="17"/>
      <c r="D414" s="17"/>
      <c r="E414" s="123"/>
      <c r="F414" s="123"/>
      <c r="G414" s="123"/>
      <c r="H414" s="123"/>
      <c r="J414" s="123"/>
      <c r="K414" s="17"/>
      <c r="L414" s="17"/>
      <c r="M414" s="123"/>
      <c r="N414" s="123"/>
      <c r="O414" s="123"/>
      <c r="P414" s="123"/>
      <c r="Q414" s="123"/>
      <c r="R414" s="123"/>
      <c r="S414" s="123"/>
      <c r="T414" s="123">
        <v>1</v>
      </c>
      <c r="U414" s="123"/>
      <c r="V414" s="99">
        <v>1</v>
      </c>
    </row>
    <row r="415" spans="1:22" x14ac:dyDescent="0.25">
      <c r="A415" s="28" t="s">
        <v>972</v>
      </c>
      <c r="B415" s="21" t="s">
        <v>973</v>
      </c>
      <c r="C415" s="123"/>
      <c r="D415" s="123"/>
      <c r="E415" s="123"/>
      <c r="F415" s="123"/>
      <c r="G415" s="123"/>
      <c r="H415" s="123"/>
      <c r="J415" s="123"/>
      <c r="K415" s="123"/>
      <c r="L415" s="123"/>
      <c r="M415" s="123"/>
      <c r="N415" s="123"/>
      <c r="O415" s="123">
        <v>1</v>
      </c>
      <c r="P415" s="123"/>
      <c r="Q415" s="123"/>
      <c r="R415" s="123">
        <v>1</v>
      </c>
      <c r="S415" s="123"/>
      <c r="T415" s="123"/>
      <c r="U415" s="123"/>
      <c r="V415" s="99">
        <v>1</v>
      </c>
    </row>
    <row r="416" spans="1:22" x14ac:dyDescent="0.25">
      <c r="A416" s="28" t="s">
        <v>974</v>
      </c>
      <c r="B416" s="21" t="s">
        <v>975</v>
      </c>
      <c r="C416" s="123"/>
      <c r="D416" s="123"/>
      <c r="E416" s="123"/>
      <c r="F416" s="123"/>
      <c r="G416" s="123"/>
      <c r="H416" s="123"/>
      <c r="J416" s="123"/>
      <c r="K416" s="123"/>
      <c r="L416" s="123"/>
      <c r="M416" s="123"/>
      <c r="N416" s="123"/>
      <c r="O416" s="123"/>
      <c r="P416" s="123"/>
      <c r="Q416" s="123"/>
      <c r="R416" s="123"/>
      <c r="S416" s="123"/>
      <c r="T416" s="123">
        <v>1</v>
      </c>
      <c r="U416" s="123"/>
      <c r="V416" s="99">
        <v>1</v>
      </c>
    </row>
    <row r="417" spans="1:22" x14ac:dyDescent="0.25">
      <c r="A417" s="28" t="s">
        <v>976</v>
      </c>
      <c r="B417" s="36" t="s">
        <v>977</v>
      </c>
      <c r="C417" s="17"/>
      <c r="D417" s="17"/>
      <c r="E417" s="123"/>
      <c r="F417" s="123"/>
      <c r="G417" s="123"/>
      <c r="H417" s="123"/>
      <c r="J417" s="123"/>
      <c r="K417" s="17"/>
      <c r="L417" s="17"/>
      <c r="M417" s="123"/>
      <c r="N417" s="123"/>
      <c r="O417" s="123">
        <v>1</v>
      </c>
      <c r="P417" s="123"/>
      <c r="Q417" s="123"/>
      <c r="R417" s="123"/>
      <c r="S417" s="123"/>
      <c r="T417" s="123"/>
      <c r="U417" s="123"/>
      <c r="V417" s="99">
        <v>1</v>
      </c>
    </row>
    <row r="418" spans="1:22" x14ac:dyDescent="0.25">
      <c r="A418" s="28" t="s">
        <v>978</v>
      </c>
      <c r="B418" s="36" t="s">
        <v>979</v>
      </c>
      <c r="C418" s="17"/>
      <c r="D418" s="17"/>
      <c r="E418" s="123"/>
      <c r="F418" s="123"/>
      <c r="G418" s="123"/>
      <c r="H418" s="123"/>
      <c r="J418" s="123">
        <v>1</v>
      </c>
      <c r="K418" s="17"/>
      <c r="L418" s="17"/>
      <c r="M418" s="123"/>
      <c r="N418" s="123"/>
      <c r="O418" s="123"/>
      <c r="P418" s="123"/>
      <c r="Q418" s="123"/>
      <c r="R418" s="123"/>
      <c r="S418" s="123"/>
      <c r="T418" s="123"/>
      <c r="U418" s="123"/>
      <c r="V418" s="99">
        <v>1</v>
      </c>
    </row>
    <row r="419" spans="1:22" x14ac:dyDescent="0.25">
      <c r="A419" s="28" t="s">
        <v>980</v>
      </c>
      <c r="B419" s="36" t="s">
        <v>981</v>
      </c>
      <c r="C419" s="17"/>
      <c r="D419" s="17"/>
      <c r="E419" s="123"/>
      <c r="F419" s="123"/>
      <c r="G419" s="123"/>
      <c r="H419" s="123"/>
      <c r="J419" s="123">
        <v>1</v>
      </c>
      <c r="K419" s="17"/>
      <c r="L419" s="17"/>
      <c r="M419" s="123"/>
      <c r="N419" s="123"/>
      <c r="O419" s="123"/>
      <c r="P419" s="123"/>
      <c r="Q419" s="123"/>
      <c r="R419" s="123"/>
      <c r="S419" s="123"/>
      <c r="T419" s="123"/>
      <c r="U419" s="123"/>
      <c r="V419" s="99">
        <v>1</v>
      </c>
    </row>
    <row r="420" spans="1:22" x14ac:dyDescent="0.25">
      <c r="A420" s="28" t="s">
        <v>982</v>
      </c>
      <c r="B420" s="36" t="s">
        <v>983</v>
      </c>
      <c r="C420" s="17"/>
      <c r="D420" s="17"/>
      <c r="E420" s="123"/>
      <c r="F420" s="123"/>
      <c r="G420" s="123"/>
      <c r="H420" s="123"/>
      <c r="J420" s="123"/>
      <c r="K420" s="17"/>
      <c r="L420" s="17"/>
      <c r="M420" s="123"/>
      <c r="N420" s="123"/>
      <c r="O420" s="123"/>
      <c r="P420" s="123"/>
      <c r="Q420" s="123"/>
      <c r="R420" s="123"/>
      <c r="S420" s="123"/>
      <c r="T420" s="123">
        <v>1</v>
      </c>
      <c r="U420" s="123"/>
      <c r="V420" s="99">
        <v>1</v>
      </c>
    </row>
    <row r="421" spans="1:22" x14ac:dyDescent="0.25">
      <c r="A421" s="28" t="s">
        <v>984</v>
      </c>
      <c r="B421" s="21" t="s">
        <v>985</v>
      </c>
      <c r="C421" s="123">
        <v>1</v>
      </c>
      <c r="D421" s="123"/>
      <c r="E421" s="123">
        <v>1</v>
      </c>
      <c r="F421" s="123">
        <v>1</v>
      </c>
      <c r="G421" s="123"/>
      <c r="H421" s="123"/>
      <c r="I421" s="17">
        <v>1</v>
      </c>
      <c r="J421" s="123">
        <v>1</v>
      </c>
      <c r="K421" s="123"/>
      <c r="L421" s="123"/>
      <c r="M421" s="123"/>
      <c r="N421" s="123"/>
      <c r="O421" s="123"/>
      <c r="P421" s="123"/>
      <c r="Q421" s="123"/>
      <c r="R421" s="123"/>
      <c r="S421" s="123"/>
      <c r="T421" s="123"/>
      <c r="U421" s="123"/>
      <c r="V421" s="99">
        <v>1</v>
      </c>
    </row>
    <row r="422" spans="1:22" x14ac:dyDescent="0.25">
      <c r="A422" s="28" t="s">
        <v>986</v>
      </c>
      <c r="B422" s="21" t="s">
        <v>987</v>
      </c>
      <c r="C422" s="123"/>
      <c r="D422" s="123"/>
      <c r="E422" s="123"/>
      <c r="F422" s="123"/>
      <c r="G422" s="123"/>
      <c r="H422" s="123"/>
      <c r="J422" s="123"/>
      <c r="K422" s="123">
        <v>1</v>
      </c>
      <c r="L422" s="123"/>
      <c r="M422" s="123"/>
      <c r="N422" s="123"/>
      <c r="O422" s="123"/>
      <c r="P422" s="123"/>
      <c r="Q422" s="123"/>
      <c r="R422" s="123"/>
      <c r="S422" s="123"/>
      <c r="T422" s="123"/>
      <c r="U422" s="123"/>
      <c r="V422" s="99">
        <v>1</v>
      </c>
    </row>
    <row r="423" spans="1:22" x14ac:dyDescent="0.25">
      <c r="A423" s="28" t="s">
        <v>988</v>
      </c>
      <c r="B423" s="21" t="s">
        <v>989</v>
      </c>
      <c r="C423" s="123"/>
      <c r="D423" s="123"/>
      <c r="E423" s="123"/>
      <c r="F423" s="123"/>
      <c r="G423" s="123"/>
      <c r="H423" s="123"/>
      <c r="J423" s="123">
        <v>1</v>
      </c>
      <c r="K423" s="123"/>
      <c r="L423" s="123"/>
      <c r="M423" s="123"/>
      <c r="N423" s="123"/>
      <c r="O423" s="123"/>
      <c r="P423" s="123"/>
      <c r="Q423" s="123"/>
      <c r="R423" s="123"/>
      <c r="S423" s="123"/>
      <c r="T423" s="123"/>
      <c r="U423" s="123"/>
      <c r="V423" s="99">
        <v>1</v>
      </c>
    </row>
    <row r="424" spans="1:22" x14ac:dyDescent="0.25">
      <c r="A424" s="28" t="s">
        <v>990</v>
      </c>
      <c r="B424" s="21" t="s">
        <v>991</v>
      </c>
      <c r="C424" s="123"/>
      <c r="D424" s="123"/>
      <c r="E424" s="123"/>
      <c r="F424" s="123"/>
      <c r="G424" s="123"/>
      <c r="H424" s="123"/>
      <c r="J424" s="123"/>
      <c r="K424" s="123"/>
      <c r="L424" s="123"/>
      <c r="M424" s="123"/>
      <c r="N424" s="123"/>
      <c r="O424" s="123"/>
      <c r="P424" s="123"/>
      <c r="Q424" s="123"/>
      <c r="R424" s="123"/>
      <c r="S424" s="123"/>
      <c r="T424" s="123">
        <v>1</v>
      </c>
      <c r="U424" s="123"/>
      <c r="V424" s="99">
        <v>1</v>
      </c>
    </row>
    <row r="425" spans="1:22" x14ac:dyDescent="0.25">
      <c r="A425" s="30" t="s">
        <v>992</v>
      </c>
      <c r="B425" s="25" t="s">
        <v>993</v>
      </c>
      <c r="C425" s="17"/>
      <c r="D425" s="17"/>
      <c r="J425" s="17">
        <v>1</v>
      </c>
      <c r="K425" s="17"/>
      <c r="L425" s="17"/>
      <c r="V425" s="97">
        <v>1</v>
      </c>
    </row>
    <row r="426" spans="1:22" x14ac:dyDescent="0.25">
      <c r="A426" s="30" t="s">
        <v>994</v>
      </c>
      <c r="B426" s="25" t="s">
        <v>995</v>
      </c>
      <c r="C426" s="17"/>
      <c r="D426" s="17"/>
      <c r="K426" s="17"/>
      <c r="L426" s="17"/>
      <c r="T426" s="17">
        <v>1</v>
      </c>
      <c r="V426" s="97">
        <v>1</v>
      </c>
    </row>
    <row r="427" spans="1:22" x14ac:dyDescent="0.25">
      <c r="A427" s="30" t="s">
        <v>996</v>
      </c>
      <c r="B427" s="25" t="s">
        <v>997</v>
      </c>
      <c r="C427" s="17"/>
      <c r="D427" s="17"/>
      <c r="K427" s="17"/>
      <c r="L427" s="17"/>
      <c r="T427" s="17">
        <v>1</v>
      </c>
      <c r="V427" s="97">
        <v>1</v>
      </c>
    </row>
    <row r="428" spans="1:22" x14ac:dyDescent="0.25">
      <c r="A428" s="28" t="s">
        <v>998</v>
      </c>
      <c r="B428" s="21" t="s">
        <v>999</v>
      </c>
      <c r="C428" s="123"/>
      <c r="D428" s="123"/>
      <c r="E428" s="123"/>
      <c r="F428" s="123"/>
      <c r="G428" s="123"/>
      <c r="H428" s="123"/>
      <c r="J428" s="123">
        <v>1</v>
      </c>
      <c r="K428" s="123"/>
      <c r="L428" s="123"/>
      <c r="M428" s="123"/>
      <c r="N428" s="123"/>
      <c r="O428" s="123"/>
      <c r="P428" s="123"/>
      <c r="Q428" s="123"/>
      <c r="R428" s="123"/>
      <c r="S428" s="123"/>
      <c r="T428" s="123"/>
      <c r="U428" s="123"/>
      <c r="V428" s="99">
        <v>1</v>
      </c>
    </row>
    <row r="429" spans="1:22" x14ac:dyDescent="0.25">
      <c r="A429" t="s">
        <v>1000</v>
      </c>
      <c r="B429" s="21" t="s">
        <v>1001</v>
      </c>
      <c r="C429" s="123"/>
      <c r="D429" s="123"/>
      <c r="E429" s="123"/>
      <c r="F429" s="123"/>
      <c r="G429" s="123"/>
      <c r="H429" s="123"/>
      <c r="J429" s="123">
        <v>1</v>
      </c>
      <c r="K429" s="123"/>
      <c r="L429" s="123"/>
      <c r="M429" s="123"/>
      <c r="N429" s="123"/>
      <c r="O429" s="123"/>
      <c r="P429" s="123"/>
      <c r="Q429" s="123"/>
      <c r="R429" s="123"/>
      <c r="S429" s="123"/>
      <c r="T429" s="123"/>
      <c r="U429" s="123"/>
      <c r="V429" s="99">
        <v>1</v>
      </c>
    </row>
    <row r="430" spans="1:22" x14ac:dyDescent="0.25">
      <c r="A430" t="s">
        <v>1002</v>
      </c>
      <c r="B430" s="21" t="s">
        <v>1003</v>
      </c>
      <c r="C430" s="123"/>
      <c r="D430" s="123"/>
      <c r="E430" s="123"/>
      <c r="F430" s="123"/>
      <c r="G430" s="123"/>
      <c r="H430" s="123"/>
      <c r="I430" s="17">
        <v>1</v>
      </c>
      <c r="J430" s="123"/>
      <c r="K430" s="123"/>
      <c r="L430" s="123"/>
      <c r="M430" s="123"/>
      <c r="N430" s="123"/>
      <c r="O430" s="123"/>
      <c r="P430" s="123"/>
      <c r="Q430" s="123"/>
      <c r="R430" s="123"/>
      <c r="S430" s="123"/>
      <c r="T430" s="123"/>
      <c r="U430" s="123"/>
      <c r="V430" s="99">
        <v>1</v>
      </c>
    </row>
    <row r="431" spans="1:22" x14ac:dyDescent="0.25">
      <c r="A431" s="28" t="s">
        <v>1004</v>
      </c>
      <c r="B431" s="21" t="s">
        <v>1005</v>
      </c>
      <c r="C431" s="123"/>
      <c r="D431" s="123"/>
      <c r="E431" s="123"/>
      <c r="F431" s="123"/>
      <c r="G431" s="123"/>
      <c r="H431" s="123"/>
      <c r="I431" s="17">
        <v>1</v>
      </c>
      <c r="J431" s="123"/>
      <c r="K431" s="123"/>
      <c r="L431" s="123"/>
      <c r="M431" s="123"/>
      <c r="N431" s="123"/>
      <c r="O431" s="123"/>
      <c r="P431" s="123"/>
      <c r="Q431" s="123"/>
      <c r="R431" s="123"/>
      <c r="S431" s="123"/>
      <c r="T431" s="123"/>
      <c r="U431" s="123"/>
      <c r="V431" s="99">
        <v>1</v>
      </c>
    </row>
    <row r="432" spans="1:22" x14ac:dyDescent="0.25">
      <c r="A432" s="14" t="s">
        <v>1006</v>
      </c>
      <c r="B432" s="25" t="s">
        <v>1007</v>
      </c>
      <c r="C432" s="17"/>
      <c r="D432" s="17"/>
      <c r="E432" s="123"/>
      <c r="F432" s="123"/>
      <c r="G432" s="123"/>
      <c r="H432" s="123"/>
      <c r="J432" s="123"/>
      <c r="K432" s="123"/>
      <c r="L432" s="123"/>
      <c r="M432" s="123"/>
      <c r="N432" s="123"/>
      <c r="O432" s="123"/>
      <c r="P432" s="123"/>
      <c r="Q432" s="123"/>
      <c r="R432" s="123"/>
      <c r="S432" s="123">
        <v>1</v>
      </c>
      <c r="T432" s="123"/>
      <c r="U432" s="123"/>
      <c r="V432" s="99">
        <v>1</v>
      </c>
    </row>
    <row r="433" spans="1:22" x14ac:dyDescent="0.25">
      <c r="A433" s="14" t="s">
        <v>1010</v>
      </c>
      <c r="B433" s="25" t="s">
        <v>1011</v>
      </c>
      <c r="C433" s="17"/>
      <c r="D433" s="17"/>
      <c r="E433" s="123"/>
      <c r="F433" s="123"/>
      <c r="G433" s="123"/>
      <c r="H433" s="123"/>
      <c r="J433" s="123"/>
      <c r="K433" s="123"/>
      <c r="L433" s="123"/>
      <c r="M433" s="123"/>
      <c r="N433" s="123"/>
      <c r="O433" s="123"/>
      <c r="P433" s="123"/>
      <c r="Q433" s="123"/>
      <c r="R433" s="123"/>
      <c r="S433" s="123"/>
      <c r="T433" s="123">
        <v>1</v>
      </c>
      <c r="U433" s="123"/>
      <c r="V433" s="99">
        <v>1</v>
      </c>
    </row>
    <row r="434" spans="1:22" x14ac:dyDescent="0.25">
      <c r="A434" s="14" t="s">
        <v>1012</v>
      </c>
      <c r="B434" s="25" t="s">
        <v>1013</v>
      </c>
      <c r="C434" s="17"/>
      <c r="D434" s="17"/>
      <c r="E434" s="123"/>
      <c r="F434" s="123"/>
      <c r="G434" s="123"/>
      <c r="H434" s="123"/>
      <c r="J434" s="123"/>
      <c r="K434" s="123"/>
      <c r="L434" s="123"/>
      <c r="M434" s="123"/>
      <c r="N434" s="123"/>
      <c r="O434" s="123"/>
      <c r="P434" s="123"/>
      <c r="Q434" s="123"/>
      <c r="R434" s="123"/>
      <c r="S434" s="123"/>
      <c r="T434" s="123">
        <v>1</v>
      </c>
      <c r="U434" s="123"/>
      <c r="V434" s="99">
        <v>1</v>
      </c>
    </row>
    <row r="435" spans="1:22" x14ac:dyDescent="0.25">
      <c r="A435" s="14" t="s">
        <v>1008</v>
      </c>
      <c r="B435" s="24" t="s">
        <v>1009</v>
      </c>
      <c r="C435" s="17"/>
      <c r="D435" s="17"/>
      <c r="E435" s="123"/>
      <c r="F435" s="123"/>
      <c r="G435" s="123"/>
      <c r="H435" s="123"/>
      <c r="J435" s="123"/>
      <c r="K435" s="123"/>
      <c r="L435" s="123"/>
      <c r="M435" s="123"/>
      <c r="N435" s="123"/>
      <c r="O435" s="123"/>
      <c r="P435" s="123"/>
      <c r="Q435" s="123"/>
      <c r="R435" s="123"/>
      <c r="S435" s="123"/>
      <c r="T435" s="123">
        <v>1</v>
      </c>
      <c r="U435" s="123"/>
      <c r="V435" s="99">
        <v>1</v>
      </c>
    </row>
    <row r="436" spans="1:22" x14ac:dyDescent="0.25">
      <c r="A436" s="28" t="s">
        <v>1014</v>
      </c>
      <c r="B436" s="21" t="s">
        <v>1015</v>
      </c>
      <c r="C436" s="123"/>
      <c r="D436" s="123"/>
      <c r="E436" s="123"/>
      <c r="F436" s="123">
        <v>1</v>
      </c>
      <c r="G436" s="123"/>
      <c r="H436" s="123"/>
      <c r="J436" s="123"/>
      <c r="K436" s="123"/>
      <c r="L436" s="123"/>
      <c r="M436" s="123"/>
      <c r="N436" s="123"/>
      <c r="O436" s="123"/>
      <c r="P436" s="123"/>
      <c r="Q436" s="123"/>
      <c r="R436" s="123"/>
      <c r="S436" s="123"/>
      <c r="T436" s="123"/>
      <c r="U436" s="123"/>
      <c r="V436" s="99">
        <v>1</v>
      </c>
    </row>
    <row r="437" spans="1:22" x14ac:dyDescent="0.25">
      <c r="A437" s="28" t="s">
        <v>1016</v>
      </c>
      <c r="B437" s="21" t="s">
        <v>1017</v>
      </c>
      <c r="C437" s="123"/>
      <c r="D437" s="123"/>
      <c r="E437" s="123"/>
      <c r="F437" s="123"/>
      <c r="G437" s="123">
        <v>1</v>
      </c>
      <c r="H437" s="123"/>
      <c r="J437" s="123"/>
      <c r="K437" s="123"/>
      <c r="L437" s="123"/>
      <c r="M437" s="123"/>
      <c r="N437" s="123"/>
      <c r="O437" s="123"/>
      <c r="P437" s="123"/>
      <c r="Q437" s="123"/>
      <c r="R437" s="123"/>
      <c r="S437" s="123"/>
      <c r="T437" s="123"/>
      <c r="U437" s="123"/>
      <c r="V437" s="99">
        <v>1</v>
      </c>
    </row>
    <row r="438" spans="1:22" x14ac:dyDescent="0.25">
      <c r="A438" s="28" t="s">
        <v>1018</v>
      </c>
      <c r="B438" s="21" t="s">
        <v>1019</v>
      </c>
      <c r="C438" s="123"/>
      <c r="D438" s="123"/>
      <c r="E438" s="123"/>
      <c r="F438" s="123"/>
      <c r="G438" s="123">
        <v>1</v>
      </c>
      <c r="H438" s="123"/>
      <c r="J438" s="123"/>
      <c r="K438" s="123"/>
      <c r="L438" s="123"/>
      <c r="M438" s="123"/>
      <c r="N438" s="123"/>
      <c r="O438" s="123"/>
      <c r="P438" s="123"/>
      <c r="Q438" s="123"/>
      <c r="R438" s="123"/>
      <c r="S438" s="123"/>
      <c r="T438" s="123"/>
      <c r="U438" s="123"/>
      <c r="V438" s="99">
        <v>1</v>
      </c>
    </row>
    <row r="439" spans="1:22" x14ac:dyDescent="0.25">
      <c r="A439" s="28" t="s">
        <v>1020</v>
      </c>
      <c r="B439" s="21" t="s">
        <v>1021</v>
      </c>
      <c r="C439" s="123"/>
      <c r="D439" s="123"/>
      <c r="E439" s="123"/>
      <c r="F439" s="123"/>
      <c r="G439" s="123">
        <v>1</v>
      </c>
      <c r="H439" s="123"/>
      <c r="J439" s="123"/>
      <c r="K439" s="123"/>
      <c r="L439" s="123"/>
      <c r="M439" s="123"/>
      <c r="N439" s="123"/>
      <c r="O439" s="123"/>
      <c r="P439" s="123"/>
      <c r="Q439" s="123"/>
      <c r="R439" s="123"/>
      <c r="S439" s="123"/>
      <c r="T439" s="123"/>
      <c r="U439" s="123"/>
      <c r="V439" s="99">
        <v>1</v>
      </c>
    </row>
    <row r="440" spans="1:22" x14ac:dyDescent="0.25">
      <c r="A440" s="28" t="s">
        <v>1022</v>
      </c>
      <c r="B440" s="21" t="s">
        <v>1023</v>
      </c>
      <c r="C440" s="123"/>
      <c r="D440" s="123"/>
      <c r="E440" s="123"/>
      <c r="F440" s="123">
        <v>1</v>
      </c>
      <c r="G440" s="123"/>
      <c r="H440" s="123"/>
      <c r="J440" s="123"/>
      <c r="K440" s="123"/>
      <c r="L440" s="123"/>
      <c r="M440" s="123"/>
      <c r="N440" s="123"/>
      <c r="O440" s="123"/>
      <c r="P440" s="123"/>
      <c r="Q440" s="123"/>
      <c r="R440" s="123"/>
      <c r="S440" s="123"/>
      <c r="T440" s="123"/>
      <c r="U440" s="123"/>
      <c r="V440" s="99">
        <v>1</v>
      </c>
    </row>
    <row r="441" spans="1:22" x14ac:dyDescent="0.25">
      <c r="A441" s="28" t="s">
        <v>1024</v>
      </c>
      <c r="B441" s="36" t="s">
        <v>1025</v>
      </c>
      <c r="C441" s="17"/>
      <c r="D441" s="17"/>
      <c r="E441" s="123"/>
      <c r="F441" s="123"/>
      <c r="G441" s="123"/>
      <c r="H441" s="123">
        <v>1</v>
      </c>
      <c r="J441" s="123"/>
      <c r="K441" s="17"/>
      <c r="L441" s="17"/>
      <c r="M441" s="123"/>
      <c r="N441" s="123"/>
      <c r="O441" s="123"/>
      <c r="P441" s="123"/>
      <c r="Q441" s="123"/>
      <c r="R441" s="123"/>
      <c r="S441" s="123"/>
      <c r="T441" s="123"/>
      <c r="U441" s="123"/>
      <c r="V441" s="99">
        <v>1</v>
      </c>
    </row>
    <row r="442" spans="1:22" x14ac:dyDescent="0.25">
      <c r="A442" s="28" t="s">
        <v>1026</v>
      </c>
      <c r="B442" s="21" t="s">
        <v>1027</v>
      </c>
      <c r="C442" s="123"/>
      <c r="D442" s="123"/>
      <c r="E442" s="123"/>
      <c r="F442" s="123">
        <v>1</v>
      </c>
      <c r="G442" s="123"/>
      <c r="H442" s="123"/>
      <c r="J442" s="123"/>
      <c r="K442" s="123"/>
      <c r="L442" s="123"/>
      <c r="M442" s="123"/>
      <c r="N442" s="123"/>
      <c r="O442" s="123"/>
      <c r="P442" s="123"/>
      <c r="Q442" s="123"/>
      <c r="R442" s="123"/>
      <c r="S442" s="123"/>
      <c r="T442" s="123"/>
      <c r="U442" s="123"/>
      <c r="V442" s="99">
        <v>1</v>
      </c>
    </row>
    <row r="443" spans="1:22" x14ac:dyDescent="0.25">
      <c r="A443" s="28" t="s">
        <v>1028</v>
      </c>
      <c r="B443" s="21" t="s">
        <v>1029</v>
      </c>
      <c r="C443" s="123"/>
      <c r="D443" s="123"/>
      <c r="E443" s="123"/>
      <c r="F443" s="123"/>
      <c r="G443" s="123"/>
      <c r="H443" s="123"/>
      <c r="J443" s="123"/>
      <c r="K443" s="123"/>
      <c r="L443" s="123"/>
      <c r="M443" s="123"/>
      <c r="N443" s="123"/>
      <c r="O443" s="123"/>
      <c r="P443" s="123"/>
      <c r="Q443" s="123"/>
      <c r="R443" s="123"/>
      <c r="S443" s="123"/>
      <c r="T443" s="123">
        <v>1</v>
      </c>
      <c r="U443" s="123"/>
      <c r="V443" s="99">
        <v>1</v>
      </c>
    </row>
    <row r="444" spans="1:22" x14ac:dyDescent="0.25">
      <c r="A444" s="28" t="s">
        <v>1034</v>
      </c>
      <c r="B444" s="21" t="s">
        <v>1035</v>
      </c>
      <c r="C444" s="123"/>
      <c r="D444" s="123"/>
      <c r="E444" s="123"/>
      <c r="F444" s="123"/>
      <c r="G444" s="123"/>
      <c r="H444" s="123"/>
      <c r="I444" s="17">
        <v>1</v>
      </c>
      <c r="J444" s="123"/>
      <c r="K444" s="123"/>
      <c r="L444" s="123"/>
      <c r="M444" s="123"/>
      <c r="N444" s="123"/>
      <c r="O444" s="123"/>
      <c r="P444" s="123"/>
      <c r="Q444" s="123"/>
      <c r="R444" s="123"/>
      <c r="S444" s="123"/>
      <c r="T444" s="123"/>
      <c r="U444" s="123"/>
      <c r="V444" s="99">
        <v>1</v>
      </c>
    </row>
    <row r="445" spans="1:22" x14ac:dyDescent="0.25">
      <c r="A445" s="28" t="s">
        <v>1030</v>
      </c>
      <c r="B445" s="21" t="s">
        <v>1031</v>
      </c>
      <c r="C445" s="123"/>
      <c r="D445" s="123"/>
      <c r="E445" s="123"/>
      <c r="F445" s="123"/>
      <c r="G445" s="123"/>
      <c r="H445" s="123"/>
      <c r="I445" s="17">
        <v>1</v>
      </c>
      <c r="J445" s="123"/>
      <c r="K445" s="123"/>
      <c r="L445" s="123"/>
      <c r="M445" s="123"/>
      <c r="N445" s="123"/>
      <c r="O445" s="123"/>
      <c r="P445" s="123"/>
      <c r="Q445" s="123"/>
      <c r="R445" s="123"/>
      <c r="S445" s="123"/>
      <c r="T445" s="123"/>
      <c r="U445" s="123"/>
      <c r="V445" s="99">
        <v>1</v>
      </c>
    </row>
    <row r="446" spans="1:22" x14ac:dyDescent="0.25">
      <c r="A446" s="28" t="s">
        <v>1032</v>
      </c>
      <c r="B446" s="21" t="s">
        <v>1033</v>
      </c>
      <c r="C446" s="123"/>
      <c r="D446" s="123"/>
      <c r="E446" s="123"/>
      <c r="F446" s="123"/>
      <c r="G446" s="123">
        <v>1</v>
      </c>
      <c r="H446" s="123"/>
      <c r="J446" s="123"/>
      <c r="K446" s="123"/>
      <c r="L446" s="123"/>
      <c r="M446" s="123"/>
      <c r="N446" s="123"/>
      <c r="O446" s="123"/>
      <c r="P446" s="123"/>
      <c r="Q446" s="123"/>
      <c r="R446" s="123"/>
      <c r="S446" s="123"/>
      <c r="T446" s="123"/>
      <c r="U446" s="123"/>
      <c r="V446" s="99">
        <v>1</v>
      </c>
    </row>
    <row r="447" spans="1:22" x14ac:dyDescent="0.25">
      <c r="A447" s="28" t="s">
        <v>1036</v>
      </c>
      <c r="B447" s="21" t="s">
        <v>1037</v>
      </c>
      <c r="C447" s="123"/>
      <c r="D447" s="123"/>
      <c r="E447" s="123"/>
      <c r="F447" s="123"/>
      <c r="G447" s="123">
        <v>1</v>
      </c>
      <c r="H447" s="123"/>
      <c r="J447" s="123"/>
      <c r="K447" s="123"/>
      <c r="L447" s="123"/>
      <c r="M447" s="123"/>
      <c r="N447" s="123"/>
      <c r="O447" s="123"/>
      <c r="P447" s="123"/>
      <c r="Q447" s="123"/>
      <c r="R447" s="123"/>
      <c r="S447" s="123"/>
      <c r="T447" s="123"/>
      <c r="U447" s="123"/>
      <c r="V447" s="99">
        <v>1</v>
      </c>
    </row>
    <row r="448" spans="1:22" x14ac:dyDescent="0.25">
      <c r="A448" s="28" t="s">
        <v>1038</v>
      </c>
      <c r="B448" s="21" t="s">
        <v>1039</v>
      </c>
      <c r="C448" s="123"/>
      <c r="D448" s="123"/>
      <c r="E448" s="123">
        <v>1</v>
      </c>
      <c r="F448" s="123"/>
      <c r="G448" s="123"/>
      <c r="H448" s="123"/>
      <c r="J448" s="123"/>
      <c r="K448" s="123"/>
      <c r="L448" s="123"/>
      <c r="M448" s="123"/>
      <c r="N448" s="123"/>
      <c r="O448" s="123"/>
      <c r="P448" s="123"/>
      <c r="Q448" s="123"/>
      <c r="R448" s="123"/>
      <c r="S448" s="123"/>
      <c r="T448" s="123"/>
      <c r="U448" s="123"/>
      <c r="V448" s="99">
        <v>1</v>
      </c>
    </row>
    <row r="449" spans="1:22" x14ac:dyDescent="0.25">
      <c r="A449" s="28" t="s">
        <v>1040</v>
      </c>
      <c r="B449" s="21" t="s">
        <v>1041</v>
      </c>
      <c r="C449" s="123"/>
      <c r="D449" s="123"/>
      <c r="E449" s="123"/>
      <c r="F449" s="123"/>
      <c r="G449" s="123"/>
      <c r="H449" s="123"/>
      <c r="J449" s="123"/>
      <c r="K449" s="123"/>
      <c r="L449" s="123"/>
      <c r="M449" s="123"/>
      <c r="N449" s="123"/>
      <c r="O449" s="123"/>
      <c r="P449" s="123"/>
      <c r="Q449" s="123"/>
      <c r="R449" s="123"/>
      <c r="S449" s="123">
        <v>1</v>
      </c>
      <c r="T449" s="123"/>
      <c r="U449" s="123"/>
      <c r="V449" s="99">
        <v>1</v>
      </c>
    </row>
    <row r="450" spans="1:22" x14ac:dyDescent="0.25">
      <c r="A450" s="50" t="s">
        <v>1042</v>
      </c>
      <c r="B450" s="14" t="s">
        <v>1043</v>
      </c>
      <c r="C450" s="17"/>
      <c r="D450" s="17"/>
      <c r="E450" s="123"/>
      <c r="F450" s="123"/>
      <c r="G450" s="123"/>
      <c r="H450" s="123"/>
      <c r="I450" s="17">
        <v>1</v>
      </c>
      <c r="J450" s="123"/>
      <c r="K450" s="123"/>
      <c r="L450" s="123"/>
      <c r="M450" s="123"/>
      <c r="N450" s="123"/>
      <c r="O450" s="123"/>
      <c r="P450" s="123"/>
      <c r="Q450" s="123"/>
      <c r="R450" s="123"/>
      <c r="S450" s="123"/>
      <c r="T450" s="123"/>
      <c r="U450" s="123"/>
      <c r="V450" s="99">
        <v>1</v>
      </c>
    </row>
    <row r="451" spans="1:22" x14ac:dyDescent="0.25">
      <c r="A451" s="28" t="s">
        <v>1044</v>
      </c>
      <c r="B451" s="21" t="s">
        <v>1045</v>
      </c>
      <c r="C451" s="123"/>
      <c r="D451" s="123"/>
      <c r="E451" s="123"/>
      <c r="F451" s="123"/>
      <c r="G451" s="123"/>
      <c r="H451" s="123">
        <v>1</v>
      </c>
      <c r="J451" s="123"/>
      <c r="K451" s="123"/>
      <c r="L451" s="123"/>
      <c r="M451" s="123"/>
      <c r="N451" s="123"/>
      <c r="O451" s="123"/>
      <c r="P451" s="123"/>
      <c r="Q451" s="123"/>
      <c r="R451" s="123"/>
      <c r="S451" s="123"/>
      <c r="T451" s="123"/>
      <c r="U451" s="123"/>
      <c r="V451" s="99">
        <v>1</v>
      </c>
    </row>
    <row r="452" spans="1:22" x14ac:dyDescent="0.25">
      <c r="A452" s="28" t="s">
        <v>1046</v>
      </c>
      <c r="B452" s="21" t="s">
        <v>1047</v>
      </c>
      <c r="C452" s="123"/>
      <c r="D452" s="123"/>
      <c r="E452" s="123"/>
      <c r="F452" s="123"/>
      <c r="G452" s="123"/>
      <c r="H452" s="123"/>
      <c r="I452" s="17">
        <v>1</v>
      </c>
      <c r="J452" s="123"/>
      <c r="K452" s="123"/>
      <c r="L452" s="123"/>
      <c r="M452" s="123"/>
      <c r="N452" s="123"/>
      <c r="O452" s="123"/>
      <c r="P452" s="123"/>
      <c r="Q452" s="123"/>
      <c r="R452" s="123"/>
      <c r="S452" s="123"/>
      <c r="T452" s="123"/>
      <c r="U452" s="123"/>
      <c r="V452" s="99">
        <v>1</v>
      </c>
    </row>
    <row r="453" spans="1:22" x14ac:dyDescent="0.25">
      <c r="A453" s="28" t="s">
        <v>1048</v>
      </c>
      <c r="B453" s="21" t="s">
        <v>1049</v>
      </c>
      <c r="C453" s="123"/>
      <c r="D453" s="123"/>
      <c r="E453" s="123"/>
      <c r="F453" s="123"/>
      <c r="G453" s="123"/>
      <c r="H453" s="123"/>
      <c r="J453" s="123"/>
      <c r="K453" s="123"/>
      <c r="L453" s="123"/>
      <c r="M453" s="123"/>
      <c r="N453" s="123"/>
      <c r="O453" s="123"/>
      <c r="P453" s="123"/>
      <c r="Q453" s="123"/>
      <c r="R453" s="123"/>
      <c r="S453" s="123"/>
      <c r="T453" s="123">
        <v>1</v>
      </c>
      <c r="U453" s="123"/>
      <c r="V453" s="99">
        <v>1</v>
      </c>
    </row>
    <row r="454" spans="1:22" x14ac:dyDescent="0.25">
      <c r="A454" s="29" t="s">
        <v>1050</v>
      </c>
      <c r="B454" s="41" t="s">
        <v>1051</v>
      </c>
      <c r="C454" s="17"/>
      <c r="D454" s="17"/>
      <c r="K454" s="17">
        <v>1</v>
      </c>
      <c r="L454" s="17"/>
      <c r="V454" s="97">
        <v>1</v>
      </c>
    </row>
    <row r="455" spans="1:22" ht="12.65" customHeight="1" x14ac:dyDescent="0.25">
      <c r="A455" s="29" t="s">
        <v>1052</v>
      </c>
      <c r="B455" s="41" t="s">
        <v>1053</v>
      </c>
      <c r="C455" s="17"/>
      <c r="D455" s="17"/>
      <c r="I455" s="17">
        <v>1</v>
      </c>
      <c r="K455" s="17"/>
      <c r="L455" s="17"/>
      <c r="V455" s="97">
        <v>1</v>
      </c>
    </row>
    <row r="456" spans="1:22" x14ac:dyDescent="0.25">
      <c r="A456" s="28" t="s">
        <v>1054</v>
      </c>
      <c r="B456" s="21" t="s">
        <v>1055</v>
      </c>
      <c r="C456" s="123"/>
      <c r="D456" s="123"/>
      <c r="E456" s="123"/>
      <c r="F456" s="123"/>
      <c r="G456" s="123"/>
      <c r="H456" s="123"/>
      <c r="J456" s="123">
        <v>1</v>
      </c>
      <c r="K456" s="123"/>
      <c r="L456" s="123"/>
      <c r="M456" s="123"/>
      <c r="N456" s="123"/>
      <c r="O456" s="123"/>
      <c r="P456" s="123"/>
      <c r="Q456" s="123"/>
      <c r="R456" s="123"/>
      <c r="S456" s="123"/>
      <c r="T456" s="123"/>
      <c r="U456" s="123"/>
      <c r="V456" s="99">
        <v>1</v>
      </c>
    </row>
    <row r="457" spans="1:22" x14ac:dyDescent="0.25">
      <c r="A457" s="28" t="s">
        <v>1056</v>
      </c>
      <c r="B457" s="21" t="s">
        <v>1057</v>
      </c>
      <c r="C457" s="123"/>
      <c r="D457" s="123"/>
      <c r="E457" s="123">
        <v>1</v>
      </c>
      <c r="F457" s="123"/>
      <c r="G457" s="123"/>
      <c r="H457" s="123"/>
      <c r="J457" s="123"/>
      <c r="K457" s="123"/>
      <c r="L457" s="123"/>
      <c r="M457" s="123"/>
      <c r="N457" s="123"/>
      <c r="O457" s="123"/>
      <c r="P457" s="123"/>
      <c r="Q457" s="123"/>
      <c r="R457" s="123"/>
      <c r="S457" s="123"/>
      <c r="T457" s="123"/>
      <c r="U457" s="123"/>
      <c r="V457" s="99">
        <v>1</v>
      </c>
    </row>
    <row r="458" spans="1:22" x14ac:dyDescent="0.25">
      <c r="A458" s="28" t="s">
        <v>4625</v>
      </c>
      <c r="B458" s="41" t="s">
        <v>566</v>
      </c>
      <c r="C458" s="17"/>
      <c r="D458" s="17"/>
      <c r="G458" s="17">
        <v>1</v>
      </c>
      <c r="J458" s="17">
        <v>1</v>
      </c>
      <c r="K458" s="17"/>
      <c r="L458" s="17"/>
      <c r="V458" s="97">
        <v>1</v>
      </c>
    </row>
    <row r="459" spans="1:22" x14ac:dyDescent="0.25">
      <c r="A459" s="28" t="s">
        <v>1060</v>
      </c>
      <c r="B459" s="21" t="s">
        <v>1061</v>
      </c>
      <c r="C459" s="123"/>
      <c r="D459" s="123"/>
      <c r="E459" s="123"/>
      <c r="F459" s="123"/>
      <c r="G459" s="123"/>
      <c r="H459" s="123"/>
      <c r="J459" s="123"/>
      <c r="K459" s="123">
        <v>1</v>
      </c>
      <c r="L459" s="123"/>
      <c r="M459" s="123"/>
      <c r="N459" s="123"/>
      <c r="O459" s="123">
        <v>1</v>
      </c>
      <c r="P459" s="123"/>
      <c r="Q459" s="123"/>
      <c r="R459" s="123">
        <v>1</v>
      </c>
      <c r="S459" s="123"/>
      <c r="T459" s="123"/>
      <c r="U459" s="123"/>
      <c r="V459" s="99">
        <v>1</v>
      </c>
    </row>
    <row r="460" spans="1:22" x14ac:dyDescent="0.25">
      <c r="A460" s="28" t="s">
        <v>1062</v>
      </c>
      <c r="B460" s="21" t="s">
        <v>1063</v>
      </c>
      <c r="C460" s="123"/>
      <c r="D460" s="123"/>
      <c r="E460" s="123"/>
      <c r="F460" s="123"/>
      <c r="G460" s="123"/>
      <c r="H460" s="123"/>
      <c r="J460" s="123">
        <v>1</v>
      </c>
      <c r="K460" s="123"/>
      <c r="L460" s="123"/>
      <c r="M460" s="123"/>
      <c r="N460" s="123"/>
      <c r="O460" s="123"/>
      <c r="P460" s="123"/>
      <c r="Q460" s="123"/>
      <c r="R460" s="123"/>
      <c r="S460" s="123"/>
      <c r="T460" s="123"/>
      <c r="U460" s="123"/>
      <c r="V460" s="99">
        <v>1</v>
      </c>
    </row>
    <row r="461" spans="1:22" x14ac:dyDescent="0.25">
      <c r="A461" s="28" t="s">
        <v>1064</v>
      </c>
      <c r="B461" s="21" t="s">
        <v>1065</v>
      </c>
      <c r="C461" s="123"/>
      <c r="D461" s="123"/>
      <c r="E461" s="123"/>
      <c r="F461" s="123"/>
      <c r="G461" s="123"/>
      <c r="H461" s="123"/>
      <c r="J461" s="123"/>
      <c r="K461" s="123">
        <v>1</v>
      </c>
      <c r="L461" s="123"/>
      <c r="M461" s="123"/>
      <c r="N461" s="123">
        <v>1</v>
      </c>
      <c r="O461" s="123"/>
      <c r="P461" s="123"/>
      <c r="Q461" s="123">
        <v>1</v>
      </c>
      <c r="R461" s="123"/>
      <c r="S461" s="123"/>
      <c r="T461" s="123"/>
      <c r="U461" s="123"/>
      <c r="V461" s="99">
        <v>1</v>
      </c>
    </row>
    <row r="462" spans="1:22" x14ac:dyDescent="0.25">
      <c r="A462" s="28" t="s">
        <v>1066</v>
      </c>
      <c r="B462" s="21" t="s">
        <v>1067</v>
      </c>
      <c r="C462" s="123"/>
      <c r="D462" s="123"/>
      <c r="E462" s="123"/>
      <c r="F462" s="123"/>
      <c r="G462" s="123"/>
      <c r="H462" s="123"/>
      <c r="J462" s="123"/>
      <c r="K462" s="123">
        <v>1</v>
      </c>
      <c r="L462" s="123"/>
      <c r="M462" s="123"/>
      <c r="N462" s="123"/>
      <c r="O462" s="123"/>
      <c r="P462" s="123"/>
      <c r="Q462" s="123"/>
      <c r="R462" s="123"/>
      <c r="S462" s="123"/>
      <c r="T462" s="123"/>
      <c r="U462" s="123"/>
      <c r="V462" s="99">
        <v>1</v>
      </c>
    </row>
    <row r="463" spans="1:22" x14ac:dyDescent="0.25">
      <c r="A463" s="28" t="s">
        <v>1068</v>
      </c>
      <c r="B463" s="21" t="s">
        <v>1069</v>
      </c>
      <c r="C463" s="123"/>
      <c r="D463" s="123"/>
      <c r="E463" s="123"/>
      <c r="F463" s="123"/>
      <c r="G463" s="123"/>
      <c r="H463" s="123"/>
      <c r="J463" s="123">
        <v>1</v>
      </c>
      <c r="K463" s="123"/>
      <c r="L463" s="123"/>
      <c r="M463" s="123"/>
      <c r="N463" s="123"/>
      <c r="O463" s="123"/>
      <c r="P463" s="123"/>
      <c r="Q463" s="123"/>
      <c r="R463" s="123"/>
      <c r="S463" s="123"/>
      <c r="T463" s="123"/>
      <c r="U463" s="123"/>
      <c r="V463" s="99">
        <v>1</v>
      </c>
    </row>
    <row r="464" spans="1:22" x14ac:dyDescent="0.25">
      <c r="A464" s="28" t="s">
        <v>1070</v>
      </c>
      <c r="B464" s="21" t="s">
        <v>1071</v>
      </c>
      <c r="C464" s="123">
        <v>1</v>
      </c>
      <c r="D464" s="123"/>
      <c r="E464" s="123"/>
      <c r="F464" s="123"/>
      <c r="G464" s="123"/>
      <c r="H464" s="123"/>
      <c r="I464" s="17">
        <v>1</v>
      </c>
      <c r="J464" s="123"/>
      <c r="K464" s="123"/>
      <c r="L464" s="123"/>
      <c r="M464" s="123"/>
      <c r="N464" s="123"/>
      <c r="O464" s="123"/>
      <c r="P464" s="123"/>
      <c r="Q464" s="123"/>
      <c r="R464" s="123"/>
      <c r="S464" s="123"/>
      <c r="T464" s="123"/>
      <c r="U464" s="123"/>
      <c r="V464" s="99">
        <v>1</v>
      </c>
    </row>
    <row r="465" spans="1:22" x14ac:dyDescent="0.25">
      <c r="A465" t="s">
        <v>1072</v>
      </c>
      <c r="B465" s="14" t="s">
        <v>1073</v>
      </c>
      <c r="C465" s="32"/>
      <c r="D465" s="32"/>
      <c r="E465" s="32"/>
      <c r="F465" s="32"/>
      <c r="G465" s="32"/>
      <c r="H465" s="32"/>
      <c r="I465" s="18"/>
      <c r="J465" s="33">
        <v>1</v>
      </c>
      <c r="K465" s="123"/>
      <c r="L465" s="123"/>
      <c r="M465" s="123"/>
      <c r="N465" s="123"/>
      <c r="O465" s="123"/>
      <c r="P465" s="123"/>
      <c r="Q465" s="123"/>
      <c r="R465" s="123"/>
      <c r="S465" s="123"/>
      <c r="T465" s="123"/>
      <c r="U465" s="123"/>
      <c r="V465" s="99">
        <v>1</v>
      </c>
    </row>
    <row r="466" spans="1:22" x14ac:dyDescent="0.25">
      <c r="A466" s="28" t="s">
        <v>1074</v>
      </c>
      <c r="B466" s="21" t="s">
        <v>1075</v>
      </c>
      <c r="C466" s="123"/>
      <c r="D466" s="123"/>
      <c r="E466" s="123"/>
      <c r="F466" s="123">
        <v>1</v>
      </c>
      <c r="G466" s="123"/>
      <c r="H466" s="123"/>
      <c r="I466" s="17">
        <v>1</v>
      </c>
      <c r="J466" s="123">
        <v>1</v>
      </c>
      <c r="K466" s="123"/>
      <c r="L466" s="123"/>
      <c r="M466" s="123"/>
      <c r="N466" s="123"/>
      <c r="O466" s="123"/>
      <c r="P466" s="123"/>
      <c r="Q466" s="123"/>
      <c r="R466" s="123"/>
      <c r="S466" s="123"/>
      <c r="T466" s="123"/>
      <c r="U466" s="123"/>
      <c r="V466" s="99">
        <v>1</v>
      </c>
    </row>
    <row r="467" spans="1:22" x14ac:dyDescent="0.25">
      <c r="A467" s="28" t="s">
        <v>107</v>
      </c>
      <c r="B467" s="21" t="s">
        <v>1076</v>
      </c>
      <c r="C467" s="123"/>
      <c r="D467" s="123"/>
      <c r="E467" s="123"/>
      <c r="F467" s="123"/>
      <c r="G467" s="123"/>
      <c r="H467" s="123"/>
      <c r="J467" s="123"/>
      <c r="K467" s="123"/>
      <c r="L467" s="123"/>
      <c r="M467" s="123"/>
      <c r="N467" s="123"/>
      <c r="O467" s="123"/>
      <c r="P467" s="123"/>
      <c r="Q467" s="123"/>
      <c r="R467" s="123"/>
      <c r="S467" s="123"/>
      <c r="T467" s="123">
        <v>1</v>
      </c>
      <c r="U467" s="123"/>
      <c r="V467" s="99">
        <v>1</v>
      </c>
    </row>
    <row r="468" spans="1:22" x14ac:dyDescent="0.25">
      <c r="A468" s="28" t="s">
        <v>1077</v>
      </c>
      <c r="B468" s="21" t="s">
        <v>1078</v>
      </c>
      <c r="C468" s="123"/>
      <c r="D468" s="123"/>
      <c r="E468" s="123"/>
      <c r="F468" s="123"/>
      <c r="G468" s="123"/>
      <c r="H468" s="123"/>
      <c r="J468" s="123"/>
      <c r="K468" s="123"/>
      <c r="L468" s="123"/>
      <c r="M468" s="123"/>
      <c r="N468" s="123"/>
      <c r="O468" s="123"/>
      <c r="P468" s="123"/>
      <c r="Q468" s="123"/>
      <c r="R468" s="123"/>
      <c r="S468" s="123"/>
      <c r="T468" s="123">
        <v>1</v>
      </c>
      <c r="U468" s="123"/>
      <c r="V468" s="99">
        <v>1</v>
      </c>
    </row>
    <row r="469" spans="1:22" x14ac:dyDescent="0.25">
      <c r="A469" s="28" t="s">
        <v>1079</v>
      </c>
      <c r="B469" s="21" t="s">
        <v>1080</v>
      </c>
      <c r="C469" s="123"/>
      <c r="D469" s="123"/>
      <c r="E469" s="123"/>
      <c r="F469" s="123"/>
      <c r="G469" s="123"/>
      <c r="H469" s="123"/>
      <c r="J469" s="123"/>
      <c r="K469" s="123"/>
      <c r="L469" s="123"/>
      <c r="M469" s="123"/>
      <c r="N469" s="123"/>
      <c r="O469" s="123"/>
      <c r="P469" s="123"/>
      <c r="Q469" s="123"/>
      <c r="R469" s="123"/>
      <c r="S469" s="123"/>
      <c r="T469" s="123">
        <v>1</v>
      </c>
      <c r="U469" s="123"/>
      <c r="V469" s="99">
        <v>1</v>
      </c>
    </row>
    <row r="470" spans="1:22" x14ac:dyDescent="0.25">
      <c r="A470" s="28" t="s">
        <v>1081</v>
      </c>
      <c r="B470" s="21" t="s">
        <v>1082</v>
      </c>
      <c r="C470" s="123"/>
      <c r="D470" s="123"/>
      <c r="E470" s="123"/>
      <c r="F470" s="123">
        <v>1</v>
      </c>
      <c r="G470" s="123"/>
      <c r="H470" s="123"/>
      <c r="J470" s="123"/>
      <c r="K470" s="123"/>
      <c r="L470" s="123"/>
      <c r="M470" s="123"/>
      <c r="N470" s="123"/>
      <c r="O470" s="123"/>
      <c r="P470" s="123"/>
      <c r="Q470" s="123"/>
      <c r="R470" s="123"/>
      <c r="S470" s="123"/>
      <c r="T470" s="123"/>
      <c r="U470" s="123"/>
      <c r="V470" s="99">
        <v>1</v>
      </c>
    </row>
    <row r="471" spans="1:22" x14ac:dyDescent="0.25">
      <c r="A471" s="28" t="s">
        <v>1083</v>
      </c>
      <c r="B471" s="21" t="s">
        <v>1084</v>
      </c>
      <c r="C471" s="123"/>
      <c r="D471" s="123"/>
      <c r="E471" s="123"/>
      <c r="F471" s="123"/>
      <c r="G471" s="123"/>
      <c r="H471" s="123"/>
      <c r="J471" s="123">
        <v>1</v>
      </c>
      <c r="K471" s="123"/>
      <c r="L471" s="123"/>
      <c r="M471" s="123"/>
      <c r="N471" s="123"/>
      <c r="O471" s="123"/>
      <c r="P471" s="123"/>
      <c r="Q471" s="123"/>
      <c r="R471" s="123"/>
      <c r="S471" s="123"/>
      <c r="T471" s="123"/>
      <c r="U471" s="123"/>
      <c r="V471" s="99">
        <v>1</v>
      </c>
    </row>
    <row r="472" spans="1:22" x14ac:dyDescent="0.25">
      <c r="A472" s="28" t="s">
        <v>1085</v>
      </c>
      <c r="B472" s="21" t="s">
        <v>1086</v>
      </c>
      <c r="C472" s="123"/>
      <c r="D472" s="123"/>
      <c r="E472" s="123">
        <v>1</v>
      </c>
      <c r="F472" s="123"/>
      <c r="G472" s="123"/>
      <c r="H472" s="123"/>
      <c r="J472" s="123"/>
      <c r="K472" s="123"/>
      <c r="L472" s="123"/>
      <c r="M472" s="123"/>
      <c r="N472" s="123"/>
      <c r="O472" s="123"/>
      <c r="P472" s="123"/>
      <c r="Q472" s="123"/>
      <c r="R472" s="123"/>
      <c r="S472" s="123"/>
      <c r="T472" s="123"/>
      <c r="U472" s="123"/>
      <c r="V472" s="99">
        <v>1</v>
      </c>
    </row>
    <row r="473" spans="1:22" x14ac:dyDescent="0.25">
      <c r="A473" s="28" t="s">
        <v>1087</v>
      </c>
      <c r="B473" s="21" t="s">
        <v>1088</v>
      </c>
      <c r="C473" s="123"/>
      <c r="D473" s="123"/>
      <c r="E473" s="123">
        <v>1</v>
      </c>
      <c r="F473" s="123"/>
      <c r="G473" s="123"/>
      <c r="H473" s="123"/>
      <c r="J473" s="123"/>
      <c r="K473" s="123"/>
      <c r="L473" s="123"/>
      <c r="M473" s="123"/>
      <c r="N473" s="123"/>
      <c r="O473" s="123"/>
      <c r="P473" s="123"/>
      <c r="Q473" s="123"/>
      <c r="R473" s="123"/>
      <c r="S473" s="123"/>
      <c r="T473" s="123"/>
      <c r="U473" s="123">
        <v>1</v>
      </c>
      <c r="V473" s="99">
        <v>1</v>
      </c>
    </row>
    <row r="474" spans="1:22" x14ac:dyDescent="0.25">
      <c r="A474" s="28" t="s">
        <v>1089</v>
      </c>
      <c r="B474" s="21" t="s">
        <v>1090</v>
      </c>
      <c r="C474" s="123"/>
      <c r="D474" s="123"/>
      <c r="E474" s="123"/>
      <c r="F474" s="123"/>
      <c r="G474" s="123"/>
      <c r="H474" s="123"/>
      <c r="J474" s="123"/>
      <c r="K474" s="123"/>
      <c r="L474" s="123"/>
      <c r="M474" s="123"/>
      <c r="N474" s="123"/>
      <c r="O474" s="123"/>
      <c r="P474" s="123"/>
      <c r="Q474" s="123"/>
      <c r="R474" s="123"/>
      <c r="S474" s="123"/>
      <c r="T474" s="123">
        <v>1</v>
      </c>
      <c r="U474" s="123"/>
      <c r="V474" s="99">
        <v>1</v>
      </c>
    </row>
    <row r="475" spans="1:22" x14ac:dyDescent="0.25">
      <c r="A475" s="28" t="s">
        <v>1091</v>
      </c>
      <c r="B475" s="78" t="s">
        <v>1092</v>
      </c>
      <c r="C475" s="127"/>
      <c r="D475" s="127"/>
      <c r="I475" s="17">
        <v>1</v>
      </c>
      <c r="K475" s="17"/>
      <c r="L475" s="17"/>
      <c r="V475" s="97">
        <v>1</v>
      </c>
    </row>
    <row r="476" spans="1:22" x14ac:dyDescent="0.25">
      <c r="A476" s="28" t="s">
        <v>1093</v>
      </c>
      <c r="B476" s="78" t="s">
        <v>1094</v>
      </c>
      <c r="C476" s="127"/>
      <c r="D476" s="127"/>
      <c r="K476" s="17"/>
      <c r="L476" s="17"/>
      <c r="T476" s="17">
        <v>1</v>
      </c>
      <c r="V476" s="97">
        <v>1</v>
      </c>
    </row>
    <row r="477" spans="1:22" x14ac:dyDescent="0.25">
      <c r="A477" s="14" t="s">
        <v>1095</v>
      </c>
      <c r="B477" s="57" t="s">
        <v>1096</v>
      </c>
      <c r="C477" s="124"/>
      <c r="D477" s="124"/>
      <c r="J477" s="17">
        <v>1</v>
      </c>
      <c r="K477" s="17"/>
      <c r="L477" s="17"/>
      <c r="V477" s="97">
        <v>1</v>
      </c>
    </row>
    <row r="478" spans="1:22" x14ac:dyDescent="0.25">
      <c r="A478" s="28" t="s">
        <v>1097</v>
      </c>
      <c r="B478" s="25" t="s">
        <v>1098</v>
      </c>
      <c r="C478" s="17"/>
      <c r="D478" s="17"/>
      <c r="E478" s="123"/>
      <c r="F478" s="123"/>
      <c r="G478" s="123"/>
      <c r="H478" s="123"/>
      <c r="J478" s="123"/>
      <c r="K478" s="17"/>
      <c r="L478" s="17"/>
      <c r="M478" s="123"/>
      <c r="N478" s="123"/>
      <c r="O478" s="123"/>
      <c r="P478" s="123"/>
      <c r="Q478" s="123"/>
      <c r="R478" s="123"/>
      <c r="S478" s="123"/>
      <c r="T478" s="123">
        <v>1</v>
      </c>
      <c r="U478" s="123"/>
      <c r="V478" s="99">
        <v>1</v>
      </c>
    </row>
    <row r="479" spans="1:22" x14ac:dyDescent="0.25">
      <c r="A479" s="29" t="s">
        <v>1099</v>
      </c>
      <c r="B479" s="41" t="s">
        <v>1100</v>
      </c>
      <c r="C479" s="17"/>
      <c r="D479" s="17"/>
      <c r="J479" s="17">
        <v>1</v>
      </c>
      <c r="K479" s="17"/>
      <c r="L479" s="17"/>
      <c r="V479" s="97">
        <v>1</v>
      </c>
    </row>
    <row r="480" spans="1:22" x14ac:dyDescent="0.25">
      <c r="A480" s="28" t="s">
        <v>1101</v>
      </c>
      <c r="B480" s="21" t="s">
        <v>1102</v>
      </c>
      <c r="C480" s="123"/>
      <c r="D480" s="123"/>
      <c r="E480" s="123"/>
      <c r="F480" s="123"/>
      <c r="G480" s="123"/>
      <c r="H480" s="123"/>
      <c r="J480" s="123">
        <v>1</v>
      </c>
      <c r="K480" s="123"/>
      <c r="L480" s="123"/>
      <c r="M480" s="123"/>
      <c r="N480" s="123"/>
      <c r="O480" s="123"/>
      <c r="P480" s="123"/>
      <c r="Q480" s="123"/>
      <c r="R480" s="123"/>
      <c r="S480" s="123"/>
      <c r="T480" s="123"/>
      <c r="U480" s="123"/>
      <c r="V480" s="99">
        <v>1</v>
      </c>
    </row>
    <row r="481" spans="1:22" x14ac:dyDescent="0.25">
      <c r="A481" s="50" t="s">
        <v>1103</v>
      </c>
      <c r="B481" s="49" t="s">
        <v>1104</v>
      </c>
      <c r="C481" s="123"/>
      <c r="D481" s="123"/>
      <c r="E481" s="123"/>
      <c r="F481" s="123"/>
      <c r="G481" s="123"/>
      <c r="H481" s="123"/>
      <c r="J481" s="123"/>
      <c r="K481" s="123"/>
      <c r="L481" s="123"/>
      <c r="M481" s="123"/>
      <c r="N481" s="123"/>
      <c r="O481" s="123"/>
      <c r="P481" s="123"/>
      <c r="Q481" s="123"/>
      <c r="R481" s="123"/>
      <c r="S481" s="123"/>
      <c r="T481" s="123">
        <v>1</v>
      </c>
      <c r="U481" s="123"/>
      <c r="V481" s="99">
        <v>1</v>
      </c>
    </row>
    <row r="482" spans="1:22" x14ac:dyDescent="0.25">
      <c r="A482" s="50" t="s">
        <v>1105</v>
      </c>
      <c r="B482" s="49" t="s">
        <v>1106</v>
      </c>
      <c r="C482" s="123"/>
      <c r="D482" s="123"/>
      <c r="E482" s="123"/>
      <c r="F482" s="123"/>
      <c r="G482" s="123"/>
      <c r="H482" s="123"/>
      <c r="J482" s="123"/>
      <c r="K482" s="123"/>
      <c r="L482" s="123"/>
      <c r="M482" s="123"/>
      <c r="N482" s="123"/>
      <c r="O482" s="123"/>
      <c r="P482" s="123"/>
      <c r="Q482" s="123"/>
      <c r="R482" s="123"/>
      <c r="S482" s="123"/>
      <c r="T482" s="123">
        <v>1</v>
      </c>
      <c r="U482" s="123"/>
      <c r="V482" s="99">
        <v>1</v>
      </c>
    </row>
    <row r="483" spans="1:22" x14ac:dyDescent="0.25">
      <c r="A483" s="14" t="s">
        <v>1107</v>
      </c>
      <c r="B483" s="25" t="s">
        <v>1108</v>
      </c>
      <c r="C483" s="17"/>
      <c r="D483" s="17"/>
      <c r="E483" s="123"/>
      <c r="F483" s="123"/>
      <c r="G483" s="123"/>
      <c r="H483" s="123"/>
      <c r="J483" s="123"/>
      <c r="K483" s="123"/>
      <c r="L483" s="123"/>
      <c r="M483" s="123"/>
      <c r="N483" s="123"/>
      <c r="O483" s="123"/>
      <c r="P483" s="123"/>
      <c r="Q483" s="123"/>
      <c r="R483" s="123"/>
      <c r="S483" s="123"/>
      <c r="T483" s="123">
        <v>1</v>
      </c>
      <c r="U483" s="123"/>
      <c r="V483" s="99">
        <v>1</v>
      </c>
    </row>
    <row r="484" spans="1:22" x14ac:dyDescent="0.25">
      <c r="A484" s="28" t="s">
        <v>1109</v>
      </c>
      <c r="B484" s="41" t="s">
        <v>1110</v>
      </c>
      <c r="C484" s="17"/>
      <c r="D484" s="17"/>
      <c r="E484" s="123"/>
      <c r="F484" s="123"/>
      <c r="G484" s="123"/>
      <c r="H484" s="123"/>
      <c r="J484" s="123">
        <v>1</v>
      </c>
      <c r="K484" s="17"/>
      <c r="L484" s="17"/>
      <c r="M484" s="123"/>
      <c r="N484" s="123"/>
      <c r="O484" s="123"/>
      <c r="P484" s="123"/>
      <c r="Q484" s="123"/>
      <c r="R484" s="123"/>
      <c r="S484" s="123"/>
      <c r="T484" s="123"/>
      <c r="U484" s="123"/>
      <c r="V484" s="99">
        <v>1</v>
      </c>
    </row>
    <row r="485" spans="1:22" x14ac:dyDescent="0.25">
      <c r="A485" s="29" t="s">
        <v>1111</v>
      </c>
      <c r="B485" s="41" t="s">
        <v>1112</v>
      </c>
      <c r="C485" s="17"/>
      <c r="D485" s="17"/>
      <c r="K485" s="17"/>
      <c r="L485" s="17"/>
      <c r="T485" s="17">
        <v>1</v>
      </c>
      <c r="V485" s="97">
        <v>1</v>
      </c>
    </row>
    <row r="486" spans="1:22" x14ac:dyDescent="0.25">
      <c r="A486" s="28" t="s">
        <v>1113</v>
      </c>
      <c r="B486" s="41" t="s">
        <v>1114</v>
      </c>
      <c r="C486" s="17"/>
      <c r="D486" s="17"/>
      <c r="E486" s="123"/>
      <c r="F486" s="123"/>
      <c r="G486" s="123"/>
      <c r="H486" s="123"/>
      <c r="J486" s="123"/>
      <c r="K486" s="17"/>
      <c r="L486" s="17"/>
      <c r="M486" s="123"/>
      <c r="N486" s="123"/>
      <c r="O486" s="123"/>
      <c r="P486" s="123"/>
      <c r="Q486" s="123"/>
      <c r="R486" s="123"/>
      <c r="S486" s="123"/>
      <c r="T486" s="123">
        <v>1</v>
      </c>
      <c r="U486" s="123"/>
      <c r="V486" s="99">
        <v>1</v>
      </c>
    </row>
    <row r="487" spans="1:22" x14ac:dyDescent="0.25">
      <c r="A487" s="28" t="s">
        <v>1115</v>
      </c>
      <c r="B487" s="41" t="s">
        <v>1116</v>
      </c>
      <c r="C487" s="17"/>
      <c r="D487" s="17"/>
      <c r="E487" s="123"/>
      <c r="F487" s="123"/>
      <c r="G487" s="123"/>
      <c r="H487" s="123"/>
      <c r="J487" s="123"/>
      <c r="K487" s="17"/>
      <c r="L487" s="17"/>
      <c r="M487" s="123"/>
      <c r="N487" s="123"/>
      <c r="O487" s="123"/>
      <c r="P487" s="123"/>
      <c r="Q487" s="123"/>
      <c r="R487" s="123"/>
      <c r="S487" s="123"/>
      <c r="T487" s="123">
        <v>1</v>
      </c>
      <c r="U487" s="123"/>
      <c r="V487" s="99">
        <v>1</v>
      </c>
    </row>
    <row r="488" spans="1:22" x14ac:dyDescent="0.25">
      <c r="A488" s="28" t="s">
        <v>1117</v>
      </c>
      <c r="B488" s="41" t="s">
        <v>1118</v>
      </c>
      <c r="C488" s="17"/>
      <c r="D488" s="17"/>
      <c r="E488" s="123"/>
      <c r="F488" s="123"/>
      <c r="G488" s="123"/>
      <c r="H488" s="123"/>
      <c r="J488" s="123"/>
      <c r="K488" s="17"/>
      <c r="L488" s="17"/>
      <c r="M488" s="123"/>
      <c r="N488" s="123"/>
      <c r="O488" s="123"/>
      <c r="P488" s="123"/>
      <c r="Q488" s="123"/>
      <c r="R488" s="123"/>
      <c r="S488" s="123"/>
      <c r="T488" s="123">
        <v>1</v>
      </c>
      <c r="U488" s="123"/>
      <c r="V488" s="99">
        <v>1</v>
      </c>
    </row>
    <row r="489" spans="1:22" x14ac:dyDescent="0.25">
      <c r="A489" s="28" t="s">
        <v>1119</v>
      </c>
      <c r="B489" s="41" t="s">
        <v>1120</v>
      </c>
      <c r="C489" s="17"/>
      <c r="D489" s="17"/>
      <c r="E489" s="123"/>
      <c r="F489" s="123"/>
      <c r="G489" s="123"/>
      <c r="H489" s="123"/>
      <c r="J489" s="123"/>
      <c r="K489" s="17"/>
      <c r="L489" s="17"/>
      <c r="M489" s="123"/>
      <c r="N489" s="123"/>
      <c r="O489" s="123"/>
      <c r="P489" s="123"/>
      <c r="Q489" s="123"/>
      <c r="R489" s="123"/>
      <c r="S489" s="123"/>
      <c r="T489" s="123">
        <v>1</v>
      </c>
      <c r="U489" s="123"/>
      <c r="V489" s="99">
        <v>1</v>
      </c>
    </row>
    <row r="490" spans="1:22" x14ac:dyDescent="0.25">
      <c r="A490" s="28" t="s">
        <v>1121</v>
      </c>
      <c r="B490" s="41" t="s">
        <v>1122</v>
      </c>
      <c r="C490" s="17"/>
      <c r="D490" s="17"/>
      <c r="E490" s="123"/>
      <c r="F490" s="123"/>
      <c r="G490" s="123"/>
      <c r="H490" s="123"/>
      <c r="J490" s="123"/>
      <c r="K490" s="17"/>
      <c r="L490" s="17"/>
      <c r="M490" s="123"/>
      <c r="N490" s="123"/>
      <c r="O490" s="123"/>
      <c r="P490" s="123"/>
      <c r="Q490" s="123"/>
      <c r="R490" s="123"/>
      <c r="S490" s="123"/>
      <c r="T490" s="123">
        <v>1</v>
      </c>
      <c r="U490" s="123"/>
      <c r="V490" s="99">
        <v>1</v>
      </c>
    </row>
    <row r="491" spans="1:22" x14ac:dyDescent="0.25">
      <c r="A491" s="29" t="s">
        <v>1123</v>
      </c>
      <c r="B491" s="41" t="s">
        <v>1124</v>
      </c>
      <c r="C491" s="17"/>
      <c r="D491" s="17"/>
      <c r="G491" s="17">
        <v>1</v>
      </c>
      <c r="K491" s="17"/>
      <c r="L491" s="17"/>
      <c r="V491" s="97">
        <v>1</v>
      </c>
    </row>
    <row r="492" spans="1:22" x14ac:dyDescent="0.25">
      <c r="A492" s="28" t="s">
        <v>1125</v>
      </c>
      <c r="B492" s="21" t="s">
        <v>1126</v>
      </c>
      <c r="C492" s="123"/>
      <c r="D492" s="123"/>
      <c r="E492" s="123"/>
      <c r="F492" s="123">
        <v>1</v>
      </c>
      <c r="G492" s="123"/>
      <c r="H492" s="123"/>
      <c r="J492" s="123"/>
      <c r="K492" s="123"/>
      <c r="L492" s="123"/>
      <c r="M492" s="123"/>
      <c r="N492" s="123"/>
      <c r="O492" s="123"/>
      <c r="P492" s="123"/>
      <c r="Q492" s="123"/>
      <c r="R492" s="123"/>
      <c r="S492" s="123"/>
      <c r="T492" s="123"/>
      <c r="U492" s="123"/>
      <c r="V492" s="99">
        <v>1</v>
      </c>
    </row>
    <row r="493" spans="1:22" x14ac:dyDescent="0.25">
      <c r="A493" s="28" t="s">
        <v>1127</v>
      </c>
      <c r="B493" s="21" t="s">
        <v>1128</v>
      </c>
      <c r="C493" s="123"/>
      <c r="D493" s="123"/>
      <c r="E493" s="123"/>
      <c r="F493" s="123">
        <v>1</v>
      </c>
      <c r="G493" s="123"/>
      <c r="H493" s="123"/>
      <c r="J493" s="123">
        <v>1</v>
      </c>
      <c r="K493" s="123"/>
      <c r="L493" s="123"/>
      <c r="M493" s="123"/>
      <c r="N493" s="123"/>
      <c r="O493" s="123"/>
      <c r="P493" s="123"/>
      <c r="Q493" s="123"/>
      <c r="R493" s="123"/>
      <c r="S493" s="123"/>
      <c r="T493" s="123"/>
      <c r="U493" s="123"/>
      <c r="V493" s="99">
        <v>1</v>
      </c>
    </row>
    <row r="494" spans="1:22" x14ac:dyDescent="0.25">
      <c r="A494" s="28" t="s">
        <v>1129</v>
      </c>
      <c r="B494" s="21" t="s">
        <v>1130</v>
      </c>
      <c r="C494" s="123"/>
      <c r="D494" s="123"/>
      <c r="E494" s="123"/>
      <c r="F494" s="123"/>
      <c r="G494" s="123"/>
      <c r="H494" s="123"/>
      <c r="J494" s="123"/>
      <c r="K494" s="123"/>
      <c r="L494" s="123"/>
      <c r="M494" s="123"/>
      <c r="N494" s="123"/>
      <c r="O494" s="123"/>
      <c r="P494" s="123"/>
      <c r="Q494" s="123"/>
      <c r="R494" s="123"/>
      <c r="S494" s="123"/>
      <c r="T494" s="123">
        <v>1</v>
      </c>
      <c r="U494" s="123"/>
      <c r="V494" s="99">
        <v>1</v>
      </c>
    </row>
    <row r="495" spans="1:22" x14ac:dyDescent="0.25">
      <c r="A495" s="28" t="s">
        <v>1131</v>
      </c>
      <c r="B495" s="25" t="s">
        <v>1132</v>
      </c>
      <c r="C495" s="17"/>
      <c r="D495" s="17"/>
      <c r="E495" s="123"/>
      <c r="F495" s="123"/>
      <c r="G495" s="123"/>
      <c r="H495" s="123"/>
      <c r="J495" s="123"/>
      <c r="K495" s="123"/>
      <c r="L495" s="123"/>
      <c r="M495" s="123"/>
      <c r="N495" s="123"/>
      <c r="O495" s="123"/>
      <c r="P495" s="123"/>
      <c r="Q495" s="123"/>
      <c r="R495" s="123"/>
      <c r="S495" s="123">
        <v>1</v>
      </c>
      <c r="T495" s="123"/>
      <c r="U495" s="123">
        <v>1</v>
      </c>
      <c r="V495" s="99">
        <v>1</v>
      </c>
    </row>
    <row r="496" spans="1:22" x14ac:dyDescent="0.25">
      <c r="A496" s="49" t="s">
        <v>1134</v>
      </c>
      <c r="B496" s="21" t="s">
        <v>1135</v>
      </c>
      <c r="C496" s="123"/>
      <c r="D496" s="123"/>
      <c r="E496" s="123"/>
      <c r="F496" s="123"/>
      <c r="G496" s="123"/>
      <c r="H496" s="123"/>
      <c r="J496" s="123"/>
      <c r="K496" s="123"/>
      <c r="L496" s="123"/>
      <c r="M496" s="123"/>
      <c r="N496" s="123"/>
      <c r="O496" s="123"/>
      <c r="P496" s="123"/>
      <c r="Q496" s="123"/>
      <c r="R496" s="123"/>
      <c r="S496" s="123">
        <v>1</v>
      </c>
      <c r="T496" s="123"/>
      <c r="U496" s="123"/>
      <c r="V496" s="99">
        <v>1</v>
      </c>
    </row>
    <row r="497" spans="1:22" x14ac:dyDescent="0.25">
      <c r="A497" s="49" t="s">
        <v>1133</v>
      </c>
      <c r="B497" s="21" t="s">
        <v>400</v>
      </c>
      <c r="C497" s="123"/>
      <c r="D497" s="123"/>
      <c r="E497" s="123"/>
      <c r="F497" s="123"/>
      <c r="G497" s="123"/>
      <c r="H497" s="123"/>
      <c r="J497" s="123"/>
      <c r="K497" s="123"/>
      <c r="L497" s="123"/>
      <c r="M497" s="123"/>
      <c r="N497" s="123"/>
      <c r="O497" s="123"/>
      <c r="P497" s="123"/>
      <c r="Q497" s="123"/>
      <c r="R497" s="123"/>
      <c r="S497" s="123">
        <v>1</v>
      </c>
      <c r="T497" s="123"/>
      <c r="U497" s="123"/>
      <c r="V497" s="99">
        <v>1</v>
      </c>
    </row>
    <row r="498" spans="1:22" x14ac:dyDescent="0.25">
      <c r="A498" s="49" t="s">
        <v>1136</v>
      </c>
      <c r="B498" s="21" t="s">
        <v>1137</v>
      </c>
      <c r="C498" s="123"/>
      <c r="D498" s="123"/>
      <c r="E498" s="123"/>
      <c r="F498" s="123"/>
      <c r="G498" s="123">
        <v>1</v>
      </c>
      <c r="H498" s="123"/>
      <c r="J498" s="123"/>
      <c r="K498" s="123"/>
      <c r="L498" s="123"/>
      <c r="M498" s="123"/>
      <c r="N498" s="123"/>
      <c r="O498" s="123"/>
      <c r="P498" s="123"/>
      <c r="Q498" s="123"/>
      <c r="R498" s="123"/>
      <c r="S498" s="123"/>
      <c r="T498" s="123"/>
      <c r="U498" s="123"/>
      <c r="V498" s="99">
        <v>1</v>
      </c>
    </row>
    <row r="499" spans="1:22" x14ac:dyDescent="0.25">
      <c r="A499" s="50" t="s">
        <v>1138</v>
      </c>
      <c r="B499" s="14" t="s">
        <v>1139</v>
      </c>
      <c r="C499" s="17"/>
      <c r="D499" s="17"/>
      <c r="E499" s="123"/>
      <c r="F499" s="123"/>
      <c r="G499" s="123">
        <v>1</v>
      </c>
      <c r="H499" s="123"/>
      <c r="J499" s="123"/>
      <c r="K499" s="123"/>
      <c r="L499" s="123"/>
      <c r="M499" s="123"/>
      <c r="N499" s="123"/>
      <c r="O499" s="123"/>
      <c r="P499" s="123"/>
      <c r="Q499" s="123"/>
      <c r="R499" s="123"/>
      <c r="S499" s="123"/>
      <c r="T499" s="123"/>
      <c r="U499" s="123"/>
      <c r="V499" s="99">
        <v>1</v>
      </c>
    </row>
    <row r="500" spans="1:22" x14ac:dyDescent="0.25">
      <c r="A500" s="29" t="s">
        <v>1140</v>
      </c>
      <c r="B500" s="41" t="s">
        <v>1141</v>
      </c>
      <c r="C500" s="17"/>
      <c r="D500" s="17"/>
      <c r="G500" s="17">
        <v>1</v>
      </c>
      <c r="K500" s="17"/>
      <c r="L500" s="17"/>
      <c r="V500" s="97">
        <v>1</v>
      </c>
    </row>
    <row r="501" spans="1:22" x14ac:dyDescent="0.25">
      <c r="A501" s="28" t="s">
        <v>1142</v>
      </c>
      <c r="B501" s="41" t="s">
        <v>1143</v>
      </c>
      <c r="C501" s="17"/>
      <c r="D501" s="17"/>
      <c r="E501" s="123"/>
      <c r="F501" s="123"/>
      <c r="G501" s="123"/>
      <c r="H501" s="123"/>
      <c r="J501" s="123">
        <v>1</v>
      </c>
      <c r="K501" s="17"/>
      <c r="L501" s="17"/>
      <c r="M501" s="123"/>
      <c r="N501" s="123"/>
      <c r="O501" s="123"/>
      <c r="P501" s="123"/>
      <c r="Q501" s="123"/>
      <c r="R501" s="123"/>
      <c r="S501" s="123"/>
      <c r="T501" s="123"/>
      <c r="U501" s="123"/>
      <c r="V501" s="99">
        <v>1</v>
      </c>
    </row>
    <row r="502" spans="1:22" x14ac:dyDescent="0.25">
      <c r="A502" s="28" t="s">
        <v>1144</v>
      </c>
      <c r="B502" s="21" t="s">
        <v>1145</v>
      </c>
      <c r="C502" s="123"/>
      <c r="D502" s="123"/>
      <c r="E502" s="123"/>
      <c r="F502" s="123">
        <v>1</v>
      </c>
      <c r="G502" s="123"/>
      <c r="H502" s="123">
        <v>1</v>
      </c>
      <c r="J502" s="123"/>
      <c r="K502" s="123"/>
      <c r="L502" s="123"/>
      <c r="M502" s="123"/>
      <c r="N502" s="123"/>
      <c r="O502" s="123"/>
      <c r="P502" s="123"/>
      <c r="Q502" s="123"/>
      <c r="R502" s="123"/>
      <c r="S502" s="123"/>
      <c r="T502" s="123"/>
      <c r="U502" s="123"/>
      <c r="V502" s="99">
        <v>1</v>
      </c>
    </row>
    <row r="503" spans="1:22" x14ac:dyDescent="0.25">
      <c r="A503" s="28" t="s">
        <v>1146</v>
      </c>
      <c r="B503" s="21" t="s">
        <v>1147</v>
      </c>
      <c r="C503" s="123"/>
      <c r="D503" s="123"/>
      <c r="E503" s="123"/>
      <c r="F503" s="123"/>
      <c r="G503" s="123"/>
      <c r="H503" s="123"/>
      <c r="J503" s="123">
        <v>1</v>
      </c>
      <c r="K503" s="123"/>
      <c r="L503" s="123"/>
      <c r="M503" s="123"/>
      <c r="N503" s="123"/>
      <c r="O503" s="123"/>
      <c r="P503" s="123"/>
      <c r="Q503" s="123"/>
      <c r="R503" s="123"/>
      <c r="S503" s="123"/>
      <c r="T503" s="123"/>
      <c r="U503" s="123"/>
      <c r="V503" s="99">
        <v>1</v>
      </c>
    </row>
    <row r="504" spans="1:22" x14ac:dyDescent="0.25">
      <c r="A504" s="50" t="s">
        <v>1148</v>
      </c>
      <c r="B504" s="21" t="s">
        <v>1149</v>
      </c>
      <c r="C504" s="123"/>
      <c r="D504" s="123"/>
      <c r="E504" s="123"/>
      <c r="F504" s="123"/>
      <c r="G504" s="123">
        <v>1</v>
      </c>
      <c r="H504" s="123"/>
      <c r="J504" s="123"/>
      <c r="K504" s="123"/>
      <c r="L504" s="123"/>
      <c r="M504" s="123"/>
      <c r="N504" s="123"/>
      <c r="O504" s="123"/>
      <c r="P504" s="123"/>
      <c r="Q504" s="123"/>
      <c r="R504" s="123"/>
      <c r="S504" s="123"/>
      <c r="T504" s="123"/>
      <c r="U504" s="123"/>
      <c r="V504" s="99">
        <v>1</v>
      </c>
    </row>
    <row r="505" spans="1:22" x14ac:dyDescent="0.25">
      <c r="A505" s="50" t="s">
        <v>79</v>
      </c>
      <c r="B505" s="21" t="s">
        <v>1150</v>
      </c>
      <c r="C505" s="123"/>
      <c r="D505" s="123"/>
      <c r="E505" s="123"/>
      <c r="F505" s="123"/>
      <c r="G505" s="123"/>
      <c r="H505" s="123"/>
      <c r="I505" s="17">
        <v>1</v>
      </c>
      <c r="J505" s="123"/>
      <c r="K505" s="123"/>
      <c r="L505" s="123"/>
      <c r="M505" s="123"/>
      <c r="N505" s="123"/>
      <c r="O505" s="123"/>
      <c r="P505" s="123"/>
      <c r="Q505" s="123"/>
      <c r="R505" s="123"/>
      <c r="S505" s="123"/>
      <c r="T505" s="123"/>
      <c r="U505" s="123"/>
      <c r="V505" s="99">
        <v>1</v>
      </c>
    </row>
    <row r="506" spans="1:22" x14ac:dyDescent="0.25">
      <c r="A506" s="28" t="s">
        <v>1151</v>
      </c>
      <c r="B506" s="21" t="s">
        <v>1152</v>
      </c>
      <c r="C506" s="123"/>
      <c r="D506" s="123"/>
      <c r="E506" s="123"/>
      <c r="F506" s="123"/>
      <c r="G506" s="123"/>
      <c r="H506" s="123"/>
      <c r="I506" s="17">
        <v>1</v>
      </c>
      <c r="J506" s="123"/>
      <c r="K506" s="123"/>
      <c r="L506" s="123"/>
      <c r="M506" s="123"/>
      <c r="N506" s="123"/>
      <c r="O506" s="123"/>
      <c r="P506" s="123"/>
      <c r="Q506" s="123"/>
      <c r="R506" s="123"/>
      <c r="S506" s="123">
        <v>1</v>
      </c>
      <c r="T506" s="123"/>
      <c r="U506" s="123">
        <v>1</v>
      </c>
      <c r="V506" s="99">
        <v>1</v>
      </c>
    </row>
    <row r="507" spans="1:22" x14ac:dyDescent="0.25">
      <c r="A507" s="28" t="s">
        <v>63</v>
      </c>
      <c r="B507" s="41" t="s">
        <v>1153</v>
      </c>
      <c r="C507" s="17"/>
      <c r="D507" s="17"/>
      <c r="E507" s="128"/>
      <c r="F507" s="123"/>
      <c r="G507" s="123"/>
      <c r="H507" s="123"/>
      <c r="I507" s="17">
        <v>1</v>
      </c>
      <c r="J507" s="128"/>
      <c r="K507" s="17"/>
      <c r="L507" s="17"/>
      <c r="M507" s="123"/>
      <c r="N507" s="123"/>
      <c r="O507" s="123"/>
      <c r="P507" s="123"/>
      <c r="Q507" s="123"/>
      <c r="R507" s="123"/>
      <c r="S507" s="123"/>
      <c r="T507" s="123"/>
      <c r="U507" s="123"/>
      <c r="V507" s="99">
        <v>1</v>
      </c>
    </row>
    <row r="508" spans="1:22" x14ac:dyDescent="0.25">
      <c r="A508" s="28" t="s">
        <v>1154</v>
      </c>
      <c r="B508" s="41" t="s">
        <v>1155</v>
      </c>
      <c r="C508" s="17"/>
      <c r="D508" s="17"/>
      <c r="E508" s="128"/>
      <c r="F508" s="123"/>
      <c r="G508" s="123"/>
      <c r="H508" s="123"/>
      <c r="J508" s="128"/>
      <c r="K508" s="17"/>
      <c r="L508" s="17"/>
      <c r="M508" s="123"/>
      <c r="N508" s="123"/>
      <c r="O508" s="123"/>
      <c r="P508" s="123"/>
      <c r="Q508" s="123"/>
      <c r="R508" s="123"/>
      <c r="S508" s="123"/>
      <c r="T508" s="123">
        <v>1</v>
      </c>
      <c r="U508" s="123"/>
      <c r="V508" s="99">
        <v>1</v>
      </c>
    </row>
    <row r="509" spans="1:22" x14ac:dyDescent="0.25">
      <c r="A509" s="28" t="s">
        <v>1156</v>
      </c>
      <c r="B509" s="41" t="s">
        <v>1157</v>
      </c>
      <c r="C509" s="17"/>
      <c r="D509" s="17"/>
      <c r="E509" s="123"/>
      <c r="F509" s="123"/>
      <c r="G509" s="123">
        <v>1</v>
      </c>
      <c r="H509" s="123"/>
      <c r="J509" s="123"/>
      <c r="K509" s="17"/>
      <c r="L509" s="17"/>
      <c r="M509" s="123"/>
      <c r="N509" s="123"/>
      <c r="O509" s="123"/>
      <c r="P509" s="123"/>
      <c r="Q509" s="123"/>
      <c r="R509" s="123"/>
      <c r="S509" s="123"/>
      <c r="T509" s="123"/>
      <c r="U509" s="123"/>
      <c r="V509" s="99">
        <v>1</v>
      </c>
    </row>
    <row r="510" spans="1:22" x14ac:dyDescent="0.25">
      <c r="A510" s="28" t="s">
        <v>1158</v>
      </c>
      <c r="B510" s="41" t="s">
        <v>1159</v>
      </c>
      <c r="C510" s="17"/>
      <c r="D510" s="17"/>
      <c r="E510" s="123"/>
      <c r="F510" s="123"/>
      <c r="G510" s="123"/>
      <c r="H510" s="123"/>
      <c r="J510" s="123"/>
      <c r="K510" s="17"/>
      <c r="L510" s="17"/>
      <c r="M510" s="123"/>
      <c r="N510" s="123"/>
      <c r="O510" s="123"/>
      <c r="P510" s="123"/>
      <c r="Q510" s="123"/>
      <c r="R510" s="123"/>
      <c r="S510" s="123"/>
      <c r="T510" s="123">
        <v>1</v>
      </c>
      <c r="U510" s="123"/>
      <c r="V510" s="99">
        <v>1</v>
      </c>
    </row>
    <row r="511" spans="1:22" x14ac:dyDescent="0.25">
      <c r="A511" s="28" t="s">
        <v>1160</v>
      </c>
      <c r="B511" s="41" t="s">
        <v>1161</v>
      </c>
      <c r="C511" s="17">
        <v>1</v>
      </c>
      <c r="D511" s="17"/>
      <c r="E511" s="123"/>
      <c r="F511" s="123"/>
      <c r="G511" s="123"/>
      <c r="H511" s="123"/>
      <c r="J511" s="123"/>
      <c r="K511" s="17"/>
      <c r="L511" s="17"/>
      <c r="M511" s="123"/>
      <c r="N511" s="123"/>
      <c r="O511" s="123"/>
      <c r="P511" s="123"/>
      <c r="Q511" s="123"/>
      <c r="R511" s="123"/>
      <c r="S511" s="123"/>
      <c r="T511" s="123"/>
      <c r="U511" s="123"/>
      <c r="V511" s="99">
        <v>1</v>
      </c>
    </row>
    <row r="512" spans="1:22" x14ac:dyDescent="0.25">
      <c r="A512" s="50" t="s">
        <v>1162</v>
      </c>
      <c r="B512" s="49" t="s">
        <v>1163</v>
      </c>
      <c r="C512" s="124"/>
      <c r="D512" s="124"/>
      <c r="E512" s="123"/>
      <c r="F512" s="123"/>
      <c r="G512" s="123"/>
      <c r="H512" s="123">
        <v>1</v>
      </c>
      <c r="J512" s="123"/>
      <c r="K512" s="17"/>
      <c r="L512" s="17"/>
      <c r="M512" s="123"/>
      <c r="N512" s="123"/>
      <c r="O512" s="123"/>
      <c r="P512" s="123"/>
      <c r="Q512" s="123"/>
      <c r="R512" s="123"/>
      <c r="S512" s="123"/>
      <c r="T512" s="123">
        <v>1</v>
      </c>
      <c r="U512" s="123"/>
      <c r="V512" s="99">
        <v>1</v>
      </c>
    </row>
    <row r="513" spans="1:252" x14ac:dyDescent="0.25">
      <c r="A513" s="50" t="s">
        <v>1164</v>
      </c>
      <c r="B513" s="14" t="s">
        <v>1165</v>
      </c>
      <c r="C513" s="17"/>
      <c r="D513" s="17"/>
      <c r="E513" s="123"/>
      <c r="F513" s="123"/>
      <c r="G513" s="123"/>
      <c r="H513" s="123"/>
      <c r="J513" s="123"/>
      <c r="K513" s="17"/>
      <c r="L513" s="17"/>
      <c r="M513" s="123"/>
      <c r="N513" s="123"/>
      <c r="O513" s="123"/>
      <c r="P513" s="123"/>
      <c r="Q513" s="123"/>
      <c r="R513" s="123"/>
      <c r="S513" s="123"/>
      <c r="T513" s="123">
        <v>1</v>
      </c>
      <c r="U513" s="123"/>
      <c r="V513" s="99">
        <v>1</v>
      </c>
    </row>
    <row r="514" spans="1:252" x14ac:dyDescent="0.25">
      <c r="A514" s="50" t="s">
        <v>1166</v>
      </c>
      <c r="B514" s="14" t="s">
        <v>1167</v>
      </c>
      <c r="C514" s="17"/>
      <c r="D514" s="17"/>
      <c r="E514" s="123"/>
      <c r="F514" s="123"/>
      <c r="G514" s="123"/>
      <c r="H514" s="123"/>
      <c r="I514" s="17">
        <v>1</v>
      </c>
      <c r="J514" s="123"/>
      <c r="K514" s="17"/>
      <c r="L514" s="17"/>
      <c r="M514" s="123"/>
      <c r="N514" s="123"/>
      <c r="O514" s="123"/>
      <c r="P514" s="123"/>
      <c r="Q514" s="123"/>
      <c r="R514" s="123"/>
      <c r="S514" s="123"/>
      <c r="T514" s="123"/>
      <c r="U514" s="123"/>
      <c r="V514" s="99">
        <v>1</v>
      </c>
    </row>
    <row r="515" spans="1:252" x14ac:dyDescent="0.25">
      <c r="A515" s="49" t="s">
        <v>1168</v>
      </c>
      <c r="B515" s="14" t="s">
        <v>1169</v>
      </c>
      <c r="C515" s="17"/>
      <c r="D515" s="17"/>
      <c r="E515" s="123"/>
      <c r="F515" s="123"/>
      <c r="G515" s="123"/>
      <c r="H515" s="123"/>
      <c r="J515" s="123">
        <v>1</v>
      </c>
      <c r="K515" s="123"/>
      <c r="L515" s="123"/>
      <c r="M515" s="123"/>
      <c r="N515" s="123"/>
      <c r="O515" s="123"/>
      <c r="P515" s="123"/>
      <c r="Q515" s="123"/>
      <c r="R515" s="123"/>
      <c r="S515" s="123"/>
      <c r="T515" s="123"/>
      <c r="U515" s="123"/>
      <c r="V515" s="99">
        <v>1</v>
      </c>
    </row>
    <row r="516" spans="1:252" x14ac:dyDescent="0.25">
      <c r="A516" s="49" t="s">
        <v>1170</v>
      </c>
      <c r="B516" s="57" t="s">
        <v>1171</v>
      </c>
      <c r="C516" s="124"/>
      <c r="D516" s="124"/>
      <c r="E516" s="123"/>
      <c r="F516" s="123"/>
      <c r="G516" s="123"/>
      <c r="H516" s="123"/>
      <c r="J516" s="123">
        <v>1</v>
      </c>
      <c r="K516" s="123"/>
      <c r="L516" s="123"/>
      <c r="M516" s="123"/>
      <c r="N516" s="123"/>
      <c r="O516" s="123"/>
      <c r="P516" s="123"/>
      <c r="Q516" s="123"/>
      <c r="R516" s="123"/>
      <c r="S516" s="123"/>
      <c r="T516" s="123"/>
      <c r="U516" s="123"/>
      <c r="V516" s="99">
        <v>1</v>
      </c>
    </row>
    <row r="517" spans="1:252" x14ac:dyDescent="0.25">
      <c r="A517" s="29" t="s">
        <v>1172</v>
      </c>
      <c r="B517" s="41" t="s">
        <v>1173</v>
      </c>
      <c r="C517" s="17"/>
      <c r="D517" s="17"/>
      <c r="E517" s="17">
        <v>1</v>
      </c>
      <c r="K517" s="17"/>
      <c r="L517" s="17"/>
      <c r="V517" s="97">
        <v>1</v>
      </c>
    </row>
    <row r="518" spans="1:252" x14ac:dyDescent="0.25">
      <c r="A518" s="28" t="s">
        <v>1174</v>
      </c>
      <c r="B518" s="21" t="s">
        <v>1175</v>
      </c>
      <c r="C518" s="123"/>
      <c r="D518" s="123"/>
      <c r="E518" s="123"/>
      <c r="F518" s="123"/>
      <c r="G518" s="123">
        <v>1</v>
      </c>
      <c r="H518" s="123"/>
      <c r="J518" s="123"/>
      <c r="K518" s="123"/>
      <c r="L518" s="123"/>
      <c r="M518" s="123"/>
      <c r="N518" s="123"/>
      <c r="O518" s="123"/>
      <c r="P518" s="123"/>
      <c r="Q518" s="123"/>
      <c r="R518" s="123"/>
      <c r="S518" s="123"/>
      <c r="T518" s="123"/>
      <c r="U518" s="123"/>
      <c r="V518" s="99">
        <v>1</v>
      </c>
    </row>
    <row r="519" spans="1:252" x14ac:dyDescent="0.25">
      <c r="A519" s="28" t="s">
        <v>1176</v>
      </c>
      <c r="B519" s="21" t="s">
        <v>1177</v>
      </c>
      <c r="C519" s="123"/>
      <c r="D519" s="123"/>
      <c r="E519" s="123"/>
      <c r="F519" s="123"/>
      <c r="G519" s="123">
        <v>1</v>
      </c>
      <c r="H519" s="123"/>
      <c r="J519" s="123"/>
      <c r="K519" s="123"/>
      <c r="L519" s="123"/>
      <c r="M519" s="123"/>
      <c r="N519" s="123"/>
      <c r="O519" s="123"/>
      <c r="P519" s="123"/>
      <c r="Q519" s="123"/>
      <c r="R519" s="123"/>
      <c r="S519" s="123"/>
      <c r="T519" s="123"/>
      <c r="U519" s="123"/>
      <c r="V519" s="99">
        <v>1</v>
      </c>
    </row>
    <row r="520" spans="1:252" x14ac:dyDescent="0.25">
      <c r="A520" s="28" t="s">
        <v>129</v>
      </c>
      <c r="B520" s="21" t="s">
        <v>1178</v>
      </c>
      <c r="C520" s="123"/>
      <c r="D520" s="123"/>
      <c r="E520" s="123">
        <v>1</v>
      </c>
      <c r="F520" s="123">
        <v>1</v>
      </c>
      <c r="G520" s="123"/>
      <c r="H520" s="128"/>
      <c r="J520" s="123"/>
      <c r="K520" s="123"/>
      <c r="L520" s="123"/>
      <c r="M520" s="123"/>
      <c r="N520" s="123"/>
      <c r="O520" s="123"/>
      <c r="P520" s="123"/>
      <c r="Q520" s="123"/>
      <c r="R520" s="123"/>
      <c r="S520" s="123"/>
      <c r="T520" s="123"/>
      <c r="U520" s="123"/>
      <c r="V520" s="99">
        <v>1</v>
      </c>
    </row>
    <row r="521" spans="1:252" s="12" customFormat="1" x14ac:dyDescent="0.25">
      <c r="A521" s="28" t="s">
        <v>1179</v>
      </c>
      <c r="B521" s="41" t="s">
        <v>1180</v>
      </c>
      <c r="C521" s="17"/>
      <c r="D521" s="17"/>
      <c r="E521" s="17"/>
      <c r="F521" s="17"/>
      <c r="G521" s="17"/>
      <c r="H521" s="17"/>
      <c r="I521" s="17"/>
      <c r="J521" s="17"/>
      <c r="K521" s="17"/>
      <c r="L521" s="17"/>
      <c r="M521" s="17"/>
      <c r="N521" s="17"/>
      <c r="O521" s="17"/>
      <c r="P521" s="17"/>
      <c r="Q521" s="17"/>
      <c r="R521" s="17"/>
      <c r="S521" s="17"/>
      <c r="T521" s="17">
        <v>1</v>
      </c>
      <c r="U521" s="17"/>
      <c r="V521" s="97">
        <v>1</v>
      </c>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c r="FR521" s="18"/>
      <c r="FS521" s="18"/>
      <c r="FT521" s="18"/>
      <c r="FU521" s="18"/>
      <c r="FV521" s="18"/>
      <c r="FW521" s="18"/>
      <c r="FX521" s="18"/>
      <c r="FY521" s="18"/>
      <c r="FZ521" s="18"/>
      <c r="GA521" s="18"/>
      <c r="GB521" s="18"/>
      <c r="GC521" s="18"/>
      <c r="GD521" s="18"/>
      <c r="GE521" s="18"/>
      <c r="GF521" s="18"/>
      <c r="GG521" s="18"/>
      <c r="GH521" s="18"/>
      <c r="GI521" s="18"/>
      <c r="GJ521" s="18"/>
      <c r="GK521" s="18"/>
      <c r="GL521" s="18"/>
      <c r="GM521" s="18"/>
      <c r="GN521" s="18"/>
      <c r="GO521" s="18"/>
      <c r="GP521" s="18"/>
      <c r="GQ521" s="18"/>
      <c r="GR521" s="18"/>
      <c r="GS521" s="18"/>
      <c r="GT521" s="18"/>
      <c r="GU521" s="18"/>
      <c r="GV521" s="18"/>
      <c r="GW521" s="18"/>
      <c r="GX521" s="18"/>
      <c r="GY521" s="18"/>
      <c r="GZ521" s="18"/>
      <c r="HA521" s="18"/>
      <c r="HB521" s="18"/>
      <c r="HC521" s="18"/>
      <c r="HD521" s="18"/>
      <c r="HE521" s="18"/>
      <c r="HF521" s="18"/>
      <c r="HG521" s="18"/>
      <c r="HH521" s="18"/>
      <c r="HI521" s="18"/>
      <c r="HJ521" s="18"/>
      <c r="HK521" s="18"/>
      <c r="HL521" s="18"/>
      <c r="HM521" s="18"/>
      <c r="HN521" s="18"/>
      <c r="HO521" s="18"/>
      <c r="HP521" s="18"/>
      <c r="HQ521" s="18"/>
      <c r="HR521" s="18"/>
      <c r="HS521" s="18"/>
      <c r="HT521" s="18"/>
      <c r="HU521" s="18"/>
      <c r="HV521" s="18"/>
      <c r="HW521" s="18"/>
      <c r="HX521" s="18"/>
      <c r="HY521" s="18"/>
      <c r="HZ521" s="18"/>
      <c r="IA521" s="18"/>
      <c r="IB521" s="18"/>
      <c r="IC521" s="18"/>
      <c r="ID521" s="18"/>
      <c r="IE521" s="18"/>
      <c r="IF521" s="18"/>
      <c r="IG521" s="18"/>
      <c r="IH521" s="18"/>
      <c r="II521" s="18"/>
      <c r="IJ521" s="18"/>
      <c r="IK521" s="18"/>
      <c r="IL521" s="18"/>
      <c r="IM521" s="18"/>
      <c r="IN521" s="18"/>
      <c r="IO521" s="18"/>
      <c r="IP521" s="18"/>
      <c r="IQ521" s="18"/>
      <c r="IR521" s="18"/>
    </row>
    <row r="522" spans="1:252" s="12" customFormat="1" x14ac:dyDescent="0.25">
      <c r="A522" s="28" t="s">
        <v>1181</v>
      </c>
      <c r="B522" s="41" t="s">
        <v>1182</v>
      </c>
      <c r="C522" s="17"/>
      <c r="D522" s="17"/>
      <c r="E522" s="17"/>
      <c r="F522" s="17"/>
      <c r="G522" s="17"/>
      <c r="H522" s="17"/>
      <c r="I522" s="17"/>
      <c r="J522" s="17">
        <v>1</v>
      </c>
      <c r="K522" s="17"/>
      <c r="L522" s="17"/>
      <c r="M522" s="17"/>
      <c r="N522" s="17"/>
      <c r="O522" s="17"/>
      <c r="P522" s="17"/>
      <c r="Q522" s="17"/>
      <c r="R522" s="17"/>
      <c r="S522" s="17"/>
      <c r="T522" s="17"/>
      <c r="U522" s="17"/>
      <c r="V522" s="97">
        <v>1</v>
      </c>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c r="DS522" s="18"/>
      <c r="DT522" s="18"/>
      <c r="DU522" s="18"/>
      <c r="DV522" s="18"/>
      <c r="DW522" s="18"/>
      <c r="DX522" s="18"/>
      <c r="DY522" s="18"/>
      <c r="DZ522" s="18"/>
      <c r="EA522" s="18"/>
      <c r="EB522" s="18"/>
      <c r="EC522" s="18"/>
      <c r="ED522" s="18"/>
      <c r="EE522" s="18"/>
      <c r="EF522" s="18"/>
      <c r="EG522" s="18"/>
      <c r="EH522" s="18"/>
      <c r="EI522" s="18"/>
      <c r="EJ522" s="18"/>
      <c r="EK522" s="18"/>
      <c r="EL522" s="18"/>
      <c r="EM522" s="18"/>
      <c r="EN522" s="18"/>
      <c r="EO522" s="18"/>
      <c r="EP522" s="18"/>
      <c r="EQ522" s="18"/>
      <c r="ER522" s="18"/>
      <c r="ES522" s="18"/>
      <c r="ET522" s="18"/>
      <c r="EU522" s="18"/>
      <c r="EV522" s="18"/>
      <c r="EW522" s="18"/>
      <c r="EX522" s="18"/>
      <c r="EY522" s="18"/>
      <c r="EZ522" s="18"/>
      <c r="FA522" s="18"/>
      <c r="FB522" s="18"/>
      <c r="FC522" s="18"/>
      <c r="FD522" s="18"/>
      <c r="FE522" s="18"/>
      <c r="FF522" s="18"/>
      <c r="FG522" s="18"/>
      <c r="FH522" s="18"/>
      <c r="FI522" s="18"/>
      <c r="FJ522" s="18"/>
      <c r="FK522" s="18"/>
      <c r="FL522" s="18"/>
      <c r="FM522" s="18"/>
      <c r="FN522" s="18"/>
      <c r="FO522" s="18"/>
      <c r="FP522" s="18"/>
      <c r="FQ522" s="18"/>
      <c r="FR522" s="18"/>
      <c r="FS522" s="18"/>
      <c r="FT522" s="18"/>
      <c r="FU522" s="18"/>
      <c r="FV522" s="18"/>
      <c r="FW522" s="18"/>
      <c r="FX522" s="18"/>
      <c r="FY522" s="18"/>
      <c r="FZ522" s="18"/>
      <c r="GA522" s="18"/>
      <c r="GB522" s="18"/>
      <c r="GC522" s="18"/>
      <c r="GD522" s="18"/>
      <c r="GE522" s="18"/>
      <c r="GF522" s="18"/>
      <c r="GG522" s="18"/>
      <c r="GH522" s="18"/>
      <c r="GI522" s="18"/>
      <c r="GJ522" s="18"/>
      <c r="GK522" s="18"/>
      <c r="GL522" s="18"/>
      <c r="GM522" s="18"/>
      <c r="GN522" s="18"/>
      <c r="GO522" s="18"/>
      <c r="GP522" s="18"/>
      <c r="GQ522" s="18"/>
      <c r="GR522" s="18"/>
      <c r="GS522" s="18"/>
      <c r="GT522" s="18"/>
      <c r="GU522" s="18"/>
      <c r="GV522" s="18"/>
      <c r="GW522" s="18"/>
      <c r="GX522" s="18"/>
      <c r="GY522" s="18"/>
      <c r="GZ522" s="18"/>
      <c r="HA522" s="18"/>
      <c r="HB522" s="18"/>
      <c r="HC522" s="18"/>
      <c r="HD522" s="18"/>
      <c r="HE522" s="18"/>
      <c r="HF522" s="18"/>
      <c r="HG522" s="18"/>
      <c r="HH522" s="18"/>
      <c r="HI522" s="18"/>
      <c r="HJ522" s="18"/>
      <c r="HK522" s="18"/>
      <c r="HL522" s="18"/>
      <c r="HM522" s="18"/>
      <c r="HN522" s="18"/>
      <c r="HO522" s="18"/>
      <c r="HP522" s="18"/>
      <c r="HQ522" s="18"/>
      <c r="HR522" s="18"/>
      <c r="HS522" s="18"/>
      <c r="HT522" s="18"/>
      <c r="HU522" s="18"/>
      <c r="HV522" s="18"/>
      <c r="HW522" s="18"/>
      <c r="HX522" s="18"/>
      <c r="HY522" s="18"/>
      <c r="HZ522" s="18"/>
      <c r="IA522" s="18"/>
      <c r="IB522" s="18"/>
      <c r="IC522" s="18"/>
      <c r="ID522" s="18"/>
      <c r="IE522" s="18"/>
      <c r="IF522" s="18"/>
      <c r="IG522" s="18"/>
      <c r="IH522" s="18"/>
      <c r="II522" s="18"/>
      <c r="IJ522" s="18"/>
      <c r="IK522" s="18"/>
      <c r="IL522" s="18"/>
      <c r="IM522" s="18"/>
      <c r="IN522" s="18"/>
      <c r="IO522" s="18"/>
      <c r="IP522" s="18"/>
      <c r="IQ522" s="18"/>
      <c r="IR522" s="18"/>
    </row>
    <row r="523" spans="1:252" s="12" customFormat="1" x14ac:dyDescent="0.25">
      <c r="A523" s="28" t="s">
        <v>1183</v>
      </c>
      <c r="B523" s="21" t="s">
        <v>1184</v>
      </c>
      <c r="C523" s="123"/>
      <c r="D523" s="123"/>
      <c r="E523" s="123"/>
      <c r="F523" s="17"/>
      <c r="G523" s="123">
        <v>1</v>
      </c>
      <c r="H523" s="123"/>
      <c r="I523" s="17">
        <v>1</v>
      </c>
      <c r="J523" s="123">
        <v>1</v>
      </c>
      <c r="K523" s="123"/>
      <c r="L523" s="123"/>
      <c r="M523" s="123"/>
      <c r="N523" s="123"/>
      <c r="O523" s="123"/>
      <c r="P523" s="123"/>
      <c r="Q523" s="123"/>
      <c r="R523" s="123"/>
      <c r="S523" s="123"/>
      <c r="T523" s="123"/>
      <c r="U523" s="123"/>
      <c r="V523" s="99"/>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c r="FR523" s="18"/>
      <c r="FS523" s="18"/>
      <c r="FT523" s="18"/>
      <c r="FU523" s="18"/>
      <c r="FV523" s="18"/>
      <c r="FW523" s="18"/>
      <c r="FX523" s="18"/>
      <c r="FY523" s="18"/>
      <c r="FZ523" s="18"/>
      <c r="GA523" s="18"/>
      <c r="GB523" s="18"/>
      <c r="GC523" s="18"/>
      <c r="GD523" s="18"/>
      <c r="GE523" s="18"/>
      <c r="GF523" s="18"/>
      <c r="GG523" s="18"/>
      <c r="GH523" s="18"/>
      <c r="GI523" s="18"/>
      <c r="GJ523" s="18"/>
      <c r="GK523" s="18"/>
      <c r="GL523" s="18"/>
      <c r="GM523" s="18"/>
      <c r="GN523" s="18"/>
      <c r="GO523" s="18"/>
      <c r="GP523" s="18"/>
      <c r="GQ523" s="18"/>
      <c r="GR523" s="18"/>
      <c r="GS523" s="18"/>
      <c r="GT523" s="18"/>
      <c r="GU523" s="18"/>
      <c r="GV523" s="18"/>
      <c r="GW523" s="18"/>
      <c r="GX523" s="18"/>
      <c r="GY523" s="18"/>
      <c r="GZ523" s="18"/>
      <c r="HA523" s="18"/>
      <c r="HB523" s="18"/>
      <c r="HC523" s="18"/>
      <c r="HD523" s="18"/>
      <c r="HE523" s="18"/>
      <c r="HF523" s="18"/>
      <c r="HG523" s="18"/>
      <c r="HH523" s="18"/>
      <c r="HI523" s="18"/>
      <c r="HJ523" s="18"/>
      <c r="HK523" s="18"/>
      <c r="HL523" s="18"/>
      <c r="HM523" s="18"/>
      <c r="HN523" s="18"/>
      <c r="HO523" s="18"/>
      <c r="HP523" s="18"/>
      <c r="HQ523" s="18"/>
      <c r="HR523" s="18"/>
      <c r="HS523" s="18"/>
      <c r="HT523" s="18"/>
      <c r="HU523" s="18"/>
      <c r="HV523" s="18"/>
      <c r="HW523" s="18"/>
      <c r="HX523" s="18"/>
      <c r="HY523" s="18"/>
      <c r="HZ523" s="18"/>
      <c r="IA523" s="18"/>
      <c r="IB523" s="18"/>
      <c r="IC523" s="18"/>
      <c r="ID523" s="18"/>
      <c r="IE523" s="18"/>
      <c r="IF523" s="18"/>
      <c r="IG523" s="18"/>
      <c r="IH523" s="18"/>
      <c r="II523" s="18"/>
      <c r="IJ523" s="18"/>
      <c r="IK523" s="18"/>
      <c r="IL523" s="18"/>
      <c r="IM523" s="18"/>
      <c r="IN523" s="18"/>
      <c r="IO523" s="18"/>
      <c r="IP523" s="18"/>
    </row>
    <row r="524" spans="1:252" s="12" customFormat="1" x14ac:dyDescent="0.25">
      <c r="A524" s="50" t="s">
        <v>1185</v>
      </c>
      <c r="B524" s="21" t="s">
        <v>1186</v>
      </c>
      <c r="C524" s="123"/>
      <c r="D524" s="123"/>
      <c r="E524" s="123"/>
      <c r="F524" s="17"/>
      <c r="G524" s="123"/>
      <c r="H524" s="123"/>
      <c r="I524" s="17"/>
      <c r="J524" s="123"/>
      <c r="K524" s="123"/>
      <c r="L524" s="123"/>
      <c r="M524" s="123"/>
      <c r="N524" s="123"/>
      <c r="O524" s="123"/>
      <c r="P524" s="123"/>
      <c r="Q524" s="123"/>
      <c r="R524" s="123"/>
      <c r="S524" s="123"/>
      <c r="T524" s="123">
        <v>1</v>
      </c>
      <c r="U524" s="123"/>
      <c r="V524" s="99">
        <v>1</v>
      </c>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8"/>
      <c r="BA524" s="18"/>
      <c r="BB524" s="18"/>
      <c r="BC524" s="18"/>
      <c r="BD524" s="18"/>
      <c r="BE524" s="18"/>
      <c r="BF524" s="18"/>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c r="DP524" s="18"/>
      <c r="DQ524" s="18"/>
      <c r="DR524" s="18"/>
      <c r="DS524" s="18"/>
      <c r="DT524" s="18"/>
      <c r="DU524" s="18"/>
      <c r="DV524" s="18"/>
      <c r="DW524" s="18"/>
      <c r="DX524" s="18"/>
      <c r="DY524" s="18"/>
      <c r="DZ524" s="18"/>
      <c r="EA524" s="18"/>
      <c r="EB524" s="18"/>
      <c r="EC524" s="18"/>
      <c r="ED524" s="18"/>
      <c r="EE524" s="18"/>
      <c r="EF524" s="18"/>
      <c r="EG524" s="18"/>
      <c r="EH524" s="18"/>
      <c r="EI524" s="18"/>
      <c r="EJ524" s="18"/>
      <c r="EK524" s="18"/>
      <c r="EL524" s="18"/>
      <c r="EM524" s="18"/>
      <c r="EN524" s="18"/>
      <c r="EO524" s="18"/>
      <c r="EP524" s="18"/>
      <c r="EQ524" s="18"/>
      <c r="ER524" s="18"/>
      <c r="ES524" s="18"/>
      <c r="ET524" s="18"/>
      <c r="EU524" s="18"/>
      <c r="EV524" s="18"/>
      <c r="EW524" s="18"/>
      <c r="EX524" s="18"/>
      <c r="EY524" s="18"/>
      <c r="EZ524" s="18"/>
      <c r="FA524" s="18"/>
      <c r="FB524" s="18"/>
      <c r="FC524" s="18"/>
      <c r="FD524" s="18"/>
      <c r="FE524" s="18"/>
      <c r="FF524" s="18"/>
      <c r="FG524" s="18"/>
      <c r="FH524" s="18"/>
      <c r="FI524" s="18"/>
      <c r="FJ524" s="18"/>
      <c r="FK524" s="18"/>
      <c r="FL524" s="18"/>
      <c r="FM524" s="18"/>
      <c r="FN524" s="18"/>
      <c r="FO524" s="18"/>
      <c r="FP524" s="18"/>
      <c r="FQ524" s="18"/>
      <c r="FR524" s="18"/>
      <c r="FS524" s="18"/>
      <c r="FT524" s="18"/>
      <c r="FU524" s="18"/>
      <c r="FV524" s="18"/>
      <c r="FW524" s="18"/>
      <c r="FX524" s="18"/>
      <c r="FY524" s="18"/>
      <c r="FZ524" s="18"/>
      <c r="GA524" s="18"/>
      <c r="GB524" s="18"/>
      <c r="GC524" s="18"/>
      <c r="GD524" s="18"/>
      <c r="GE524" s="18"/>
      <c r="GF524" s="18"/>
      <c r="GG524" s="18"/>
      <c r="GH524" s="18"/>
      <c r="GI524" s="18"/>
      <c r="GJ524" s="18"/>
      <c r="GK524" s="18"/>
      <c r="GL524" s="18"/>
      <c r="GM524" s="18"/>
      <c r="GN524" s="18"/>
      <c r="GO524" s="18"/>
      <c r="GP524" s="18"/>
      <c r="GQ524" s="18"/>
      <c r="GR524" s="18"/>
      <c r="GS524" s="18"/>
      <c r="GT524" s="18"/>
      <c r="GU524" s="18"/>
      <c r="GV524" s="18"/>
      <c r="GW524" s="18"/>
      <c r="GX524" s="18"/>
      <c r="GY524" s="18"/>
      <c r="GZ524" s="18"/>
      <c r="HA524" s="18"/>
      <c r="HB524" s="18"/>
      <c r="HC524" s="18"/>
      <c r="HD524" s="18"/>
      <c r="HE524" s="18"/>
      <c r="HF524" s="18"/>
      <c r="HG524" s="18"/>
      <c r="HH524" s="18"/>
      <c r="HI524" s="18"/>
      <c r="HJ524" s="18"/>
      <c r="HK524" s="18"/>
      <c r="HL524" s="18"/>
      <c r="HM524" s="18"/>
      <c r="HN524" s="18"/>
      <c r="HO524" s="18"/>
      <c r="HP524" s="18"/>
      <c r="HQ524" s="18"/>
      <c r="HR524" s="18"/>
      <c r="HS524" s="18"/>
      <c r="HT524" s="18"/>
      <c r="HU524" s="18"/>
      <c r="HV524" s="18"/>
      <c r="HW524" s="18"/>
      <c r="HX524" s="18"/>
      <c r="HY524" s="18"/>
      <c r="HZ524" s="18"/>
      <c r="IA524" s="18"/>
      <c r="IB524" s="18"/>
      <c r="IC524" s="18"/>
      <c r="ID524" s="18"/>
      <c r="IE524" s="18"/>
      <c r="IF524" s="18"/>
      <c r="IG524" s="18"/>
      <c r="IH524" s="18"/>
      <c r="II524" s="18"/>
      <c r="IJ524" s="18"/>
      <c r="IK524" s="18"/>
      <c r="IL524" s="18"/>
      <c r="IM524" s="18"/>
      <c r="IN524" s="18"/>
      <c r="IO524" s="18"/>
      <c r="IP524" s="18"/>
    </row>
    <row r="525" spans="1:252" x14ac:dyDescent="0.25">
      <c r="A525" s="28" t="s">
        <v>1187</v>
      </c>
      <c r="B525" s="21" t="s">
        <v>1188</v>
      </c>
      <c r="C525" s="123"/>
      <c r="D525" s="123"/>
      <c r="E525" s="123"/>
      <c r="G525" s="123"/>
      <c r="H525" s="123"/>
      <c r="I525" s="17">
        <v>1</v>
      </c>
      <c r="J525" s="123"/>
      <c r="K525" s="123"/>
      <c r="L525" s="123"/>
      <c r="M525" s="123"/>
      <c r="N525" s="123"/>
      <c r="O525" s="123"/>
      <c r="P525" s="123"/>
      <c r="Q525" s="123"/>
      <c r="R525" s="123"/>
      <c r="S525" s="123"/>
      <c r="T525" s="123"/>
      <c r="U525" s="123"/>
      <c r="V525" s="99">
        <v>1</v>
      </c>
      <c r="IQ525" s="12"/>
      <c r="IR525" s="12"/>
    </row>
    <row r="526" spans="1:252" x14ac:dyDescent="0.25">
      <c r="A526" s="30" t="s">
        <v>1189</v>
      </c>
      <c r="B526" s="21" t="s">
        <v>1190</v>
      </c>
      <c r="C526" s="123"/>
      <c r="D526" s="123"/>
      <c r="E526" s="123"/>
      <c r="F526" s="123"/>
      <c r="G526" s="123"/>
      <c r="H526" s="123"/>
      <c r="J526" s="123"/>
      <c r="K526" s="123">
        <v>1</v>
      </c>
      <c r="L526" s="123"/>
      <c r="M526" s="123"/>
      <c r="N526" s="123"/>
      <c r="O526" s="123"/>
      <c r="P526" s="123"/>
      <c r="Q526" s="123"/>
      <c r="R526" s="123"/>
      <c r="S526" s="123"/>
      <c r="T526" s="123"/>
      <c r="U526" s="123"/>
      <c r="V526" s="99">
        <v>1</v>
      </c>
      <c r="IQ526" s="12"/>
      <c r="IR526" s="12"/>
    </row>
    <row r="527" spans="1:252" x14ac:dyDescent="0.25">
      <c r="A527" s="28" t="s">
        <v>1191</v>
      </c>
      <c r="B527" s="21" t="s">
        <v>1192</v>
      </c>
      <c r="C527" s="123"/>
      <c r="D527" s="123"/>
      <c r="E527" s="123"/>
      <c r="F527" s="123"/>
      <c r="G527" s="123"/>
      <c r="H527" s="123"/>
      <c r="J527" s="123"/>
      <c r="K527" s="123"/>
      <c r="L527" s="123"/>
      <c r="M527" s="123"/>
      <c r="N527" s="123"/>
      <c r="O527" s="123"/>
      <c r="P527" s="123"/>
      <c r="Q527" s="123"/>
      <c r="R527" s="123"/>
      <c r="S527" s="123"/>
      <c r="T527" s="123">
        <v>1</v>
      </c>
      <c r="U527" s="123"/>
      <c r="V527" s="99">
        <v>1</v>
      </c>
    </row>
    <row r="528" spans="1:252" x14ac:dyDescent="0.25">
      <c r="A528" s="28" t="s">
        <v>1193</v>
      </c>
      <c r="B528" s="21" t="s">
        <v>1194</v>
      </c>
      <c r="C528" s="123"/>
      <c r="D528" s="123"/>
      <c r="E528" s="123"/>
      <c r="F528" s="123"/>
      <c r="G528" s="123"/>
      <c r="H528" s="123"/>
      <c r="J528" s="123"/>
      <c r="K528" s="123"/>
      <c r="L528" s="123"/>
      <c r="M528" s="123"/>
      <c r="N528" s="123"/>
      <c r="O528" s="123"/>
      <c r="P528" s="123"/>
      <c r="Q528" s="123"/>
      <c r="R528" s="123"/>
      <c r="S528" s="123"/>
      <c r="T528" s="123">
        <v>1</v>
      </c>
      <c r="U528" s="123"/>
      <c r="V528" s="99">
        <v>1</v>
      </c>
    </row>
    <row r="529" spans="1:252" x14ac:dyDescent="0.25">
      <c r="A529" s="28" t="s">
        <v>4628</v>
      </c>
      <c r="B529" s="21" t="s">
        <v>4629</v>
      </c>
      <c r="C529" s="123"/>
      <c r="D529" s="123"/>
      <c r="E529" s="123"/>
      <c r="F529" s="123"/>
      <c r="G529" s="123"/>
      <c r="H529" s="123"/>
      <c r="J529" s="123"/>
      <c r="K529" s="123"/>
      <c r="L529" s="123"/>
      <c r="M529" s="123"/>
      <c r="N529" s="123"/>
      <c r="O529" s="123"/>
      <c r="P529" s="123"/>
      <c r="Q529" s="123"/>
      <c r="R529" s="123"/>
      <c r="S529" s="123"/>
      <c r="T529" s="123">
        <v>1</v>
      </c>
      <c r="U529" s="123"/>
      <c r="V529" s="99">
        <v>1</v>
      </c>
    </row>
    <row r="530" spans="1:252" x14ac:dyDescent="0.25">
      <c r="A530" s="28" t="s">
        <v>1195</v>
      </c>
      <c r="B530" s="21" t="s">
        <v>1196</v>
      </c>
      <c r="C530" s="123"/>
      <c r="D530" s="123"/>
      <c r="E530" s="123"/>
      <c r="F530" s="123"/>
      <c r="G530" s="123"/>
      <c r="H530" s="123"/>
      <c r="J530" s="123"/>
      <c r="K530" s="123"/>
      <c r="L530" s="123"/>
      <c r="M530" s="123"/>
      <c r="N530" s="123"/>
      <c r="O530" s="123"/>
      <c r="P530" s="123"/>
      <c r="Q530" s="123"/>
      <c r="R530" s="123"/>
      <c r="S530" s="123"/>
      <c r="T530" s="123">
        <v>1</v>
      </c>
      <c r="U530" s="123"/>
      <c r="V530" s="99">
        <v>1</v>
      </c>
    </row>
    <row r="531" spans="1:252" x14ac:dyDescent="0.25">
      <c r="A531" s="28" t="s">
        <v>98</v>
      </c>
      <c r="B531" s="21" t="s">
        <v>1197</v>
      </c>
      <c r="C531" s="123"/>
      <c r="D531" s="123"/>
      <c r="E531" s="123">
        <v>1</v>
      </c>
      <c r="F531" s="123">
        <v>1</v>
      </c>
      <c r="G531" s="123">
        <v>1</v>
      </c>
      <c r="H531" s="123"/>
      <c r="I531" s="17">
        <v>1</v>
      </c>
      <c r="J531" s="123">
        <v>1</v>
      </c>
      <c r="K531" s="123"/>
      <c r="L531" s="123"/>
      <c r="M531" s="123"/>
      <c r="N531" s="123"/>
      <c r="O531" s="123"/>
      <c r="P531" s="123"/>
      <c r="Q531" s="123"/>
      <c r="R531" s="123"/>
      <c r="S531" s="123"/>
      <c r="T531" s="123"/>
      <c r="U531" s="123"/>
      <c r="V531" s="99">
        <v>1</v>
      </c>
      <c r="IQ531" s="12"/>
      <c r="IR531" s="12"/>
    </row>
    <row r="532" spans="1:252" x14ac:dyDescent="0.25">
      <c r="A532" s="28" t="s">
        <v>1198</v>
      </c>
      <c r="B532" s="21" t="s">
        <v>1199</v>
      </c>
      <c r="C532" s="123"/>
      <c r="D532" s="123"/>
      <c r="E532" s="123"/>
      <c r="F532" s="123"/>
      <c r="G532" s="123"/>
      <c r="H532" s="123"/>
      <c r="J532" s="123"/>
      <c r="K532" s="123"/>
      <c r="L532" s="123"/>
      <c r="M532" s="123"/>
      <c r="N532" s="123"/>
      <c r="O532" s="123"/>
      <c r="P532" s="123"/>
      <c r="Q532" s="123"/>
      <c r="R532" s="123"/>
      <c r="S532" s="123"/>
      <c r="T532" s="123">
        <v>1</v>
      </c>
      <c r="U532" s="123"/>
      <c r="V532" s="99">
        <v>1</v>
      </c>
    </row>
    <row r="533" spans="1:252" x14ac:dyDescent="0.25">
      <c r="A533" s="28" t="s">
        <v>1200</v>
      </c>
      <c r="B533" s="41" t="s">
        <v>1201</v>
      </c>
      <c r="C533" s="17"/>
      <c r="D533" s="17"/>
      <c r="E533" s="123"/>
      <c r="F533" s="123">
        <v>1</v>
      </c>
      <c r="G533" s="123"/>
      <c r="H533" s="123"/>
      <c r="J533" s="123"/>
      <c r="K533" s="17"/>
      <c r="L533" s="17"/>
      <c r="M533" s="123"/>
      <c r="N533" s="123"/>
      <c r="O533" s="123"/>
      <c r="P533" s="123"/>
      <c r="Q533" s="123"/>
      <c r="R533" s="123"/>
      <c r="S533" s="123"/>
      <c r="T533" s="123"/>
      <c r="U533" s="123"/>
      <c r="V533" s="99">
        <v>1</v>
      </c>
    </row>
    <row r="534" spans="1:252" x14ac:dyDescent="0.25">
      <c r="A534" s="28" t="s">
        <v>1202</v>
      </c>
      <c r="B534" s="21" t="s">
        <v>1203</v>
      </c>
      <c r="C534" s="123"/>
      <c r="D534" s="123"/>
      <c r="E534" s="123"/>
      <c r="F534" s="123"/>
      <c r="G534" s="123">
        <v>1</v>
      </c>
      <c r="H534" s="123"/>
      <c r="J534" s="123"/>
      <c r="K534" s="123"/>
      <c r="L534" s="123"/>
      <c r="M534" s="123"/>
      <c r="N534" s="123"/>
      <c r="O534" s="123"/>
      <c r="P534" s="123"/>
      <c r="Q534" s="123"/>
      <c r="R534" s="123"/>
      <c r="S534" s="123"/>
      <c r="T534" s="123"/>
      <c r="U534" s="123"/>
      <c r="V534" s="99">
        <v>1</v>
      </c>
    </row>
    <row r="535" spans="1:252" x14ac:dyDescent="0.25">
      <c r="A535" s="28" t="s">
        <v>1204</v>
      </c>
      <c r="B535" s="21" t="s">
        <v>1205</v>
      </c>
      <c r="C535" s="123"/>
      <c r="D535" s="123"/>
      <c r="E535" s="123"/>
      <c r="F535" s="123"/>
      <c r="G535" s="123">
        <v>1</v>
      </c>
      <c r="H535" s="123"/>
      <c r="J535" s="123"/>
      <c r="K535" s="123"/>
      <c r="L535" s="123"/>
      <c r="M535" s="123"/>
      <c r="N535" s="123"/>
      <c r="O535" s="123"/>
      <c r="P535" s="123"/>
      <c r="Q535" s="123"/>
      <c r="R535" s="123"/>
      <c r="S535" s="123"/>
      <c r="T535" s="123"/>
      <c r="U535" s="123"/>
      <c r="V535" s="99">
        <v>1</v>
      </c>
    </row>
    <row r="536" spans="1:252" x14ac:dyDescent="0.25">
      <c r="A536" s="28" t="s">
        <v>1206</v>
      </c>
      <c r="B536" s="21" t="s">
        <v>1207</v>
      </c>
      <c r="C536" s="123"/>
      <c r="D536" s="123"/>
      <c r="E536" s="123"/>
      <c r="F536" s="123"/>
      <c r="G536" s="123"/>
      <c r="H536" s="123"/>
      <c r="J536" s="123">
        <v>1</v>
      </c>
      <c r="K536" s="123"/>
      <c r="L536" s="123"/>
      <c r="M536" s="123"/>
      <c r="N536" s="123"/>
      <c r="O536" s="123"/>
      <c r="P536" s="123"/>
      <c r="Q536" s="123"/>
      <c r="R536" s="123"/>
      <c r="S536" s="123"/>
      <c r="T536" s="123"/>
      <c r="U536" s="123"/>
      <c r="V536" s="99">
        <v>1</v>
      </c>
    </row>
    <row r="537" spans="1:252" x14ac:dyDescent="0.25">
      <c r="A537" s="28" t="s">
        <v>1208</v>
      </c>
      <c r="B537" s="21" t="s">
        <v>1209</v>
      </c>
      <c r="C537" s="123"/>
      <c r="D537" s="123"/>
      <c r="E537" s="123"/>
      <c r="F537" s="123"/>
      <c r="G537" s="123"/>
      <c r="H537" s="123"/>
      <c r="J537" s="123"/>
      <c r="K537" s="123"/>
      <c r="L537" s="123"/>
      <c r="M537" s="123"/>
      <c r="N537" s="123"/>
      <c r="O537" s="123"/>
      <c r="P537" s="123"/>
      <c r="Q537" s="123"/>
      <c r="R537" s="123"/>
      <c r="S537" s="123"/>
      <c r="T537" s="123">
        <v>1</v>
      </c>
      <c r="U537" s="123"/>
      <c r="V537" s="99">
        <v>1</v>
      </c>
    </row>
    <row r="538" spans="1:252" x14ac:dyDescent="0.25">
      <c r="A538" s="28" t="s">
        <v>1210</v>
      </c>
      <c r="B538" s="21" t="s">
        <v>1211</v>
      </c>
      <c r="C538" s="123"/>
      <c r="D538" s="123"/>
      <c r="E538" s="123"/>
      <c r="F538" s="123"/>
      <c r="G538" s="123">
        <v>1</v>
      </c>
      <c r="H538" s="123"/>
      <c r="J538" s="123">
        <v>1</v>
      </c>
      <c r="K538" s="123"/>
      <c r="L538" s="123"/>
      <c r="M538" s="123"/>
      <c r="N538" s="123"/>
      <c r="O538" s="123"/>
      <c r="P538" s="123"/>
      <c r="Q538" s="123"/>
      <c r="R538" s="123"/>
      <c r="S538" s="123"/>
      <c r="T538" s="123"/>
      <c r="U538" s="123"/>
      <c r="V538" s="99">
        <v>1</v>
      </c>
    </row>
    <row r="539" spans="1:252" x14ac:dyDescent="0.25">
      <c r="A539" s="28" t="s">
        <v>1212</v>
      </c>
      <c r="B539" s="21" t="s">
        <v>1213</v>
      </c>
      <c r="C539" s="123"/>
      <c r="D539" s="123"/>
      <c r="E539" s="123"/>
      <c r="F539" s="123"/>
      <c r="G539" s="123"/>
      <c r="H539" s="123"/>
      <c r="J539" s="123">
        <v>1</v>
      </c>
      <c r="K539" s="123"/>
      <c r="L539" s="123"/>
      <c r="M539" s="123"/>
      <c r="N539" s="123"/>
      <c r="O539" s="123"/>
      <c r="P539" s="123"/>
      <c r="Q539" s="123"/>
      <c r="R539" s="123"/>
      <c r="S539" s="123"/>
      <c r="T539" s="123"/>
      <c r="U539" s="123"/>
      <c r="V539" s="99">
        <v>1</v>
      </c>
    </row>
    <row r="540" spans="1:252" x14ac:dyDescent="0.25">
      <c r="A540" s="50" t="s">
        <v>1214</v>
      </c>
      <c r="B540" s="49" t="s">
        <v>1215</v>
      </c>
      <c r="C540" s="123"/>
      <c r="D540" s="123"/>
      <c r="E540" s="123"/>
      <c r="F540" s="123"/>
      <c r="G540" s="123">
        <v>1</v>
      </c>
      <c r="H540" s="123"/>
      <c r="J540" s="123"/>
      <c r="K540" s="123"/>
      <c r="L540" s="123"/>
      <c r="M540" s="123"/>
      <c r="N540" s="123"/>
      <c r="O540" s="123"/>
      <c r="P540" s="123"/>
      <c r="Q540" s="123"/>
      <c r="R540" s="123"/>
      <c r="S540" s="123"/>
      <c r="T540" s="123"/>
      <c r="U540" s="123"/>
      <c r="V540" s="99">
        <v>1</v>
      </c>
    </row>
    <row r="541" spans="1:252" x14ac:dyDescent="0.25">
      <c r="A541" s="29" t="s">
        <v>1216</v>
      </c>
      <c r="B541" s="41" t="s">
        <v>1217</v>
      </c>
      <c r="C541" s="17"/>
      <c r="D541" s="17"/>
      <c r="K541" s="17"/>
      <c r="L541" s="17"/>
      <c r="T541" s="17">
        <v>1</v>
      </c>
      <c r="V541" s="97">
        <v>1</v>
      </c>
    </row>
    <row r="542" spans="1:252" x14ac:dyDescent="0.25">
      <c r="A542" s="14" t="s">
        <v>1218</v>
      </c>
      <c r="B542" s="25" t="s">
        <v>1219</v>
      </c>
      <c r="C542" s="17"/>
      <c r="D542" s="17"/>
      <c r="G542" s="17">
        <v>1</v>
      </c>
      <c r="K542" s="17"/>
      <c r="L542" s="17"/>
      <c r="V542" s="97">
        <v>1</v>
      </c>
    </row>
    <row r="543" spans="1:252" x14ac:dyDescent="0.25">
      <c r="A543" s="50" t="s">
        <v>1220</v>
      </c>
      <c r="B543" s="49" t="s">
        <v>1221</v>
      </c>
      <c r="C543" s="124"/>
      <c r="D543" s="124"/>
      <c r="G543" s="17">
        <v>1</v>
      </c>
      <c r="K543" s="17"/>
      <c r="L543" s="17"/>
      <c r="V543" s="97">
        <v>1</v>
      </c>
    </row>
    <row r="544" spans="1:252" x14ac:dyDescent="0.25">
      <c r="A544" s="50" t="s">
        <v>1222</v>
      </c>
      <c r="B544" s="49" t="s">
        <v>1223</v>
      </c>
      <c r="C544" s="124"/>
      <c r="D544" s="124"/>
      <c r="K544" s="17"/>
      <c r="L544" s="17"/>
      <c r="T544" s="17">
        <v>1</v>
      </c>
      <c r="V544" s="97">
        <v>1</v>
      </c>
    </row>
    <row r="545" spans="1:250" x14ac:dyDescent="0.25">
      <c r="A545" s="28" t="s">
        <v>1224</v>
      </c>
      <c r="B545" s="41" t="s">
        <v>1225</v>
      </c>
      <c r="C545" s="17"/>
      <c r="D545" s="17"/>
      <c r="G545" s="17">
        <v>1</v>
      </c>
      <c r="K545" s="17"/>
      <c r="L545" s="17"/>
      <c r="V545" s="97">
        <v>1</v>
      </c>
    </row>
    <row r="546" spans="1:250" x14ac:dyDescent="0.25">
      <c r="A546" s="28" t="s">
        <v>1226</v>
      </c>
      <c r="B546" s="41" t="s">
        <v>1227</v>
      </c>
      <c r="C546" s="17"/>
      <c r="D546" s="17"/>
      <c r="I546" s="17">
        <v>1</v>
      </c>
      <c r="K546" s="17"/>
      <c r="L546" s="17"/>
      <c r="V546" s="97">
        <v>1</v>
      </c>
    </row>
    <row r="547" spans="1:250" x14ac:dyDescent="0.25">
      <c r="A547" s="28" t="s">
        <v>1228</v>
      </c>
      <c r="B547" s="41" t="s">
        <v>1229</v>
      </c>
      <c r="C547" s="17"/>
      <c r="D547" s="17"/>
      <c r="I547" s="17">
        <v>1</v>
      </c>
      <c r="K547" s="17"/>
      <c r="L547" s="17"/>
      <c r="V547" s="97">
        <v>1</v>
      </c>
    </row>
    <row r="548" spans="1:250" x14ac:dyDescent="0.25">
      <c r="A548" s="28" t="s">
        <v>1230</v>
      </c>
      <c r="B548" s="41" t="s">
        <v>1231</v>
      </c>
      <c r="C548" s="17"/>
      <c r="D548" s="17"/>
      <c r="K548" s="17"/>
      <c r="L548" s="17"/>
      <c r="T548" s="17">
        <v>1</v>
      </c>
      <c r="V548" s="97">
        <v>1</v>
      </c>
    </row>
    <row r="549" spans="1:250" x14ac:dyDescent="0.25">
      <c r="A549" s="28" t="s">
        <v>1232</v>
      </c>
      <c r="B549" s="21" t="s">
        <v>1233</v>
      </c>
      <c r="C549" s="123"/>
      <c r="D549" s="123"/>
      <c r="E549" s="123"/>
      <c r="F549" s="123"/>
      <c r="G549" s="123"/>
      <c r="H549" s="123"/>
      <c r="J549" s="123"/>
      <c r="K549" s="123"/>
      <c r="L549" s="123"/>
      <c r="M549" s="123"/>
      <c r="N549" s="123"/>
      <c r="O549" s="123"/>
      <c r="P549" s="123"/>
      <c r="Q549" s="123"/>
      <c r="R549" s="123"/>
      <c r="S549" s="123"/>
      <c r="T549" s="123">
        <v>1</v>
      </c>
      <c r="U549" s="123"/>
      <c r="V549" s="99">
        <v>1</v>
      </c>
    </row>
    <row r="550" spans="1:250" x14ac:dyDescent="0.25">
      <c r="A550" s="28" t="s">
        <v>1234</v>
      </c>
      <c r="B550" s="21" t="s">
        <v>1235</v>
      </c>
      <c r="C550" s="123"/>
      <c r="D550" s="123"/>
      <c r="E550" s="123">
        <v>1</v>
      </c>
      <c r="F550" s="123"/>
      <c r="G550" s="123"/>
      <c r="H550" s="123"/>
      <c r="J550" s="123">
        <v>1</v>
      </c>
      <c r="K550" s="123"/>
      <c r="L550" s="123"/>
      <c r="M550" s="123"/>
      <c r="N550" s="123"/>
      <c r="O550" s="123"/>
      <c r="P550" s="123"/>
      <c r="Q550" s="123"/>
      <c r="R550" s="123"/>
      <c r="S550" s="123"/>
      <c r="T550" s="123"/>
      <c r="U550" s="123"/>
      <c r="V550" s="99">
        <v>1</v>
      </c>
    </row>
    <row r="551" spans="1:250" x14ac:dyDescent="0.25">
      <c r="A551" s="28" t="s">
        <v>1236</v>
      </c>
      <c r="B551" s="21" t="s">
        <v>1237</v>
      </c>
      <c r="C551" s="123"/>
      <c r="D551" s="123"/>
      <c r="E551" s="128"/>
      <c r="F551" s="123"/>
      <c r="G551" s="128"/>
      <c r="H551" s="123"/>
      <c r="I551" s="17">
        <v>1</v>
      </c>
      <c r="J551" s="128"/>
      <c r="K551" s="123"/>
      <c r="L551" s="123"/>
      <c r="M551" s="123"/>
      <c r="N551" s="123"/>
      <c r="O551" s="123"/>
      <c r="P551" s="123"/>
      <c r="Q551" s="123"/>
      <c r="R551" s="123"/>
      <c r="S551" s="123"/>
      <c r="T551" s="123"/>
      <c r="U551" s="123"/>
      <c r="V551" s="99">
        <v>1</v>
      </c>
    </row>
    <row r="552" spans="1:250" x14ac:dyDescent="0.25">
      <c r="A552" s="28" t="s">
        <v>1238</v>
      </c>
      <c r="B552" s="21" t="s">
        <v>1239</v>
      </c>
      <c r="C552" s="123"/>
      <c r="D552" s="123"/>
      <c r="E552" s="123"/>
      <c r="F552" s="123"/>
      <c r="G552" s="123">
        <v>1</v>
      </c>
      <c r="H552" s="123"/>
      <c r="J552" s="123"/>
      <c r="K552" s="123"/>
      <c r="L552" s="123"/>
      <c r="M552" s="123"/>
      <c r="N552" s="123"/>
      <c r="O552" s="123"/>
      <c r="P552" s="123"/>
      <c r="Q552" s="123"/>
      <c r="R552" s="123"/>
      <c r="S552" s="123"/>
      <c r="T552" s="123"/>
      <c r="U552" s="123"/>
      <c r="V552" s="99">
        <v>1</v>
      </c>
    </row>
    <row r="553" spans="1:250" x14ac:dyDescent="0.25">
      <c r="A553" s="28" t="s">
        <v>1240</v>
      </c>
      <c r="B553" s="21" t="s">
        <v>1241</v>
      </c>
      <c r="C553" s="123"/>
      <c r="D553" s="123"/>
      <c r="E553" s="123"/>
      <c r="F553" s="123"/>
      <c r="G553" s="123"/>
      <c r="H553" s="123">
        <v>1</v>
      </c>
      <c r="J553" s="123"/>
      <c r="K553" s="123"/>
      <c r="L553" s="123"/>
      <c r="M553" s="123"/>
      <c r="N553" s="123"/>
      <c r="O553" s="123"/>
      <c r="P553" s="123"/>
      <c r="Q553" s="123"/>
      <c r="R553" s="123"/>
      <c r="S553" s="123"/>
      <c r="T553" s="123"/>
      <c r="U553" s="123"/>
      <c r="V553" s="99">
        <v>1</v>
      </c>
    </row>
    <row r="554" spans="1:250" x14ac:dyDescent="0.25">
      <c r="A554" s="28" t="s">
        <v>1242</v>
      </c>
      <c r="B554" s="21" t="s">
        <v>1243</v>
      </c>
      <c r="C554" s="123"/>
      <c r="D554" s="123"/>
      <c r="E554" s="123"/>
      <c r="F554" s="123"/>
      <c r="G554" s="123"/>
      <c r="H554" s="123"/>
      <c r="J554" s="123"/>
      <c r="K554" s="123">
        <v>1</v>
      </c>
      <c r="L554" s="123"/>
      <c r="M554" s="123"/>
      <c r="N554" s="123">
        <v>1</v>
      </c>
      <c r="O554" s="123">
        <v>1</v>
      </c>
      <c r="P554" s="123"/>
      <c r="Q554" s="123">
        <v>1</v>
      </c>
      <c r="R554" s="123">
        <v>1</v>
      </c>
      <c r="S554" s="123"/>
      <c r="T554" s="123"/>
      <c r="U554" s="123"/>
      <c r="V554" s="99">
        <v>1</v>
      </c>
    </row>
    <row r="555" spans="1:250" x14ac:dyDescent="0.25">
      <c r="A555" s="50" t="s">
        <v>1244</v>
      </c>
      <c r="B555" s="49" t="s">
        <v>1245</v>
      </c>
      <c r="C555" s="123"/>
      <c r="D555" s="123"/>
      <c r="E555" s="123"/>
      <c r="F555" s="123"/>
      <c r="G555" s="123"/>
      <c r="H555" s="123"/>
      <c r="J555" s="123"/>
      <c r="K555" s="123"/>
      <c r="L555" s="123"/>
      <c r="M555" s="123"/>
      <c r="N555" s="123"/>
      <c r="O555" s="123"/>
      <c r="P555" s="123"/>
      <c r="Q555" s="123"/>
      <c r="R555" s="123"/>
      <c r="S555" s="123"/>
      <c r="T555" s="123">
        <v>1</v>
      </c>
      <c r="U555" s="123"/>
      <c r="V555" s="99">
        <v>1</v>
      </c>
    </row>
    <row r="556" spans="1:250" x14ac:dyDescent="0.25">
      <c r="A556" s="28" t="s">
        <v>1246</v>
      </c>
      <c r="B556" s="21" t="s">
        <v>1247</v>
      </c>
      <c r="C556" s="123"/>
      <c r="D556" s="123"/>
      <c r="E556" s="123"/>
      <c r="F556" s="123"/>
      <c r="G556" s="123">
        <v>1</v>
      </c>
      <c r="H556" s="123"/>
      <c r="I556" s="17">
        <v>1</v>
      </c>
      <c r="J556" s="123"/>
      <c r="K556" s="123"/>
      <c r="L556" s="123"/>
      <c r="M556" s="123"/>
      <c r="N556" s="123"/>
      <c r="O556" s="123"/>
      <c r="P556" s="123"/>
      <c r="Q556" s="123"/>
      <c r="R556" s="123"/>
      <c r="S556" s="123"/>
      <c r="T556" s="123"/>
      <c r="U556" s="123"/>
      <c r="V556" s="99">
        <v>1</v>
      </c>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2"/>
      <c r="FO556" s="12"/>
      <c r="FP556" s="12"/>
      <c r="FQ556" s="12"/>
      <c r="FR556" s="12"/>
      <c r="FS556" s="12"/>
      <c r="FT556" s="12"/>
      <c r="FU556" s="12"/>
      <c r="FV556" s="12"/>
      <c r="FW556" s="12"/>
      <c r="FX556" s="12"/>
      <c r="FY556" s="12"/>
      <c r="FZ556" s="12"/>
      <c r="GA556" s="12"/>
      <c r="GB556" s="12"/>
      <c r="GC556" s="12"/>
      <c r="GD556" s="12"/>
      <c r="GE556" s="12"/>
      <c r="GF556" s="12"/>
      <c r="GG556" s="12"/>
      <c r="GH556" s="12"/>
      <c r="GI556" s="12"/>
      <c r="GJ556" s="12"/>
      <c r="GK556" s="12"/>
      <c r="GL556" s="12"/>
      <c r="GM556" s="12"/>
      <c r="GN556" s="12"/>
      <c r="GO556" s="12"/>
      <c r="GP556" s="12"/>
      <c r="GQ556" s="12"/>
      <c r="GR556" s="12"/>
      <c r="GS556" s="12"/>
      <c r="GT556" s="12"/>
      <c r="GU556" s="12"/>
      <c r="GV556" s="12"/>
      <c r="GW556" s="12"/>
      <c r="GX556" s="12"/>
      <c r="GY556" s="12"/>
      <c r="GZ556" s="12"/>
      <c r="HA556" s="12"/>
      <c r="HB556" s="12"/>
      <c r="HC556" s="12"/>
      <c r="HD556" s="12"/>
      <c r="HE556" s="12"/>
      <c r="HF556" s="12"/>
      <c r="HG556" s="12"/>
      <c r="HH556" s="12"/>
      <c r="HI556" s="12"/>
      <c r="HJ556" s="12"/>
      <c r="HK556" s="12"/>
      <c r="HL556" s="12"/>
      <c r="HM556" s="12"/>
      <c r="HN556" s="12"/>
      <c r="HO556" s="12"/>
      <c r="HP556" s="12"/>
      <c r="HQ556" s="12"/>
      <c r="HR556" s="12"/>
      <c r="HS556" s="12"/>
      <c r="HT556" s="12"/>
      <c r="HU556" s="12"/>
      <c r="HV556" s="12"/>
      <c r="HW556" s="12"/>
      <c r="HX556" s="12"/>
      <c r="HY556" s="12"/>
      <c r="HZ556" s="12"/>
      <c r="IA556" s="12"/>
      <c r="IB556" s="12"/>
      <c r="IC556" s="12"/>
      <c r="ID556" s="12"/>
      <c r="IE556" s="12"/>
      <c r="IF556" s="12"/>
      <c r="IG556" s="12"/>
      <c r="IH556" s="12"/>
      <c r="II556" s="12"/>
      <c r="IJ556" s="12"/>
      <c r="IK556" s="12"/>
      <c r="IL556" s="12"/>
      <c r="IM556" s="12"/>
      <c r="IN556" s="12"/>
      <c r="IO556" s="12"/>
      <c r="IP556" s="12"/>
    </row>
    <row r="557" spans="1:250" x14ac:dyDescent="0.25">
      <c r="A557" s="49" t="s">
        <v>1248</v>
      </c>
      <c r="B557" s="49" t="s">
        <v>1249</v>
      </c>
      <c r="C557" s="123"/>
      <c r="D557" s="123"/>
      <c r="E557" s="123"/>
      <c r="F557" s="123"/>
      <c r="G557" s="123"/>
      <c r="H557" s="123"/>
      <c r="J557" s="123">
        <v>1</v>
      </c>
      <c r="K557" s="123"/>
      <c r="L557" s="123"/>
      <c r="M557" s="123"/>
      <c r="N557" s="123"/>
      <c r="O557" s="123"/>
      <c r="P557" s="123"/>
      <c r="Q557" s="123"/>
      <c r="R557" s="123"/>
      <c r="S557" s="123"/>
      <c r="T557" s="123"/>
      <c r="U557" s="123"/>
      <c r="V557" s="99">
        <v>1</v>
      </c>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2"/>
      <c r="FO557" s="12"/>
      <c r="FP557" s="12"/>
      <c r="FQ557" s="12"/>
      <c r="FR557" s="12"/>
      <c r="FS557" s="12"/>
      <c r="FT557" s="12"/>
      <c r="FU557" s="12"/>
      <c r="FV557" s="12"/>
      <c r="FW557" s="12"/>
      <c r="FX557" s="12"/>
      <c r="FY557" s="12"/>
      <c r="FZ557" s="12"/>
      <c r="GA557" s="12"/>
      <c r="GB557" s="12"/>
      <c r="GC557" s="12"/>
      <c r="GD557" s="12"/>
      <c r="GE557" s="12"/>
      <c r="GF557" s="12"/>
      <c r="GG557" s="12"/>
      <c r="GH557" s="12"/>
      <c r="GI557" s="12"/>
      <c r="GJ557" s="12"/>
      <c r="GK557" s="12"/>
      <c r="GL557" s="12"/>
      <c r="GM557" s="12"/>
      <c r="GN557" s="12"/>
      <c r="GO557" s="12"/>
      <c r="GP557" s="12"/>
      <c r="GQ557" s="12"/>
      <c r="GR557" s="12"/>
      <c r="GS557" s="12"/>
      <c r="GT557" s="12"/>
      <c r="GU557" s="12"/>
      <c r="GV557" s="12"/>
      <c r="GW557" s="12"/>
      <c r="GX557" s="12"/>
      <c r="GY557" s="12"/>
      <c r="GZ557" s="12"/>
      <c r="HA557" s="12"/>
      <c r="HB557" s="12"/>
      <c r="HC557" s="12"/>
      <c r="HD557" s="12"/>
      <c r="HE557" s="12"/>
      <c r="HF557" s="12"/>
      <c r="HG557" s="12"/>
      <c r="HH557" s="12"/>
      <c r="HI557" s="12"/>
      <c r="HJ557" s="12"/>
      <c r="HK557" s="12"/>
      <c r="HL557" s="12"/>
      <c r="HM557" s="12"/>
      <c r="HN557" s="12"/>
      <c r="HO557" s="12"/>
      <c r="HP557" s="12"/>
      <c r="HQ557" s="12"/>
      <c r="HR557" s="12"/>
      <c r="HS557" s="12"/>
      <c r="HT557" s="12"/>
      <c r="HU557" s="12"/>
      <c r="HV557" s="12"/>
      <c r="HW557" s="12"/>
      <c r="HX557" s="12"/>
      <c r="HY557" s="12"/>
      <c r="HZ557" s="12"/>
      <c r="IA557" s="12"/>
      <c r="IB557" s="12"/>
      <c r="IC557" s="12"/>
      <c r="ID557" s="12"/>
      <c r="IE557" s="12"/>
      <c r="IF557" s="12"/>
      <c r="IG557" s="12"/>
      <c r="IH557" s="12"/>
      <c r="II557" s="12"/>
      <c r="IJ557" s="12"/>
      <c r="IK557" s="12"/>
      <c r="IL557" s="12"/>
      <c r="IM557" s="12"/>
      <c r="IN557" s="12"/>
      <c r="IO557" s="12"/>
      <c r="IP557" s="12"/>
    </row>
    <row r="558" spans="1:250" x14ac:dyDescent="0.25">
      <c r="A558" s="29" t="s">
        <v>1250</v>
      </c>
      <c r="B558" s="41" t="s">
        <v>1251</v>
      </c>
      <c r="C558" s="17"/>
      <c r="D558" s="17"/>
      <c r="K558" s="17"/>
      <c r="L558" s="17"/>
      <c r="T558" s="17">
        <v>1</v>
      </c>
      <c r="V558" s="97">
        <v>1</v>
      </c>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c r="CT558" s="12"/>
      <c r="CU558" s="12"/>
      <c r="CV558" s="12"/>
      <c r="CW558" s="12"/>
      <c r="CX558" s="12"/>
      <c r="CY558" s="12"/>
      <c r="CZ558" s="12"/>
      <c r="DA558" s="12"/>
      <c r="DB558" s="12"/>
      <c r="DC558" s="12"/>
      <c r="DD558" s="12"/>
      <c r="DE558" s="12"/>
      <c r="DF558" s="12"/>
      <c r="DG558" s="12"/>
      <c r="DH558" s="12"/>
      <c r="DI558" s="12"/>
      <c r="DJ558" s="12"/>
      <c r="DK558" s="12"/>
      <c r="DL558" s="12"/>
      <c r="DM558" s="12"/>
      <c r="DN558" s="12"/>
      <c r="DO558" s="12"/>
      <c r="DP558" s="12"/>
      <c r="DQ558" s="12"/>
      <c r="DR558" s="12"/>
      <c r="DS558" s="12"/>
      <c r="DT558" s="12"/>
      <c r="DU558" s="12"/>
      <c r="DV558" s="12"/>
      <c r="DW558" s="12"/>
      <c r="DX558" s="12"/>
      <c r="DY558" s="12"/>
      <c r="DZ558" s="12"/>
      <c r="EA558" s="12"/>
      <c r="EB558" s="12"/>
      <c r="EC558" s="12"/>
      <c r="ED558" s="12"/>
      <c r="EE558" s="12"/>
      <c r="EF558" s="12"/>
      <c r="EG558" s="12"/>
      <c r="EH558" s="12"/>
      <c r="EI558" s="12"/>
      <c r="EJ558" s="12"/>
      <c r="EK558" s="12"/>
      <c r="EL558" s="12"/>
      <c r="EM558" s="12"/>
      <c r="EN558" s="12"/>
      <c r="EO558" s="12"/>
      <c r="EP558" s="12"/>
      <c r="EQ558" s="12"/>
      <c r="ER558" s="12"/>
      <c r="ES558" s="12"/>
      <c r="ET558" s="12"/>
      <c r="EU558" s="12"/>
      <c r="EV558" s="12"/>
      <c r="EW558" s="12"/>
      <c r="EX558" s="12"/>
      <c r="EY558" s="12"/>
      <c r="EZ558" s="12"/>
      <c r="FA558" s="12"/>
      <c r="FB558" s="12"/>
      <c r="FC558" s="12"/>
      <c r="FD558" s="12"/>
      <c r="FE558" s="12"/>
      <c r="FF558" s="12"/>
      <c r="FG558" s="12"/>
      <c r="FH558" s="12"/>
      <c r="FI558" s="12"/>
      <c r="FJ558" s="12"/>
      <c r="FK558" s="12"/>
      <c r="FL558" s="12"/>
      <c r="FM558" s="12"/>
      <c r="FN558" s="12"/>
      <c r="FO558" s="12"/>
      <c r="FP558" s="12"/>
      <c r="FQ558" s="12"/>
      <c r="FR558" s="12"/>
      <c r="FS558" s="12"/>
      <c r="FT558" s="12"/>
      <c r="FU558" s="12"/>
      <c r="FV558" s="12"/>
      <c r="FW558" s="12"/>
      <c r="FX558" s="12"/>
      <c r="FY558" s="12"/>
      <c r="FZ558" s="12"/>
      <c r="GA558" s="12"/>
      <c r="GB558" s="12"/>
      <c r="GC558" s="12"/>
      <c r="GD558" s="12"/>
      <c r="GE558" s="12"/>
      <c r="GF558" s="12"/>
      <c r="GG558" s="12"/>
      <c r="GH558" s="12"/>
      <c r="GI558" s="12"/>
      <c r="GJ558" s="12"/>
      <c r="GK558" s="12"/>
      <c r="GL558" s="12"/>
      <c r="GM558" s="12"/>
      <c r="GN558" s="12"/>
      <c r="GO558" s="12"/>
      <c r="GP558" s="12"/>
      <c r="GQ558" s="12"/>
      <c r="GR558" s="12"/>
      <c r="GS558" s="12"/>
      <c r="GT558" s="12"/>
      <c r="GU558" s="12"/>
      <c r="GV558" s="12"/>
      <c r="GW558" s="12"/>
      <c r="GX558" s="12"/>
      <c r="GY558" s="12"/>
      <c r="GZ558" s="12"/>
      <c r="HA558" s="12"/>
      <c r="HB558" s="12"/>
      <c r="HC558" s="12"/>
      <c r="HD558" s="12"/>
      <c r="HE558" s="12"/>
      <c r="HF558" s="12"/>
      <c r="HG558" s="12"/>
      <c r="HH558" s="12"/>
      <c r="HI558" s="12"/>
      <c r="HJ558" s="12"/>
      <c r="HK558" s="12"/>
      <c r="HL558" s="12"/>
      <c r="HM558" s="12"/>
      <c r="HN558" s="12"/>
      <c r="HO558" s="12"/>
      <c r="HP558" s="12"/>
      <c r="HQ558" s="12"/>
      <c r="HR558" s="12"/>
      <c r="HS558" s="12"/>
      <c r="HT558" s="12"/>
      <c r="HU558" s="12"/>
      <c r="HV558" s="12"/>
      <c r="HW558" s="12"/>
      <c r="HX558" s="12"/>
      <c r="HY558" s="12"/>
      <c r="HZ558" s="12"/>
      <c r="IA558" s="12"/>
      <c r="IB558" s="12"/>
      <c r="IC558" s="12"/>
      <c r="ID558" s="12"/>
      <c r="IE558" s="12"/>
      <c r="IF558" s="12"/>
      <c r="IG558" s="12"/>
      <c r="IH558" s="12"/>
      <c r="II558" s="12"/>
      <c r="IJ558" s="12"/>
      <c r="IK558" s="12"/>
      <c r="IL558" s="12"/>
      <c r="IM558" s="12"/>
      <c r="IN558" s="12"/>
      <c r="IO558" s="12"/>
      <c r="IP558" s="12"/>
    </row>
    <row r="559" spans="1:250" x14ac:dyDescent="0.25">
      <c r="A559" s="29" t="s">
        <v>1252</v>
      </c>
      <c r="B559" s="41" t="s">
        <v>1253</v>
      </c>
      <c r="C559" s="17"/>
      <c r="D559" s="17"/>
      <c r="J559" s="17">
        <v>1</v>
      </c>
      <c r="K559" s="17"/>
      <c r="L559" s="17"/>
      <c r="V559" s="97">
        <v>1</v>
      </c>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c r="CT559" s="12"/>
      <c r="CU559" s="12"/>
      <c r="CV559" s="12"/>
      <c r="CW559" s="12"/>
      <c r="CX559" s="12"/>
      <c r="CY559" s="12"/>
      <c r="CZ559" s="12"/>
      <c r="DA559" s="12"/>
      <c r="DB559" s="12"/>
      <c r="DC559" s="12"/>
      <c r="DD559" s="12"/>
      <c r="DE559" s="12"/>
      <c r="DF559" s="12"/>
      <c r="DG559" s="12"/>
      <c r="DH559" s="12"/>
      <c r="DI559" s="12"/>
      <c r="DJ559" s="12"/>
      <c r="DK559" s="12"/>
      <c r="DL559" s="12"/>
      <c r="DM559" s="12"/>
      <c r="DN559" s="12"/>
      <c r="DO559" s="12"/>
      <c r="DP559" s="12"/>
      <c r="DQ559" s="12"/>
      <c r="DR559" s="12"/>
      <c r="DS559" s="12"/>
      <c r="DT559" s="12"/>
      <c r="DU559" s="12"/>
      <c r="DV559" s="12"/>
      <c r="DW559" s="12"/>
      <c r="DX559" s="12"/>
      <c r="DY559" s="12"/>
      <c r="DZ559" s="12"/>
      <c r="EA559" s="12"/>
      <c r="EB559" s="12"/>
      <c r="EC559" s="12"/>
      <c r="ED559" s="12"/>
      <c r="EE559" s="12"/>
      <c r="EF559" s="12"/>
      <c r="EG559" s="12"/>
      <c r="EH559" s="12"/>
      <c r="EI559" s="12"/>
      <c r="EJ559" s="12"/>
      <c r="EK559" s="12"/>
      <c r="EL559" s="12"/>
      <c r="EM559" s="12"/>
      <c r="EN559" s="12"/>
      <c r="EO559" s="12"/>
      <c r="EP559" s="12"/>
      <c r="EQ559" s="12"/>
      <c r="ER559" s="12"/>
      <c r="ES559" s="12"/>
      <c r="ET559" s="12"/>
      <c r="EU559" s="12"/>
      <c r="EV559" s="12"/>
      <c r="EW559" s="12"/>
      <c r="EX559" s="12"/>
      <c r="EY559" s="12"/>
      <c r="EZ559" s="12"/>
      <c r="FA559" s="12"/>
      <c r="FB559" s="12"/>
      <c r="FC559" s="12"/>
      <c r="FD559" s="12"/>
      <c r="FE559" s="12"/>
      <c r="FF559" s="12"/>
      <c r="FG559" s="12"/>
      <c r="FH559" s="12"/>
      <c r="FI559" s="12"/>
      <c r="FJ559" s="12"/>
      <c r="FK559" s="12"/>
      <c r="FL559" s="12"/>
      <c r="FM559" s="12"/>
      <c r="FN559" s="12"/>
      <c r="FO559" s="12"/>
      <c r="FP559" s="12"/>
      <c r="FQ559" s="12"/>
      <c r="FR559" s="12"/>
      <c r="FS559" s="12"/>
      <c r="FT559" s="12"/>
      <c r="FU559" s="12"/>
      <c r="FV559" s="12"/>
      <c r="FW559" s="12"/>
      <c r="FX559" s="12"/>
      <c r="FY559" s="12"/>
      <c r="FZ559" s="12"/>
      <c r="GA559" s="12"/>
      <c r="GB559" s="12"/>
      <c r="GC559" s="12"/>
      <c r="GD559" s="12"/>
      <c r="GE559" s="12"/>
      <c r="GF559" s="12"/>
      <c r="GG559" s="12"/>
      <c r="GH559" s="12"/>
      <c r="GI559" s="12"/>
      <c r="GJ559" s="12"/>
      <c r="GK559" s="12"/>
      <c r="GL559" s="12"/>
      <c r="GM559" s="12"/>
      <c r="GN559" s="12"/>
      <c r="GO559" s="12"/>
      <c r="GP559" s="12"/>
      <c r="GQ559" s="12"/>
      <c r="GR559" s="12"/>
      <c r="GS559" s="12"/>
      <c r="GT559" s="12"/>
      <c r="GU559" s="12"/>
      <c r="GV559" s="12"/>
      <c r="GW559" s="12"/>
      <c r="GX559" s="12"/>
      <c r="GY559" s="12"/>
      <c r="GZ559" s="12"/>
      <c r="HA559" s="12"/>
      <c r="HB559" s="12"/>
      <c r="HC559" s="12"/>
      <c r="HD559" s="12"/>
      <c r="HE559" s="12"/>
      <c r="HF559" s="12"/>
      <c r="HG559" s="12"/>
      <c r="HH559" s="12"/>
      <c r="HI559" s="12"/>
      <c r="HJ559" s="12"/>
      <c r="HK559" s="12"/>
      <c r="HL559" s="12"/>
      <c r="HM559" s="12"/>
      <c r="HN559" s="12"/>
      <c r="HO559" s="12"/>
      <c r="HP559" s="12"/>
      <c r="HQ559" s="12"/>
      <c r="HR559" s="12"/>
      <c r="HS559" s="12"/>
      <c r="HT559" s="12"/>
      <c r="HU559" s="12"/>
      <c r="HV559" s="12"/>
      <c r="HW559" s="12"/>
      <c r="HX559" s="12"/>
      <c r="HY559" s="12"/>
      <c r="HZ559" s="12"/>
      <c r="IA559" s="12"/>
      <c r="IB559" s="12"/>
      <c r="IC559" s="12"/>
      <c r="ID559" s="12"/>
      <c r="IE559" s="12"/>
      <c r="IF559" s="12"/>
      <c r="IG559" s="12"/>
      <c r="IH559" s="12"/>
      <c r="II559" s="12"/>
      <c r="IJ559" s="12"/>
      <c r="IK559" s="12"/>
      <c r="IL559" s="12"/>
      <c r="IM559" s="12"/>
      <c r="IN559" s="12"/>
      <c r="IO559" s="12"/>
      <c r="IP559" s="12"/>
    </row>
    <row r="560" spans="1:250" x14ac:dyDescent="0.25">
      <c r="A560" s="29" t="s">
        <v>1254</v>
      </c>
      <c r="B560" s="41" t="s">
        <v>1255</v>
      </c>
      <c r="C560" s="17"/>
      <c r="D560" s="17"/>
      <c r="G560" s="17">
        <v>1</v>
      </c>
      <c r="K560" s="17"/>
      <c r="L560" s="17"/>
      <c r="V560" s="97">
        <v>1</v>
      </c>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c r="CT560" s="12"/>
      <c r="CU560" s="12"/>
      <c r="CV560" s="12"/>
      <c r="CW560" s="12"/>
      <c r="CX560" s="12"/>
      <c r="CY560" s="12"/>
      <c r="CZ560" s="12"/>
      <c r="DA560" s="12"/>
      <c r="DB560" s="12"/>
      <c r="DC560" s="12"/>
      <c r="DD560" s="12"/>
      <c r="DE560" s="12"/>
      <c r="DF560" s="12"/>
      <c r="DG560" s="12"/>
      <c r="DH560" s="12"/>
      <c r="DI560" s="12"/>
      <c r="DJ560" s="12"/>
      <c r="DK560" s="12"/>
      <c r="DL560" s="12"/>
      <c r="DM560" s="12"/>
      <c r="DN560" s="12"/>
      <c r="DO560" s="12"/>
      <c r="DP560" s="12"/>
      <c r="DQ560" s="12"/>
      <c r="DR560" s="12"/>
      <c r="DS560" s="12"/>
      <c r="DT560" s="12"/>
      <c r="DU560" s="12"/>
      <c r="DV560" s="12"/>
      <c r="DW560" s="12"/>
      <c r="DX560" s="12"/>
      <c r="DY560" s="12"/>
      <c r="DZ560" s="12"/>
      <c r="EA560" s="12"/>
      <c r="EB560" s="12"/>
      <c r="EC560" s="12"/>
      <c r="ED560" s="12"/>
      <c r="EE560" s="12"/>
      <c r="EF560" s="12"/>
      <c r="EG560" s="12"/>
      <c r="EH560" s="12"/>
      <c r="EI560" s="12"/>
      <c r="EJ560" s="12"/>
      <c r="EK560" s="12"/>
      <c r="EL560" s="12"/>
      <c r="EM560" s="12"/>
      <c r="EN560" s="12"/>
      <c r="EO560" s="12"/>
      <c r="EP560" s="12"/>
      <c r="EQ560" s="12"/>
      <c r="ER560" s="12"/>
      <c r="ES560" s="12"/>
      <c r="ET560" s="12"/>
      <c r="EU560" s="12"/>
      <c r="EV560" s="12"/>
      <c r="EW560" s="12"/>
      <c r="EX560" s="12"/>
      <c r="EY560" s="12"/>
      <c r="EZ560" s="12"/>
      <c r="FA560" s="12"/>
      <c r="FB560" s="12"/>
      <c r="FC560" s="12"/>
      <c r="FD560" s="12"/>
      <c r="FE560" s="12"/>
      <c r="FF560" s="12"/>
      <c r="FG560" s="12"/>
      <c r="FH560" s="12"/>
      <c r="FI560" s="12"/>
      <c r="FJ560" s="12"/>
      <c r="FK560" s="12"/>
      <c r="FL560" s="12"/>
      <c r="FM560" s="12"/>
      <c r="FN560" s="12"/>
      <c r="FO560" s="12"/>
      <c r="FP560" s="12"/>
      <c r="FQ560" s="12"/>
      <c r="FR560" s="12"/>
      <c r="FS560" s="12"/>
      <c r="FT560" s="12"/>
      <c r="FU560" s="12"/>
      <c r="FV560" s="12"/>
      <c r="FW560" s="12"/>
      <c r="FX560" s="12"/>
      <c r="FY560" s="12"/>
      <c r="FZ560" s="12"/>
      <c r="GA560" s="12"/>
      <c r="GB560" s="12"/>
      <c r="GC560" s="12"/>
      <c r="GD560" s="12"/>
      <c r="GE560" s="12"/>
      <c r="GF560" s="12"/>
      <c r="GG560" s="12"/>
      <c r="GH560" s="12"/>
      <c r="GI560" s="12"/>
      <c r="GJ560" s="12"/>
      <c r="GK560" s="12"/>
      <c r="GL560" s="12"/>
      <c r="GM560" s="12"/>
      <c r="GN560" s="12"/>
      <c r="GO560" s="12"/>
      <c r="GP560" s="12"/>
      <c r="GQ560" s="12"/>
      <c r="GR560" s="12"/>
      <c r="GS560" s="12"/>
      <c r="GT560" s="12"/>
      <c r="GU560" s="12"/>
      <c r="GV560" s="12"/>
      <c r="GW560" s="12"/>
      <c r="GX560" s="12"/>
      <c r="GY560" s="12"/>
      <c r="GZ560" s="12"/>
      <c r="HA560" s="12"/>
      <c r="HB560" s="12"/>
      <c r="HC560" s="12"/>
      <c r="HD560" s="12"/>
      <c r="HE560" s="12"/>
      <c r="HF560" s="12"/>
      <c r="HG560" s="12"/>
      <c r="HH560" s="12"/>
      <c r="HI560" s="12"/>
      <c r="HJ560" s="12"/>
      <c r="HK560" s="12"/>
      <c r="HL560" s="12"/>
      <c r="HM560" s="12"/>
      <c r="HN560" s="12"/>
      <c r="HO560" s="12"/>
      <c r="HP560" s="12"/>
      <c r="HQ560" s="12"/>
      <c r="HR560" s="12"/>
      <c r="HS560" s="12"/>
      <c r="HT560" s="12"/>
      <c r="HU560" s="12"/>
      <c r="HV560" s="12"/>
      <c r="HW560" s="12"/>
      <c r="HX560" s="12"/>
      <c r="HY560" s="12"/>
      <c r="HZ560" s="12"/>
      <c r="IA560" s="12"/>
      <c r="IB560" s="12"/>
      <c r="IC560" s="12"/>
      <c r="ID560" s="12"/>
      <c r="IE560" s="12"/>
      <c r="IF560" s="12"/>
      <c r="IG560" s="12"/>
      <c r="IH560" s="12"/>
      <c r="II560" s="12"/>
      <c r="IJ560" s="12"/>
      <c r="IK560" s="12"/>
      <c r="IL560" s="12"/>
      <c r="IM560" s="12"/>
      <c r="IN560" s="12"/>
      <c r="IO560" s="12"/>
      <c r="IP560" s="12"/>
    </row>
    <row r="561" spans="1:252" x14ac:dyDescent="0.25">
      <c r="A561" s="29" t="s">
        <v>1256</v>
      </c>
      <c r="B561" s="41" t="s">
        <v>1257</v>
      </c>
      <c r="C561" s="17"/>
      <c r="D561" s="17"/>
      <c r="G561" s="17">
        <v>1</v>
      </c>
      <c r="K561" s="17"/>
      <c r="L561" s="17"/>
      <c r="V561" s="97">
        <v>1</v>
      </c>
    </row>
    <row r="562" spans="1:252" x14ac:dyDescent="0.25">
      <c r="A562" s="28" t="s">
        <v>1258</v>
      </c>
      <c r="B562" s="21" t="s">
        <v>1259</v>
      </c>
      <c r="C562" s="123"/>
      <c r="D562" s="123"/>
      <c r="E562" s="123"/>
      <c r="F562" s="123"/>
      <c r="G562" s="123"/>
      <c r="H562" s="123"/>
      <c r="J562" s="123"/>
      <c r="K562" s="123"/>
      <c r="L562" s="123"/>
      <c r="M562" s="123"/>
      <c r="N562" s="123"/>
      <c r="O562" s="123"/>
      <c r="P562" s="123"/>
      <c r="Q562" s="123"/>
      <c r="R562" s="123"/>
      <c r="S562" s="123">
        <v>1</v>
      </c>
      <c r="T562" s="123"/>
      <c r="U562" s="123"/>
      <c r="V562" s="99">
        <v>1</v>
      </c>
    </row>
    <row r="563" spans="1:252" s="14" customFormat="1" x14ac:dyDescent="0.25">
      <c r="A563" s="28" t="s">
        <v>1260</v>
      </c>
      <c r="B563" s="14" t="s">
        <v>1261</v>
      </c>
      <c r="C563" s="123"/>
      <c r="D563" s="123"/>
      <c r="E563" s="123"/>
      <c r="F563" s="123"/>
      <c r="G563" s="123"/>
      <c r="H563" s="123"/>
      <c r="I563" s="17"/>
      <c r="J563" s="123"/>
      <c r="K563" s="123"/>
      <c r="L563" s="123"/>
      <c r="M563" s="123"/>
      <c r="N563" s="123"/>
      <c r="O563" s="123"/>
      <c r="P563" s="123"/>
      <c r="Q563" s="123"/>
      <c r="R563" s="123"/>
      <c r="S563" s="123"/>
      <c r="T563" s="123">
        <v>1</v>
      </c>
      <c r="U563" s="123"/>
      <c r="V563" s="99">
        <v>1</v>
      </c>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8"/>
      <c r="BA563" s="18"/>
      <c r="BB563" s="18"/>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c r="DP563" s="18"/>
      <c r="DQ563" s="18"/>
      <c r="DR563" s="18"/>
      <c r="DS563" s="18"/>
      <c r="DT563" s="18"/>
      <c r="DU563" s="18"/>
      <c r="DV563" s="18"/>
      <c r="DW563" s="18"/>
      <c r="DX563" s="18"/>
      <c r="DY563" s="18"/>
      <c r="DZ563" s="18"/>
      <c r="EA563" s="18"/>
      <c r="EB563" s="18"/>
      <c r="EC563" s="18"/>
      <c r="ED563" s="18"/>
      <c r="EE563" s="18"/>
      <c r="EF563" s="18"/>
      <c r="EG563" s="18"/>
      <c r="EH563" s="18"/>
      <c r="EI563" s="18"/>
      <c r="EJ563" s="18"/>
      <c r="EK563" s="18"/>
      <c r="EL563" s="18"/>
      <c r="EM563" s="18"/>
      <c r="EN563" s="18"/>
      <c r="EO563" s="18"/>
      <c r="EP563" s="18"/>
      <c r="EQ563" s="18"/>
      <c r="ER563" s="18"/>
      <c r="ES563" s="18"/>
      <c r="ET563" s="18"/>
      <c r="EU563" s="18"/>
      <c r="EV563" s="18"/>
      <c r="EW563" s="18"/>
      <c r="EX563" s="18"/>
      <c r="EY563" s="18"/>
      <c r="EZ563" s="18"/>
      <c r="FA563" s="18"/>
      <c r="FB563" s="18"/>
      <c r="FC563" s="18"/>
      <c r="FD563" s="18"/>
      <c r="FE563" s="18"/>
      <c r="FF563" s="18"/>
      <c r="FG563" s="18"/>
      <c r="FH563" s="18"/>
      <c r="FI563" s="18"/>
      <c r="FJ563" s="18"/>
      <c r="FK563" s="18"/>
      <c r="FL563" s="18"/>
      <c r="FM563" s="18"/>
      <c r="FN563" s="18"/>
      <c r="FO563" s="18"/>
      <c r="FP563" s="18"/>
      <c r="FQ563" s="18"/>
      <c r="FR563" s="18"/>
      <c r="FS563" s="18"/>
      <c r="FT563" s="18"/>
      <c r="FU563" s="18"/>
      <c r="FV563" s="18"/>
      <c r="FW563" s="18"/>
      <c r="FX563" s="18"/>
      <c r="FY563" s="18"/>
      <c r="FZ563" s="18"/>
      <c r="GA563" s="18"/>
      <c r="GB563" s="18"/>
      <c r="GC563" s="18"/>
      <c r="GD563" s="18"/>
      <c r="GE563" s="18"/>
      <c r="GF563" s="18"/>
      <c r="GG563" s="18"/>
      <c r="GH563" s="18"/>
      <c r="GI563" s="18"/>
      <c r="GJ563" s="18"/>
      <c r="GK563" s="18"/>
      <c r="GL563" s="18"/>
      <c r="GM563" s="18"/>
      <c r="GN563" s="18"/>
      <c r="GO563" s="18"/>
      <c r="GP563" s="18"/>
      <c r="GQ563" s="18"/>
      <c r="GR563" s="18"/>
      <c r="GS563" s="18"/>
      <c r="GT563" s="18"/>
      <c r="GU563" s="18"/>
      <c r="GV563" s="18"/>
      <c r="GW563" s="18"/>
      <c r="GX563" s="18"/>
      <c r="GY563" s="18"/>
      <c r="GZ563" s="18"/>
      <c r="HA563" s="18"/>
      <c r="HB563" s="18"/>
      <c r="HC563" s="18"/>
      <c r="HD563" s="18"/>
      <c r="HE563" s="18"/>
      <c r="HF563" s="18"/>
      <c r="HG563" s="18"/>
      <c r="HH563" s="18"/>
      <c r="HI563" s="18"/>
      <c r="HJ563" s="18"/>
      <c r="HK563" s="18"/>
      <c r="HL563" s="18"/>
      <c r="HM563" s="18"/>
      <c r="HN563" s="18"/>
      <c r="HO563" s="18"/>
      <c r="HP563" s="18"/>
      <c r="HQ563" s="18"/>
      <c r="HR563" s="18"/>
      <c r="HS563" s="18"/>
      <c r="HT563" s="18"/>
      <c r="HU563" s="18"/>
      <c r="HV563" s="18"/>
      <c r="HW563" s="18"/>
      <c r="HX563" s="18"/>
      <c r="HY563" s="18"/>
      <c r="HZ563" s="18"/>
      <c r="IA563" s="18"/>
      <c r="IB563" s="18"/>
      <c r="IC563" s="18"/>
      <c r="ID563" s="18"/>
      <c r="IE563" s="18"/>
      <c r="IF563" s="18"/>
      <c r="IG563" s="18"/>
      <c r="IH563" s="18"/>
      <c r="II563" s="18"/>
      <c r="IJ563" s="18"/>
      <c r="IK563" s="18"/>
      <c r="IL563" s="18"/>
      <c r="IM563" s="18"/>
      <c r="IN563" s="18"/>
      <c r="IO563" s="18"/>
      <c r="IP563" s="18"/>
      <c r="IQ563" s="18"/>
      <c r="IR563" s="18"/>
    </row>
    <row r="564" spans="1:252" x14ac:dyDescent="0.25">
      <c r="A564" s="18" t="s">
        <v>1262</v>
      </c>
      <c r="B564" s="14" t="s">
        <v>1263</v>
      </c>
      <c r="C564" s="17"/>
      <c r="D564" s="17"/>
      <c r="E564" s="123"/>
      <c r="F564" s="123"/>
      <c r="G564" s="123"/>
      <c r="H564" s="123"/>
      <c r="J564" s="123"/>
      <c r="K564" s="123"/>
      <c r="L564" s="123"/>
      <c r="M564" s="123"/>
      <c r="N564" s="123"/>
      <c r="O564" s="123"/>
      <c r="P564" s="123"/>
      <c r="Q564" s="123"/>
      <c r="R564" s="123"/>
      <c r="S564" s="123"/>
      <c r="T564" s="123">
        <v>1</v>
      </c>
      <c r="U564" s="123"/>
      <c r="V564" s="99">
        <v>1</v>
      </c>
    </row>
    <row r="565" spans="1:252" x14ac:dyDescent="0.25">
      <c r="A565" s="14" t="s">
        <v>1264</v>
      </c>
      <c r="B565" s="25" t="s">
        <v>1265</v>
      </c>
      <c r="C565" s="17"/>
      <c r="D565" s="17"/>
      <c r="E565" s="123"/>
      <c r="F565" s="123"/>
      <c r="G565" s="123"/>
      <c r="H565" s="123"/>
      <c r="I565" s="17">
        <v>1</v>
      </c>
      <c r="J565" s="123">
        <v>1</v>
      </c>
      <c r="K565" s="123"/>
      <c r="L565" s="123"/>
      <c r="M565" s="123"/>
      <c r="N565" s="123"/>
      <c r="O565" s="123"/>
      <c r="P565" s="123"/>
      <c r="Q565" s="123"/>
      <c r="R565" s="123"/>
      <c r="S565" s="123"/>
      <c r="T565" s="123"/>
      <c r="U565" s="123"/>
      <c r="V565" s="99">
        <v>1</v>
      </c>
    </row>
    <row r="566" spans="1:252" x14ac:dyDescent="0.25">
      <c r="A566" s="28" t="s">
        <v>1266</v>
      </c>
      <c r="B566" s="21" t="s">
        <v>1267</v>
      </c>
      <c r="C566" s="123"/>
      <c r="D566" s="123"/>
      <c r="E566" s="123"/>
      <c r="F566" s="123"/>
      <c r="G566" s="123"/>
      <c r="H566" s="123"/>
      <c r="J566" s="123">
        <v>1</v>
      </c>
      <c r="K566" s="123"/>
      <c r="L566" s="123"/>
      <c r="M566" s="123"/>
      <c r="N566" s="123"/>
      <c r="O566" s="123"/>
      <c r="P566" s="123"/>
      <c r="Q566" s="123"/>
      <c r="R566" s="123"/>
      <c r="S566" s="123"/>
      <c r="T566" s="123"/>
      <c r="U566" s="123"/>
      <c r="V566" s="99">
        <v>1</v>
      </c>
    </row>
    <row r="567" spans="1:252" x14ac:dyDescent="0.25">
      <c r="A567" s="28" t="s">
        <v>1268</v>
      </c>
      <c r="B567" s="21" t="s">
        <v>1269</v>
      </c>
      <c r="C567" s="123"/>
      <c r="D567" s="123"/>
      <c r="E567" s="123"/>
      <c r="F567" s="123">
        <v>1</v>
      </c>
      <c r="G567" s="123"/>
      <c r="H567" s="123"/>
      <c r="J567" s="123"/>
      <c r="K567" s="123"/>
      <c r="L567" s="123"/>
      <c r="M567" s="123"/>
      <c r="N567" s="123"/>
      <c r="O567" s="123"/>
      <c r="P567" s="123"/>
      <c r="Q567" s="123"/>
      <c r="R567" s="123"/>
      <c r="S567" s="123"/>
      <c r="T567" s="123"/>
      <c r="U567" s="123"/>
      <c r="V567" s="99">
        <v>1</v>
      </c>
      <c r="IQ567" s="14"/>
      <c r="IR567" s="14"/>
    </row>
    <row r="568" spans="1:252" x14ac:dyDescent="0.25">
      <c r="A568" s="28" t="s">
        <v>1270</v>
      </c>
      <c r="B568" s="21" t="s">
        <v>1271</v>
      </c>
      <c r="C568" s="123"/>
      <c r="D568" s="123"/>
      <c r="E568" s="123"/>
      <c r="F568" s="123"/>
      <c r="G568" s="123"/>
      <c r="H568" s="123"/>
      <c r="J568" s="123"/>
      <c r="K568" s="123"/>
      <c r="L568" s="123"/>
      <c r="M568" s="123"/>
      <c r="N568" s="123"/>
      <c r="O568" s="123"/>
      <c r="P568" s="123"/>
      <c r="Q568" s="123"/>
      <c r="R568" s="123"/>
      <c r="S568" s="123">
        <v>1</v>
      </c>
      <c r="T568" s="123"/>
      <c r="U568" s="123"/>
      <c r="V568" s="99">
        <v>1</v>
      </c>
    </row>
    <row r="569" spans="1:252" x14ac:dyDescent="0.25">
      <c r="A569" s="28" t="s">
        <v>1272</v>
      </c>
      <c r="B569" s="21" t="s">
        <v>1273</v>
      </c>
      <c r="C569" s="123"/>
      <c r="D569" s="123"/>
      <c r="E569" s="123"/>
      <c r="F569" s="123"/>
      <c r="G569" s="123"/>
      <c r="H569" s="123"/>
      <c r="J569" s="123">
        <v>1</v>
      </c>
      <c r="K569" s="123"/>
      <c r="L569" s="123"/>
      <c r="M569" s="123"/>
      <c r="N569" s="123"/>
      <c r="O569" s="123"/>
      <c r="P569" s="123"/>
      <c r="Q569" s="123"/>
      <c r="R569" s="123"/>
      <c r="S569" s="123"/>
      <c r="T569" s="123"/>
      <c r="U569" s="123"/>
      <c r="V569" s="99">
        <v>1</v>
      </c>
    </row>
    <row r="570" spans="1:252" x14ac:dyDescent="0.25">
      <c r="A570" s="28" t="s">
        <v>1274</v>
      </c>
      <c r="B570" s="25" t="s">
        <v>1275</v>
      </c>
      <c r="C570" s="17"/>
      <c r="D570" s="17"/>
      <c r="E570" s="123"/>
      <c r="F570" s="123"/>
      <c r="G570" s="123"/>
      <c r="H570" s="123"/>
      <c r="J570" s="123"/>
      <c r="K570" s="17"/>
      <c r="L570" s="17"/>
      <c r="M570" s="123"/>
      <c r="N570" s="123">
        <v>1</v>
      </c>
      <c r="O570" s="123"/>
      <c r="P570" s="123"/>
      <c r="Q570" s="123"/>
      <c r="R570" s="123"/>
      <c r="S570" s="123"/>
      <c r="T570" s="123"/>
      <c r="U570" s="123"/>
      <c r="V570" s="99">
        <v>1</v>
      </c>
    </row>
    <row r="571" spans="1:252" x14ac:dyDescent="0.25">
      <c r="A571" s="28" t="s">
        <v>1276</v>
      </c>
      <c r="B571" s="21" t="s">
        <v>1277</v>
      </c>
      <c r="C571" s="123"/>
      <c r="D571" s="123"/>
      <c r="E571" s="123"/>
      <c r="F571" s="123"/>
      <c r="G571" s="123"/>
      <c r="H571" s="123"/>
      <c r="J571" s="123"/>
      <c r="K571" s="123"/>
      <c r="L571" s="123"/>
      <c r="M571" s="123"/>
      <c r="N571" s="123">
        <v>1</v>
      </c>
      <c r="O571" s="123"/>
      <c r="P571" s="123"/>
      <c r="Q571" s="123"/>
      <c r="R571" s="123"/>
      <c r="S571" s="123"/>
      <c r="T571" s="123"/>
      <c r="U571" s="123"/>
      <c r="V571" s="99">
        <v>1</v>
      </c>
    </row>
    <row r="572" spans="1:252" x14ac:dyDescent="0.25">
      <c r="A572" s="50" t="s">
        <v>1278</v>
      </c>
      <c r="B572" s="14" t="s">
        <v>1279</v>
      </c>
      <c r="C572" s="17"/>
      <c r="D572" s="17"/>
      <c r="E572" s="123"/>
      <c r="F572" s="123"/>
      <c r="G572" s="123"/>
      <c r="H572" s="123">
        <v>1</v>
      </c>
      <c r="J572" s="123"/>
      <c r="K572" s="123"/>
      <c r="L572" s="123"/>
      <c r="M572" s="123"/>
      <c r="N572" s="123"/>
      <c r="O572" s="123"/>
      <c r="P572" s="123"/>
      <c r="Q572" s="123"/>
      <c r="R572" s="123"/>
      <c r="S572" s="123"/>
      <c r="T572" s="123"/>
      <c r="U572" s="123"/>
      <c r="V572" s="99">
        <v>1</v>
      </c>
    </row>
    <row r="573" spans="1:252" x14ac:dyDescent="0.25">
      <c r="A573" s="50" t="s">
        <v>1280</v>
      </c>
      <c r="B573" s="14" t="s">
        <v>1281</v>
      </c>
      <c r="C573" s="17"/>
      <c r="D573" s="17"/>
      <c r="E573" s="123"/>
      <c r="F573" s="123"/>
      <c r="G573" s="123"/>
      <c r="H573" s="123"/>
      <c r="I573" s="17">
        <v>1</v>
      </c>
      <c r="J573" s="123"/>
      <c r="K573" s="123"/>
      <c r="L573" s="123"/>
      <c r="M573" s="123"/>
      <c r="N573" s="123"/>
      <c r="O573" s="123"/>
      <c r="P573" s="123"/>
      <c r="Q573" s="123"/>
      <c r="R573" s="123"/>
      <c r="S573" s="123"/>
      <c r="T573" s="123"/>
      <c r="U573" s="123"/>
      <c r="V573" s="99">
        <v>1</v>
      </c>
    </row>
    <row r="574" spans="1:252" x14ac:dyDescent="0.25">
      <c r="A574" s="28" t="s">
        <v>1282</v>
      </c>
      <c r="B574" s="21" t="s">
        <v>1283</v>
      </c>
      <c r="C574" s="123"/>
      <c r="D574" s="123"/>
      <c r="E574" s="123"/>
      <c r="F574" s="123"/>
      <c r="G574" s="123"/>
      <c r="H574" s="123"/>
      <c r="J574" s="123"/>
      <c r="K574" s="123">
        <v>1</v>
      </c>
      <c r="L574" s="123"/>
      <c r="M574" s="123"/>
      <c r="N574" s="123"/>
      <c r="O574" s="123">
        <v>1</v>
      </c>
      <c r="P574" s="123"/>
      <c r="Q574" s="123"/>
      <c r="R574" s="123">
        <v>1</v>
      </c>
      <c r="S574" s="123"/>
      <c r="T574" s="123"/>
      <c r="U574" s="123"/>
      <c r="V574" s="99">
        <v>1</v>
      </c>
    </row>
    <row r="575" spans="1:252" x14ac:dyDescent="0.25">
      <c r="A575" s="28" t="s">
        <v>1284</v>
      </c>
      <c r="B575" s="21" t="s">
        <v>1285</v>
      </c>
      <c r="C575" s="123"/>
      <c r="D575" s="123"/>
      <c r="E575" s="123"/>
      <c r="F575" s="123"/>
      <c r="G575" s="123"/>
      <c r="H575" s="123"/>
      <c r="J575" s="123">
        <v>1</v>
      </c>
      <c r="K575" s="123"/>
      <c r="L575" s="123"/>
      <c r="M575" s="123"/>
      <c r="N575" s="123"/>
      <c r="O575" s="123"/>
      <c r="P575" s="123"/>
      <c r="Q575" s="123"/>
      <c r="R575" s="123"/>
      <c r="S575" s="123"/>
      <c r="T575" s="123"/>
      <c r="U575" s="123"/>
      <c r="V575" s="99">
        <v>1</v>
      </c>
    </row>
    <row r="576" spans="1:252" x14ac:dyDescent="0.25">
      <c r="A576" s="28" t="s">
        <v>1286</v>
      </c>
      <c r="B576" s="21" t="s">
        <v>1287</v>
      </c>
      <c r="C576" s="123"/>
      <c r="D576" s="123"/>
      <c r="E576" s="123"/>
      <c r="F576" s="123"/>
      <c r="G576" s="123"/>
      <c r="H576" s="123"/>
      <c r="J576" s="123"/>
      <c r="K576" s="123"/>
      <c r="L576" s="123"/>
      <c r="M576" s="123"/>
      <c r="N576" s="123"/>
      <c r="O576" s="123"/>
      <c r="P576" s="123"/>
      <c r="Q576" s="123"/>
      <c r="R576" s="123"/>
      <c r="S576" s="123"/>
      <c r="T576" s="123">
        <v>1</v>
      </c>
      <c r="U576" s="123"/>
      <c r="V576" s="99">
        <v>1</v>
      </c>
    </row>
    <row r="577" spans="1:22" x14ac:dyDescent="0.25">
      <c r="A577" s="28" t="s">
        <v>1288</v>
      </c>
      <c r="B577" s="21" t="s">
        <v>1289</v>
      </c>
      <c r="C577" s="123"/>
      <c r="D577" s="123"/>
      <c r="E577" s="123"/>
      <c r="F577" s="123"/>
      <c r="G577" s="123">
        <v>1</v>
      </c>
      <c r="H577" s="123"/>
      <c r="J577" s="123"/>
      <c r="K577" s="123"/>
      <c r="L577" s="123"/>
      <c r="M577" s="123"/>
      <c r="N577" s="123"/>
      <c r="O577" s="123"/>
      <c r="P577" s="123"/>
      <c r="Q577" s="123"/>
      <c r="R577" s="123"/>
      <c r="S577" s="123"/>
      <c r="T577" s="123"/>
      <c r="U577" s="123"/>
      <c r="V577" s="99">
        <v>1</v>
      </c>
    </row>
    <row r="578" spans="1:22" x14ac:dyDescent="0.25">
      <c r="A578" s="28" t="s">
        <v>1290</v>
      </c>
      <c r="B578" s="21" t="s">
        <v>1291</v>
      </c>
      <c r="C578" s="123"/>
      <c r="D578" s="123"/>
      <c r="E578" s="123"/>
      <c r="F578" s="123"/>
      <c r="G578" s="123"/>
      <c r="H578" s="123"/>
      <c r="J578" s="123"/>
      <c r="K578" s="123"/>
      <c r="L578" s="123"/>
      <c r="M578" s="123"/>
      <c r="N578" s="123"/>
      <c r="O578" s="123"/>
      <c r="P578" s="123"/>
      <c r="Q578" s="123"/>
      <c r="R578" s="123"/>
      <c r="S578" s="123"/>
      <c r="T578" s="123">
        <v>1</v>
      </c>
      <c r="U578" s="123"/>
      <c r="V578" s="99">
        <v>1</v>
      </c>
    </row>
    <row r="579" spans="1:22" x14ac:dyDescent="0.25">
      <c r="A579" s="28" t="s">
        <v>1292</v>
      </c>
      <c r="B579" s="21" t="s">
        <v>1293</v>
      </c>
      <c r="C579" s="123"/>
      <c r="D579" s="123"/>
      <c r="E579" s="123"/>
      <c r="F579" s="123"/>
      <c r="G579" s="123"/>
      <c r="H579" s="123"/>
      <c r="J579" s="123">
        <v>1</v>
      </c>
      <c r="K579" s="123"/>
      <c r="L579" s="123"/>
      <c r="M579" s="123"/>
      <c r="N579" s="123"/>
      <c r="O579" s="123"/>
      <c r="P579" s="123"/>
      <c r="Q579" s="123"/>
      <c r="R579" s="123"/>
      <c r="S579" s="123"/>
      <c r="T579" s="123"/>
      <c r="U579" s="123"/>
      <c r="V579" s="99">
        <v>1</v>
      </c>
    </row>
    <row r="580" spans="1:22" x14ac:dyDescent="0.25">
      <c r="A580" s="28" t="s">
        <v>1294</v>
      </c>
      <c r="B580" s="21" t="s">
        <v>1295</v>
      </c>
      <c r="C580" s="123"/>
      <c r="D580" s="123"/>
      <c r="E580" s="123"/>
      <c r="F580" s="123">
        <v>1</v>
      </c>
      <c r="G580" s="123"/>
      <c r="H580" s="123"/>
      <c r="J580" s="123"/>
      <c r="K580" s="123"/>
      <c r="L580" s="123"/>
      <c r="M580" s="123"/>
      <c r="N580" s="123"/>
      <c r="O580" s="123"/>
      <c r="P580" s="123"/>
      <c r="Q580" s="123"/>
      <c r="R580" s="123"/>
      <c r="S580" s="123"/>
      <c r="T580" s="123"/>
      <c r="U580" s="123"/>
      <c r="V580" s="99">
        <v>1</v>
      </c>
    </row>
    <row r="581" spans="1:22" x14ac:dyDescent="0.25">
      <c r="A581" s="18" t="s">
        <v>1296</v>
      </c>
      <c r="B581" s="25" t="s">
        <v>1297</v>
      </c>
      <c r="C581" s="17"/>
      <c r="D581" s="17"/>
      <c r="E581" s="123"/>
      <c r="F581" s="123"/>
      <c r="G581" s="123"/>
      <c r="H581" s="123"/>
      <c r="I581" s="17">
        <v>1</v>
      </c>
      <c r="J581" s="123"/>
      <c r="K581" s="123"/>
      <c r="L581" s="123"/>
      <c r="M581" s="123"/>
      <c r="N581" s="123"/>
      <c r="O581" s="123"/>
      <c r="P581" s="123"/>
      <c r="Q581" s="123"/>
      <c r="R581" s="123"/>
      <c r="S581" s="123"/>
      <c r="T581" s="123"/>
      <c r="U581" s="123"/>
      <c r="V581" s="99">
        <v>1</v>
      </c>
    </row>
    <row r="582" spans="1:22" x14ac:dyDescent="0.25">
      <c r="A582" s="49" t="s">
        <v>1298</v>
      </c>
      <c r="B582" s="49" t="s">
        <v>1299</v>
      </c>
      <c r="C582" s="17">
        <v>1</v>
      </c>
      <c r="D582" s="17">
        <v>1</v>
      </c>
      <c r="E582" s="123"/>
      <c r="F582" s="123"/>
      <c r="G582" s="123"/>
      <c r="H582" s="123"/>
      <c r="J582" s="123"/>
      <c r="K582" s="123"/>
      <c r="L582" s="123"/>
      <c r="M582" s="123"/>
      <c r="N582" s="123"/>
      <c r="O582" s="123"/>
      <c r="P582" s="123"/>
      <c r="Q582" s="123"/>
      <c r="R582" s="123"/>
      <c r="S582" s="123"/>
      <c r="T582" s="123"/>
      <c r="U582" s="123"/>
      <c r="V582" s="99">
        <v>1</v>
      </c>
    </row>
    <row r="583" spans="1:22" x14ac:dyDescent="0.25">
      <c r="A583" s="28" t="s">
        <v>1300</v>
      </c>
      <c r="B583" s="41" t="s">
        <v>1301</v>
      </c>
      <c r="C583" s="17"/>
      <c r="D583" s="17"/>
      <c r="K583" s="17"/>
      <c r="L583" s="17"/>
      <c r="S583" s="17">
        <v>1</v>
      </c>
      <c r="U583" s="17">
        <v>1</v>
      </c>
      <c r="V583" s="97">
        <v>1</v>
      </c>
    </row>
    <row r="584" spans="1:22" x14ac:dyDescent="0.25">
      <c r="A584" s="28" t="s">
        <v>1302</v>
      </c>
      <c r="B584" s="41" t="s">
        <v>1303</v>
      </c>
      <c r="C584" s="17"/>
      <c r="D584" s="17"/>
      <c r="K584" s="17"/>
      <c r="L584" s="17"/>
      <c r="T584" s="17">
        <v>1</v>
      </c>
      <c r="V584" s="97">
        <v>1</v>
      </c>
    </row>
    <row r="585" spans="1:22" x14ac:dyDescent="0.25">
      <c r="A585" s="14" t="s">
        <v>1304</v>
      </c>
      <c r="B585" s="49" t="s">
        <v>1305</v>
      </c>
      <c r="C585" s="17"/>
      <c r="D585" s="17"/>
      <c r="K585" s="17">
        <v>1</v>
      </c>
      <c r="L585" s="17"/>
      <c r="V585" s="97">
        <v>1</v>
      </c>
    </row>
    <row r="586" spans="1:22" x14ac:dyDescent="0.25">
      <c r="A586" s="50" t="s">
        <v>1306</v>
      </c>
      <c r="B586" s="49" t="s">
        <v>1307</v>
      </c>
      <c r="C586" s="123"/>
      <c r="D586" s="123"/>
      <c r="E586" s="123"/>
      <c r="F586" s="123">
        <v>1</v>
      </c>
      <c r="G586" s="123"/>
      <c r="H586" s="123"/>
      <c r="J586" s="123"/>
      <c r="K586" s="123"/>
      <c r="L586" s="123"/>
      <c r="M586" s="123"/>
      <c r="N586" s="123"/>
      <c r="O586" s="123"/>
      <c r="P586" s="123"/>
      <c r="Q586" s="123"/>
      <c r="R586" s="123"/>
      <c r="S586" s="123"/>
      <c r="T586" s="123"/>
      <c r="U586" s="123"/>
      <c r="V586" s="97">
        <v>1</v>
      </c>
    </row>
    <row r="587" spans="1:22" x14ac:dyDescent="0.25">
      <c r="A587" s="28" t="s">
        <v>1308</v>
      </c>
      <c r="B587" s="41" t="s">
        <v>1309</v>
      </c>
      <c r="C587" s="17"/>
      <c r="D587" s="17"/>
      <c r="G587" s="17">
        <v>1</v>
      </c>
      <c r="K587" s="17"/>
      <c r="L587" s="17"/>
      <c r="V587" s="97">
        <v>1</v>
      </c>
    </row>
    <row r="588" spans="1:22" x14ac:dyDescent="0.25">
      <c r="A588" s="29" t="s">
        <v>1310</v>
      </c>
      <c r="B588" s="41" t="s">
        <v>1311</v>
      </c>
      <c r="C588" s="17"/>
      <c r="D588" s="17"/>
      <c r="G588" s="17">
        <v>1</v>
      </c>
      <c r="K588" s="17"/>
      <c r="L588" s="17"/>
      <c r="V588" s="97">
        <v>1</v>
      </c>
    </row>
    <row r="589" spans="1:22" x14ac:dyDescent="0.25">
      <c r="A589" s="29" t="s">
        <v>1312</v>
      </c>
      <c r="B589" s="41" t="s">
        <v>1313</v>
      </c>
      <c r="C589" s="17"/>
      <c r="D589" s="17"/>
      <c r="G589" s="17">
        <v>1</v>
      </c>
      <c r="K589" s="17"/>
      <c r="L589" s="17"/>
      <c r="V589" s="97">
        <v>1</v>
      </c>
    </row>
    <row r="590" spans="1:22" x14ac:dyDescent="0.25">
      <c r="A590" s="28" t="s">
        <v>1314</v>
      </c>
      <c r="B590" s="21" t="s">
        <v>1315</v>
      </c>
      <c r="C590" s="123"/>
      <c r="D590" s="123"/>
      <c r="E590" s="123"/>
      <c r="F590" s="123"/>
      <c r="G590" s="123"/>
      <c r="H590" s="123"/>
      <c r="J590" s="123"/>
      <c r="K590" s="123"/>
      <c r="L590" s="123"/>
      <c r="M590" s="123"/>
      <c r="N590" s="123"/>
      <c r="O590" s="123"/>
      <c r="P590" s="123"/>
      <c r="Q590" s="123"/>
      <c r="R590" s="123"/>
      <c r="S590" s="123"/>
      <c r="T590" s="123">
        <v>1</v>
      </c>
      <c r="U590" s="123"/>
      <c r="V590" s="99">
        <v>1</v>
      </c>
    </row>
    <row r="591" spans="1:22" x14ac:dyDescent="0.25">
      <c r="A591" s="28" t="s">
        <v>1316</v>
      </c>
      <c r="B591" s="21" t="s">
        <v>1317</v>
      </c>
      <c r="C591" s="123"/>
      <c r="D591" s="123"/>
      <c r="E591" s="123"/>
      <c r="F591" s="123"/>
      <c r="G591" s="123">
        <v>1</v>
      </c>
      <c r="H591" s="123"/>
      <c r="J591" s="123"/>
      <c r="K591" s="123"/>
      <c r="L591" s="123"/>
      <c r="M591" s="123"/>
      <c r="N591" s="123"/>
      <c r="O591" s="123"/>
      <c r="P591" s="123"/>
      <c r="Q591" s="123"/>
      <c r="R591" s="123"/>
      <c r="S591" s="123"/>
      <c r="T591" s="123"/>
      <c r="U591" s="123"/>
      <c r="V591" s="99">
        <v>1</v>
      </c>
    </row>
    <row r="592" spans="1:22" x14ac:dyDescent="0.25">
      <c r="A592" s="28" t="s">
        <v>1318</v>
      </c>
      <c r="B592" s="21" t="s">
        <v>1319</v>
      </c>
      <c r="C592" s="123"/>
      <c r="D592" s="123"/>
      <c r="E592" s="123"/>
      <c r="F592" s="123"/>
      <c r="G592" s="123"/>
      <c r="H592" s="123"/>
      <c r="J592" s="123"/>
      <c r="K592" s="123"/>
      <c r="L592" s="123"/>
      <c r="M592" s="123"/>
      <c r="N592" s="123"/>
      <c r="O592" s="123"/>
      <c r="P592" s="123"/>
      <c r="Q592" s="123"/>
      <c r="R592" s="123"/>
      <c r="S592" s="123"/>
      <c r="T592" s="123">
        <v>1</v>
      </c>
      <c r="U592" s="123"/>
      <c r="V592" s="99">
        <v>1</v>
      </c>
    </row>
    <row r="593" spans="1:250" x14ac:dyDescent="0.25">
      <c r="A593" s="28" t="s">
        <v>1320</v>
      </c>
      <c r="B593" s="21" t="s">
        <v>1321</v>
      </c>
      <c r="C593" s="123"/>
      <c r="D593" s="123"/>
      <c r="E593" s="123"/>
      <c r="F593" s="123"/>
      <c r="G593" s="123">
        <v>1</v>
      </c>
      <c r="H593" s="123"/>
      <c r="J593" s="123"/>
      <c r="K593" s="123"/>
      <c r="L593" s="123"/>
      <c r="M593" s="123"/>
      <c r="N593" s="123"/>
      <c r="O593" s="123"/>
      <c r="P593" s="123"/>
      <c r="Q593" s="123"/>
      <c r="R593" s="123"/>
      <c r="S593" s="123"/>
      <c r="T593" s="123"/>
      <c r="U593" s="123"/>
      <c r="V593" s="99">
        <v>1</v>
      </c>
    </row>
    <row r="594" spans="1:250" x14ac:dyDescent="0.25">
      <c r="A594" s="28" t="s">
        <v>1322</v>
      </c>
      <c r="B594" s="21" t="s">
        <v>1323</v>
      </c>
      <c r="C594" s="123"/>
      <c r="D594" s="123"/>
      <c r="E594" s="123"/>
      <c r="F594" s="123"/>
      <c r="G594" s="123">
        <v>1</v>
      </c>
      <c r="H594" s="123"/>
      <c r="J594" s="123"/>
      <c r="K594" s="123"/>
      <c r="L594" s="123"/>
      <c r="M594" s="123"/>
      <c r="N594" s="123"/>
      <c r="O594" s="123"/>
      <c r="P594" s="123"/>
      <c r="Q594" s="123"/>
      <c r="R594" s="123"/>
      <c r="S594" s="123"/>
      <c r="T594" s="123"/>
      <c r="U594" s="123"/>
      <c r="V594" s="99">
        <v>1</v>
      </c>
    </row>
    <row r="595" spans="1:250" x14ac:dyDescent="0.25">
      <c r="A595" s="28" t="s">
        <v>1324</v>
      </c>
      <c r="B595" s="14" t="s">
        <v>1325</v>
      </c>
      <c r="C595" s="123"/>
      <c r="D595" s="123"/>
      <c r="E595" s="123"/>
      <c r="F595" s="123"/>
      <c r="G595" s="123"/>
      <c r="H595" s="123"/>
      <c r="J595" s="123"/>
      <c r="K595" s="123"/>
      <c r="L595" s="123"/>
      <c r="M595" s="123"/>
      <c r="N595" s="123"/>
      <c r="O595" s="123"/>
      <c r="P595" s="123"/>
      <c r="Q595" s="123"/>
      <c r="R595" s="123"/>
      <c r="S595" s="123"/>
      <c r="T595" s="123">
        <v>1</v>
      </c>
      <c r="U595" s="123"/>
      <c r="V595" s="99">
        <v>1</v>
      </c>
    </row>
    <row r="596" spans="1:250" x14ac:dyDescent="0.25">
      <c r="A596" s="28" t="s">
        <v>1326</v>
      </c>
      <c r="B596" s="14" t="s">
        <v>1327</v>
      </c>
      <c r="C596" s="123"/>
      <c r="D596" s="123"/>
      <c r="E596" s="123"/>
      <c r="F596" s="123"/>
      <c r="G596" s="123">
        <v>1</v>
      </c>
      <c r="H596" s="123"/>
      <c r="J596" s="123"/>
      <c r="K596" s="123"/>
      <c r="L596" s="123"/>
      <c r="M596" s="123"/>
      <c r="N596" s="123"/>
      <c r="O596" s="123"/>
      <c r="P596" s="123"/>
      <c r="Q596" s="123"/>
      <c r="R596" s="123"/>
      <c r="S596" s="123"/>
      <c r="T596" s="123"/>
      <c r="U596" s="123"/>
      <c r="V596" s="99">
        <v>1</v>
      </c>
    </row>
    <row r="597" spans="1:250" x14ac:dyDescent="0.25">
      <c r="A597" s="28" t="s">
        <v>1328</v>
      </c>
      <c r="B597" s="14" t="s">
        <v>1329</v>
      </c>
      <c r="C597" s="123"/>
      <c r="D597" s="123"/>
      <c r="E597" s="135"/>
      <c r="F597" s="135"/>
      <c r="G597" s="135"/>
      <c r="H597" s="135"/>
      <c r="I597" s="17">
        <v>1</v>
      </c>
      <c r="J597" s="135"/>
      <c r="K597" s="123"/>
      <c r="L597" s="123"/>
      <c r="M597" s="123"/>
      <c r="N597" s="123"/>
      <c r="O597" s="123"/>
      <c r="P597" s="123"/>
      <c r="Q597" s="123"/>
      <c r="R597" s="123"/>
      <c r="S597" s="123"/>
      <c r="T597" s="123"/>
      <c r="U597" s="123"/>
      <c r="V597" s="99">
        <v>1</v>
      </c>
    </row>
    <row r="598" spans="1:250" x14ac:dyDescent="0.25">
      <c r="A598" s="50" t="s">
        <v>1330</v>
      </c>
      <c r="B598" s="49" t="s">
        <v>1331</v>
      </c>
      <c r="C598" s="123"/>
      <c r="D598" s="123"/>
      <c r="E598" s="123"/>
      <c r="F598" s="123"/>
      <c r="G598" s="123">
        <v>1</v>
      </c>
      <c r="H598" s="123"/>
      <c r="J598" s="123"/>
      <c r="K598" s="123"/>
      <c r="L598" s="123"/>
      <c r="M598" s="123"/>
      <c r="N598" s="123"/>
      <c r="O598" s="123"/>
      <c r="P598" s="123"/>
      <c r="Q598" s="123"/>
      <c r="R598" s="123"/>
      <c r="S598" s="123"/>
      <c r="T598" s="123"/>
      <c r="U598" s="123"/>
      <c r="V598" s="99">
        <v>1</v>
      </c>
    </row>
    <row r="599" spans="1:250" x14ac:dyDescent="0.25">
      <c r="A599" s="29" t="s">
        <v>1332</v>
      </c>
      <c r="B599" s="41" t="s">
        <v>1333</v>
      </c>
      <c r="C599" s="17"/>
      <c r="D599" s="17"/>
      <c r="K599" s="17"/>
      <c r="L599" s="17"/>
      <c r="T599" s="17">
        <v>1</v>
      </c>
      <c r="V599" s="97">
        <v>1</v>
      </c>
    </row>
    <row r="600" spans="1:250" ht="25" x14ac:dyDescent="0.25">
      <c r="A600" s="28" t="s">
        <v>1334</v>
      </c>
      <c r="B600" s="25" t="s">
        <v>1335</v>
      </c>
      <c r="C600" s="17"/>
      <c r="D600" s="17"/>
      <c r="K600" s="17"/>
      <c r="L600" s="17"/>
      <c r="T600" s="17">
        <v>1</v>
      </c>
      <c r="V600" s="97">
        <v>1</v>
      </c>
    </row>
    <row r="601" spans="1:250" x14ac:dyDescent="0.25">
      <c r="A601" s="28" t="s">
        <v>1336</v>
      </c>
      <c r="B601" s="21" t="s">
        <v>1337</v>
      </c>
      <c r="C601" s="123"/>
      <c r="D601" s="123"/>
      <c r="E601" s="123"/>
      <c r="F601" s="123"/>
      <c r="G601" s="123"/>
      <c r="H601" s="123"/>
      <c r="J601" s="123"/>
      <c r="K601" s="123"/>
      <c r="L601" s="123"/>
      <c r="M601" s="123"/>
      <c r="N601" s="123"/>
      <c r="O601" s="123"/>
      <c r="P601" s="123"/>
      <c r="Q601" s="123"/>
      <c r="R601" s="123"/>
      <c r="S601" s="123"/>
      <c r="T601" s="123">
        <v>1</v>
      </c>
      <c r="U601" s="123"/>
      <c r="V601" s="97">
        <v>1</v>
      </c>
    </row>
    <row r="602" spans="1:250" x14ac:dyDescent="0.25">
      <c r="A602" s="29" t="s">
        <v>1338</v>
      </c>
      <c r="B602" s="41" t="s">
        <v>1339</v>
      </c>
      <c r="C602" s="17"/>
      <c r="D602" s="17"/>
      <c r="G602" s="17">
        <v>1</v>
      </c>
      <c r="K602" s="17"/>
      <c r="L602" s="17"/>
      <c r="V602" s="97">
        <v>1</v>
      </c>
    </row>
    <row r="603" spans="1:250" x14ac:dyDescent="0.25">
      <c r="A603" s="18" t="s">
        <v>1340</v>
      </c>
      <c r="B603" s="25" t="s">
        <v>1341</v>
      </c>
      <c r="C603" s="17"/>
      <c r="D603" s="17"/>
      <c r="K603" s="17"/>
      <c r="L603" s="17"/>
      <c r="T603" s="17">
        <v>1</v>
      </c>
      <c r="V603" s="97">
        <v>1</v>
      </c>
    </row>
    <row r="604" spans="1:250" x14ac:dyDescent="0.25">
      <c r="A604" s="28" t="s">
        <v>1342</v>
      </c>
      <c r="B604" s="21" t="s">
        <v>1343</v>
      </c>
      <c r="C604" s="123"/>
      <c r="D604" s="123"/>
      <c r="E604" s="123"/>
      <c r="F604" s="123"/>
      <c r="G604" s="123">
        <v>1</v>
      </c>
      <c r="H604" s="123"/>
      <c r="J604" s="123"/>
      <c r="K604" s="123"/>
      <c r="L604" s="123"/>
      <c r="M604" s="123"/>
      <c r="N604" s="123"/>
      <c r="O604" s="123"/>
      <c r="P604" s="123"/>
      <c r="Q604" s="123"/>
      <c r="R604" s="123"/>
      <c r="S604" s="123"/>
      <c r="T604" s="123"/>
      <c r="U604" s="123"/>
      <c r="V604" s="97">
        <v>1</v>
      </c>
    </row>
    <row r="605" spans="1:250" x14ac:dyDescent="0.25">
      <c r="A605" s="28" t="s">
        <v>1344</v>
      </c>
      <c r="B605" s="21" t="s">
        <v>1345</v>
      </c>
      <c r="C605" s="123"/>
      <c r="D605" s="123"/>
      <c r="E605" s="123"/>
      <c r="F605" s="123"/>
      <c r="G605" s="123">
        <v>1</v>
      </c>
      <c r="H605" s="123"/>
      <c r="J605" s="123"/>
      <c r="K605" s="123"/>
      <c r="L605" s="123"/>
      <c r="M605" s="123"/>
      <c r="N605" s="123"/>
      <c r="O605" s="123"/>
      <c r="P605" s="123"/>
      <c r="Q605" s="123"/>
      <c r="R605" s="123"/>
      <c r="S605" s="123"/>
      <c r="T605" s="123"/>
      <c r="U605" s="123"/>
      <c r="V605" s="97">
        <v>1</v>
      </c>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c r="CI605" s="14"/>
      <c r="CJ605" s="14"/>
      <c r="CK605" s="14"/>
      <c r="CL605" s="14"/>
      <c r="CM605" s="14"/>
      <c r="CN605" s="14"/>
      <c r="CO605" s="14"/>
      <c r="CP605" s="14"/>
      <c r="CQ605" s="14"/>
      <c r="CR605" s="14"/>
      <c r="CS605" s="14"/>
      <c r="CT605" s="14"/>
      <c r="CU605" s="14"/>
      <c r="CV605" s="14"/>
      <c r="CW605" s="14"/>
      <c r="CX605" s="14"/>
      <c r="CY605" s="14"/>
      <c r="CZ605" s="14"/>
      <c r="DA605" s="14"/>
      <c r="DB605" s="14"/>
      <c r="DC605" s="14"/>
      <c r="DD605" s="14"/>
      <c r="DE605" s="14"/>
      <c r="DF605" s="14"/>
      <c r="DG605" s="14"/>
      <c r="DH605" s="14"/>
      <c r="DI605" s="14"/>
      <c r="DJ605" s="14"/>
      <c r="DK605" s="14"/>
      <c r="DL605" s="14"/>
      <c r="DM605" s="14"/>
      <c r="DN605" s="14"/>
      <c r="DO605" s="14"/>
      <c r="DP605" s="14"/>
      <c r="DQ605" s="14"/>
      <c r="DR605" s="14"/>
      <c r="DS605" s="14"/>
      <c r="DT605" s="14"/>
      <c r="DU605" s="14"/>
      <c r="DV605" s="14"/>
      <c r="DW605" s="14"/>
      <c r="DX605" s="14"/>
      <c r="DY605" s="14"/>
      <c r="DZ605" s="14"/>
      <c r="EA605" s="14"/>
      <c r="EB605" s="14"/>
      <c r="EC605" s="14"/>
      <c r="ED605" s="14"/>
      <c r="EE605" s="14"/>
      <c r="EF605" s="14"/>
      <c r="EG605" s="14"/>
      <c r="EH605" s="14"/>
      <c r="EI605" s="14"/>
      <c r="EJ605" s="14"/>
      <c r="EK605" s="14"/>
      <c r="EL605" s="14"/>
      <c r="EM605" s="14"/>
      <c r="EN605" s="14"/>
      <c r="EO605" s="14"/>
      <c r="EP605" s="14"/>
      <c r="EQ605" s="14"/>
      <c r="ER605" s="14"/>
      <c r="ES605" s="14"/>
      <c r="ET605" s="14"/>
      <c r="EU605" s="14"/>
      <c r="EV605" s="14"/>
      <c r="EW605" s="14"/>
      <c r="EX605" s="14"/>
      <c r="EY605" s="14"/>
      <c r="EZ605" s="14"/>
      <c r="FA605" s="14"/>
      <c r="FB605" s="14"/>
      <c r="FC605" s="14"/>
      <c r="FD605" s="14"/>
      <c r="FE605" s="14"/>
      <c r="FF605" s="14"/>
      <c r="FG605" s="14"/>
      <c r="FH605" s="14"/>
      <c r="FI605" s="14"/>
      <c r="FJ605" s="14"/>
      <c r="FK605" s="14"/>
      <c r="FL605" s="14"/>
      <c r="FM605" s="14"/>
      <c r="FN605" s="14"/>
      <c r="FO605" s="14"/>
      <c r="FP605" s="14"/>
      <c r="FQ605" s="14"/>
      <c r="FR605" s="14"/>
      <c r="FS605" s="14"/>
      <c r="FT605" s="14"/>
      <c r="FU605" s="14"/>
      <c r="FV605" s="14"/>
      <c r="FW605" s="14"/>
      <c r="FX605" s="14"/>
      <c r="FY605" s="14"/>
      <c r="FZ605" s="14"/>
      <c r="GA605" s="14"/>
      <c r="GB605" s="14"/>
      <c r="GC605" s="14"/>
      <c r="GD605" s="14"/>
      <c r="GE605" s="14"/>
      <c r="GF605" s="14"/>
      <c r="GG605" s="14"/>
      <c r="GH605" s="14"/>
      <c r="GI605" s="14"/>
      <c r="GJ605" s="14"/>
      <c r="GK605" s="14"/>
      <c r="GL605" s="14"/>
      <c r="GM605" s="14"/>
      <c r="GN605" s="14"/>
      <c r="GO605" s="14"/>
      <c r="GP605" s="14"/>
      <c r="GQ605" s="14"/>
      <c r="GR605" s="14"/>
      <c r="GS605" s="14"/>
      <c r="GT605" s="14"/>
      <c r="GU605" s="14"/>
      <c r="GV605" s="14"/>
      <c r="GW605" s="14"/>
      <c r="GX605" s="14"/>
      <c r="GY605" s="14"/>
      <c r="GZ605" s="14"/>
      <c r="HA605" s="14"/>
      <c r="HB605" s="14"/>
      <c r="HC605" s="14"/>
      <c r="HD605" s="14"/>
      <c r="HE605" s="14"/>
      <c r="HF605" s="14"/>
      <c r="HG605" s="14"/>
      <c r="HH605" s="14"/>
      <c r="HI605" s="14"/>
      <c r="HJ605" s="14"/>
      <c r="HK605" s="14"/>
      <c r="HL605" s="14"/>
      <c r="HM605" s="14"/>
      <c r="HN605" s="14"/>
      <c r="HO605" s="14"/>
      <c r="HP605" s="14"/>
      <c r="HQ605" s="14"/>
      <c r="HR605" s="14"/>
      <c r="HS605" s="14"/>
      <c r="HT605" s="14"/>
      <c r="HU605" s="14"/>
      <c r="HV605" s="14"/>
      <c r="HW605" s="14"/>
      <c r="HX605" s="14"/>
      <c r="HY605" s="14"/>
      <c r="HZ605" s="14"/>
      <c r="IA605" s="14"/>
      <c r="IB605" s="14"/>
      <c r="IC605" s="14"/>
      <c r="ID605" s="14"/>
      <c r="IE605" s="14"/>
      <c r="IF605" s="14"/>
      <c r="IG605" s="14"/>
      <c r="IH605" s="14"/>
      <c r="II605" s="14"/>
      <c r="IJ605" s="14"/>
      <c r="IK605" s="14"/>
      <c r="IL605" s="14"/>
      <c r="IM605" s="14"/>
      <c r="IN605" s="14"/>
      <c r="IO605" s="14"/>
      <c r="IP605" s="14"/>
    </row>
    <row r="606" spans="1:250" x14ac:dyDescent="0.25">
      <c r="A606" s="28" t="s">
        <v>1346</v>
      </c>
      <c r="B606" s="21" t="s">
        <v>1347</v>
      </c>
      <c r="C606" s="123"/>
      <c r="D606" s="123"/>
      <c r="E606" s="123"/>
      <c r="F606" s="123"/>
      <c r="G606" s="123"/>
      <c r="H606" s="123"/>
      <c r="J606" s="123"/>
      <c r="K606" s="123"/>
      <c r="L606" s="123"/>
      <c r="M606" s="123"/>
      <c r="N606" s="123"/>
      <c r="O606" s="123"/>
      <c r="P606" s="123"/>
      <c r="Q606" s="123"/>
      <c r="R606" s="123"/>
      <c r="S606" s="123"/>
      <c r="T606" s="123">
        <v>1</v>
      </c>
      <c r="U606" s="123"/>
      <c r="V606" s="97">
        <v>1</v>
      </c>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c r="CI606" s="14"/>
      <c r="CJ606" s="14"/>
      <c r="CK606" s="14"/>
      <c r="CL606" s="14"/>
      <c r="CM606" s="14"/>
      <c r="CN606" s="14"/>
      <c r="CO606" s="14"/>
      <c r="CP606" s="14"/>
      <c r="CQ606" s="14"/>
      <c r="CR606" s="14"/>
      <c r="CS606" s="14"/>
      <c r="CT606" s="14"/>
      <c r="CU606" s="14"/>
      <c r="CV606" s="14"/>
      <c r="CW606" s="14"/>
      <c r="CX606" s="14"/>
      <c r="CY606" s="14"/>
      <c r="CZ606" s="14"/>
      <c r="DA606" s="14"/>
      <c r="DB606" s="14"/>
      <c r="DC606" s="14"/>
      <c r="DD606" s="14"/>
      <c r="DE606" s="14"/>
      <c r="DF606" s="14"/>
      <c r="DG606" s="14"/>
      <c r="DH606" s="14"/>
      <c r="DI606" s="14"/>
      <c r="DJ606" s="14"/>
      <c r="DK606" s="14"/>
      <c r="DL606" s="14"/>
      <c r="DM606" s="14"/>
      <c r="DN606" s="14"/>
      <c r="DO606" s="14"/>
      <c r="DP606" s="14"/>
      <c r="DQ606" s="14"/>
      <c r="DR606" s="14"/>
      <c r="DS606" s="14"/>
      <c r="DT606" s="14"/>
      <c r="DU606" s="14"/>
      <c r="DV606" s="14"/>
      <c r="DW606" s="14"/>
      <c r="DX606" s="14"/>
      <c r="DY606" s="14"/>
      <c r="DZ606" s="14"/>
      <c r="EA606" s="14"/>
      <c r="EB606" s="14"/>
      <c r="EC606" s="14"/>
      <c r="ED606" s="14"/>
      <c r="EE606" s="14"/>
      <c r="EF606" s="14"/>
      <c r="EG606" s="14"/>
      <c r="EH606" s="14"/>
      <c r="EI606" s="14"/>
      <c r="EJ606" s="14"/>
      <c r="EK606" s="14"/>
      <c r="EL606" s="14"/>
      <c r="EM606" s="14"/>
      <c r="EN606" s="14"/>
      <c r="EO606" s="14"/>
      <c r="EP606" s="14"/>
      <c r="EQ606" s="14"/>
      <c r="ER606" s="14"/>
      <c r="ES606" s="14"/>
      <c r="ET606" s="14"/>
      <c r="EU606" s="14"/>
      <c r="EV606" s="14"/>
      <c r="EW606" s="14"/>
      <c r="EX606" s="14"/>
      <c r="EY606" s="14"/>
      <c r="EZ606" s="14"/>
      <c r="FA606" s="14"/>
      <c r="FB606" s="14"/>
      <c r="FC606" s="14"/>
      <c r="FD606" s="14"/>
      <c r="FE606" s="14"/>
      <c r="FF606" s="14"/>
      <c r="FG606" s="14"/>
      <c r="FH606" s="14"/>
      <c r="FI606" s="14"/>
      <c r="FJ606" s="14"/>
      <c r="FK606" s="14"/>
      <c r="FL606" s="14"/>
      <c r="FM606" s="14"/>
      <c r="FN606" s="14"/>
      <c r="FO606" s="14"/>
      <c r="FP606" s="14"/>
      <c r="FQ606" s="14"/>
      <c r="FR606" s="14"/>
      <c r="FS606" s="14"/>
      <c r="FT606" s="14"/>
      <c r="FU606" s="14"/>
      <c r="FV606" s="14"/>
      <c r="FW606" s="14"/>
      <c r="FX606" s="14"/>
      <c r="FY606" s="14"/>
      <c r="FZ606" s="14"/>
      <c r="GA606" s="14"/>
      <c r="GB606" s="14"/>
      <c r="GC606" s="14"/>
      <c r="GD606" s="14"/>
      <c r="GE606" s="14"/>
      <c r="GF606" s="14"/>
      <c r="GG606" s="14"/>
      <c r="GH606" s="14"/>
      <c r="GI606" s="14"/>
      <c r="GJ606" s="14"/>
      <c r="GK606" s="14"/>
      <c r="GL606" s="14"/>
      <c r="GM606" s="14"/>
      <c r="GN606" s="14"/>
      <c r="GO606" s="14"/>
      <c r="GP606" s="14"/>
      <c r="GQ606" s="14"/>
      <c r="GR606" s="14"/>
      <c r="GS606" s="14"/>
      <c r="GT606" s="14"/>
      <c r="GU606" s="14"/>
      <c r="GV606" s="14"/>
      <c r="GW606" s="14"/>
      <c r="GX606" s="14"/>
      <c r="GY606" s="14"/>
      <c r="GZ606" s="14"/>
      <c r="HA606" s="14"/>
      <c r="HB606" s="14"/>
      <c r="HC606" s="14"/>
      <c r="HD606" s="14"/>
      <c r="HE606" s="14"/>
      <c r="HF606" s="14"/>
      <c r="HG606" s="14"/>
      <c r="HH606" s="14"/>
      <c r="HI606" s="14"/>
      <c r="HJ606" s="14"/>
      <c r="HK606" s="14"/>
      <c r="HL606" s="14"/>
      <c r="HM606" s="14"/>
      <c r="HN606" s="14"/>
      <c r="HO606" s="14"/>
      <c r="HP606" s="14"/>
      <c r="HQ606" s="14"/>
      <c r="HR606" s="14"/>
      <c r="HS606" s="14"/>
      <c r="HT606" s="14"/>
      <c r="HU606" s="14"/>
      <c r="HV606" s="14"/>
      <c r="HW606" s="14"/>
      <c r="HX606" s="14"/>
      <c r="HY606" s="14"/>
      <c r="HZ606" s="14"/>
      <c r="IA606" s="14"/>
      <c r="IB606" s="14"/>
      <c r="IC606" s="14"/>
      <c r="ID606" s="14"/>
      <c r="IE606" s="14"/>
      <c r="IF606" s="14"/>
      <c r="IG606" s="14"/>
      <c r="IH606" s="14"/>
      <c r="II606" s="14"/>
      <c r="IJ606" s="14"/>
      <c r="IK606" s="14"/>
      <c r="IL606" s="14"/>
      <c r="IM606" s="14"/>
      <c r="IN606" s="14"/>
      <c r="IO606" s="14"/>
      <c r="IP606" s="14"/>
    </row>
    <row r="607" spans="1:250" x14ac:dyDescent="0.25">
      <c r="A607" s="28" t="s">
        <v>1348</v>
      </c>
      <c r="B607" s="21" t="s">
        <v>1349</v>
      </c>
      <c r="C607" s="123"/>
      <c r="D607" s="123"/>
      <c r="E607" s="123"/>
      <c r="F607" s="123"/>
      <c r="G607" s="123">
        <v>1</v>
      </c>
      <c r="H607" s="123"/>
      <c r="J607" s="123"/>
      <c r="K607" s="123"/>
      <c r="L607" s="123"/>
      <c r="M607" s="123"/>
      <c r="N607" s="123"/>
      <c r="O607" s="123"/>
      <c r="P607" s="123"/>
      <c r="Q607" s="123"/>
      <c r="R607" s="123"/>
      <c r="S607" s="123"/>
      <c r="T607" s="123"/>
      <c r="U607" s="123"/>
      <c r="V607" s="97">
        <v>1</v>
      </c>
    </row>
    <row r="608" spans="1:250" x14ac:dyDescent="0.25">
      <c r="A608" s="28" t="s">
        <v>1350</v>
      </c>
      <c r="B608" s="21" t="s">
        <v>1351</v>
      </c>
      <c r="C608" s="123"/>
      <c r="D608" s="123"/>
      <c r="E608" s="123"/>
      <c r="F608" s="123"/>
      <c r="G608" s="123"/>
      <c r="H608" s="123">
        <v>1</v>
      </c>
      <c r="J608" s="123"/>
      <c r="K608" s="123"/>
      <c r="L608" s="123"/>
      <c r="M608" s="123"/>
      <c r="N608" s="123"/>
      <c r="O608" s="123"/>
      <c r="P608" s="123"/>
      <c r="Q608" s="123"/>
      <c r="R608" s="123"/>
      <c r="S608" s="123"/>
      <c r="T608" s="123"/>
      <c r="U608" s="123"/>
      <c r="V608" s="99">
        <v>1</v>
      </c>
    </row>
    <row r="609" spans="1:22" x14ac:dyDescent="0.25">
      <c r="A609" s="28" t="s">
        <v>1352</v>
      </c>
      <c r="B609" s="41" t="s">
        <v>1353</v>
      </c>
      <c r="C609" s="17"/>
      <c r="D609" s="17"/>
      <c r="E609" s="129"/>
      <c r="J609" s="17">
        <v>1</v>
      </c>
      <c r="K609" s="17"/>
      <c r="L609" s="17"/>
      <c r="V609" s="97">
        <v>1</v>
      </c>
    </row>
    <row r="610" spans="1:22" x14ac:dyDescent="0.25">
      <c r="A610" s="50" t="s">
        <v>1354</v>
      </c>
      <c r="B610" s="14" t="s">
        <v>1355</v>
      </c>
      <c r="C610" s="17"/>
      <c r="D610" s="17"/>
      <c r="E610" s="123"/>
      <c r="F610" s="123"/>
      <c r="G610" s="123"/>
      <c r="H610" s="123"/>
      <c r="J610" s="123"/>
      <c r="K610" s="123"/>
      <c r="L610" s="123"/>
      <c r="M610" s="123"/>
      <c r="N610" s="123"/>
      <c r="O610" s="123"/>
      <c r="P610" s="123"/>
      <c r="Q610" s="123"/>
      <c r="R610" s="123"/>
      <c r="S610" s="123"/>
      <c r="T610" s="123">
        <v>1</v>
      </c>
      <c r="U610" s="123"/>
      <c r="V610" s="99">
        <v>1</v>
      </c>
    </row>
    <row r="611" spans="1:22" x14ac:dyDescent="0.25">
      <c r="A611" s="28" t="s">
        <v>1356</v>
      </c>
      <c r="B611" s="41" t="s">
        <v>1357</v>
      </c>
      <c r="C611" s="17"/>
      <c r="D611" s="17"/>
      <c r="E611" s="129"/>
      <c r="F611" s="17">
        <v>1</v>
      </c>
      <c r="K611" s="17"/>
      <c r="L611" s="17"/>
      <c r="V611" s="97">
        <v>1</v>
      </c>
    </row>
    <row r="612" spans="1:22" x14ac:dyDescent="0.25">
      <c r="A612" s="50" t="s">
        <v>1358</v>
      </c>
      <c r="B612" s="14" t="s">
        <v>1359</v>
      </c>
      <c r="C612" s="17"/>
      <c r="D612" s="17"/>
      <c r="E612" s="129"/>
      <c r="K612" s="17"/>
      <c r="L612" s="17"/>
      <c r="T612" s="17">
        <v>1</v>
      </c>
      <c r="V612" s="97">
        <v>1</v>
      </c>
    </row>
    <row r="613" spans="1:22" x14ac:dyDescent="0.25">
      <c r="A613" s="50" t="s">
        <v>1360</v>
      </c>
      <c r="B613" s="14" t="s">
        <v>1361</v>
      </c>
      <c r="C613" s="17"/>
      <c r="D613" s="17"/>
      <c r="E613" s="129"/>
      <c r="G613" s="17">
        <v>1</v>
      </c>
      <c r="K613" s="17"/>
      <c r="L613" s="17"/>
      <c r="V613" s="97">
        <v>1</v>
      </c>
    </row>
    <row r="614" spans="1:22" x14ac:dyDescent="0.25">
      <c r="A614" s="50" t="s">
        <v>1362</v>
      </c>
      <c r="B614" s="25" t="s">
        <v>1363</v>
      </c>
      <c r="C614" s="17"/>
      <c r="D614" s="17"/>
      <c r="E614" s="123"/>
      <c r="F614" s="123"/>
      <c r="G614" s="123">
        <v>1</v>
      </c>
      <c r="H614" s="123"/>
      <c r="J614" s="123"/>
      <c r="K614" s="17"/>
      <c r="L614" s="17"/>
      <c r="M614" s="123"/>
      <c r="N614" s="123"/>
      <c r="O614" s="123"/>
      <c r="P614" s="123"/>
      <c r="Q614" s="123"/>
      <c r="R614" s="123"/>
      <c r="S614" s="123"/>
      <c r="T614" s="123"/>
      <c r="U614" s="123"/>
      <c r="V614" s="99">
        <v>1</v>
      </c>
    </row>
    <row r="615" spans="1:22" x14ac:dyDescent="0.25">
      <c r="A615" s="28" t="s">
        <v>1364</v>
      </c>
      <c r="B615" s="41" t="s">
        <v>1365</v>
      </c>
      <c r="C615" s="17"/>
      <c r="D615" s="17"/>
      <c r="K615" s="17"/>
      <c r="L615" s="17"/>
      <c r="T615" s="17">
        <v>1</v>
      </c>
      <c r="V615" s="97">
        <v>1</v>
      </c>
    </row>
    <row r="616" spans="1:22" x14ac:dyDescent="0.25">
      <c r="A616" s="29" t="s">
        <v>1366</v>
      </c>
      <c r="B616" s="41" t="s">
        <v>1367</v>
      </c>
      <c r="C616" s="17"/>
      <c r="D616" s="17"/>
      <c r="G616" s="17">
        <v>1</v>
      </c>
      <c r="K616" s="17"/>
      <c r="L616" s="17"/>
      <c r="V616" s="97">
        <v>1</v>
      </c>
    </row>
    <row r="617" spans="1:22" x14ac:dyDescent="0.25">
      <c r="A617" s="28" t="s">
        <v>1368</v>
      </c>
      <c r="B617" s="41" t="s">
        <v>1369</v>
      </c>
      <c r="C617" s="17"/>
      <c r="D617" s="17"/>
      <c r="G617" s="17">
        <v>1</v>
      </c>
      <c r="K617" s="17"/>
      <c r="L617" s="17"/>
      <c r="V617" s="97">
        <v>1</v>
      </c>
    </row>
    <row r="618" spans="1:22" x14ac:dyDescent="0.25">
      <c r="A618" s="29" t="s">
        <v>1370</v>
      </c>
      <c r="B618" s="41" t="s">
        <v>1371</v>
      </c>
      <c r="C618" s="17"/>
      <c r="D618" s="17"/>
      <c r="G618" s="17">
        <v>1</v>
      </c>
      <c r="K618" s="17"/>
      <c r="L618" s="17"/>
      <c r="V618" s="97">
        <v>1</v>
      </c>
    </row>
    <row r="619" spans="1:22" x14ac:dyDescent="0.25">
      <c r="A619" s="28" t="s">
        <v>1372</v>
      </c>
      <c r="B619" s="41" t="s">
        <v>1373</v>
      </c>
      <c r="C619" s="17"/>
      <c r="D619" s="17"/>
      <c r="K619" s="17"/>
      <c r="L619" s="17"/>
      <c r="T619" s="17">
        <v>1</v>
      </c>
      <c r="V619" s="97">
        <v>1</v>
      </c>
    </row>
    <row r="620" spans="1:22" x14ac:dyDescent="0.25">
      <c r="A620" s="28" t="s">
        <v>1374</v>
      </c>
      <c r="B620" s="41" t="s">
        <v>1375</v>
      </c>
      <c r="C620" s="17"/>
      <c r="D620" s="17"/>
      <c r="G620" s="17">
        <v>1</v>
      </c>
      <c r="K620" s="17"/>
      <c r="L620" s="17"/>
      <c r="V620" s="97">
        <v>1</v>
      </c>
    </row>
    <row r="621" spans="1:22" x14ac:dyDescent="0.25">
      <c r="A621" s="28" t="s">
        <v>1376</v>
      </c>
      <c r="B621" s="41" t="s">
        <v>1377</v>
      </c>
      <c r="C621" s="17"/>
      <c r="D621" s="17"/>
      <c r="K621" s="17"/>
      <c r="L621" s="17"/>
      <c r="T621" s="17">
        <v>1</v>
      </c>
      <c r="V621" s="97">
        <v>1</v>
      </c>
    </row>
    <row r="622" spans="1:22" x14ac:dyDescent="0.25">
      <c r="A622" s="28" t="s">
        <v>1378</v>
      </c>
      <c r="B622" s="41" t="s">
        <v>1379</v>
      </c>
      <c r="C622" s="17"/>
      <c r="D622" s="17"/>
      <c r="G622" s="17">
        <v>1</v>
      </c>
      <c r="K622" s="17"/>
      <c r="L622" s="17"/>
      <c r="V622" s="97">
        <v>1</v>
      </c>
    </row>
    <row r="623" spans="1:22" x14ac:dyDescent="0.25">
      <c r="A623" s="28" t="s">
        <v>84</v>
      </c>
      <c r="B623" s="41" t="s">
        <v>1380</v>
      </c>
      <c r="C623" s="17"/>
      <c r="D623" s="17"/>
      <c r="F623" s="17">
        <v>1</v>
      </c>
      <c r="I623" s="17">
        <v>1</v>
      </c>
      <c r="J623" s="17">
        <v>1</v>
      </c>
      <c r="K623" s="17"/>
      <c r="L623" s="17"/>
      <c r="V623" s="97">
        <v>1</v>
      </c>
    </row>
    <row r="624" spans="1:22" x14ac:dyDescent="0.25">
      <c r="A624" s="28" t="s">
        <v>1381</v>
      </c>
      <c r="B624" s="41" t="s">
        <v>1382</v>
      </c>
      <c r="C624" s="17"/>
      <c r="D624" s="17"/>
      <c r="K624" s="17"/>
      <c r="L624" s="17"/>
      <c r="T624" s="17">
        <v>1</v>
      </c>
      <c r="V624" s="97">
        <v>1</v>
      </c>
    </row>
    <row r="625" spans="1:22" x14ac:dyDescent="0.25">
      <c r="A625" s="28" t="s">
        <v>1383</v>
      </c>
      <c r="B625" s="41" t="s">
        <v>1384</v>
      </c>
      <c r="C625" s="17"/>
      <c r="D625" s="17"/>
      <c r="I625" s="17">
        <v>1</v>
      </c>
      <c r="K625" s="17"/>
      <c r="L625" s="17"/>
      <c r="V625" s="97">
        <v>1</v>
      </c>
    </row>
    <row r="626" spans="1:22" x14ac:dyDescent="0.25">
      <c r="A626" s="28" t="s">
        <v>1385</v>
      </c>
      <c r="B626" s="41" t="s">
        <v>1386</v>
      </c>
      <c r="C626" s="17"/>
      <c r="D626" s="17"/>
      <c r="K626" s="17"/>
      <c r="L626" s="17"/>
      <c r="T626" s="17">
        <v>1</v>
      </c>
      <c r="V626" s="97">
        <v>1</v>
      </c>
    </row>
    <row r="627" spans="1:22" x14ac:dyDescent="0.25">
      <c r="A627" s="28" t="s">
        <v>1387</v>
      </c>
      <c r="B627" s="41" t="s">
        <v>1388</v>
      </c>
      <c r="C627" s="17"/>
      <c r="D627" s="17"/>
      <c r="G627" s="17">
        <v>1</v>
      </c>
      <c r="K627" s="17"/>
      <c r="L627" s="17"/>
      <c r="V627" s="97">
        <v>1</v>
      </c>
    </row>
    <row r="628" spans="1:22" x14ac:dyDescent="0.25">
      <c r="A628" s="18" t="s">
        <v>1389</v>
      </c>
      <c r="B628" s="25" t="s">
        <v>1390</v>
      </c>
      <c r="C628" s="17"/>
      <c r="D628" s="17"/>
      <c r="G628" s="17">
        <v>1</v>
      </c>
      <c r="K628" s="17"/>
      <c r="L628" s="17"/>
      <c r="V628" s="97">
        <v>1</v>
      </c>
    </row>
    <row r="629" spans="1:22" x14ac:dyDescent="0.25">
      <c r="A629" s="28" t="s">
        <v>4613</v>
      </c>
      <c r="B629" s="41" t="s">
        <v>1392</v>
      </c>
      <c r="C629" s="17"/>
      <c r="D629" s="17"/>
      <c r="I629" s="17">
        <v>1</v>
      </c>
      <c r="J629" s="17">
        <v>1</v>
      </c>
      <c r="K629" s="17"/>
      <c r="L629" s="17"/>
      <c r="V629" s="97">
        <v>1</v>
      </c>
    </row>
  </sheetData>
  <sortState xmlns:xlrd2="http://schemas.microsoft.com/office/spreadsheetml/2017/richdata2" ref="A3:V629">
    <sortCondition ref="A3:A629"/>
  </sortState>
  <conditionalFormatting sqref="A295">
    <cfRule type="expression" dxfId="5" priority="2">
      <formula>AO295&lt;&gt;0</formula>
    </cfRule>
  </conditionalFormatting>
  <conditionalFormatting sqref="A297">
    <cfRule type="expression" dxfId="4" priority="1">
      <formula>AO297&lt;&gt;0</formula>
    </cfRule>
  </conditionalFormatting>
  <printOptions gridLines="1"/>
  <pageMargins left="0.74803149606299213" right="0.74803149606299213" top="0.98425196850393704" bottom="0.98425196850393704" header="0.51181102362204722" footer="0.51181102362204722"/>
  <pageSetup paperSize="9" scale="42"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56"/>
  <sheetViews>
    <sheetView zoomScaleNormal="100" workbookViewId="0">
      <pane ySplit="1" topLeftCell="A2" activePane="bottomLeft" state="frozen"/>
      <selection pane="bottomLeft" activeCell="A13" sqref="A13"/>
    </sheetView>
  </sheetViews>
  <sheetFormatPr defaultColWidth="9.453125" defaultRowHeight="12.5" x14ac:dyDescent="0.25"/>
  <cols>
    <col min="1" max="1" width="91.453125" style="60" bestFit="1" customWidth="1"/>
    <col min="2" max="2" width="18.54296875" style="80" customWidth="1"/>
    <col min="3" max="3" width="40.54296875" style="54" customWidth="1"/>
    <col min="4" max="4" width="7.453125" style="54" bestFit="1" customWidth="1"/>
    <col min="5" max="5" width="33.453125" style="25" bestFit="1" customWidth="1"/>
    <col min="6" max="6" width="62.453125" style="25" customWidth="1"/>
    <col min="7" max="7" width="26.453125" style="54" bestFit="1" customWidth="1"/>
    <col min="8" max="8" width="33.453125" style="54" bestFit="1" customWidth="1"/>
    <col min="9" max="9" width="25.453125" style="54" customWidth="1"/>
    <col min="10" max="10" width="19.54296875" style="54" bestFit="1" customWidth="1"/>
  </cols>
  <sheetData>
    <row r="1" spans="1:10" s="51" customFormat="1" ht="26.5" thickBot="1" x14ac:dyDescent="0.35">
      <c r="A1" s="58" t="s">
        <v>29</v>
      </c>
      <c r="B1" s="79" t="s">
        <v>30</v>
      </c>
      <c r="C1" s="59" t="s">
        <v>31</v>
      </c>
      <c r="D1" s="59" t="s">
        <v>32</v>
      </c>
      <c r="E1" s="59" t="s">
        <v>33</v>
      </c>
      <c r="F1" s="59" t="s">
        <v>34</v>
      </c>
      <c r="G1" s="59" t="s">
        <v>35</v>
      </c>
      <c r="H1" s="59" t="s">
        <v>36</v>
      </c>
      <c r="I1" s="89" t="s">
        <v>37</v>
      </c>
      <c r="J1" s="90" t="s">
        <v>38</v>
      </c>
    </row>
    <row r="2" spans="1:10" x14ac:dyDescent="0.25">
      <c r="A2" s="60" t="s">
        <v>39</v>
      </c>
      <c r="B2" s="80">
        <v>45211</v>
      </c>
      <c r="C2" s="54" t="s">
        <v>40</v>
      </c>
      <c r="D2" s="54" t="s">
        <v>41</v>
      </c>
      <c r="E2" s="25" t="s">
        <v>42</v>
      </c>
      <c r="F2" s="25" t="s">
        <v>43</v>
      </c>
      <c r="G2" s="54" t="s">
        <v>44</v>
      </c>
      <c r="H2" s="54" t="s">
        <v>44</v>
      </c>
      <c r="I2" s="54">
        <v>104</v>
      </c>
      <c r="J2" s="54">
        <v>90</v>
      </c>
    </row>
    <row r="3" spans="1:10" x14ac:dyDescent="0.25">
      <c r="A3" s="60" t="s">
        <v>45</v>
      </c>
      <c r="B3" s="80">
        <v>45275</v>
      </c>
      <c r="C3" s="54" t="s">
        <v>46</v>
      </c>
      <c r="D3" s="54" t="s">
        <v>47</v>
      </c>
      <c r="E3" s="25" t="s">
        <v>48</v>
      </c>
      <c r="F3" s="25" t="s">
        <v>49</v>
      </c>
      <c r="G3" s="54" t="s">
        <v>50</v>
      </c>
      <c r="H3" s="54" t="s">
        <v>51</v>
      </c>
      <c r="I3" s="54">
        <v>10</v>
      </c>
      <c r="J3" s="54">
        <v>10</v>
      </c>
    </row>
    <row r="4" spans="1:10" x14ac:dyDescent="0.25">
      <c r="A4" s="60" t="s">
        <v>45</v>
      </c>
      <c r="B4" s="80">
        <v>45275</v>
      </c>
      <c r="C4" s="54" t="s">
        <v>46</v>
      </c>
      <c r="D4" s="54" t="s">
        <v>47</v>
      </c>
      <c r="E4" s="25" t="s">
        <v>42</v>
      </c>
      <c r="F4" s="25" t="s">
        <v>52</v>
      </c>
      <c r="G4" s="54" t="s">
        <v>50</v>
      </c>
      <c r="H4" s="54" t="s">
        <v>51</v>
      </c>
      <c r="I4" s="54">
        <v>10</v>
      </c>
      <c r="J4" s="54">
        <v>10</v>
      </c>
    </row>
    <row r="5" spans="1:10" x14ac:dyDescent="0.25">
      <c r="A5" s="60" t="s">
        <v>57</v>
      </c>
      <c r="B5" s="80">
        <v>45307</v>
      </c>
      <c r="C5" s="54" t="s">
        <v>58</v>
      </c>
      <c r="D5" s="54" t="s">
        <v>41</v>
      </c>
      <c r="E5" s="25" t="s">
        <v>42</v>
      </c>
      <c r="F5" s="25" t="s">
        <v>59</v>
      </c>
    </row>
    <row r="6" spans="1:10" x14ac:dyDescent="0.25">
      <c r="A6" s="60" t="s">
        <v>60</v>
      </c>
      <c r="B6" s="80">
        <v>45364</v>
      </c>
      <c r="D6" s="54" t="s">
        <v>41</v>
      </c>
      <c r="E6" s="25" t="s">
        <v>61</v>
      </c>
      <c r="F6" s="25" t="s">
        <v>62</v>
      </c>
    </row>
    <row r="7" spans="1:10" x14ac:dyDescent="0.25">
      <c r="A7" s="60" t="s">
        <v>63</v>
      </c>
      <c r="B7" s="80">
        <v>45365</v>
      </c>
      <c r="C7" s="54" t="s">
        <v>64</v>
      </c>
      <c r="D7" s="54" t="s">
        <v>65</v>
      </c>
      <c r="E7" s="25" t="s">
        <v>66</v>
      </c>
      <c r="F7" s="25" t="s">
        <v>59</v>
      </c>
    </row>
    <row r="8" spans="1:10" x14ac:dyDescent="0.25">
      <c r="A8" s="60" t="s">
        <v>67</v>
      </c>
      <c r="B8" s="80">
        <v>45420</v>
      </c>
      <c r="C8" s="54" t="s">
        <v>68</v>
      </c>
      <c r="D8" s="54" t="s">
        <v>65</v>
      </c>
      <c r="E8" s="25" t="s">
        <v>42</v>
      </c>
      <c r="F8" s="25" t="s">
        <v>59</v>
      </c>
      <c r="G8" s="54" t="s">
        <v>44</v>
      </c>
      <c r="H8" s="54" t="s">
        <v>44</v>
      </c>
      <c r="I8" s="54">
        <v>180</v>
      </c>
      <c r="J8" s="54">
        <v>30</v>
      </c>
    </row>
    <row r="9" spans="1:10" x14ac:dyDescent="0.25">
      <c r="A9" s="60" t="s">
        <v>69</v>
      </c>
      <c r="B9" s="80">
        <v>45439</v>
      </c>
      <c r="C9" s="54" t="s">
        <v>70</v>
      </c>
      <c r="D9" s="54" t="s">
        <v>65</v>
      </c>
      <c r="E9" s="25" t="s">
        <v>66</v>
      </c>
      <c r="F9" s="25" t="s">
        <v>71</v>
      </c>
    </row>
    <row r="10" spans="1:10" x14ac:dyDescent="0.25">
      <c r="A10" s="60" t="s">
        <v>72</v>
      </c>
      <c r="B10" s="80">
        <v>45442</v>
      </c>
      <c r="C10" s="54" t="s">
        <v>73</v>
      </c>
      <c r="D10" s="54" t="s">
        <v>55</v>
      </c>
      <c r="E10" s="25" t="s">
        <v>42</v>
      </c>
      <c r="F10" s="25" t="s">
        <v>43</v>
      </c>
      <c r="G10" s="54" t="s">
        <v>44</v>
      </c>
      <c r="H10" s="54" t="s">
        <v>44</v>
      </c>
      <c r="I10" s="54">
        <v>154</v>
      </c>
      <c r="J10" s="54">
        <v>24</v>
      </c>
    </row>
    <row r="11" spans="1:10" x14ac:dyDescent="0.25">
      <c r="A11" s="60" t="s">
        <v>74</v>
      </c>
      <c r="B11" s="80">
        <v>45488</v>
      </c>
      <c r="C11" s="54" t="s">
        <v>75</v>
      </c>
      <c r="D11" s="54" t="s">
        <v>65</v>
      </c>
      <c r="E11" s="25" t="s">
        <v>76</v>
      </c>
      <c r="F11" s="25" t="s">
        <v>77</v>
      </c>
      <c r="G11" s="54" t="s">
        <v>50</v>
      </c>
      <c r="H11" s="54" t="s">
        <v>78</v>
      </c>
      <c r="I11" s="54">
        <v>100</v>
      </c>
      <c r="J11" s="54">
        <v>100</v>
      </c>
    </row>
    <row r="12" spans="1:10" x14ac:dyDescent="0.25">
      <c r="A12" s="60" t="s">
        <v>79</v>
      </c>
      <c r="B12" s="80">
        <v>45513</v>
      </c>
      <c r="D12" s="54" t="s">
        <v>41</v>
      </c>
      <c r="E12" s="54" t="s">
        <v>76</v>
      </c>
      <c r="F12" s="25" t="s">
        <v>80</v>
      </c>
    </row>
    <row r="13" spans="1:10" x14ac:dyDescent="0.25">
      <c r="A13" s="60" t="s">
        <v>81</v>
      </c>
      <c r="B13" s="80">
        <v>45516</v>
      </c>
      <c r="C13" s="54" t="s">
        <v>82</v>
      </c>
      <c r="D13" s="54" t="s">
        <v>65</v>
      </c>
      <c r="E13" s="54" t="s">
        <v>83</v>
      </c>
      <c r="F13" s="25" t="s">
        <v>77</v>
      </c>
      <c r="G13" s="54" t="s">
        <v>50</v>
      </c>
      <c r="H13" s="54" t="s">
        <v>51</v>
      </c>
      <c r="I13" s="54">
        <v>125</v>
      </c>
      <c r="J13" s="54">
        <v>33</v>
      </c>
    </row>
    <row r="14" spans="1:10" x14ac:dyDescent="0.25">
      <c r="A14" s="60" t="s">
        <v>84</v>
      </c>
      <c r="B14" s="80">
        <v>45531</v>
      </c>
      <c r="C14" s="54" t="s">
        <v>85</v>
      </c>
      <c r="D14" s="54" t="s">
        <v>41</v>
      </c>
      <c r="E14" s="25" t="s">
        <v>42</v>
      </c>
      <c r="F14" s="25" t="s">
        <v>86</v>
      </c>
      <c r="G14" s="54" t="s">
        <v>56</v>
      </c>
      <c r="H14" s="54" t="s">
        <v>56</v>
      </c>
      <c r="I14" s="54">
        <v>20</v>
      </c>
      <c r="J14" s="54">
        <v>0</v>
      </c>
    </row>
    <row r="15" spans="1:10" x14ac:dyDescent="0.25">
      <c r="A15" s="60" t="s">
        <v>87</v>
      </c>
      <c r="B15" s="80">
        <v>45544</v>
      </c>
      <c r="C15" s="54" t="s">
        <v>88</v>
      </c>
      <c r="D15" s="54" t="s">
        <v>65</v>
      </c>
      <c r="E15" s="25" t="s">
        <v>76</v>
      </c>
      <c r="F15" s="25" t="s">
        <v>89</v>
      </c>
    </row>
    <row r="16" spans="1:10" x14ac:dyDescent="0.25">
      <c r="A16" s="60" t="s">
        <v>91</v>
      </c>
      <c r="B16" s="80">
        <v>45581</v>
      </c>
      <c r="C16" s="54" t="s">
        <v>92</v>
      </c>
      <c r="D16" s="54" t="s">
        <v>47</v>
      </c>
      <c r="E16" s="25" t="s">
        <v>42</v>
      </c>
      <c r="F16" s="25" t="s">
        <v>93</v>
      </c>
      <c r="G16" s="54" t="s">
        <v>56</v>
      </c>
      <c r="H16" s="54" t="s">
        <v>56</v>
      </c>
    </row>
    <row r="17" spans="1:10" x14ac:dyDescent="0.25">
      <c r="A17" s="60" t="s">
        <v>94</v>
      </c>
      <c r="B17" s="80">
        <v>45590</v>
      </c>
      <c r="E17" s="25" t="s">
        <v>95</v>
      </c>
    </row>
    <row r="18" spans="1:10" x14ac:dyDescent="0.25">
      <c r="A18" s="60" t="s">
        <v>99</v>
      </c>
      <c r="B18" s="80">
        <v>45622</v>
      </c>
      <c r="D18" s="54" t="s">
        <v>65</v>
      </c>
      <c r="E18" s="25" t="s">
        <v>61</v>
      </c>
      <c r="F18" s="25" t="s">
        <v>100</v>
      </c>
    </row>
    <row r="19" spans="1:10" x14ac:dyDescent="0.25">
      <c r="A19" s="60" t="s">
        <v>53</v>
      </c>
      <c r="B19" s="80">
        <v>45672</v>
      </c>
      <c r="C19" s="25" t="s">
        <v>54</v>
      </c>
      <c r="D19" s="25" t="s">
        <v>55</v>
      </c>
      <c r="E19" s="25" t="s">
        <v>42</v>
      </c>
      <c r="F19" s="25" t="s">
        <v>43</v>
      </c>
      <c r="G19" s="25" t="s">
        <v>56</v>
      </c>
      <c r="H19" s="25" t="s">
        <v>56</v>
      </c>
      <c r="I19" s="54">
        <v>228</v>
      </c>
      <c r="J19" s="54">
        <v>221</v>
      </c>
    </row>
    <row r="20" spans="1:10" x14ac:dyDescent="0.25">
      <c r="A20" s="60" t="s">
        <v>102</v>
      </c>
      <c r="B20" s="80">
        <v>45672</v>
      </c>
      <c r="E20" s="25" t="s">
        <v>76</v>
      </c>
      <c r="F20" s="25" t="s">
        <v>101</v>
      </c>
    </row>
    <row r="21" spans="1:10" ht="25" x14ac:dyDescent="0.25">
      <c r="A21" s="60" t="s">
        <v>103</v>
      </c>
      <c r="B21" s="80">
        <v>45674</v>
      </c>
      <c r="C21" s="54" t="s">
        <v>104</v>
      </c>
      <c r="D21" s="54" t="s">
        <v>41</v>
      </c>
      <c r="E21" s="25" t="s">
        <v>76</v>
      </c>
      <c r="F21" s="147" t="s">
        <v>77</v>
      </c>
      <c r="G21" s="54" t="s">
        <v>50</v>
      </c>
      <c r="H21" s="54" t="s">
        <v>78</v>
      </c>
      <c r="I21" s="54">
        <v>215</v>
      </c>
      <c r="J21" s="54">
        <v>200</v>
      </c>
    </row>
    <row r="22" spans="1:10" ht="25" x14ac:dyDescent="0.25">
      <c r="A22" s="60" t="s">
        <v>105</v>
      </c>
      <c r="B22" s="80">
        <v>45674</v>
      </c>
      <c r="C22" s="54" t="s">
        <v>106</v>
      </c>
      <c r="D22" s="54" t="s">
        <v>41</v>
      </c>
      <c r="E22" s="25" t="s">
        <v>76</v>
      </c>
      <c r="F22" s="147" t="s">
        <v>77</v>
      </c>
      <c r="G22" s="54" t="s">
        <v>50</v>
      </c>
      <c r="I22" s="54">
        <v>215</v>
      </c>
      <c r="J22" s="54">
        <v>200</v>
      </c>
    </row>
    <row r="23" spans="1:10" x14ac:dyDescent="0.25">
      <c r="A23" s="60" t="s">
        <v>107</v>
      </c>
      <c r="B23" s="80">
        <v>45685</v>
      </c>
      <c r="C23" s="54" t="s">
        <v>108</v>
      </c>
      <c r="D23" s="54" t="s">
        <v>55</v>
      </c>
      <c r="E23" s="25" t="s">
        <v>42</v>
      </c>
      <c r="F23" s="25" t="s">
        <v>43</v>
      </c>
      <c r="G23" s="54" t="s">
        <v>44</v>
      </c>
      <c r="H23" s="54" t="s">
        <v>44</v>
      </c>
      <c r="I23" s="54">
        <v>122</v>
      </c>
      <c r="J23" s="54">
        <v>94</v>
      </c>
    </row>
    <row r="24" spans="1:10" x14ac:dyDescent="0.25">
      <c r="A24" s="60" t="s">
        <v>63</v>
      </c>
      <c r="B24" s="80">
        <v>45685</v>
      </c>
      <c r="C24" s="54" t="s">
        <v>109</v>
      </c>
      <c r="D24" s="54" t="s">
        <v>41</v>
      </c>
      <c r="E24" s="25" t="s">
        <v>76</v>
      </c>
      <c r="F24" s="25" t="s">
        <v>110</v>
      </c>
      <c r="G24" s="54" t="s">
        <v>50</v>
      </c>
      <c r="H24" s="54" t="s">
        <v>78</v>
      </c>
      <c r="I24" s="54">
        <v>185</v>
      </c>
      <c r="J24" s="54">
        <v>185</v>
      </c>
    </row>
    <row r="25" spans="1:10" x14ac:dyDescent="0.25">
      <c r="A25" s="60" t="s">
        <v>111</v>
      </c>
      <c r="B25" s="80">
        <v>45685</v>
      </c>
      <c r="C25" s="54" t="s">
        <v>114</v>
      </c>
      <c r="D25" s="54" t="s">
        <v>55</v>
      </c>
      <c r="E25" s="25" t="s">
        <v>42</v>
      </c>
      <c r="F25" s="25" t="s">
        <v>113</v>
      </c>
      <c r="G25" s="54" t="s">
        <v>44</v>
      </c>
      <c r="H25" s="54" t="s">
        <v>44</v>
      </c>
      <c r="I25" s="54">
        <v>50</v>
      </c>
      <c r="J25" s="54">
        <v>48</v>
      </c>
    </row>
    <row r="26" spans="1:10" x14ac:dyDescent="0.25">
      <c r="A26" s="60" t="s">
        <v>115</v>
      </c>
      <c r="B26" s="80">
        <v>45692</v>
      </c>
      <c r="C26" s="54" t="s">
        <v>116</v>
      </c>
      <c r="E26" s="25" t="s">
        <v>76</v>
      </c>
      <c r="F26" s="25" t="s">
        <v>101</v>
      </c>
    </row>
    <row r="27" spans="1:10" x14ac:dyDescent="0.25">
      <c r="A27" s="60" t="s">
        <v>117</v>
      </c>
      <c r="B27" s="80">
        <v>45695</v>
      </c>
      <c r="C27" s="54" t="s">
        <v>118</v>
      </c>
      <c r="D27" s="54" t="s">
        <v>65</v>
      </c>
      <c r="E27" s="25" t="s">
        <v>76</v>
      </c>
      <c r="F27" s="147" t="s">
        <v>77</v>
      </c>
      <c r="G27" s="54" t="s">
        <v>50</v>
      </c>
      <c r="H27" s="54" t="s">
        <v>78</v>
      </c>
      <c r="I27" s="54">
        <v>252</v>
      </c>
      <c r="J27" s="54">
        <v>200</v>
      </c>
    </row>
    <row r="28" spans="1:10" x14ac:dyDescent="0.25">
      <c r="A28" s="60" t="s">
        <v>119</v>
      </c>
      <c r="B28" s="80">
        <v>45698</v>
      </c>
      <c r="C28" s="54" t="s">
        <v>120</v>
      </c>
      <c r="D28" s="54" t="s">
        <v>55</v>
      </c>
      <c r="E28" s="25" t="s">
        <v>76</v>
      </c>
      <c r="F28" s="147" t="s">
        <v>77</v>
      </c>
      <c r="G28" s="54" t="s">
        <v>50</v>
      </c>
      <c r="H28" s="54" t="s">
        <v>78</v>
      </c>
      <c r="I28" s="54">
        <v>268.8</v>
      </c>
      <c r="J28" s="54">
        <v>205</v>
      </c>
    </row>
    <row r="29" spans="1:10" x14ac:dyDescent="0.25">
      <c r="A29" s="60" t="s">
        <v>121</v>
      </c>
      <c r="B29" s="80">
        <v>45700</v>
      </c>
      <c r="C29" s="54" t="s">
        <v>122</v>
      </c>
      <c r="D29" s="54" t="s">
        <v>55</v>
      </c>
      <c r="E29" s="25" t="s">
        <v>123</v>
      </c>
      <c r="F29" s="147" t="s">
        <v>113</v>
      </c>
      <c r="G29" s="25" t="s">
        <v>44</v>
      </c>
      <c r="H29" s="25" t="s">
        <v>44</v>
      </c>
      <c r="I29" s="54">
        <v>17.5</v>
      </c>
      <c r="J29" s="54">
        <v>14</v>
      </c>
    </row>
    <row r="30" spans="1:10" x14ac:dyDescent="0.25">
      <c r="A30" s="60" t="s">
        <v>124</v>
      </c>
      <c r="B30" s="80">
        <v>45721</v>
      </c>
      <c r="C30" s="54" t="s">
        <v>125</v>
      </c>
      <c r="D30" s="54" t="s">
        <v>65</v>
      </c>
      <c r="E30" s="25" t="s">
        <v>42</v>
      </c>
      <c r="F30" s="25" t="s">
        <v>126</v>
      </c>
      <c r="G30" s="25" t="s">
        <v>44</v>
      </c>
      <c r="H30" s="25" t="s">
        <v>44</v>
      </c>
      <c r="I30" s="54">
        <v>264</v>
      </c>
      <c r="J30" s="54">
        <v>200</v>
      </c>
    </row>
    <row r="31" spans="1:10" x14ac:dyDescent="0.25">
      <c r="A31" s="82" t="s">
        <v>127</v>
      </c>
      <c r="B31" s="80">
        <v>45722</v>
      </c>
      <c r="C31" s="25"/>
      <c r="D31" s="25"/>
      <c r="E31" s="25" t="s">
        <v>49</v>
      </c>
      <c r="F31" s="25" t="s">
        <v>128</v>
      </c>
    </row>
    <row r="32" spans="1:10" x14ac:dyDescent="0.25">
      <c r="A32" s="60" t="s">
        <v>129</v>
      </c>
      <c r="B32" s="80">
        <v>45726</v>
      </c>
      <c r="C32" s="54" t="s">
        <v>130</v>
      </c>
      <c r="D32" s="54" t="s">
        <v>65</v>
      </c>
      <c r="E32" s="25" t="s">
        <v>42</v>
      </c>
      <c r="F32" s="149" t="s">
        <v>131</v>
      </c>
      <c r="G32" s="25" t="s">
        <v>132</v>
      </c>
      <c r="H32" s="25" t="s">
        <v>133</v>
      </c>
      <c r="I32" s="54">
        <v>1500</v>
      </c>
      <c r="J32" s="54">
        <v>1800</v>
      </c>
    </row>
    <row r="33" spans="1:10" x14ac:dyDescent="0.25">
      <c r="A33" s="60" t="s">
        <v>134</v>
      </c>
      <c r="B33" s="80">
        <v>45729</v>
      </c>
      <c r="C33" s="54" t="s">
        <v>135</v>
      </c>
      <c r="D33" s="54" t="s">
        <v>55</v>
      </c>
      <c r="E33" s="25" t="s">
        <v>42</v>
      </c>
      <c r="F33" s="25" t="s">
        <v>43</v>
      </c>
      <c r="G33" s="54" t="s">
        <v>44</v>
      </c>
      <c r="H33" s="54" t="s">
        <v>44</v>
      </c>
      <c r="I33" s="54">
        <v>101</v>
      </c>
      <c r="J33" s="54">
        <v>78</v>
      </c>
    </row>
    <row r="34" spans="1:10" x14ac:dyDescent="0.25">
      <c r="A34" s="60" t="s">
        <v>136</v>
      </c>
      <c r="B34" s="80">
        <v>45733</v>
      </c>
      <c r="C34" s="54" t="s">
        <v>137</v>
      </c>
      <c r="D34" s="54" t="s">
        <v>65</v>
      </c>
      <c r="E34" s="25" t="s">
        <v>76</v>
      </c>
      <c r="F34" s="147" t="s">
        <v>77</v>
      </c>
      <c r="G34" s="54" t="s">
        <v>50</v>
      </c>
      <c r="H34" s="54" t="s">
        <v>78</v>
      </c>
      <c r="I34" s="54">
        <v>86.4</v>
      </c>
      <c r="J34" s="54">
        <v>26</v>
      </c>
    </row>
    <row r="35" spans="1:10" x14ac:dyDescent="0.25">
      <c r="A35" s="60" t="s">
        <v>138</v>
      </c>
      <c r="B35" s="80">
        <v>45737</v>
      </c>
      <c r="C35" s="54" t="s">
        <v>139</v>
      </c>
      <c r="D35" s="54" t="s">
        <v>47</v>
      </c>
      <c r="E35" s="25" t="s">
        <v>42</v>
      </c>
      <c r="F35" s="149" t="s">
        <v>131</v>
      </c>
      <c r="G35" s="54" t="s">
        <v>56</v>
      </c>
      <c r="H35" s="54" t="s">
        <v>56</v>
      </c>
      <c r="I35" s="54">
        <v>122</v>
      </c>
      <c r="J35" s="54">
        <v>122</v>
      </c>
    </row>
    <row r="36" spans="1:10" ht="25" x14ac:dyDescent="0.25">
      <c r="A36" s="60" t="s">
        <v>140</v>
      </c>
      <c r="B36" s="80">
        <v>45749</v>
      </c>
      <c r="C36" s="54" t="s">
        <v>141</v>
      </c>
      <c r="D36" s="54" t="s">
        <v>41</v>
      </c>
      <c r="E36" s="25" t="s">
        <v>76</v>
      </c>
      <c r="F36" s="147" t="s">
        <v>77</v>
      </c>
      <c r="G36" s="54" t="s">
        <v>50</v>
      </c>
      <c r="H36" s="54" t="s">
        <v>78</v>
      </c>
      <c r="I36" s="54">
        <v>215</v>
      </c>
      <c r="J36" s="54">
        <v>200</v>
      </c>
    </row>
    <row r="37" spans="1:10" x14ac:dyDescent="0.25">
      <c r="A37" s="60" t="s">
        <v>142</v>
      </c>
      <c r="B37" s="80">
        <v>45754</v>
      </c>
      <c r="C37" s="54" t="s">
        <v>143</v>
      </c>
      <c r="D37" s="54" t="s">
        <v>55</v>
      </c>
      <c r="E37" s="25" t="s">
        <v>76</v>
      </c>
      <c r="F37" s="168" t="s">
        <v>144</v>
      </c>
      <c r="G37" t="s">
        <v>132</v>
      </c>
      <c r="H37" t="s">
        <v>133</v>
      </c>
      <c r="I37" s="54">
        <v>253.2</v>
      </c>
    </row>
    <row r="38" spans="1:10" x14ac:dyDescent="0.25">
      <c r="A38" s="60" t="s">
        <v>4568</v>
      </c>
      <c r="B38" s="80">
        <v>45754</v>
      </c>
      <c r="C38" s="54" t="s">
        <v>4569</v>
      </c>
      <c r="D38" s="54" t="s">
        <v>55</v>
      </c>
      <c r="E38" s="25" t="s">
        <v>76</v>
      </c>
      <c r="F38" s="147" t="s">
        <v>77</v>
      </c>
      <c r="G38" s="54" t="s">
        <v>50</v>
      </c>
      <c r="H38" s="54" t="s">
        <v>78</v>
      </c>
      <c r="I38" s="54">
        <v>331</v>
      </c>
      <c r="J38" s="54">
        <v>250</v>
      </c>
    </row>
    <row r="39" spans="1:10" x14ac:dyDescent="0.25">
      <c r="A39" s="60" t="s">
        <v>4570</v>
      </c>
      <c r="B39" s="80">
        <v>45757</v>
      </c>
      <c r="D39" s="54" t="s">
        <v>41</v>
      </c>
      <c r="E39" s="25" t="s">
        <v>76</v>
      </c>
      <c r="F39" s="25" t="s">
        <v>4571</v>
      </c>
    </row>
    <row r="40" spans="1:10" x14ac:dyDescent="0.25">
      <c r="A40" s="60" t="s">
        <v>142</v>
      </c>
      <c r="B40" s="80">
        <v>45761</v>
      </c>
      <c r="C40" s="54" t="s">
        <v>145</v>
      </c>
      <c r="D40" s="54" t="s">
        <v>65</v>
      </c>
      <c r="E40" s="25" t="s">
        <v>42</v>
      </c>
      <c r="F40" s="149" t="s">
        <v>131</v>
      </c>
      <c r="G40" s="54" t="s">
        <v>146</v>
      </c>
      <c r="H40" s="54" t="s">
        <v>147</v>
      </c>
      <c r="I40" s="54">
        <v>440</v>
      </c>
      <c r="J40" s="54">
        <v>440</v>
      </c>
    </row>
    <row r="41" spans="1:10" x14ac:dyDescent="0.25">
      <c r="A41" s="60" t="s">
        <v>4573</v>
      </c>
      <c r="B41" s="80">
        <v>45763</v>
      </c>
      <c r="C41" s="54" t="s">
        <v>4574</v>
      </c>
      <c r="D41" s="54" t="s">
        <v>47</v>
      </c>
      <c r="E41" s="25" t="s">
        <v>76</v>
      </c>
      <c r="F41" s="25" t="s">
        <v>77</v>
      </c>
      <c r="G41" s="25" t="s">
        <v>50</v>
      </c>
      <c r="H41" s="54" t="s">
        <v>78</v>
      </c>
      <c r="I41" s="54">
        <v>217.2</v>
      </c>
      <c r="J41" s="54">
        <v>150</v>
      </c>
    </row>
    <row r="42" spans="1:10" x14ac:dyDescent="0.25">
      <c r="A42" s="60" t="s">
        <v>4585</v>
      </c>
      <c r="B42" s="80">
        <v>45769</v>
      </c>
      <c r="C42" s="54" t="s">
        <v>4584</v>
      </c>
      <c r="D42" s="54" t="s">
        <v>55</v>
      </c>
      <c r="E42" s="25" t="s">
        <v>123</v>
      </c>
      <c r="F42" s="147" t="s">
        <v>113</v>
      </c>
      <c r="J42" s="169"/>
    </row>
    <row r="43" spans="1:10" x14ac:dyDescent="0.25">
      <c r="A43" s="60" t="s">
        <v>69</v>
      </c>
      <c r="B43" s="80">
        <v>45771</v>
      </c>
      <c r="C43" s="54" t="s">
        <v>4624</v>
      </c>
      <c r="D43" s="54" t="s">
        <v>65</v>
      </c>
      <c r="E43" s="25" t="s">
        <v>66</v>
      </c>
      <c r="F43" s="25" t="s">
        <v>71</v>
      </c>
    </row>
    <row r="44" spans="1:10" x14ac:dyDescent="0.25">
      <c r="A44" s="60" t="s">
        <v>4590</v>
      </c>
      <c r="B44" s="80">
        <v>45775</v>
      </c>
      <c r="C44" s="54" t="s">
        <v>2062</v>
      </c>
      <c r="D44" s="54" t="s">
        <v>65</v>
      </c>
      <c r="E44" s="25" t="s">
        <v>76</v>
      </c>
      <c r="F44" s="25" t="s">
        <v>110</v>
      </c>
      <c r="G44" s="54" t="s">
        <v>50</v>
      </c>
      <c r="H44" s="54" t="s">
        <v>1842</v>
      </c>
      <c r="I44" s="54">
        <v>125</v>
      </c>
      <c r="J44" s="54">
        <v>132</v>
      </c>
    </row>
    <row r="45" spans="1:10" x14ac:dyDescent="0.25">
      <c r="A45" s="60" t="s">
        <v>3489</v>
      </c>
      <c r="B45" s="80">
        <v>45783</v>
      </c>
      <c r="C45" s="54" t="s">
        <v>2299</v>
      </c>
      <c r="D45" s="54" t="s">
        <v>55</v>
      </c>
      <c r="E45" s="25" t="s">
        <v>76</v>
      </c>
      <c r="F45" s="25" t="s">
        <v>89</v>
      </c>
      <c r="G45" s="54" t="s">
        <v>50</v>
      </c>
      <c r="H45" s="54" t="s">
        <v>78</v>
      </c>
      <c r="I45" s="54">
        <v>259</v>
      </c>
      <c r="J45" s="54">
        <v>80</v>
      </c>
    </row>
    <row r="46" spans="1:10" x14ac:dyDescent="0.25">
      <c r="A46" s="60" t="s">
        <v>1328</v>
      </c>
      <c r="B46" s="80">
        <v>45784</v>
      </c>
      <c r="C46" s="54" t="s">
        <v>4593</v>
      </c>
      <c r="D46" s="54" t="s">
        <v>55</v>
      </c>
      <c r="E46" s="25" t="s">
        <v>76</v>
      </c>
      <c r="F46" s="147" t="s">
        <v>77</v>
      </c>
      <c r="G46" s="54" t="s">
        <v>50</v>
      </c>
      <c r="H46" s="54" t="s">
        <v>78</v>
      </c>
      <c r="I46" s="54">
        <v>510</v>
      </c>
      <c r="J46" s="54">
        <v>539</v>
      </c>
    </row>
    <row r="47" spans="1:10" x14ac:dyDescent="0.25">
      <c r="A47" s="60" t="s">
        <v>4591</v>
      </c>
      <c r="B47" s="80">
        <v>45785</v>
      </c>
      <c r="C47" s="54" t="s">
        <v>4592</v>
      </c>
      <c r="D47" s="54" t="s">
        <v>55</v>
      </c>
      <c r="E47" s="25" t="s">
        <v>76</v>
      </c>
      <c r="F47" s="147" t="s">
        <v>77</v>
      </c>
      <c r="G47" s="54" t="s">
        <v>50</v>
      </c>
      <c r="H47" s="54" t="s">
        <v>78</v>
      </c>
      <c r="I47" s="54">
        <v>520</v>
      </c>
      <c r="J47" s="54">
        <v>520</v>
      </c>
    </row>
    <row r="48" spans="1:10" x14ac:dyDescent="0.25">
      <c r="A48" s="60" t="s">
        <v>984</v>
      </c>
      <c r="B48" s="80">
        <v>45785</v>
      </c>
      <c r="C48" s="54" t="s">
        <v>2229</v>
      </c>
      <c r="D48" s="54" t="s">
        <v>65</v>
      </c>
      <c r="E48" s="25" t="s">
        <v>76</v>
      </c>
      <c r="F48" s="149" t="s">
        <v>89</v>
      </c>
      <c r="G48" s="25" t="s">
        <v>50</v>
      </c>
      <c r="H48" s="54" t="s">
        <v>78</v>
      </c>
      <c r="I48" s="54">
        <v>614</v>
      </c>
      <c r="J48" s="54">
        <v>184</v>
      </c>
    </row>
    <row r="49" spans="1:10" x14ac:dyDescent="0.25">
      <c r="A49" s="60" t="s">
        <v>4598</v>
      </c>
      <c r="B49" s="80">
        <v>45786</v>
      </c>
      <c r="C49" s="54" t="s">
        <v>4599</v>
      </c>
      <c r="D49" s="54" t="s">
        <v>55</v>
      </c>
      <c r="E49" s="25" t="s">
        <v>76</v>
      </c>
      <c r="F49" s="25" t="s">
        <v>101</v>
      </c>
    </row>
    <row r="50" spans="1:10" x14ac:dyDescent="0.25">
      <c r="A50" s="60" t="s">
        <v>4603</v>
      </c>
      <c r="B50" s="80">
        <v>45791</v>
      </c>
      <c r="C50" s="54" t="s">
        <v>2626</v>
      </c>
      <c r="D50" s="54" t="s">
        <v>41</v>
      </c>
      <c r="E50" s="25" t="s">
        <v>123</v>
      </c>
      <c r="F50" s="25" t="s">
        <v>113</v>
      </c>
    </row>
    <row r="51" spans="1:10" x14ac:dyDescent="0.25">
      <c r="A51" s="60" t="s">
        <v>4604</v>
      </c>
      <c r="B51" s="80">
        <v>45791</v>
      </c>
      <c r="C51" s="54" t="s">
        <v>2038</v>
      </c>
      <c r="D51" s="54" t="s">
        <v>41</v>
      </c>
      <c r="E51" s="25" t="s">
        <v>123</v>
      </c>
      <c r="F51" s="25" t="s">
        <v>4605</v>
      </c>
    </row>
    <row r="52" spans="1:10" x14ac:dyDescent="0.25">
      <c r="A52" s="60" t="s">
        <v>4606</v>
      </c>
      <c r="B52" s="80">
        <v>45791</v>
      </c>
      <c r="C52" s="54" t="s">
        <v>2899</v>
      </c>
      <c r="D52" s="54" t="s">
        <v>41</v>
      </c>
      <c r="E52" s="25" t="s">
        <v>123</v>
      </c>
      <c r="F52" s="25" t="s">
        <v>4605</v>
      </c>
    </row>
    <row r="53" spans="1:10" x14ac:dyDescent="0.25">
      <c r="A53" s="60" t="s">
        <v>4608</v>
      </c>
      <c r="B53" s="80">
        <v>45793</v>
      </c>
      <c r="C53" s="54" t="s">
        <v>4609</v>
      </c>
      <c r="D53" s="54" t="s">
        <v>41</v>
      </c>
      <c r="E53" s="25" t="s">
        <v>42</v>
      </c>
      <c r="F53" s="25" t="s">
        <v>126</v>
      </c>
      <c r="G53" s="54" t="s">
        <v>44</v>
      </c>
      <c r="H53" s="54" t="s">
        <v>44</v>
      </c>
      <c r="I53" s="54">
        <v>186</v>
      </c>
      <c r="J53" s="54">
        <v>150</v>
      </c>
    </row>
    <row r="54" spans="1:10" x14ac:dyDescent="0.25">
      <c r="A54" s="60" t="s">
        <v>69</v>
      </c>
      <c r="B54" s="80">
        <v>45793</v>
      </c>
      <c r="C54" s="54" t="s">
        <v>4610</v>
      </c>
      <c r="D54" s="54" t="s">
        <v>65</v>
      </c>
      <c r="E54" s="25" t="s">
        <v>66</v>
      </c>
      <c r="F54" s="25" t="s">
        <v>71</v>
      </c>
    </row>
    <row r="55" spans="1:10" x14ac:dyDescent="0.25">
      <c r="A55" s="60" t="s">
        <v>1888</v>
      </c>
      <c r="B55" s="80">
        <v>45806</v>
      </c>
      <c r="C55" s="54" t="s">
        <v>4633</v>
      </c>
      <c r="D55" s="54" t="s">
        <v>55</v>
      </c>
      <c r="E55" s="25" t="s">
        <v>42</v>
      </c>
      <c r="F55" s="25" t="s">
        <v>126</v>
      </c>
      <c r="G55" s="54" t="s">
        <v>44</v>
      </c>
      <c r="H55" s="54" t="s">
        <v>44</v>
      </c>
      <c r="I55" s="54">
        <v>368</v>
      </c>
      <c r="J55" s="54">
        <v>296</v>
      </c>
    </row>
    <row r="56" spans="1:10" x14ac:dyDescent="0.25">
      <c r="A56" s="60" t="s">
        <v>4635</v>
      </c>
      <c r="B56" s="80">
        <v>45805</v>
      </c>
      <c r="C56" s="54" t="s">
        <v>2468</v>
      </c>
      <c r="D56" s="54" t="s">
        <v>41</v>
      </c>
      <c r="E56" s="25" t="s">
        <v>76</v>
      </c>
      <c r="F56" s="25" t="s">
        <v>110</v>
      </c>
      <c r="G56" s="54" t="s">
        <v>50</v>
      </c>
      <c r="H56" s="54" t="s">
        <v>78</v>
      </c>
      <c r="I56" s="54">
        <v>140</v>
      </c>
      <c r="J56" s="54">
        <v>40</v>
      </c>
    </row>
  </sheetData>
  <sortState xmlns:xlrd2="http://schemas.microsoft.com/office/spreadsheetml/2017/richdata2" ref="A2:J54">
    <sortCondition ref="B2:B54"/>
  </sortState>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249"/>
  <sheetViews>
    <sheetView zoomScale="88" zoomScaleNormal="90" zoomScaleSheetLayoutView="70" workbookViewId="0">
      <pane ySplit="1" topLeftCell="A228" activePane="bottomLeft" state="frozen"/>
      <selection pane="bottomLeft" activeCell="I250" sqref="I250"/>
    </sheetView>
  </sheetViews>
  <sheetFormatPr defaultColWidth="9.453125" defaultRowHeight="12.5" x14ac:dyDescent="0.25"/>
  <cols>
    <col min="1" max="1" width="56.54296875" style="34" customWidth="1"/>
    <col min="2" max="2" width="14.453125" style="34" bestFit="1" customWidth="1"/>
    <col min="3" max="3" width="33" style="34" customWidth="1"/>
    <col min="4" max="4" width="47.453125" style="34" customWidth="1"/>
    <col min="5" max="5" width="8.54296875" style="73" bestFit="1" customWidth="1"/>
    <col min="6" max="6" width="7.453125" style="34" bestFit="1" customWidth="1"/>
    <col min="7" max="7" width="31" style="34" customWidth="1"/>
    <col min="8" max="8" width="8.54296875" style="34" bestFit="1" customWidth="1"/>
    <col min="9" max="9" width="13.453125" style="110" customWidth="1"/>
    <col min="10" max="10" width="21.54296875" style="66" bestFit="1" customWidth="1"/>
    <col min="11" max="16384" width="9.453125" style="34"/>
  </cols>
  <sheetData>
    <row r="1" spans="1:15" s="63" customFormat="1" ht="26" x14ac:dyDescent="0.25">
      <c r="A1" s="100" t="s">
        <v>1393</v>
      </c>
      <c r="B1" s="101" t="s">
        <v>1394</v>
      </c>
      <c r="C1" s="100" t="s">
        <v>1395</v>
      </c>
      <c r="D1" s="100" t="s">
        <v>1396</v>
      </c>
      <c r="E1" s="102" t="s">
        <v>1397</v>
      </c>
      <c r="F1" s="100" t="s">
        <v>32</v>
      </c>
      <c r="G1" s="100" t="s">
        <v>1398</v>
      </c>
      <c r="H1" s="100" t="s">
        <v>1399</v>
      </c>
      <c r="I1" s="111" t="s">
        <v>1400</v>
      </c>
      <c r="J1" s="113" t="s">
        <v>1401</v>
      </c>
    </row>
    <row r="2" spans="1:15" s="63" customFormat="1" ht="13" x14ac:dyDescent="0.25">
      <c r="A2" s="49" t="s">
        <v>1402</v>
      </c>
      <c r="B2" s="14" t="s">
        <v>1403</v>
      </c>
      <c r="C2" s="64" t="s">
        <v>1404</v>
      </c>
      <c r="D2" s="74"/>
      <c r="E2" s="87"/>
      <c r="F2" s="74"/>
      <c r="G2" s="74"/>
      <c r="H2" s="74"/>
      <c r="I2" s="109">
        <v>44607</v>
      </c>
      <c r="J2" s="114"/>
      <c r="K2" s="34"/>
      <c r="L2" s="34"/>
      <c r="M2" s="34"/>
      <c r="N2" s="34"/>
      <c r="O2" s="34"/>
    </row>
    <row r="3" spans="1:15" s="63" customFormat="1" ht="13" x14ac:dyDescent="0.25">
      <c r="A3" s="36" t="s">
        <v>1405</v>
      </c>
      <c r="B3" s="25" t="s">
        <v>1406</v>
      </c>
      <c r="C3" s="25" t="s">
        <v>163</v>
      </c>
      <c r="D3" s="25"/>
      <c r="E3" s="61"/>
      <c r="F3" s="25"/>
      <c r="G3" s="25"/>
      <c r="H3" s="25"/>
      <c r="I3" s="108">
        <v>43945</v>
      </c>
      <c r="J3" s="62"/>
      <c r="K3" s="34"/>
      <c r="L3" s="34"/>
      <c r="M3" s="34"/>
      <c r="N3" s="34"/>
      <c r="O3" s="34"/>
    </row>
    <row r="4" spans="1:15" s="63" customFormat="1" ht="13" x14ac:dyDescent="0.25">
      <c r="A4" s="25" t="s">
        <v>1407</v>
      </c>
      <c r="B4" s="25" t="s">
        <v>1408</v>
      </c>
      <c r="C4" s="25" t="s">
        <v>163</v>
      </c>
      <c r="D4" s="74"/>
      <c r="E4" s="87"/>
      <c r="F4" s="74"/>
      <c r="G4" s="74"/>
      <c r="H4" s="74"/>
      <c r="I4" s="108">
        <v>42769</v>
      </c>
      <c r="J4" s="62"/>
      <c r="K4" s="34"/>
      <c r="L4" s="34"/>
      <c r="M4" s="34"/>
      <c r="N4" s="34"/>
      <c r="O4" s="34"/>
    </row>
    <row r="5" spans="1:15" s="63" customFormat="1" ht="25" x14ac:dyDescent="0.25">
      <c r="A5" s="25" t="s">
        <v>1409</v>
      </c>
      <c r="B5" s="25" t="s">
        <v>189</v>
      </c>
      <c r="C5" s="25" t="s">
        <v>1410</v>
      </c>
      <c r="D5" s="37" t="s">
        <v>1411</v>
      </c>
      <c r="E5" s="115" t="s">
        <v>1412</v>
      </c>
      <c r="F5" s="37" t="s">
        <v>1413</v>
      </c>
      <c r="G5" s="25" t="s">
        <v>1414</v>
      </c>
      <c r="H5" s="64">
        <v>205</v>
      </c>
      <c r="I5" s="108">
        <v>43748</v>
      </c>
      <c r="J5" s="62"/>
      <c r="K5" s="34"/>
      <c r="L5" s="34"/>
      <c r="M5" s="34"/>
      <c r="N5" s="34"/>
      <c r="O5" s="34"/>
    </row>
    <row r="6" spans="1:15" s="63" customFormat="1" ht="13" x14ac:dyDescent="0.25">
      <c r="A6" s="25" t="s">
        <v>1409</v>
      </c>
      <c r="B6" s="25" t="s">
        <v>189</v>
      </c>
      <c r="C6" s="25" t="s">
        <v>1410</v>
      </c>
      <c r="D6" s="37" t="s">
        <v>1415</v>
      </c>
      <c r="E6" s="116" t="s">
        <v>1416</v>
      </c>
      <c r="F6" s="37" t="s">
        <v>1413</v>
      </c>
      <c r="G6" s="25" t="s">
        <v>1414</v>
      </c>
      <c r="H6" s="64">
        <v>208</v>
      </c>
      <c r="I6" s="108">
        <v>43748</v>
      </c>
      <c r="J6" s="62"/>
      <c r="K6" s="34"/>
      <c r="L6" s="34"/>
      <c r="M6" s="34"/>
      <c r="N6" s="34"/>
      <c r="O6" s="34"/>
    </row>
    <row r="7" spans="1:15" s="63" customFormat="1" ht="13" x14ac:dyDescent="0.25">
      <c r="A7" s="25" t="s">
        <v>190</v>
      </c>
      <c r="B7" s="25" t="s">
        <v>191</v>
      </c>
      <c r="C7" s="25" t="s">
        <v>42</v>
      </c>
      <c r="D7" s="37" t="s">
        <v>1417</v>
      </c>
      <c r="E7" s="164" t="s">
        <v>1418</v>
      </c>
      <c r="F7" t="s">
        <v>55</v>
      </c>
      <c r="G7" s="25" t="s">
        <v>86</v>
      </c>
      <c r="H7" s="64">
        <v>13</v>
      </c>
      <c r="I7" s="108">
        <v>45748</v>
      </c>
      <c r="J7" s="62"/>
      <c r="K7" s="34"/>
      <c r="L7" s="34"/>
      <c r="M7" s="34"/>
      <c r="N7" s="34"/>
      <c r="O7" s="34"/>
    </row>
    <row r="8" spans="1:15" x14ac:dyDescent="0.25">
      <c r="A8" s="25" t="s">
        <v>1419</v>
      </c>
      <c r="B8" s="25" t="s">
        <v>1420</v>
      </c>
      <c r="C8" s="25" t="s">
        <v>42</v>
      </c>
      <c r="D8" s="25" t="s">
        <v>1421</v>
      </c>
      <c r="E8" s="61"/>
      <c r="F8" s="25" t="s">
        <v>55</v>
      </c>
      <c r="G8" s="25" t="s">
        <v>86</v>
      </c>
      <c r="H8" s="25"/>
      <c r="I8" s="108">
        <v>40298</v>
      </c>
      <c r="J8" s="62"/>
    </row>
    <row r="9" spans="1:15" x14ac:dyDescent="0.25">
      <c r="A9" s="64" t="s">
        <v>196</v>
      </c>
      <c r="B9" s="36" t="s">
        <v>197</v>
      </c>
      <c r="C9" s="25" t="s">
        <v>42</v>
      </c>
      <c r="D9" s="25" t="s">
        <v>1422</v>
      </c>
      <c r="E9" s="61" t="s">
        <v>1416</v>
      </c>
      <c r="F9" s="25" t="s">
        <v>55</v>
      </c>
      <c r="G9" s="25" t="s">
        <v>1414</v>
      </c>
      <c r="H9" s="25"/>
      <c r="I9" s="108">
        <v>42005</v>
      </c>
      <c r="J9" s="62"/>
      <c r="K9" s="41"/>
      <c r="L9" s="41"/>
    </row>
    <row r="10" spans="1:15" x14ac:dyDescent="0.25">
      <c r="A10" s="41" t="s">
        <v>196</v>
      </c>
      <c r="B10" s="41" t="s">
        <v>197</v>
      </c>
      <c r="C10" s="41" t="s">
        <v>42</v>
      </c>
      <c r="D10" s="34" t="s">
        <v>1423</v>
      </c>
      <c r="E10" s="73" t="s">
        <v>1424</v>
      </c>
      <c r="F10" s="34" t="s">
        <v>55</v>
      </c>
      <c r="G10" s="34" t="s">
        <v>86</v>
      </c>
      <c r="H10" s="34">
        <v>1</v>
      </c>
      <c r="I10" s="107">
        <v>42384</v>
      </c>
    </row>
    <row r="11" spans="1:15" x14ac:dyDescent="0.25">
      <c r="A11" s="41" t="s">
        <v>196</v>
      </c>
      <c r="B11" s="41" t="s">
        <v>197</v>
      </c>
      <c r="C11" s="41" t="s">
        <v>42</v>
      </c>
      <c r="D11" s="41" t="s">
        <v>1425</v>
      </c>
      <c r="E11" s="70" t="s">
        <v>1424</v>
      </c>
      <c r="F11" s="41" t="s">
        <v>65</v>
      </c>
      <c r="G11" s="41" t="s">
        <v>86</v>
      </c>
      <c r="H11" s="34">
        <v>1</v>
      </c>
      <c r="I11" s="107">
        <v>44630</v>
      </c>
      <c r="J11" s="66">
        <v>44630</v>
      </c>
    </row>
    <row r="12" spans="1:15" x14ac:dyDescent="0.25">
      <c r="A12" s="25" t="s">
        <v>1426</v>
      </c>
      <c r="B12" s="25" t="s">
        <v>197</v>
      </c>
      <c r="C12" s="25" t="s">
        <v>42</v>
      </c>
      <c r="D12" s="41" t="s">
        <v>1427</v>
      </c>
      <c r="E12" s="70" t="s">
        <v>1424</v>
      </c>
      <c r="F12" s="25" t="s">
        <v>65</v>
      </c>
      <c r="G12" s="41" t="s">
        <v>86</v>
      </c>
      <c r="H12" s="34">
        <v>1</v>
      </c>
      <c r="I12" s="108">
        <v>44561</v>
      </c>
      <c r="J12" s="62">
        <v>44561</v>
      </c>
    </row>
    <row r="13" spans="1:15" x14ac:dyDescent="0.25">
      <c r="A13" s="25" t="s">
        <v>1426</v>
      </c>
      <c r="B13" s="25" t="s">
        <v>197</v>
      </c>
      <c r="C13" s="25" t="s">
        <v>42</v>
      </c>
      <c r="D13" s="41" t="s">
        <v>1428</v>
      </c>
      <c r="E13" s="70" t="s">
        <v>1424</v>
      </c>
      <c r="F13" s="25" t="s">
        <v>65</v>
      </c>
      <c r="G13" s="41" t="s">
        <v>86</v>
      </c>
      <c r="H13" s="34">
        <v>1</v>
      </c>
      <c r="I13" s="108">
        <v>44561</v>
      </c>
      <c r="J13" s="62">
        <v>44561</v>
      </c>
    </row>
    <row r="14" spans="1:15" x14ac:dyDescent="0.25">
      <c r="A14" s="25" t="s">
        <v>1426</v>
      </c>
      <c r="B14" s="25" t="s">
        <v>197</v>
      </c>
      <c r="C14" s="25" t="s">
        <v>42</v>
      </c>
      <c r="D14" s="14" t="s">
        <v>1425</v>
      </c>
      <c r="E14" s="70" t="s">
        <v>1424</v>
      </c>
      <c r="F14" s="25" t="s">
        <v>65</v>
      </c>
      <c r="G14" s="41" t="s">
        <v>86</v>
      </c>
      <c r="H14" s="34">
        <v>1</v>
      </c>
      <c r="I14" s="108">
        <v>44630</v>
      </c>
      <c r="J14" s="62">
        <v>44630</v>
      </c>
    </row>
    <row r="15" spans="1:15" x14ac:dyDescent="0.25">
      <c r="A15" s="25" t="s">
        <v>1426</v>
      </c>
      <c r="B15" s="25" t="s">
        <v>197</v>
      </c>
      <c r="C15" s="25" t="s">
        <v>42</v>
      </c>
      <c r="D15" s="41" t="s">
        <v>1429</v>
      </c>
      <c r="E15" s="70" t="s">
        <v>1416</v>
      </c>
      <c r="F15" s="25" t="s">
        <v>65</v>
      </c>
      <c r="G15" s="41" t="s">
        <v>86</v>
      </c>
      <c r="H15" s="34">
        <v>1</v>
      </c>
      <c r="I15" s="107">
        <v>44722</v>
      </c>
      <c r="J15" s="62">
        <v>44722</v>
      </c>
    </row>
    <row r="16" spans="1:15" x14ac:dyDescent="0.25">
      <c r="A16" s="34" t="s">
        <v>198</v>
      </c>
      <c r="B16" s="34" t="s">
        <v>199</v>
      </c>
      <c r="C16" s="25" t="s">
        <v>42</v>
      </c>
      <c r="D16" s="34" t="s">
        <v>1430</v>
      </c>
      <c r="E16" s="73" t="s">
        <v>1431</v>
      </c>
      <c r="F16" s="60" t="s">
        <v>41</v>
      </c>
      <c r="G16" s="25" t="s">
        <v>1414</v>
      </c>
      <c r="H16" s="34">
        <v>560</v>
      </c>
      <c r="J16" s="66">
        <v>49490</v>
      </c>
    </row>
    <row r="17" spans="1:12" x14ac:dyDescent="0.25">
      <c r="A17" s="64" t="s">
        <v>200</v>
      </c>
      <c r="B17" s="36" t="s">
        <v>201</v>
      </c>
      <c r="C17" s="25" t="s">
        <v>42</v>
      </c>
      <c r="D17" s="25" t="s">
        <v>1432</v>
      </c>
      <c r="E17" s="61" t="s">
        <v>1416</v>
      </c>
      <c r="F17" s="25" t="s">
        <v>65</v>
      </c>
      <c r="G17" s="25" t="s">
        <v>1414</v>
      </c>
      <c r="H17" s="25">
        <v>25</v>
      </c>
      <c r="I17" s="108">
        <v>44635</v>
      </c>
      <c r="J17" s="62">
        <v>44635</v>
      </c>
    </row>
    <row r="18" spans="1:12" x14ac:dyDescent="0.25">
      <c r="A18" s="64" t="s">
        <v>200</v>
      </c>
      <c r="B18" s="36" t="s">
        <v>201</v>
      </c>
      <c r="C18" s="25" t="s">
        <v>42</v>
      </c>
      <c r="D18" s="25" t="s">
        <v>1433</v>
      </c>
      <c r="E18" s="25">
        <v>3</v>
      </c>
      <c r="F18" s="25" t="s">
        <v>65</v>
      </c>
      <c r="G18" s="25" t="s">
        <v>1414</v>
      </c>
      <c r="H18" s="25">
        <v>500</v>
      </c>
      <c r="I18" s="108">
        <v>44653</v>
      </c>
      <c r="J18" s="62">
        <v>44653</v>
      </c>
    </row>
    <row r="19" spans="1:12" x14ac:dyDescent="0.25">
      <c r="A19" s="64" t="s">
        <v>200</v>
      </c>
      <c r="B19" s="36" t="s">
        <v>201</v>
      </c>
      <c r="C19" s="25" t="s">
        <v>42</v>
      </c>
      <c r="D19" s="25" t="s">
        <v>1433</v>
      </c>
      <c r="E19" s="25">
        <v>1</v>
      </c>
      <c r="F19" s="25" t="s">
        <v>65</v>
      </c>
      <c r="G19" s="25" t="s">
        <v>1414</v>
      </c>
      <c r="H19" s="25">
        <v>500</v>
      </c>
      <c r="I19" s="108">
        <v>45047</v>
      </c>
      <c r="J19" s="62">
        <v>45047</v>
      </c>
    </row>
    <row r="20" spans="1:12" x14ac:dyDescent="0.25">
      <c r="A20" s="64" t="s">
        <v>200</v>
      </c>
      <c r="B20" s="36" t="s">
        <v>201</v>
      </c>
      <c r="C20" s="25" t="s">
        <v>42</v>
      </c>
      <c r="D20" s="25" t="s">
        <v>1433</v>
      </c>
      <c r="E20" s="25">
        <v>2</v>
      </c>
      <c r="F20" s="25" t="s">
        <v>65</v>
      </c>
      <c r="G20" s="25" t="s">
        <v>1414</v>
      </c>
      <c r="H20" s="25">
        <v>500</v>
      </c>
      <c r="I20" s="108">
        <v>45047</v>
      </c>
      <c r="J20" s="62">
        <v>45047</v>
      </c>
    </row>
    <row r="21" spans="1:12" x14ac:dyDescent="0.25">
      <c r="A21" s="64" t="s">
        <v>200</v>
      </c>
      <c r="B21" s="36" t="s">
        <v>201</v>
      </c>
      <c r="C21" s="25" t="s">
        <v>42</v>
      </c>
      <c r="D21" s="25" t="s">
        <v>1433</v>
      </c>
      <c r="E21" s="25">
        <v>4</v>
      </c>
      <c r="F21" s="25" t="s">
        <v>65</v>
      </c>
      <c r="G21" s="25" t="s">
        <v>1414</v>
      </c>
      <c r="H21" s="25">
        <v>500</v>
      </c>
      <c r="I21" s="108">
        <v>45047</v>
      </c>
      <c r="J21" s="62">
        <v>45047</v>
      </c>
    </row>
    <row r="22" spans="1:12" x14ac:dyDescent="0.25">
      <c r="A22" s="64" t="s">
        <v>204</v>
      </c>
      <c r="B22" s="36" t="s">
        <v>1434</v>
      </c>
      <c r="C22" s="25" t="s">
        <v>42</v>
      </c>
      <c r="D22" s="25" t="s">
        <v>1435</v>
      </c>
      <c r="E22" s="25">
        <v>2</v>
      </c>
      <c r="F22" s="25" t="s">
        <v>47</v>
      </c>
      <c r="G22" s="25" t="s">
        <v>1414</v>
      </c>
      <c r="H22" s="25">
        <v>120</v>
      </c>
      <c r="I22" s="108">
        <v>44104</v>
      </c>
      <c r="J22" s="62">
        <v>44104</v>
      </c>
    </row>
    <row r="23" spans="1:12" x14ac:dyDescent="0.25">
      <c r="A23" s="64" t="s">
        <v>204</v>
      </c>
      <c r="B23" s="36" t="s">
        <v>1434</v>
      </c>
      <c r="C23" s="25" t="s">
        <v>42</v>
      </c>
      <c r="D23" s="25" t="s">
        <v>1435</v>
      </c>
      <c r="E23" s="25">
        <v>4</v>
      </c>
      <c r="F23" s="25" t="s">
        <v>47</v>
      </c>
      <c r="G23" s="25" t="s">
        <v>1414</v>
      </c>
      <c r="H23" s="25">
        <v>120</v>
      </c>
      <c r="I23" s="108">
        <v>44104</v>
      </c>
      <c r="J23" s="62">
        <v>44104</v>
      </c>
    </row>
    <row r="24" spans="1:12" x14ac:dyDescent="0.25">
      <c r="A24" s="64" t="s">
        <v>204</v>
      </c>
      <c r="B24" s="36" t="s">
        <v>1434</v>
      </c>
      <c r="C24" s="25" t="s">
        <v>42</v>
      </c>
      <c r="D24" s="25" t="s">
        <v>1435</v>
      </c>
      <c r="E24" s="25">
        <v>1</v>
      </c>
      <c r="F24" s="25" t="s">
        <v>47</v>
      </c>
      <c r="G24" s="25" t="s">
        <v>1414</v>
      </c>
      <c r="H24" s="25">
        <v>120</v>
      </c>
      <c r="I24" s="108">
        <v>44469</v>
      </c>
      <c r="J24" s="62">
        <v>44469</v>
      </c>
    </row>
    <row r="25" spans="1:12" x14ac:dyDescent="0.25">
      <c r="A25" s="64" t="s">
        <v>204</v>
      </c>
      <c r="B25" s="36" t="s">
        <v>1434</v>
      </c>
      <c r="C25" s="25" t="s">
        <v>42</v>
      </c>
      <c r="D25" s="25" t="s">
        <v>1435</v>
      </c>
      <c r="E25" s="25">
        <v>3</v>
      </c>
      <c r="F25" s="25" t="s">
        <v>47</v>
      </c>
      <c r="G25" s="25" t="s">
        <v>1414</v>
      </c>
      <c r="H25" s="25">
        <v>120</v>
      </c>
      <c r="I25" s="108">
        <v>44834</v>
      </c>
      <c r="J25" s="62">
        <v>44834</v>
      </c>
    </row>
    <row r="26" spans="1:12" x14ac:dyDescent="0.25">
      <c r="A26" s="64" t="s">
        <v>204</v>
      </c>
      <c r="B26" s="36" t="s">
        <v>1434</v>
      </c>
      <c r="C26" s="25" t="s">
        <v>42</v>
      </c>
      <c r="D26" s="25" t="s">
        <v>1436</v>
      </c>
      <c r="E26" s="25">
        <v>4</v>
      </c>
      <c r="F26" s="25" t="s">
        <v>47</v>
      </c>
      <c r="G26" s="25" t="s">
        <v>1414</v>
      </c>
      <c r="H26" s="25">
        <v>200</v>
      </c>
      <c r="I26" s="108"/>
      <c r="J26" s="62">
        <v>46203</v>
      </c>
    </row>
    <row r="27" spans="1:12" x14ac:dyDescent="0.25">
      <c r="A27" s="41" t="s">
        <v>206</v>
      </c>
      <c r="B27" s="41" t="s">
        <v>1437</v>
      </c>
      <c r="C27" s="25" t="s">
        <v>42</v>
      </c>
      <c r="D27" s="24" t="s">
        <v>1438</v>
      </c>
      <c r="F27" s="41" t="s">
        <v>65</v>
      </c>
      <c r="G27" s="34" t="s">
        <v>86</v>
      </c>
      <c r="I27" s="107">
        <v>39367</v>
      </c>
    </row>
    <row r="28" spans="1:12" x14ac:dyDescent="0.25">
      <c r="A28" s="64" t="s">
        <v>206</v>
      </c>
      <c r="B28" s="25" t="s">
        <v>207</v>
      </c>
      <c r="C28" s="25" t="s">
        <v>42</v>
      </c>
      <c r="D28" s="25" t="s">
        <v>1439</v>
      </c>
      <c r="E28" s="61" t="s">
        <v>1440</v>
      </c>
      <c r="F28" s="25" t="s">
        <v>55</v>
      </c>
      <c r="G28" s="25" t="s">
        <v>86</v>
      </c>
      <c r="H28" s="25"/>
      <c r="I28" s="108">
        <v>41257</v>
      </c>
      <c r="J28" s="62"/>
    </row>
    <row r="29" spans="1:12" x14ac:dyDescent="0.25">
      <c r="A29" s="25" t="s">
        <v>206</v>
      </c>
      <c r="B29" s="25" t="s">
        <v>207</v>
      </c>
      <c r="C29" s="25" t="s">
        <v>42</v>
      </c>
      <c r="D29" s="25" t="s">
        <v>1441</v>
      </c>
      <c r="E29" s="61" t="s">
        <v>1442</v>
      </c>
      <c r="F29" s="25" t="s">
        <v>55</v>
      </c>
      <c r="G29" s="25" t="s">
        <v>86</v>
      </c>
      <c r="H29" s="25"/>
      <c r="I29" s="108">
        <v>41275</v>
      </c>
      <c r="J29" s="62"/>
    </row>
    <row r="30" spans="1:12" x14ac:dyDescent="0.25">
      <c r="A30" s="64" t="s">
        <v>206</v>
      </c>
      <c r="B30" s="25" t="s">
        <v>207</v>
      </c>
      <c r="C30" s="25" t="s">
        <v>42</v>
      </c>
      <c r="D30" s="64" t="s">
        <v>1443</v>
      </c>
      <c r="E30" s="84" t="s">
        <v>1424</v>
      </c>
      <c r="F30" s="25" t="s">
        <v>65</v>
      </c>
      <c r="G30" s="25" t="s">
        <v>86</v>
      </c>
      <c r="H30" s="25">
        <v>2</v>
      </c>
      <c r="I30" s="108">
        <v>41487</v>
      </c>
      <c r="J30" s="62"/>
      <c r="K30" s="41"/>
      <c r="L30" s="41"/>
    </row>
    <row r="31" spans="1:12" x14ac:dyDescent="0.25">
      <c r="A31" s="25" t="s">
        <v>206</v>
      </c>
      <c r="B31" s="25" t="s">
        <v>207</v>
      </c>
      <c r="C31" s="25" t="s">
        <v>42</v>
      </c>
      <c r="D31" s="64" t="s">
        <v>1444</v>
      </c>
      <c r="E31" s="84" t="s">
        <v>1416</v>
      </c>
      <c r="F31" s="25" t="s">
        <v>65</v>
      </c>
      <c r="G31" s="25" t="s">
        <v>86</v>
      </c>
      <c r="H31" s="25"/>
      <c r="I31" s="108">
        <v>41487</v>
      </c>
      <c r="J31" s="62"/>
    </row>
    <row r="32" spans="1:12" x14ac:dyDescent="0.25">
      <c r="A32" s="25" t="s">
        <v>206</v>
      </c>
      <c r="B32" s="25" t="s">
        <v>207</v>
      </c>
      <c r="C32" s="25" t="s">
        <v>42</v>
      </c>
      <c r="D32" s="82" t="s">
        <v>1445</v>
      </c>
      <c r="E32" s="61" t="s">
        <v>1440</v>
      </c>
      <c r="F32" s="25" t="s">
        <v>41</v>
      </c>
      <c r="G32" s="25" t="s">
        <v>86</v>
      </c>
      <c r="H32" s="25"/>
      <c r="I32" s="108">
        <v>41586</v>
      </c>
      <c r="J32" s="62"/>
    </row>
    <row r="33" spans="1:15" x14ac:dyDescent="0.25">
      <c r="A33" s="41" t="s">
        <v>206</v>
      </c>
      <c r="B33" s="41" t="s">
        <v>207</v>
      </c>
      <c r="C33" s="25" t="s">
        <v>42</v>
      </c>
      <c r="D33" s="41" t="s">
        <v>1446</v>
      </c>
      <c r="E33" s="70" t="s">
        <v>1431</v>
      </c>
      <c r="F33" s="41" t="s">
        <v>65</v>
      </c>
      <c r="G33" s="34" t="s">
        <v>86</v>
      </c>
      <c r="I33" s="107">
        <v>41685</v>
      </c>
    </row>
    <row r="34" spans="1:15" ht="13" x14ac:dyDescent="0.25">
      <c r="A34" s="25" t="s">
        <v>1447</v>
      </c>
      <c r="B34" s="41" t="s">
        <v>763</v>
      </c>
      <c r="C34" s="41" t="s">
        <v>42</v>
      </c>
      <c r="D34" s="34" t="s">
        <v>1448</v>
      </c>
      <c r="E34" s="73" t="s">
        <v>1424</v>
      </c>
      <c r="F34" s="34" t="s">
        <v>65</v>
      </c>
      <c r="G34" s="34" t="s">
        <v>86</v>
      </c>
      <c r="H34" s="34">
        <v>1</v>
      </c>
      <c r="I34" s="107">
        <v>38777</v>
      </c>
      <c r="K34" s="63"/>
      <c r="L34" s="63"/>
      <c r="M34" s="63"/>
      <c r="N34" s="63"/>
      <c r="O34" s="63"/>
    </row>
    <row r="35" spans="1:15" x14ac:dyDescent="0.25">
      <c r="A35" s="25" t="s">
        <v>1449</v>
      </c>
      <c r="B35" s="25" t="s">
        <v>1450</v>
      </c>
      <c r="C35" s="25" t="s">
        <v>42</v>
      </c>
      <c r="D35" s="25" t="s">
        <v>1451</v>
      </c>
      <c r="E35" s="61" t="s">
        <v>1416</v>
      </c>
      <c r="F35" s="25" t="s">
        <v>41</v>
      </c>
      <c r="G35" s="25" t="s">
        <v>1452</v>
      </c>
      <c r="H35" s="25"/>
      <c r="I35" s="108">
        <v>41456</v>
      </c>
      <c r="J35" s="62"/>
    </row>
    <row r="36" spans="1:15" x14ac:dyDescent="0.25">
      <c r="A36" s="25" t="s">
        <v>212</v>
      </c>
      <c r="B36" s="25" t="s">
        <v>1453</v>
      </c>
      <c r="C36" s="25" t="s">
        <v>42</v>
      </c>
      <c r="D36" s="25" t="s">
        <v>1454</v>
      </c>
      <c r="E36" s="25">
        <v>4</v>
      </c>
      <c r="F36" s="25"/>
      <c r="G36" s="25" t="s">
        <v>1414</v>
      </c>
      <c r="H36" s="25"/>
      <c r="I36" s="108">
        <v>42248</v>
      </c>
      <c r="J36" s="62"/>
    </row>
    <row r="37" spans="1:15" x14ac:dyDescent="0.25">
      <c r="A37" s="25" t="s">
        <v>1455</v>
      </c>
      <c r="B37" s="36" t="s">
        <v>1456</v>
      </c>
      <c r="C37" s="25" t="s">
        <v>1457</v>
      </c>
      <c r="D37" s="25"/>
      <c r="E37" s="61"/>
      <c r="F37" s="25"/>
      <c r="G37" s="25"/>
      <c r="H37" s="25"/>
      <c r="I37" s="108">
        <v>40188</v>
      </c>
      <c r="J37" s="62"/>
    </row>
    <row r="38" spans="1:15" x14ac:dyDescent="0.25">
      <c r="A38" s="25" t="s">
        <v>1458</v>
      </c>
      <c r="B38" s="25" t="s">
        <v>1459</v>
      </c>
      <c r="C38" s="25" t="s">
        <v>163</v>
      </c>
      <c r="D38" s="25"/>
      <c r="E38" s="61"/>
      <c r="F38" s="25"/>
      <c r="G38" s="25"/>
      <c r="H38" s="25"/>
      <c r="I38" s="108">
        <v>42769</v>
      </c>
      <c r="J38" s="62"/>
    </row>
    <row r="39" spans="1:15" x14ac:dyDescent="0.25">
      <c r="A39" s="25" t="s">
        <v>252</v>
      </c>
      <c r="B39" s="25" t="s">
        <v>253</v>
      </c>
      <c r="C39" s="25" t="s">
        <v>42</v>
      </c>
      <c r="D39" s="25" t="s">
        <v>1460</v>
      </c>
      <c r="E39" s="61" t="s">
        <v>1461</v>
      </c>
      <c r="F39" s="25" t="s">
        <v>55</v>
      </c>
      <c r="G39" s="34" t="s">
        <v>86</v>
      </c>
      <c r="H39" s="25">
        <v>33</v>
      </c>
      <c r="I39" s="108">
        <v>44668</v>
      </c>
      <c r="J39" s="62"/>
    </row>
    <row r="40" spans="1:15" x14ac:dyDescent="0.25">
      <c r="A40" s="25" t="s">
        <v>262</v>
      </c>
      <c r="B40" s="25" t="s">
        <v>263</v>
      </c>
      <c r="C40" s="25" t="s">
        <v>61</v>
      </c>
      <c r="D40" s="25" t="s">
        <v>1242</v>
      </c>
      <c r="E40" s="61"/>
      <c r="F40" s="25" t="s">
        <v>1413</v>
      </c>
      <c r="G40" s="25" t="s">
        <v>1462</v>
      </c>
      <c r="H40" s="25"/>
      <c r="I40" s="108">
        <v>41821</v>
      </c>
      <c r="J40" s="62"/>
    </row>
    <row r="41" spans="1:15" x14ac:dyDescent="0.25">
      <c r="A41" s="25" t="s">
        <v>1463</v>
      </c>
      <c r="B41" s="25" t="s">
        <v>1464</v>
      </c>
      <c r="C41" s="25" t="s">
        <v>42</v>
      </c>
      <c r="D41" s="25" t="s">
        <v>1465</v>
      </c>
      <c r="E41" s="25">
        <v>1</v>
      </c>
      <c r="F41" s="25" t="s">
        <v>41</v>
      </c>
      <c r="G41" s="25" t="s">
        <v>86</v>
      </c>
      <c r="H41" s="25"/>
      <c r="I41" s="108">
        <v>40725</v>
      </c>
      <c r="J41" s="62"/>
    </row>
    <row r="42" spans="1:15" x14ac:dyDescent="0.25">
      <c r="A42" s="25" t="s">
        <v>1463</v>
      </c>
      <c r="B42" s="25" t="s">
        <v>1464</v>
      </c>
      <c r="C42" s="25" t="s">
        <v>42</v>
      </c>
      <c r="D42" s="25" t="s">
        <v>1466</v>
      </c>
      <c r="E42" s="61" t="s">
        <v>1467</v>
      </c>
      <c r="F42" s="25" t="s">
        <v>65</v>
      </c>
      <c r="G42" s="25" t="s">
        <v>86</v>
      </c>
      <c r="H42" s="25"/>
      <c r="I42" s="108">
        <v>40725</v>
      </c>
      <c r="J42" s="62"/>
    </row>
    <row r="43" spans="1:15" x14ac:dyDescent="0.25">
      <c r="A43" s="25" t="s">
        <v>1463</v>
      </c>
      <c r="B43" s="25" t="s">
        <v>1464</v>
      </c>
      <c r="C43" s="25" t="s">
        <v>42</v>
      </c>
      <c r="D43" s="25" t="s">
        <v>1468</v>
      </c>
      <c r="E43" s="25">
        <v>1</v>
      </c>
      <c r="F43" s="25" t="s">
        <v>41</v>
      </c>
      <c r="G43" s="25" t="s">
        <v>86</v>
      </c>
      <c r="H43" s="25"/>
      <c r="I43" s="108">
        <v>40725</v>
      </c>
      <c r="J43" s="62"/>
    </row>
    <row r="44" spans="1:15" x14ac:dyDescent="0.25">
      <c r="A44" s="25" t="s">
        <v>1469</v>
      </c>
      <c r="B44" s="36" t="s">
        <v>1470</v>
      </c>
      <c r="C44" s="25" t="s">
        <v>48</v>
      </c>
      <c r="D44" s="25"/>
      <c r="E44" s="61"/>
      <c r="F44" s="25"/>
      <c r="G44" s="25"/>
      <c r="H44" s="25"/>
      <c r="I44" s="108">
        <v>41045</v>
      </c>
      <c r="J44" s="62"/>
    </row>
    <row r="45" spans="1:15" x14ac:dyDescent="0.25">
      <c r="A45" s="36" t="s">
        <v>1471</v>
      </c>
      <c r="B45" s="36" t="s">
        <v>191</v>
      </c>
      <c r="C45" s="25" t="s">
        <v>49</v>
      </c>
      <c r="D45" s="25"/>
      <c r="E45" s="61"/>
      <c r="F45" s="25"/>
      <c r="G45" s="25"/>
      <c r="H45" s="25"/>
      <c r="I45" s="108">
        <v>42390</v>
      </c>
      <c r="J45" s="62"/>
    </row>
    <row r="46" spans="1:15" x14ac:dyDescent="0.25">
      <c r="A46" s="36" t="s">
        <v>1472</v>
      </c>
      <c r="B46" s="25" t="s">
        <v>1473</v>
      </c>
      <c r="C46" s="25" t="s">
        <v>163</v>
      </c>
      <c r="D46" s="25"/>
      <c r="E46" s="61"/>
      <c r="F46" s="25"/>
      <c r="G46" s="25"/>
      <c r="H46" s="25"/>
      <c r="I46" s="108">
        <v>43833</v>
      </c>
      <c r="J46" s="62"/>
    </row>
    <row r="47" spans="1:15" x14ac:dyDescent="0.25">
      <c r="A47" s="25" t="s">
        <v>1474</v>
      </c>
      <c r="B47" s="25" t="s">
        <v>1475</v>
      </c>
      <c r="C47" s="25" t="s">
        <v>163</v>
      </c>
      <c r="D47" s="25"/>
      <c r="E47" s="61"/>
      <c r="F47" s="25"/>
      <c r="G47" s="25"/>
      <c r="H47" s="25"/>
      <c r="I47" s="108">
        <v>43973</v>
      </c>
      <c r="J47" s="62"/>
    </row>
    <row r="48" spans="1:15" x14ac:dyDescent="0.25">
      <c r="A48" s="25" t="s">
        <v>1476</v>
      </c>
      <c r="B48" s="25" t="s">
        <v>1477</v>
      </c>
      <c r="C48" s="25" t="s">
        <v>163</v>
      </c>
      <c r="D48" s="25"/>
      <c r="E48" s="61"/>
      <c r="F48" s="25"/>
      <c r="G48" s="25"/>
      <c r="H48" s="25"/>
      <c r="I48" s="108">
        <v>42769</v>
      </c>
      <c r="J48" s="62"/>
    </row>
    <row r="49" spans="1:15" x14ac:dyDescent="0.25">
      <c r="A49" s="36" t="s">
        <v>1478</v>
      </c>
      <c r="B49" s="25" t="s">
        <v>1479</v>
      </c>
      <c r="C49" s="25" t="s">
        <v>95</v>
      </c>
      <c r="D49" s="25"/>
      <c r="E49" s="61"/>
      <c r="F49" s="25"/>
      <c r="G49" s="25"/>
      <c r="H49" s="25"/>
      <c r="I49" s="108">
        <v>41716</v>
      </c>
      <c r="J49" s="62"/>
    </row>
    <row r="50" spans="1:15" x14ac:dyDescent="0.25">
      <c r="A50" s="25" t="s">
        <v>1480</v>
      </c>
      <c r="B50" s="25" t="s">
        <v>1481</v>
      </c>
      <c r="C50" s="25" t="s">
        <v>163</v>
      </c>
      <c r="D50" s="25"/>
      <c r="E50" s="25"/>
      <c r="F50" s="25"/>
      <c r="G50" s="25"/>
      <c r="H50" s="25"/>
      <c r="I50" s="108">
        <v>43732</v>
      </c>
      <c r="J50" s="62"/>
    </row>
    <row r="51" spans="1:15" x14ac:dyDescent="0.25">
      <c r="A51" s="25" t="s">
        <v>1482</v>
      </c>
      <c r="B51" s="25" t="s">
        <v>1483</v>
      </c>
      <c r="C51" s="25" t="s">
        <v>42</v>
      </c>
      <c r="D51" s="41"/>
      <c r="E51" s="61"/>
      <c r="F51" s="25"/>
      <c r="G51" s="25"/>
      <c r="H51" s="25"/>
      <c r="I51" s="108">
        <v>40131</v>
      </c>
      <c r="J51" s="62"/>
    </row>
    <row r="52" spans="1:15" x14ac:dyDescent="0.25">
      <c r="A52" s="25" t="s">
        <v>1484</v>
      </c>
      <c r="B52" s="25" t="s">
        <v>1485</v>
      </c>
      <c r="C52" s="25" t="s">
        <v>163</v>
      </c>
      <c r="D52" s="25"/>
      <c r="E52" s="25"/>
      <c r="F52" s="25"/>
      <c r="G52" s="25"/>
      <c r="H52" s="25"/>
      <c r="I52" s="108">
        <v>42769</v>
      </c>
      <c r="J52" s="62"/>
    </row>
    <row r="53" spans="1:15" ht="13" x14ac:dyDescent="0.25">
      <c r="A53" s="25" t="s">
        <v>1486</v>
      </c>
      <c r="B53" s="25" t="s">
        <v>353</v>
      </c>
      <c r="C53" s="25" t="s">
        <v>95</v>
      </c>
      <c r="D53" s="25"/>
      <c r="E53" s="61"/>
      <c r="F53" s="25"/>
      <c r="G53" s="25"/>
      <c r="H53" s="25"/>
      <c r="I53" s="108">
        <v>41368</v>
      </c>
      <c r="J53" s="62"/>
      <c r="K53" s="63"/>
      <c r="L53" s="63"/>
    </row>
    <row r="54" spans="1:15" x14ac:dyDescent="0.25">
      <c r="A54" s="25" t="s">
        <v>1487</v>
      </c>
      <c r="B54" s="25" t="s">
        <v>1488</v>
      </c>
      <c r="C54" s="25" t="s">
        <v>163</v>
      </c>
      <c r="D54" s="25"/>
      <c r="E54" s="61"/>
      <c r="F54" s="25"/>
      <c r="G54" s="25"/>
      <c r="H54" s="25"/>
      <c r="I54" s="108">
        <v>41352</v>
      </c>
      <c r="J54" s="62"/>
    </row>
    <row r="55" spans="1:15" ht="13" x14ac:dyDescent="0.25">
      <c r="A55" s="25" t="s">
        <v>1489</v>
      </c>
      <c r="B55" s="25" t="s">
        <v>1490</v>
      </c>
      <c r="C55" s="25" t="s">
        <v>49</v>
      </c>
      <c r="D55" s="25"/>
      <c r="E55" s="61"/>
      <c r="F55" s="25"/>
      <c r="G55" s="25"/>
      <c r="H55" s="25"/>
      <c r="I55" s="108">
        <v>44772</v>
      </c>
      <c r="J55" s="62"/>
      <c r="M55" s="63"/>
      <c r="N55" s="63"/>
      <c r="O55" s="63"/>
    </row>
    <row r="56" spans="1:15" x14ac:dyDescent="0.25">
      <c r="A56" s="25" t="s">
        <v>1491</v>
      </c>
      <c r="B56" s="25" t="s">
        <v>461</v>
      </c>
      <c r="C56" s="25" t="s">
        <v>42</v>
      </c>
      <c r="D56" s="25" t="s">
        <v>1492</v>
      </c>
      <c r="E56" s="25">
        <v>2</v>
      </c>
      <c r="F56" s="25" t="s">
        <v>55</v>
      </c>
      <c r="G56" s="25" t="s">
        <v>1414</v>
      </c>
      <c r="H56" s="25"/>
      <c r="I56" s="108">
        <v>40680</v>
      </c>
      <c r="J56" s="62"/>
    </row>
    <row r="57" spans="1:15" x14ac:dyDescent="0.25">
      <c r="A57" s="36" t="s">
        <v>1491</v>
      </c>
      <c r="B57" s="25" t="s">
        <v>461</v>
      </c>
      <c r="C57" s="25" t="s">
        <v>42</v>
      </c>
      <c r="D57" s="25" t="s">
        <v>1493</v>
      </c>
      <c r="E57" s="25">
        <v>1</v>
      </c>
      <c r="F57" s="25" t="s">
        <v>55</v>
      </c>
      <c r="G57" s="25" t="s">
        <v>1414</v>
      </c>
      <c r="H57" s="25"/>
      <c r="I57" s="108">
        <v>40725</v>
      </c>
      <c r="J57" s="62"/>
    </row>
    <row r="58" spans="1:15" x14ac:dyDescent="0.25">
      <c r="A58" s="25" t="s">
        <v>1491</v>
      </c>
      <c r="B58" s="25" t="s">
        <v>461</v>
      </c>
      <c r="C58" s="25" t="s">
        <v>42</v>
      </c>
      <c r="D58" s="25" t="s">
        <v>1494</v>
      </c>
      <c r="E58" s="61" t="s">
        <v>1495</v>
      </c>
      <c r="F58" s="25" t="s">
        <v>55</v>
      </c>
      <c r="G58" s="25" t="s">
        <v>1414</v>
      </c>
      <c r="H58" s="25"/>
      <c r="I58" s="108">
        <v>40725</v>
      </c>
      <c r="J58" s="62"/>
    </row>
    <row r="59" spans="1:15" x14ac:dyDescent="0.25">
      <c r="A59" s="25" t="s">
        <v>1491</v>
      </c>
      <c r="B59" s="25" t="s">
        <v>461</v>
      </c>
      <c r="C59" s="25" t="s">
        <v>42</v>
      </c>
      <c r="D59" s="25" t="s">
        <v>1494</v>
      </c>
      <c r="E59" s="61" t="s">
        <v>1496</v>
      </c>
      <c r="F59" s="25" t="s">
        <v>55</v>
      </c>
      <c r="G59" s="25" t="s">
        <v>1414</v>
      </c>
      <c r="H59" s="25"/>
      <c r="I59" s="108">
        <v>40725</v>
      </c>
      <c r="J59" s="62"/>
    </row>
    <row r="60" spans="1:15" x14ac:dyDescent="0.25">
      <c r="A60" s="36" t="s">
        <v>1491</v>
      </c>
      <c r="B60" s="25" t="s">
        <v>461</v>
      </c>
      <c r="C60" s="25" t="s">
        <v>42</v>
      </c>
      <c r="D60" s="25" t="s">
        <v>1497</v>
      </c>
      <c r="E60" s="25">
        <v>1</v>
      </c>
      <c r="F60" s="25" t="s">
        <v>55</v>
      </c>
      <c r="G60" s="25">
        <v>4</v>
      </c>
      <c r="H60" s="25"/>
      <c r="I60" s="108">
        <v>40725</v>
      </c>
      <c r="J60" s="62"/>
    </row>
    <row r="61" spans="1:15" x14ac:dyDescent="0.25">
      <c r="A61" s="34" t="s">
        <v>1491</v>
      </c>
      <c r="B61" s="34" t="s">
        <v>461</v>
      </c>
      <c r="C61" s="34" t="s">
        <v>42</v>
      </c>
      <c r="D61" s="34" t="s">
        <v>1498</v>
      </c>
      <c r="E61" s="34" t="s">
        <v>1499</v>
      </c>
      <c r="F61" s="34" t="s">
        <v>55</v>
      </c>
      <c r="G61" s="34" t="s">
        <v>86</v>
      </c>
      <c r="H61" s="34">
        <v>60</v>
      </c>
      <c r="I61" s="107">
        <v>44652</v>
      </c>
      <c r="J61" s="66">
        <v>44681</v>
      </c>
    </row>
    <row r="62" spans="1:15" x14ac:dyDescent="0.25">
      <c r="A62" s="25" t="s">
        <v>1500</v>
      </c>
      <c r="B62" s="25" t="s">
        <v>1501</v>
      </c>
      <c r="C62" s="25" t="s">
        <v>163</v>
      </c>
      <c r="D62" s="25"/>
      <c r="E62" s="61"/>
      <c r="F62" s="25"/>
      <c r="G62" s="25"/>
      <c r="H62" s="25"/>
      <c r="I62" s="108">
        <v>41974</v>
      </c>
      <c r="J62" s="62"/>
    </row>
    <row r="63" spans="1:15" x14ac:dyDescent="0.25">
      <c r="A63" s="25" t="s">
        <v>1502</v>
      </c>
      <c r="B63" s="25" t="s">
        <v>408</v>
      </c>
      <c r="C63" s="25" t="s">
        <v>48</v>
      </c>
      <c r="D63" s="25"/>
      <c r="E63" s="61"/>
      <c r="F63" s="25"/>
      <c r="G63" s="25"/>
      <c r="H63" s="25"/>
      <c r="I63" s="108">
        <v>40637</v>
      </c>
      <c r="J63" s="62"/>
    </row>
    <row r="64" spans="1:15" x14ac:dyDescent="0.25">
      <c r="A64" s="25" t="s">
        <v>1503</v>
      </c>
      <c r="B64" s="14" t="s">
        <v>1504</v>
      </c>
      <c r="C64" s="25" t="s">
        <v>48</v>
      </c>
      <c r="D64" s="25"/>
      <c r="E64" s="61"/>
      <c r="F64" s="25"/>
      <c r="G64" s="25"/>
      <c r="H64" s="25"/>
      <c r="I64" s="108">
        <v>44802</v>
      </c>
      <c r="J64" s="62"/>
    </row>
    <row r="65" spans="1:15" x14ac:dyDescent="0.25">
      <c r="A65" s="14" t="s">
        <v>1505</v>
      </c>
      <c r="B65" s="14" t="s">
        <v>1506</v>
      </c>
      <c r="C65" s="25" t="s">
        <v>163</v>
      </c>
      <c r="D65" s="25" t="s">
        <v>1507</v>
      </c>
      <c r="E65" s="61"/>
      <c r="F65" s="25"/>
      <c r="G65" s="25"/>
      <c r="H65" s="25"/>
      <c r="I65" s="108">
        <v>44501</v>
      </c>
      <c r="J65" s="62"/>
    </row>
    <row r="66" spans="1:15" x14ac:dyDescent="0.25">
      <c r="A66" s="25" t="s">
        <v>1508</v>
      </c>
      <c r="B66" s="25" t="s">
        <v>1509</v>
      </c>
      <c r="C66" s="25" t="s">
        <v>42</v>
      </c>
      <c r="D66" s="25" t="s">
        <v>1510</v>
      </c>
      <c r="E66" s="61"/>
      <c r="F66" s="25" t="s">
        <v>55</v>
      </c>
      <c r="G66" s="25" t="s">
        <v>86</v>
      </c>
      <c r="H66" s="25"/>
      <c r="I66" s="108">
        <v>41410</v>
      </c>
      <c r="J66" s="62"/>
    </row>
    <row r="67" spans="1:15" x14ac:dyDescent="0.25">
      <c r="A67" s="25" t="s">
        <v>466</v>
      </c>
      <c r="B67" s="25" t="s">
        <v>467</v>
      </c>
      <c r="C67" s="25" t="s">
        <v>163</v>
      </c>
      <c r="D67" s="25"/>
      <c r="E67" s="61"/>
      <c r="F67" s="25"/>
      <c r="G67" s="25"/>
      <c r="H67" s="25"/>
      <c r="I67" s="108">
        <v>40774</v>
      </c>
      <c r="J67" s="62"/>
    </row>
    <row r="68" spans="1:15" x14ac:dyDescent="0.25">
      <c r="A68" s="25" t="s">
        <v>484</v>
      </c>
      <c r="B68" s="25" t="s">
        <v>1511</v>
      </c>
      <c r="C68" s="25" t="s">
        <v>42</v>
      </c>
      <c r="D68" s="25" t="s">
        <v>1512</v>
      </c>
      <c r="E68" s="61" t="s">
        <v>1416</v>
      </c>
      <c r="F68" s="25" t="s">
        <v>65</v>
      </c>
      <c r="G68" s="25" t="s">
        <v>86</v>
      </c>
      <c r="H68" s="25"/>
      <c r="I68" s="108">
        <v>41586</v>
      </c>
      <c r="J68" s="62"/>
    </row>
    <row r="69" spans="1:15" x14ac:dyDescent="0.25">
      <c r="A69" s="25" t="s">
        <v>484</v>
      </c>
      <c r="B69" s="25" t="s">
        <v>1511</v>
      </c>
      <c r="C69" s="25" t="s">
        <v>42</v>
      </c>
      <c r="D69" s="25" t="s">
        <v>1513</v>
      </c>
      <c r="E69" s="25">
        <v>1</v>
      </c>
      <c r="F69" s="25" t="s">
        <v>65</v>
      </c>
      <c r="G69" s="25" t="s">
        <v>86</v>
      </c>
      <c r="H69" s="25"/>
      <c r="I69" s="108">
        <v>41586</v>
      </c>
      <c r="J69" s="62"/>
      <c r="M69" s="41"/>
      <c r="N69" s="41"/>
      <c r="O69" s="41"/>
    </row>
    <row r="70" spans="1:15" x14ac:dyDescent="0.25">
      <c r="A70" s="25" t="s">
        <v>484</v>
      </c>
      <c r="B70" s="25" t="s">
        <v>1511</v>
      </c>
      <c r="C70" s="25" t="s">
        <v>42</v>
      </c>
      <c r="D70" s="25" t="s">
        <v>1514</v>
      </c>
      <c r="E70" s="25">
        <v>4</v>
      </c>
      <c r="F70" s="25" t="s">
        <v>65</v>
      </c>
      <c r="G70" s="25" t="s">
        <v>1414</v>
      </c>
      <c r="H70" s="25"/>
      <c r="I70" s="108">
        <v>41788</v>
      </c>
      <c r="J70" s="62"/>
    </row>
    <row r="71" spans="1:15" x14ac:dyDescent="0.25">
      <c r="A71" s="25" t="s">
        <v>484</v>
      </c>
      <c r="B71" s="25" t="s">
        <v>1511</v>
      </c>
      <c r="C71" s="25" t="s">
        <v>42</v>
      </c>
      <c r="D71" s="25" t="s">
        <v>1514</v>
      </c>
      <c r="E71" s="25">
        <v>3</v>
      </c>
      <c r="F71" s="25" t="s">
        <v>65</v>
      </c>
      <c r="G71" s="25" t="s">
        <v>1414</v>
      </c>
      <c r="H71" s="25"/>
      <c r="I71" s="108">
        <v>41788</v>
      </c>
      <c r="J71" s="62"/>
    </row>
    <row r="72" spans="1:15" x14ac:dyDescent="0.25">
      <c r="A72" s="25" t="s">
        <v>111</v>
      </c>
      <c r="B72" s="25" t="s">
        <v>1515</v>
      </c>
      <c r="C72" s="25" t="s">
        <v>42</v>
      </c>
      <c r="D72" s="25" t="s">
        <v>1516</v>
      </c>
      <c r="E72" s="25">
        <v>1</v>
      </c>
      <c r="F72" s="25" t="s">
        <v>41</v>
      </c>
      <c r="G72" s="25" t="s">
        <v>86</v>
      </c>
      <c r="H72" s="25">
        <v>3</v>
      </c>
      <c r="I72" s="108"/>
      <c r="J72" s="62"/>
    </row>
    <row r="73" spans="1:15" x14ac:dyDescent="0.25">
      <c r="A73" s="25" t="s">
        <v>517</v>
      </c>
      <c r="B73" s="25" t="s">
        <v>518</v>
      </c>
      <c r="C73" s="25" t="s">
        <v>42</v>
      </c>
      <c r="D73" s="25" t="s">
        <v>1517</v>
      </c>
      <c r="E73" s="61" t="s">
        <v>1518</v>
      </c>
      <c r="F73" s="25" t="s">
        <v>65</v>
      </c>
      <c r="G73" s="25" t="s">
        <v>86</v>
      </c>
      <c r="H73" s="25"/>
      <c r="I73" s="108">
        <v>44518</v>
      </c>
      <c r="J73" s="62"/>
      <c r="M73" s="41"/>
      <c r="N73" s="41"/>
      <c r="O73" s="41"/>
    </row>
    <row r="74" spans="1:15" x14ac:dyDescent="0.25">
      <c r="A74" s="25" t="s">
        <v>521</v>
      </c>
      <c r="B74" s="25" t="s">
        <v>522</v>
      </c>
      <c r="C74" s="25" t="s">
        <v>42</v>
      </c>
      <c r="D74" s="82" t="s">
        <v>1519</v>
      </c>
      <c r="E74" s="61" t="s">
        <v>1520</v>
      </c>
      <c r="F74" s="25" t="s">
        <v>41</v>
      </c>
      <c r="G74" s="25" t="s">
        <v>86</v>
      </c>
      <c r="H74" s="25"/>
      <c r="I74" s="108">
        <v>41586</v>
      </c>
      <c r="J74" s="62"/>
    </row>
    <row r="75" spans="1:15" x14ac:dyDescent="0.25">
      <c r="A75" s="25" t="s">
        <v>521</v>
      </c>
      <c r="B75" s="25" t="s">
        <v>1521</v>
      </c>
      <c r="C75" s="25" t="s">
        <v>42</v>
      </c>
      <c r="D75" s="25" t="s">
        <v>1522</v>
      </c>
      <c r="E75" s="61" t="s">
        <v>1424</v>
      </c>
      <c r="F75" s="25" t="s">
        <v>41</v>
      </c>
      <c r="G75" s="25" t="s">
        <v>1523</v>
      </c>
      <c r="H75" s="25"/>
      <c r="I75" s="108">
        <v>45055</v>
      </c>
      <c r="J75" s="62">
        <v>45017</v>
      </c>
    </row>
    <row r="76" spans="1:15" x14ac:dyDescent="0.25">
      <c r="A76" s="55" t="s">
        <v>525</v>
      </c>
      <c r="B76" s="21" t="s">
        <v>526</v>
      </c>
      <c r="C76" s="34" t="s">
        <v>42</v>
      </c>
      <c r="D76" s="34" t="s">
        <v>1524</v>
      </c>
      <c r="E76" s="65">
        <v>1</v>
      </c>
      <c r="F76" s="34" t="s">
        <v>55</v>
      </c>
      <c r="G76" s="34" t="s">
        <v>86</v>
      </c>
      <c r="I76" s="107">
        <v>43672</v>
      </c>
    </row>
    <row r="77" spans="1:15" x14ac:dyDescent="0.25">
      <c r="A77" s="25" t="s">
        <v>1525</v>
      </c>
      <c r="B77" s="25" t="s">
        <v>528</v>
      </c>
      <c r="C77" s="25" t="s">
        <v>1410</v>
      </c>
      <c r="D77" s="64" t="s">
        <v>1526</v>
      </c>
      <c r="E77" s="61" t="s">
        <v>1440</v>
      </c>
      <c r="F77" s="25" t="s">
        <v>47</v>
      </c>
      <c r="G77" s="25" t="s">
        <v>86</v>
      </c>
      <c r="H77" s="25"/>
      <c r="I77" s="108">
        <v>42941</v>
      </c>
      <c r="J77" s="62"/>
    </row>
    <row r="78" spans="1:15" x14ac:dyDescent="0.25">
      <c r="A78" s="25" t="s">
        <v>527</v>
      </c>
      <c r="B78" s="25" t="s">
        <v>528</v>
      </c>
      <c r="C78" s="25" t="s">
        <v>42</v>
      </c>
      <c r="D78" s="64" t="s">
        <v>1527</v>
      </c>
      <c r="E78" s="25">
        <v>1</v>
      </c>
      <c r="F78" s="25" t="s">
        <v>47</v>
      </c>
      <c r="G78" s="25" t="s">
        <v>86</v>
      </c>
      <c r="H78" s="25"/>
      <c r="I78" s="108">
        <v>42540</v>
      </c>
      <c r="J78" s="62"/>
    </row>
    <row r="79" spans="1:15" x14ac:dyDescent="0.25">
      <c r="A79" s="25" t="s">
        <v>527</v>
      </c>
      <c r="B79" s="25" t="s">
        <v>528</v>
      </c>
      <c r="C79" s="25" t="s">
        <v>42</v>
      </c>
      <c r="D79" s="64" t="s">
        <v>1528</v>
      </c>
      <c r="E79" s="25">
        <v>1</v>
      </c>
      <c r="F79" s="25" t="s">
        <v>47</v>
      </c>
      <c r="G79" s="25" t="s">
        <v>86</v>
      </c>
      <c r="H79" s="25"/>
      <c r="I79" s="108">
        <v>42540</v>
      </c>
      <c r="J79" s="62"/>
    </row>
    <row r="80" spans="1:15" x14ac:dyDescent="0.25">
      <c r="A80" s="25" t="s">
        <v>1529</v>
      </c>
      <c r="B80" s="25" t="s">
        <v>530</v>
      </c>
      <c r="C80" s="25" t="s">
        <v>42</v>
      </c>
      <c r="D80" s="64" t="s">
        <v>1530</v>
      </c>
      <c r="E80" s="25">
        <v>1</v>
      </c>
      <c r="F80" s="25" t="s">
        <v>41</v>
      </c>
      <c r="G80" s="25" t="s">
        <v>86</v>
      </c>
      <c r="H80" s="25"/>
      <c r="I80" s="108">
        <v>45055</v>
      </c>
      <c r="J80" s="62">
        <v>45055</v>
      </c>
    </row>
    <row r="81" spans="1:15" x14ac:dyDescent="0.25">
      <c r="A81" s="25" t="s">
        <v>1529</v>
      </c>
      <c r="B81" s="25" t="s">
        <v>530</v>
      </c>
      <c r="C81" s="25" t="s">
        <v>42</v>
      </c>
      <c r="D81" s="64" t="s">
        <v>1531</v>
      </c>
      <c r="E81" s="61" t="s">
        <v>1431</v>
      </c>
      <c r="F81" s="25" t="s">
        <v>41</v>
      </c>
      <c r="G81" s="25" t="s">
        <v>86</v>
      </c>
      <c r="H81" s="25">
        <v>5</v>
      </c>
      <c r="I81" s="108">
        <v>45254</v>
      </c>
      <c r="J81" s="62">
        <v>45254</v>
      </c>
    </row>
    <row r="82" spans="1:15" x14ac:dyDescent="0.25">
      <c r="A82" s="25" t="s">
        <v>1529</v>
      </c>
      <c r="B82" s="25" t="s">
        <v>530</v>
      </c>
      <c r="C82" s="25" t="s">
        <v>42</v>
      </c>
      <c r="D82" s="64" t="s">
        <v>1532</v>
      </c>
      <c r="E82" s="61" t="s">
        <v>1533</v>
      </c>
      <c r="F82" s="25" t="s">
        <v>41</v>
      </c>
      <c r="G82" s="25" t="s">
        <v>86</v>
      </c>
      <c r="H82" s="25">
        <v>5</v>
      </c>
      <c r="I82" s="108">
        <v>45461</v>
      </c>
      <c r="J82" s="142">
        <v>45461</v>
      </c>
    </row>
    <row r="83" spans="1:15" x14ac:dyDescent="0.25">
      <c r="A83" s="25" t="s">
        <v>1534</v>
      </c>
      <c r="B83" s="25" t="s">
        <v>1535</v>
      </c>
      <c r="C83" s="25" t="s">
        <v>163</v>
      </c>
      <c r="D83" s="64"/>
      <c r="E83" s="25"/>
      <c r="F83" s="25"/>
      <c r="G83" s="25"/>
      <c r="H83" s="25"/>
      <c r="I83" s="108">
        <v>43735</v>
      </c>
      <c r="J83" s="62"/>
    </row>
    <row r="84" spans="1:15" x14ac:dyDescent="0.25">
      <c r="A84" s="25" t="s">
        <v>1536</v>
      </c>
      <c r="B84" s="25" t="s">
        <v>1537</v>
      </c>
      <c r="C84" s="25" t="s">
        <v>163</v>
      </c>
      <c r="D84" s="64" t="s">
        <v>1538</v>
      </c>
      <c r="E84" s="67" t="s">
        <v>1538</v>
      </c>
      <c r="F84" s="25" t="s">
        <v>1538</v>
      </c>
      <c r="G84" s="25" t="s">
        <v>1538</v>
      </c>
      <c r="H84" s="25" t="s">
        <v>1538</v>
      </c>
      <c r="I84" s="108">
        <v>43973</v>
      </c>
      <c r="J84" s="62"/>
    </row>
    <row r="85" spans="1:15" x14ac:dyDescent="0.25">
      <c r="A85" s="25" t="s">
        <v>1539</v>
      </c>
      <c r="B85" s="25" t="s">
        <v>1540</v>
      </c>
      <c r="C85" s="25" t="s">
        <v>95</v>
      </c>
      <c r="D85" s="25"/>
      <c r="E85" s="61"/>
      <c r="F85" s="25"/>
      <c r="G85" s="25"/>
      <c r="H85" s="25"/>
      <c r="I85" s="108">
        <v>41222</v>
      </c>
      <c r="J85" s="62"/>
    </row>
    <row r="86" spans="1:15" x14ac:dyDescent="0.25">
      <c r="A86" s="25" t="s">
        <v>567</v>
      </c>
      <c r="B86" t="s">
        <v>568</v>
      </c>
      <c r="C86" s="25" t="s">
        <v>42</v>
      </c>
      <c r="D86" s="25" t="s">
        <v>1541</v>
      </c>
      <c r="E86" s="61" t="s">
        <v>1424</v>
      </c>
      <c r="F86" s="25" t="s">
        <v>65</v>
      </c>
      <c r="G86" s="25" t="s">
        <v>86</v>
      </c>
      <c r="H86" s="25"/>
      <c r="I86" s="108">
        <v>44284</v>
      </c>
      <c r="J86" s="62"/>
    </row>
    <row r="87" spans="1:15" x14ac:dyDescent="0.25">
      <c r="A87" s="25" t="s">
        <v>567</v>
      </c>
      <c r="B87" t="s">
        <v>568</v>
      </c>
      <c r="C87" s="25" t="s">
        <v>42</v>
      </c>
      <c r="D87" s="25" t="s">
        <v>1542</v>
      </c>
      <c r="E87" s="61" t="s">
        <v>1440</v>
      </c>
      <c r="F87" s="25" t="s">
        <v>41</v>
      </c>
      <c r="G87" s="25" t="s">
        <v>86</v>
      </c>
      <c r="H87" s="25">
        <v>3</v>
      </c>
      <c r="I87" s="108">
        <v>45764</v>
      </c>
      <c r="J87" s="62"/>
    </row>
    <row r="88" spans="1:15" x14ac:dyDescent="0.25">
      <c r="A88" s="25" t="s">
        <v>567</v>
      </c>
      <c r="B88" t="s">
        <v>568</v>
      </c>
      <c r="C88" s="25" t="s">
        <v>42</v>
      </c>
      <c r="D88" s="25" t="s">
        <v>1543</v>
      </c>
      <c r="E88" s="61" t="s">
        <v>1424</v>
      </c>
      <c r="F88" s="25" t="s">
        <v>65</v>
      </c>
      <c r="G88" s="25" t="s">
        <v>86</v>
      </c>
      <c r="H88" s="25">
        <v>1</v>
      </c>
      <c r="I88" s="108">
        <v>45764</v>
      </c>
      <c r="J88" s="62"/>
    </row>
    <row r="89" spans="1:15" x14ac:dyDescent="0.25">
      <c r="A89" s="64" t="s">
        <v>1544</v>
      </c>
      <c r="B89" s="25" t="s">
        <v>1545</v>
      </c>
      <c r="C89" s="25" t="s">
        <v>1546</v>
      </c>
      <c r="D89" s="25" t="s">
        <v>1547</v>
      </c>
      <c r="E89" s="61" t="s">
        <v>1440</v>
      </c>
      <c r="F89" s="25" t="s">
        <v>41</v>
      </c>
      <c r="G89" s="25" t="s">
        <v>1414</v>
      </c>
      <c r="H89" s="25"/>
      <c r="I89" s="108">
        <v>42443</v>
      </c>
      <c r="J89" s="62"/>
    </row>
    <row r="90" spans="1:15" x14ac:dyDescent="0.25">
      <c r="A90" s="64" t="s">
        <v>1548</v>
      </c>
      <c r="B90" s="25" t="s">
        <v>579</v>
      </c>
      <c r="C90" s="25" t="s">
        <v>42</v>
      </c>
      <c r="D90" s="25" t="s">
        <v>1549</v>
      </c>
      <c r="E90" s="85">
        <v>1</v>
      </c>
      <c r="F90" s="25" t="s">
        <v>47</v>
      </c>
      <c r="G90" s="25" t="s">
        <v>43</v>
      </c>
      <c r="H90" s="25"/>
      <c r="I90" s="108">
        <v>41215</v>
      </c>
      <c r="J90" s="62"/>
    </row>
    <row r="91" spans="1:15" x14ac:dyDescent="0.25">
      <c r="A91" s="64" t="s">
        <v>1548</v>
      </c>
      <c r="B91" s="25" t="s">
        <v>579</v>
      </c>
      <c r="C91" s="25" t="s">
        <v>42</v>
      </c>
      <c r="D91" s="25" t="s">
        <v>1550</v>
      </c>
      <c r="E91" s="25">
        <v>7</v>
      </c>
      <c r="F91" s="25" t="s">
        <v>65</v>
      </c>
      <c r="G91" s="25" t="s">
        <v>1414</v>
      </c>
      <c r="H91" s="25"/>
      <c r="I91" s="108">
        <v>41810</v>
      </c>
      <c r="J91" s="62"/>
    </row>
    <row r="92" spans="1:15" x14ac:dyDescent="0.25">
      <c r="A92" s="64" t="s">
        <v>1548</v>
      </c>
      <c r="B92" s="25" t="s">
        <v>579</v>
      </c>
      <c r="C92" s="25" t="s">
        <v>42</v>
      </c>
      <c r="D92" s="25" t="s">
        <v>1550</v>
      </c>
      <c r="E92" s="25">
        <v>8</v>
      </c>
      <c r="F92" s="25" t="s">
        <v>65</v>
      </c>
      <c r="G92" s="25" t="s">
        <v>1414</v>
      </c>
      <c r="H92" s="25"/>
      <c r="I92" s="108">
        <v>42003</v>
      </c>
      <c r="J92" s="62"/>
      <c r="M92" s="41"/>
      <c r="N92" s="41"/>
      <c r="O92" s="41"/>
    </row>
    <row r="93" spans="1:15" x14ac:dyDescent="0.25">
      <c r="A93" s="64" t="s">
        <v>580</v>
      </c>
      <c r="B93" s="25"/>
      <c r="C93" s="25" t="s">
        <v>42</v>
      </c>
      <c r="D93" s="25" t="s">
        <v>1551</v>
      </c>
      <c r="E93" s="25">
        <v>4</v>
      </c>
      <c r="F93" s="25" t="s">
        <v>41</v>
      </c>
      <c r="G93" s="25" t="s">
        <v>1414</v>
      </c>
      <c r="H93" s="25"/>
      <c r="I93" s="108">
        <v>46935</v>
      </c>
      <c r="J93" s="62">
        <v>45644</v>
      </c>
      <c r="M93" s="41"/>
      <c r="N93" s="41"/>
      <c r="O93" s="41"/>
    </row>
    <row r="94" spans="1:15" x14ac:dyDescent="0.25">
      <c r="A94" s="25" t="s">
        <v>1552</v>
      </c>
      <c r="B94" s="25" t="s">
        <v>1553</v>
      </c>
      <c r="C94" s="25" t="s">
        <v>42</v>
      </c>
      <c r="D94" s="25" t="s">
        <v>1554</v>
      </c>
      <c r="E94" s="25">
        <v>1</v>
      </c>
      <c r="F94" s="25" t="s">
        <v>41</v>
      </c>
      <c r="G94" s="25" t="s">
        <v>86</v>
      </c>
      <c r="H94" s="25"/>
      <c r="I94" s="108">
        <v>41243</v>
      </c>
      <c r="J94" s="62"/>
    </row>
    <row r="95" spans="1:15" x14ac:dyDescent="0.25">
      <c r="A95" s="64" t="s">
        <v>1552</v>
      </c>
      <c r="B95" s="25" t="s">
        <v>568</v>
      </c>
      <c r="C95" s="25" t="s">
        <v>42</v>
      </c>
      <c r="D95" s="64" t="s">
        <v>1555</v>
      </c>
      <c r="E95" s="68" t="s">
        <v>1440</v>
      </c>
      <c r="F95" s="69" t="s">
        <v>47</v>
      </c>
      <c r="G95" s="25" t="s">
        <v>86</v>
      </c>
      <c r="H95" s="25"/>
      <c r="I95" s="108">
        <v>42369</v>
      </c>
      <c r="J95" s="62"/>
    </row>
    <row r="96" spans="1:15" x14ac:dyDescent="0.25">
      <c r="A96" s="25" t="s">
        <v>1552</v>
      </c>
      <c r="B96" s="25" t="s">
        <v>568</v>
      </c>
      <c r="C96" s="25" t="s">
        <v>42</v>
      </c>
      <c r="D96" s="25" t="s">
        <v>1556</v>
      </c>
      <c r="E96" s="61" t="s">
        <v>1416</v>
      </c>
      <c r="F96" s="25" t="s">
        <v>65</v>
      </c>
      <c r="G96" s="25" t="s">
        <v>86</v>
      </c>
      <c r="H96" s="25">
        <v>2</v>
      </c>
      <c r="I96" s="108">
        <v>43171</v>
      </c>
      <c r="J96" s="62"/>
    </row>
    <row r="97" spans="1:10" x14ac:dyDescent="0.25">
      <c r="A97" s="25" t="s">
        <v>1552</v>
      </c>
      <c r="B97" s="25" t="s">
        <v>568</v>
      </c>
      <c r="C97" s="25" t="s">
        <v>42</v>
      </c>
      <c r="D97" s="25" t="s">
        <v>1557</v>
      </c>
      <c r="E97" s="25">
        <v>1</v>
      </c>
      <c r="F97" s="25" t="s">
        <v>47</v>
      </c>
      <c r="G97" s="25" t="s">
        <v>86</v>
      </c>
      <c r="H97" s="25">
        <v>0.5</v>
      </c>
      <c r="I97" s="108">
        <v>43171</v>
      </c>
      <c r="J97" s="62"/>
    </row>
    <row r="98" spans="1:10" x14ac:dyDescent="0.25">
      <c r="A98" s="64" t="s">
        <v>1558</v>
      </c>
      <c r="B98" s="25" t="s">
        <v>1559</v>
      </c>
      <c r="C98" s="25" t="s">
        <v>42</v>
      </c>
      <c r="D98" s="64" t="s">
        <v>1560</v>
      </c>
      <c r="E98" s="25">
        <v>1</v>
      </c>
      <c r="F98" s="25" t="s">
        <v>65</v>
      </c>
      <c r="G98" s="25" t="s">
        <v>86</v>
      </c>
      <c r="H98" s="25"/>
      <c r="I98" s="108">
        <v>41474</v>
      </c>
      <c r="J98" s="62"/>
    </row>
    <row r="99" spans="1:10" x14ac:dyDescent="0.25">
      <c r="A99" s="25" t="s">
        <v>1558</v>
      </c>
      <c r="B99" s="25" t="s">
        <v>1559</v>
      </c>
      <c r="C99" s="25" t="s">
        <v>42</v>
      </c>
      <c r="D99" s="25" t="s">
        <v>1561</v>
      </c>
      <c r="E99" s="84" t="s">
        <v>1467</v>
      </c>
      <c r="F99" s="25" t="s">
        <v>65</v>
      </c>
      <c r="G99" s="25" t="s">
        <v>86</v>
      </c>
      <c r="H99" s="25"/>
      <c r="I99" s="108">
        <v>41488</v>
      </c>
      <c r="J99" s="62"/>
    </row>
    <row r="100" spans="1:10" x14ac:dyDescent="0.25">
      <c r="A100" s="25" t="s">
        <v>1558</v>
      </c>
      <c r="B100" s="25" t="s">
        <v>1559</v>
      </c>
      <c r="C100" s="25" t="s">
        <v>42</v>
      </c>
      <c r="D100" s="25" t="s">
        <v>1562</v>
      </c>
      <c r="E100" s="84" t="s">
        <v>1563</v>
      </c>
      <c r="F100" s="25" t="s">
        <v>65</v>
      </c>
      <c r="G100" s="25" t="s">
        <v>86</v>
      </c>
      <c r="H100" s="25"/>
      <c r="I100" s="108">
        <v>41488</v>
      </c>
      <c r="J100" s="62"/>
    </row>
    <row r="101" spans="1:10" x14ac:dyDescent="0.25">
      <c r="A101" s="25" t="s">
        <v>1558</v>
      </c>
      <c r="B101" s="25" t="s">
        <v>1559</v>
      </c>
      <c r="C101" s="25" t="s">
        <v>42</v>
      </c>
      <c r="D101" s="25" t="s">
        <v>1564</v>
      </c>
      <c r="E101" s="84" t="s">
        <v>1416</v>
      </c>
      <c r="F101" s="25" t="s">
        <v>65</v>
      </c>
      <c r="G101" s="25" t="s">
        <v>1414</v>
      </c>
      <c r="H101" s="25"/>
      <c r="I101" s="108">
        <v>41488</v>
      </c>
      <c r="J101" s="62"/>
    </row>
    <row r="102" spans="1:10" x14ac:dyDescent="0.25">
      <c r="A102" s="25" t="s">
        <v>1558</v>
      </c>
      <c r="B102" s="25" t="s">
        <v>1559</v>
      </c>
      <c r="C102" s="25" t="s">
        <v>42</v>
      </c>
      <c r="D102" s="25" t="s">
        <v>1565</v>
      </c>
      <c r="E102" s="84" t="s">
        <v>1416</v>
      </c>
      <c r="F102" s="25" t="s">
        <v>41</v>
      </c>
      <c r="G102" s="25" t="s">
        <v>86</v>
      </c>
      <c r="H102" s="25"/>
      <c r="I102" s="108">
        <v>41488</v>
      </c>
      <c r="J102" s="62"/>
    </row>
    <row r="103" spans="1:10" x14ac:dyDescent="0.25">
      <c r="A103" s="25" t="s">
        <v>1558</v>
      </c>
      <c r="B103" s="25" t="s">
        <v>1559</v>
      </c>
      <c r="C103" s="25" t="s">
        <v>42</v>
      </c>
      <c r="D103" s="25" t="s">
        <v>1566</v>
      </c>
      <c r="E103" s="85">
        <v>1</v>
      </c>
      <c r="F103" s="25" t="s">
        <v>65</v>
      </c>
      <c r="G103" s="25" t="s">
        <v>86</v>
      </c>
      <c r="H103" s="25"/>
      <c r="I103" s="108">
        <v>41488</v>
      </c>
      <c r="J103" s="62"/>
    </row>
    <row r="104" spans="1:10" x14ac:dyDescent="0.25">
      <c r="A104" s="25" t="s">
        <v>1567</v>
      </c>
      <c r="B104" s="25" t="s">
        <v>1568</v>
      </c>
      <c r="C104" s="25" t="s">
        <v>163</v>
      </c>
      <c r="D104" s="25"/>
      <c r="E104" s="61"/>
      <c r="F104" s="25"/>
      <c r="G104" s="25"/>
      <c r="H104" s="25"/>
      <c r="I104" s="108">
        <v>40064</v>
      </c>
      <c r="J104" s="62"/>
    </row>
    <row r="105" spans="1:10" x14ac:dyDescent="0.25">
      <c r="A105" s="25" t="s">
        <v>600</v>
      </c>
      <c r="B105" s="25" t="s">
        <v>601</v>
      </c>
      <c r="C105" s="25" t="s">
        <v>42</v>
      </c>
      <c r="D105" s="25" t="s">
        <v>1569</v>
      </c>
      <c r="E105" s="61" t="s">
        <v>1431</v>
      </c>
      <c r="F105" s="25" t="s">
        <v>55</v>
      </c>
      <c r="G105" s="25" t="s">
        <v>86</v>
      </c>
      <c r="H105" s="25"/>
      <c r="I105" s="108">
        <v>40809</v>
      </c>
      <c r="J105" s="62"/>
    </row>
    <row r="106" spans="1:10" x14ac:dyDescent="0.25">
      <c r="A106" s="25" t="s">
        <v>600</v>
      </c>
      <c r="B106" s="25" t="s">
        <v>601</v>
      </c>
      <c r="C106" s="25" t="s">
        <v>42</v>
      </c>
      <c r="D106" s="25" t="s">
        <v>1570</v>
      </c>
      <c r="E106" s="25">
        <v>1</v>
      </c>
      <c r="F106" s="25" t="s">
        <v>55</v>
      </c>
      <c r="G106" s="25" t="s">
        <v>86</v>
      </c>
      <c r="H106" s="25"/>
      <c r="I106" s="108">
        <v>40809</v>
      </c>
      <c r="J106" s="62"/>
    </row>
    <row r="107" spans="1:10" x14ac:dyDescent="0.25">
      <c r="A107" s="25" t="s">
        <v>600</v>
      </c>
      <c r="B107" s="25" t="s">
        <v>601</v>
      </c>
      <c r="C107" s="25" t="s">
        <v>42</v>
      </c>
      <c r="D107" s="64" t="s">
        <v>1571</v>
      </c>
      <c r="E107" s="61" t="s">
        <v>1572</v>
      </c>
      <c r="F107" s="25" t="s">
        <v>47</v>
      </c>
      <c r="G107" s="25" t="s">
        <v>86</v>
      </c>
      <c r="H107" s="25"/>
      <c r="I107" s="108">
        <v>41039</v>
      </c>
      <c r="J107" s="62"/>
    </row>
    <row r="108" spans="1:10" x14ac:dyDescent="0.25">
      <c r="A108" s="25" t="s">
        <v>600</v>
      </c>
      <c r="B108" s="25" t="s">
        <v>601</v>
      </c>
      <c r="C108" s="25" t="s">
        <v>42</v>
      </c>
      <c r="D108" s="64" t="s">
        <v>1573</v>
      </c>
      <c r="E108" s="61" t="s">
        <v>1431</v>
      </c>
      <c r="F108" s="25" t="s">
        <v>65</v>
      </c>
      <c r="G108" s="25" t="s">
        <v>86</v>
      </c>
      <c r="H108" s="25"/>
      <c r="I108" s="108">
        <v>41039</v>
      </c>
      <c r="J108" s="62"/>
    </row>
    <row r="109" spans="1:10" x14ac:dyDescent="0.25">
      <c r="A109" s="25" t="s">
        <v>600</v>
      </c>
      <c r="B109" s="25" t="s">
        <v>601</v>
      </c>
      <c r="C109" s="25" t="s">
        <v>42</v>
      </c>
      <c r="D109" s="25" t="s">
        <v>1574</v>
      </c>
      <c r="E109" s="61" t="s">
        <v>1467</v>
      </c>
      <c r="F109" s="25" t="s">
        <v>41</v>
      </c>
      <c r="G109" s="25" t="s">
        <v>86</v>
      </c>
      <c r="H109" s="25"/>
      <c r="I109" s="108">
        <v>41039</v>
      </c>
      <c r="J109" s="62"/>
    </row>
    <row r="110" spans="1:10" x14ac:dyDescent="0.25">
      <c r="A110" s="25" t="s">
        <v>600</v>
      </c>
      <c r="B110" s="25" t="s">
        <v>601</v>
      </c>
      <c r="C110" s="25" t="s">
        <v>42</v>
      </c>
      <c r="D110" s="25" t="s">
        <v>1460</v>
      </c>
      <c r="E110" s="61" t="s">
        <v>1520</v>
      </c>
      <c r="F110" s="25" t="s">
        <v>55</v>
      </c>
      <c r="G110" s="25" t="s">
        <v>86</v>
      </c>
      <c r="H110" s="25"/>
      <c r="I110" s="108">
        <v>41551</v>
      </c>
      <c r="J110" s="62"/>
    </row>
    <row r="111" spans="1:10" x14ac:dyDescent="0.25">
      <c r="A111" s="25" t="s">
        <v>600</v>
      </c>
      <c r="B111" s="25" t="s">
        <v>601</v>
      </c>
      <c r="C111" s="25" t="s">
        <v>42</v>
      </c>
      <c r="D111" s="25" t="s">
        <v>1575</v>
      </c>
      <c r="E111" s="61" t="s">
        <v>1442</v>
      </c>
      <c r="F111" s="25" t="s">
        <v>55</v>
      </c>
      <c r="G111" s="25" t="s">
        <v>86</v>
      </c>
      <c r="H111" s="25"/>
      <c r="I111" s="108">
        <v>41551</v>
      </c>
      <c r="J111" s="62"/>
    </row>
    <row r="112" spans="1:10" x14ac:dyDescent="0.25">
      <c r="A112" s="34" t="s">
        <v>600</v>
      </c>
      <c r="B112" s="34" t="s">
        <v>601</v>
      </c>
      <c r="C112" s="34" t="s">
        <v>42</v>
      </c>
      <c r="D112" s="34" t="s">
        <v>1576</v>
      </c>
      <c r="E112" s="73" t="s">
        <v>1416</v>
      </c>
      <c r="F112" s="34" t="s">
        <v>65</v>
      </c>
      <c r="G112" s="34" t="s">
        <v>86</v>
      </c>
      <c r="H112" s="34">
        <v>50</v>
      </c>
      <c r="I112" s="107">
        <v>44726</v>
      </c>
    </row>
    <row r="113" spans="1:12" x14ac:dyDescent="0.25">
      <c r="A113" s="34" t="s">
        <v>1577</v>
      </c>
      <c r="B113" s="34" t="s">
        <v>1578</v>
      </c>
      <c r="C113" s="34" t="s">
        <v>1579</v>
      </c>
      <c r="E113" s="34"/>
      <c r="F113" s="34" t="s">
        <v>1413</v>
      </c>
      <c r="G113" s="34" t="s">
        <v>1580</v>
      </c>
      <c r="H113" s="34">
        <v>2</v>
      </c>
      <c r="I113" s="107">
        <v>44627</v>
      </c>
      <c r="J113" s="66">
        <v>44642</v>
      </c>
    </row>
    <row r="114" spans="1:12" x14ac:dyDescent="0.25">
      <c r="A114" s="34" t="s">
        <v>1577</v>
      </c>
      <c r="B114" s="34" t="s">
        <v>1578</v>
      </c>
      <c r="C114" s="41" t="s">
        <v>1581</v>
      </c>
      <c r="D114" s="34" t="s">
        <v>1582</v>
      </c>
      <c r="E114" s="34">
        <v>1</v>
      </c>
      <c r="F114" s="34" t="s">
        <v>1413</v>
      </c>
      <c r="G114" s="34" t="s">
        <v>1580</v>
      </c>
      <c r="H114" s="34">
        <v>20</v>
      </c>
      <c r="I114" s="107">
        <v>44964</v>
      </c>
      <c r="J114" s="66">
        <v>44964</v>
      </c>
    </row>
    <row r="115" spans="1:12" x14ac:dyDescent="0.25">
      <c r="A115" s="41" t="s">
        <v>615</v>
      </c>
      <c r="B115" s="41" t="s">
        <v>616</v>
      </c>
      <c r="C115" s="41" t="s">
        <v>163</v>
      </c>
      <c r="D115" s="37"/>
      <c r="E115" s="70"/>
      <c r="F115" s="41"/>
      <c r="G115" s="41"/>
      <c r="I115" s="107">
        <v>43566</v>
      </c>
    </row>
    <row r="116" spans="1:12" x14ac:dyDescent="0.25">
      <c r="A116" s="64" t="s">
        <v>617</v>
      </c>
      <c r="B116" s="36" t="s">
        <v>618</v>
      </c>
      <c r="C116" s="25" t="s">
        <v>42</v>
      </c>
      <c r="D116" s="64" t="s">
        <v>1583</v>
      </c>
      <c r="E116" s="61" t="s">
        <v>1416</v>
      </c>
      <c r="F116" s="25" t="s">
        <v>47</v>
      </c>
      <c r="G116" s="25" t="s">
        <v>1414</v>
      </c>
      <c r="H116" s="25"/>
      <c r="I116" s="108">
        <v>42614</v>
      </c>
      <c r="J116" s="62"/>
    </row>
    <row r="117" spans="1:12" x14ac:dyDescent="0.25">
      <c r="A117" s="64" t="s">
        <v>617</v>
      </c>
      <c r="B117" s="36" t="s">
        <v>618</v>
      </c>
      <c r="C117" s="25" t="s">
        <v>42</v>
      </c>
      <c r="D117" s="64" t="s">
        <v>1584</v>
      </c>
      <c r="E117" s="61" t="s">
        <v>1431</v>
      </c>
      <c r="F117" s="25" t="s">
        <v>47</v>
      </c>
      <c r="G117" s="25" t="s">
        <v>1414</v>
      </c>
      <c r="H117" s="25"/>
      <c r="I117" s="108">
        <v>42614</v>
      </c>
      <c r="J117" s="62"/>
    </row>
    <row r="118" spans="1:12" x14ac:dyDescent="0.25">
      <c r="A118" s="36" t="s">
        <v>1585</v>
      </c>
      <c r="B118" s="25" t="s">
        <v>629</v>
      </c>
      <c r="C118" s="25" t="s">
        <v>163</v>
      </c>
      <c r="D118" s="25"/>
      <c r="E118" s="61"/>
      <c r="F118" s="25"/>
      <c r="G118" s="25"/>
      <c r="H118" s="25"/>
      <c r="I118" s="108">
        <v>43833</v>
      </c>
      <c r="J118" s="62"/>
    </row>
    <row r="119" spans="1:12" x14ac:dyDescent="0.25">
      <c r="A119" s="25" t="s">
        <v>1586</v>
      </c>
      <c r="B119" s="25" t="s">
        <v>637</v>
      </c>
      <c r="C119" s="25" t="s">
        <v>163</v>
      </c>
      <c r="D119" s="25" t="s">
        <v>1587</v>
      </c>
      <c r="E119" s="61" t="s">
        <v>1588</v>
      </c>
      <c r="F119" s="25" t="s">
        <v>41</v>
      </c>
      <c r="G119" s="25"/>
      <c r="H119" s="25"/>
      <c r="I119" s="108">
        <v>43179</v>
      </c>
      <c r="J119" s="62"/>
    </row>
    <row r="120" spans="1:12" x14ac:dyDescent="0.25">
      <c r="A120" s="25" t="s">
        <v>1589</v>
      </c>
      <c r="B120" s="25" t="s">
        <v>1590</v>
      </c>
      <c r="C120" s="25" t="s">
        <v>163</v>
      </c>
      <c r="D120" s="25"/>
      <c r="E120" s="61"/>
      <c r="F120" s="25"/>
      <c r="G120" s="25"/>
      <c r="H120" s="25"/>
      <c r="I120" s="108">
        <v>41352</v>
      </c>
      <c r="J120" s="62"/>
    </row>
    <row r="121" spans="1:12" x14ac:dyDescent="0.25">
      <c r="A121" s="25" t="s">
        <v>1589</v>
      </c>
      <c r="B121" s="25" t="s">
        <v>1591</v>
      </c>
      <c r="C121" s="25" t="s">
        <v>42</v>
      </c>
      <c r="D121" s="25" t="s">
        <v>1592</v>
      </c>
      <c r="E121" s="61" t="s">
        <v>1593</v>
      </c>
      <c r="F121" s="25" t="s">
        <v>65</v>
      </c>
      <c r="G121" s="25" t="s">
        <v>86</v>
      </c>
      <c r="H121" s="25"/>
      <c r="I121" s="108">
        <v>41838</v>
      </c>
      <c r="J121" s="62"/>
    </row>
    <row r="122" spans="1:12" x14ac:dyDescent="0.25">
      <c r="A122" s="25" t="s">
        <v>1589</v>
      </c>
      <c r="B122" s="25" t="s">
        <v>1591</v>
      </c>
      <c r="C122" s="25" t="s">
        <v>42</v>
      </c>
      <c r="D122" s="25" t="s">
        <v>1564</v>
      </c>
      <c r="E122" s="61" t="s">
        <v>1416</v>
      </c>
      <c r="F122" s="25" t="s">
        <v>65</v>
      </c>
      <c r="G122" s="25" t="s">
        <v>1414</v>
      </c>
      <c r="H122" s="25"/>
      <c r="I122" s="108">
        <v>41838</v>
      </c>
      <c r="J122" s="62"/>
    </row>
    <row r="123" spans="1:12" x14ac:dyDescent="0.25">
      <c r="A123" s="25" t="s">
        <v>1589</v>
      </c>
      <c r="B123" s="25" t="s">
        <v>1591</v>
      </c>
      <c r="C123" s="25" t="s">
        <v>42</v>
      </c>
      <c r="D123" s="25" t="s">
        <v>1565</v>
      </c>
      <c r="E123" s="61" t="s">
        <v>1416</v>
      </c>
      <c r="F123" s="25" t="s">
        <v>41</v>
      </c>
      <c r="G123" s="25" t="s">
        <v>1414</v>
      </c>
      <c r="H123" s="25"/>
      <c r="I123" s="108">
        <v>41838</v>
      </c>
      <c r="J123" s="62"/>
    </row>
    <row r="124" spans="1:12" x14ac:dyDescent="0.25">
      <c r="A124" s="25" t="s">
        <v>1589</v>
      </c>
      <c r="B124" s="25" t="s">
        <v>1591</v>
      </c>
      <c r="C124" s="25" t="s">
        <v>42</v>
      </c>
      <c r="D124" s="25" t="s">
        <v>1566</v>
      </c>
      <c r="E124" s="25">
        <v>1</v>
      </c>
      <c r="F124" s="25" t="s">
        <v>65</v>
      </c>
      <c r="G124" s="25" t="s">
        <v>86</v>
      </c>
      <c r="H124" s="25"/>
      <c r="I124" s="108">
        <v>41838</v>
      </c>
      <c r="J124" s="62"/>
    </row>
    <row r="125" spans="1:12" x14ac:dyDescent="0.25">
      <c r="A125" s="25" t="s">
        <v>1589</v>
      </c>
      <c r="B125" s="25" t="s">
        <v>1591</v>
      </c>
      <c r="C125" s="25" t="s">
        <v>42</v>
      </c>
      <c r="D125" s="25" t="s">
        <v>1561</v>
      </c>
      <c r="E125" s="61"/>
      <c r="F125" s="25" t="s">
        <v>65</v>
      </c>
      <c r="G125" s="25" t="s">
        <v>86</v>
      </c>
      <c r="H125" s="25"/>
      <c r="I125" s="108">
        <v>41981</v>
      </c>
      <c r="J125" s="62"/>
    </row>
    <row r="126" spans="1:12" x14ac:dyDescent="0.25">
      <c r="A126" s="25" t="s">
        <v>1594</v>
      </c>
      <c r="B126" s="25" t="s">
        <v>1595</v>
      </c>
      <c r="C126" s="25" t="s">
        <v>61</v>
      </c>
      <c r="D126" s="25" t="s">
        <v>1596</v>
      </c>
      <c r="E126" s="61" t="s">
        <v>1597</v>
      </c>
      <c r="F126" s="25" t="s">
        <v>65</v>
      </c>
      <c r="G126" s="25" t="s">
        <v>43</v>
      </c>
      <c r="H126" s="25"/>
      <c r="I126" s="108">
        <v>41831</v>
      </c>
      <c r="J126" s="62"/>
    </row>
    <row r="127" spans="1:12" x14ac:dyDescent="0.25">
      <c r="A127" s="25" t="s">
        <v>1598</v>
      </c>
      <c r="B127" s="25" t="s">
        <v>715</v>
      </c>
      <c r="C127" s="25" t="s">
        <v>42</v>
      </c>
      <c r="D127" s="25" t="s">
        <v>1599</v>
      </c>
      <c r="E127" s="61" t="s">
        <v>1600</v>
      </c>
      <c r="F127" s="25" t="s">
        <v>41</v>
      </c>
      <c r="G127" s="25" t="s">
        <v>1414</v>
      </c>
      <c r="H127" s="25"/>
      <c r="I127" s="108">
        <v>42826</v>
      </c>
      <c r="J127" s="62"/>
      <c r="K127" s="41"/>
      <c r="L127" s="41"/>
    </row>
    <row r="128" spans="1:12" x14ac:dyDescent="0.25">
      <c r="A128" s="36" t="s">
        <v>718</v>
      </c>
      <c r="B128" s="25" t="s">
        <v>1601</v>
      </c>
      <c r="C128" s="25" t="s">
        <v>163</v>
      </c>
      <c r="D128" s="25"/>
      <c r="E128" s="61"/>
      <c r="F128" s="25"/>
      <c r="G128" s="25"/>
      <c r="H128" s="25"/>
      <c r="I128" s="108">
        <v>43833</v>
      </c>
      <c r="J128" s="62"/>
    </row>
    <row r="129" spans="1:10" x14ac:dyDescent="0.25">
      <c r="A129" s="36" t="s">
        <v>1602</v>
      </c>
      <c r="B129" s="25" t="s">
        <v>1603</v>
      </c>
      <c r="C129" s="25" t="s">
        <v>163</v>
      </c>
      <c r="D129" s="25"/>
      <c r="E129" s="61"/>
      <c r="F129" s="25"/>
      <c r="G129" s="25"/>
      <c r="H129" s="25"/>
      <c r="I129" s="108">
        <v>43833</v>
      </c>
      <c r="J129" s="62"/>
    </row>
    <row r="130" spans="1:10" x14ac:dyDescent="0.25">
      <c r="A130" s="36" t="s">
        <v>1604</v>
      </c>
      <c r="B130" s="25" t="s">
        <v>729</v>
      </c>
      <c r="C130" s="25" t="s">
        <v>163</v>
      </c>
      <c r="D130" s="25"/>
      <c r="E130" s="61"/>
      <c r="F130" s="25"/>
      <c r="G130" s="25"/>
      <c r="H130" s="25"/>
      <c r="I130" s="108">
        <v>43833</v>
      </c>
      <c r="J130" s="62"/>
    </row>
    <row r="131" spans="1:10" x14ac:dyDescent="0.25">
      <c r="A131" s="25" t="s">
        <v>1605</v>
      </c>
      <c r="B131" s="62" t="s">
        <v>733</v>
      </c>
      <c r="C131" s="25" t="s">
        <v>42</v>
      </c>
      <c r="D131" s="82" t="s">
        <v>1606</v>
      </c>
      <c r="E131" s="83"/>
      <c r="F131" s="25" t="s">
        <v>1413</v>
      </c>
      <c r="G131" s="25" t="s">
        <v>86</v>
      </c>
      <c r="H131" s="25"/>
      <c r="I131" s="108">
        <v>42605</v>
      </c>
      <c r="J131" s="62"/>
    </row>
    <row r="132" spans="1:10" x14ac:dyDescent="0.25">
      <c r="A132" s="36" t="s">
        <v>732</v>
      </c>
      <c r="B132" s="25" t="s">
        <v>733</v>
      </c>
      <c r="C132" s="25" t="s">
        <v>42</v>
      </c>
      <c r="D132" s="64" t="s">
        <v>1607</v>
      </c>
      <c r="E132" s="25">
        <v>1</v>
      </c>
      <c r="F132" s="25" t="s">
        <v>47</v>
      </c>
      <c r="G132" s="25" t="s">
        <v>86</v>
      </c>
      <c r="H132" s="25"/>
      <c r="I132" s="108">
        <v>42992</v>
      </c>
      <c r="J132" s="62"/>
    </row>
    <row r="133" spans="1:10" x14ac:dyDescent="0.25">
      <c r="A133" s="36" t="s">
        <v>738</v>
      </c>
      <c r="B133" s="25" t="s">
        <v>739</v>
      </c>
      <c r="C133" s="34" t="s">
        <v>49</v>
      </c>
      <c r="D133" s="64"/>
      <c r="E133" s="25"/>
      <c r="F133" s="25"/>
      <c r="G133" s="25"/>
      <c r="H133" s="25"/>
      <c r="I133" s="108"/>
      <c r="J133" s="62">
        <v>45468</v>
      </c>
    </row>
    <row r="134" spans="1:10" x14ac:dyDescent="0.25">
      <c r="A134" s="34" t="s">
        <v>740</v>
      </c>
      <c r="B134" s="34" t="s">
        <v>741</v>
      </c>
      <c r="C134" s="34" t="s">
        <v>42</v>
      </c>
      <c r="D134" s="34" t="s">
        <v>1608</v>
      </c>
      <c r="E134" s="73" t="s">
        <v>1431</v>
      </c>
      <c r="F134" s="34" t="s">
        <v>47</v>
      </c>
      <c r="G134" s="34" t="s">
        <v>1414</v>
      </c>
      <c r="H134" s="34">
        <v>123</v>
      </c>
      <c r="I134" s="107">
        <v>44601</v>
      </c>
      <c r="J134" s="66">
        <v>44682</v>
      </c>
    </row>
    <row r="135" spans="1:10" x14ac:dyDescent="0.25">
      <c r="A135" s="25" t="s">
        <v>1609</v>
      </c>
      <c r="B135" s="25" t="s">
        <v>1610</v>
      </c>
      <c r="C135" s="25" t="s">
        <v>95</v>
      </c>
      <c r="D135" s="25"/>
      <c r="E135" s="61"/>
      <c r="F135" s="25"/>
      <c r="G135" s="25"/>
      <c r="H135" s="25"/>
      <c r="I135" s="108">
        <v>40624</v>
      </c>
      <c r="J135" s="62"/>
    </row>
    <row r="136" spans="1:10" x14ac:dyDescent="0.25">
      <c r="A136" s="25" t="s">
        <v>1611</v>
      </c>
      <c r="B136" s="25" t="s">
        <v>1612</v>
      </c>
      <c r="C136" s="25" t="s">
        <v>48</v>
      </c>
      <c r="D136" s="25"/>
      <c r="E136" s="61"/>
      <c r="F136" s="25"/>
      <c r="G136" s="25"/>
      <c r="H136" s="25"/>
      <c r="I136" s="108">
        <v>40761</v>
      </c>
      <c r="J136" s="62"/>
    </row>
    <row r="137" spans="1:10" x14ac:dyDescent="0.25">
      <c r="A137" s="25" t="s">
        <v>1613</v>
      </c>
      <c r="B137" s="25" t="s">
        <v>1614</v>
      </c>
      <c r="C137" s="25" t="s">
        <v>163</v>
      </c>
      <c r="D137" s="25"/>
      <c r="E137" s="61"/>
      <c r="F137" s="25"/>
      <c r="G137" s="25"/>
      <c r="H137" s="25"/>
      <c r="I137" s="108">
        <v>43973</v>
      </c>
      <c r="J137" s="62"/>
    </row>
    <row r="138" spans="1:10" x14ac:dyDescent="0.25">
      <c r="A138" s="36" t="s">
        <v>1615</v>
      </c>
      <c r="B138" s="25" t="s">
        <v>1616</v>
      </c>
      <c r="C138" s="25" t="s">
        <v>163</v>
      </c>
      <c r="D138" s="25"/>
      <c r="E138" s="61"/>
      <c r="F138" s="25"/>
      <c r="G138" s="25"/>
      <c r="H138" s="25"/>
      <c r="I138" s="108">
        <v>43833</v>
      </c>
      <c r="J138" s="62"/>
    </row>
    <row r="139" spans="1:10" x14ac:dyDescent="0.25">
      <c r="A139" s="36" t="s">
        <v>1615</v>
      </c>
      <c r="B139" s="25" t="s">
        <v>1616</v>
      </c>
      <c r="C139" s="25" t="s">
        <v>42</v>
      </c>
      <c r="D139" s="49" t="s">
        <v>1617</v>
      </c>
      <c r="E139" s="61" t="s">
        <v>1618</v>
      </c>
      <c r="F139" s="25" t="s">
        <v>41</v>
      </c>
      <c r="G139" s="25" t="s">
        <v>43</v>
      </c>
      <c r="H139" s="25"/>
      <c r="I139" s="108">
        <v>44852</v>
      </c>
      <c r="J139" s="62"/>
    </row>
    <row r="140" spans="1:10" x14ac:dyDescent="0.25">
      <c r="A140" s="25" t="s">
        <v>1619</v>
      </c>
      <c r="B140" s="25" t="s">
        <v>1620</v>
      </c>
      <c r="C140" s="25" t="s">
        <v>163</v>
      </c>
      <c r="D140" s="25"/>
      <c r="E140" s="61"/>
      <c r="F140" s="25"/>
      <c r="G140" s="25"/>
      <c r="H140" s="25"/>
      <c r="I140" s="108">
        <v>43973</v>
      </c>
      <c r="J140" s="62"/>
    </row>
    <row r="141" spans="1:10" x14ac:dyDescent="0.25">
      <c r="A141" s="14" t="s">
        <v>800</v>
      </c>
      <c r="B141" s="14" t="s">
        <v>801</v>
      </c>
      <c r="C141" s="25" t="s">
        <v>163</v>
      </c>
      <c r="D141" s="25" t="s">
        <v>1621</v>
      </c>
      <c r="E141" s="61"/>
      <c r="F141" s="25"/>
      <c r="G141" s="25"/>
      <c r="H141" s="25"/>
      <c r="I141" s="108">
        <v>44434</v>
      </c>
      <c r="J141" s="62"/>
    </row>
    <row r="142" spans="1:10" x14ac:dyDescent="0.25">
      <c r="A142" s="14" t="s">
        <v>800</v>
      </c>
      <c r="B142" s="14" t="s">
        <v>801</v>
      </c>
      <c r="C142" s="25" t="s">
        <v>42</v>
      </c>
      <c r="D142" s="25" t="s">
        <v>1622</v>
      </c>
      <c r="E142" s="61" t="s">
        <v>1431</v>
      </c>
      <c r="F142" s="25" t="s">
        <v>65</v>
      </c>
      <c r="G142" s="25" t="s">
        <v>86</v>
      </c>
      <c r="H142" s="25"/>
      <c r="I142" s="107">
        <v>45692</v>
      </c>
      <c r="J142" s="108"/>
    </row>
    <row r="143" spans="1:10" x14ac:dyDescent="0.25">
      <c r="A143" s="25" t="s">
        <v>808</v>
      </c>
      <c r="B143" s="25" t="s">
        <v>1623</v>
      </c>
      <c r="C143" s="25" t="s">
        <v>163</v>
      </c>
      <c r="D143" s="25"/>
      <c r="E143" s="61"/>
      <c r="F143" s="25"/>
      <c r="G143" s="25"/>
      <c r="H143" s="25"/>
      <c r="I143" s="108">
        <v>43823</v>
      </c>
      <c r="J143" s="62"/>
    </row>
    <row r="144" spans="1:10" x14ac:dyDescent="0.25">
      <c r="A144" s="36" t="s">
        <v>1624</v>
      </c>
      <c r="B144" s="25" t="s">
        <v>1625</v>
      </c>
      <c r="C144" s="25" t="s">
        <v>163</v>
      </c>
      <c r="D144" s="25"/>
      <c r="E144" s="61"/>
      <c r="F144" s="25"/>
      <c r="G144" s="25"/>
      <c r="H144" s="25"/>
      <c r="I144" s="108">
        <v>43833</v>
      </c>
      <c r="J144" s="62"/>
    </row>
    <row r="145" spans="1:10" x14ac:dyDescent="0.25">
      <c r="A145" s="25" t="s">
        <v>815</v>
      </c>
      <c r="B145" s="25" t="s">
        <v>816</v>
      </c>
      <c r="C145" s="25" t="s">
        <v>42</v>
      </c>
      <c r="D145" s="25" t="s">
        <v>1626</v>
      </c>
      <c r="E145" s="61" t="s">
        <v>1627</v>
      </c>
      <c r="F145" s="25" t="s">
        <v>41</v>
      </c>
      <c r="G145" s="25" t="s">
        <v>86</v>
      </c>
      <c r="H145" s="25"/>
      <c r="I145" s="108">
        <v>41437</v>
      </c>
      <c r="J145" s="62"/>
    </row>
    <row r="146" spans="1:10" x14ac:dyDescent="0.25">
      <c r="A146" s="14" t="s">
        <v>815</v>
      </c>
      <c r="B146" s="14" t="s">
        <v>816</v>
      </c>
      <c r="C146" s="25" t="s">
        <v>42</v>
      </c>
      <c r="D146" s="25" t="s">
        <v>1628</v>
      </c>
      <c r="E146" s="61" t="s">
        <v>1416</v>
      </c>
      <c r="F146" s="25" t="s">
        <v>1413</v>
      </c>
      <c r="G146" s="25" t="s">
        <v>86</v>
      </c>
      <c r="H146" s="25"/>
      <c r="I146" s="108">
        <v>44196</v>
      </c>
      <c r="J146" s="62"/>
    </row>
    <row r="147" spans="1:10" x14ac:dyDescent="0.25">
      <c r="A147" s="34" t="s">
        <v>815</v>
      </c>
      <c r="B147" s="34" t="s">
        <v>816</v>
      </c>
      <c r="C147" s="34" t="s">
        <v>42</v>
      </c>
      <c r="D147" s="34" t="s">
        <v>1629</v>
      </c>
      <c r="E147" s="73" t="s">
        <v>1630</v>
      </c>
      <c r="F147" s="34" t="s">
        <v>65</v>
      </c>
      <c r="G147" s="34" t="s">
        <v>86</v>
      </c>
      <c r="H147" s="34">
        <v>1</v>
      </c>
      <c r="J147" s="66">
        <v>45201</v>
      </c>
    </row>
    <row r="148" spans="1:10" x14ac:dyDescent="0.25">
      <c r="A148" s="25" t="s">
        <v>831</v>
      </c>
      <c r="B148" s="25" t="s">
        <v>832</v>
      </c>
      <c r="C148" s="25" t="s">
        <v>42</v>
      </c>
      <c r="D148" s="64" t="s">
        <v>1631</v>
      </c>
      <c r="E148" s="71" t="s">
        <v>1442</v>
      </c>
      <c r="F148" s="69" t="s">
        <v>65</v>
      </c>
      <c r="G148" s="25" t="s">
        <v>1632</v>
      </c>
      <c r="H148" s="25"/>
      <c r="I148" s="108">
        <v>42671</v>
      </c>
      <c r="J148" s="62"/>
    </row>
    <row r="149" spans="1:10" x14ac:dyDescent="0.25">
      <c r="A149" s="25" t="s">
        <v>833</v>
      </c>
      <c r="B149" s="25" t="s">
        <v>834</v>
      </c>
      <c r="C149" s="25" t="s">
        <v>1410</v>
      </c>
      <c r="D149" s="25" t="s">
        <v>1626</v>
      </c>
      <c r="E149" s="61" t="s">
        <v>1600</v>
      </c>
      <c r="F149" s="25" t="s">
        <v>41</v>
      </c>
      <c r="G149" s="25" t="s">
        <v>86</v>
      </c>
      <c r="H149" s="25"/>
      <c r="I149" s="108" t="s">
        <v>1633</v>
      </c>
      <c r="J149" s="62"/>
    </row>
    <row r="150" spans="1:10" x14ac:dyDescent="0.25">
      <c r="A150" s="25" t="s">
        <v>833</v>
      </c>
      <c r="B150" s="25" t="s">
        <v>834</v>
      </c>
      <c r="C150" s="25" t="s">
        <v>42</v>
      </c>
      <c r="D150" s="25" t="s">
        <v>1634</v>
      </c>
      <c r="E150" s="61" t="s">
        <v>1635</v>
      </c>
      <c r="F150" s="25" t="s">
        <v>41</v>
      </c>
      <c r="G150" s="25" t="s">
        <v>86</v>
      </c>
      <c r="H150" s="25"/>
      <c r="I150" s="108" t="s">
        <v>1633</v>
      </c>
      <c r="J150" s="62"/>
    </row>
    <row r="151" spans="1:10" x14ac:dyDescent="0.25">
      <c r="A151" s="25" t="s">
        <v>1636</v>
      </c>
      <c r="B151" s="25" t="s">
        <v>1637</v>
      </c>
      <c r="C151" s="25" t="s">
        <v>42</v>
      </c>
      <c r="D151" s="25" t="s">
        <v>1638</v>
      </c>
      <c r="E151" s="61"/>
      <c r="F151" s="25" t="s">
        <v>65</v>
      </c>
      <c r="G151" s="25" t="s">
        <v>86</v>
      </c>
      <c r="H151" s="25"/>
      <c r="I151" s="108">
        <v>44001</v>
      </c>
      <c r="J151" s="62"/>
    </row>
    <row r="152" spans="1:10" x14ac:dyDescent="0.25">
      <c r="A152" s="25" t="s">
        <v>1636</v>
      </c>
      <c r="B152" s="25" t="s">
        <v>1637</v>
      </c>
      <c r="C152" s="25" t="s">
        <v>1410</v>
      </c>
      <c r="D152" s="25" t="s">
        <v>1638</v>
      </c>
      <c r="E152" s="61"/>
      <c r="F152" s="25" t="s">
        <v>65</v>
      </c>
      <c r="G152" s="25" t="s">
        <v>86</v>
      </c>
      <c r="H152" s="25"/>
      <c r="I152" s="108" t="s">
        <v>1633</v>
      </c>
      <c r="J152" s="62"/>
    </row>
    <row r="153" spans="1:10" x14ac:dyDescent="0.25">
      <c r="A153" s="25" t="s">
        <v>1636</v>
      </c>
      <c r="B153" s="25" t="s">
        <v>1637</v>
      </c>
      <c r="C153" s="25" t="s">
        <v>1410</v>
      </c>
      <c r="D153" s="25" t="s">
        <v>1639</v>
      </c>
      <c r="E153" s="61" t="s">
        <v>1416</v>
      </c>
      <c r="F153" s="25" t="s">
        <v>1413</v>
      </c>
      <c r="G153" s="25" t="s">
        <v>86</v>
      </c>
      <c r="H153" s="25"/>
      <c r="I153" s="108" t="s">
        <v>1633</v>
      </c>
      <c r="J153" s="62"/>
    </row>
    <row r="154" spans="1:10" x14ac:dyDescent="0.25">
      <c r="A154" s="25" t="s">
        <v>1640</v>
      </c>
      <c r="B154" s="25" t="s">
        <v>1641</v>
      </c>
      <c r="C154" s="25" t="s">
        <v>163</v>
      </c>
      <c r="D154" s="25"/>
      <c r="E154" s="25"/>
      <c r="F154" s="25"/>
      <c r="G154" s="25"/>
      <c r="H154" s="25"/>
      <c r="I154" s="108">
        <v>43635</v>
      </c>
      <c r="J154" s="62"/>
    </row>
    <row r="155" spans="1:10" x14ac:dyDescent="0.25">
      <c r="A155" s="34" t="s">
        <v>843</v>
      </c>
      <c r="B155" s="34" t="s">
        <v>844</v>
      </c>
      <c r="C155" s="34" t="s">
        <v>49</v>
      </c>
      <c r="G155" s="34" t="s">
        <v>1642</v>
      </c>
      <c r="I155" s="107">
        <v>44834</v>
      </c>
    </row>
    <row r="156" spans="1:10" x14ac:dyDescent="0.25">
      <c r="A156" s="25" t="s">
        <v>1643</v>
      </c>
      <c r="B156" s="25" t="s">
        <v>1644</v>
      </c>
      <c r="C156" s="25" t="s">
        <v>42</v>
      </c>
      <c r="D156" s="25" t="s">
        <v>1645</v>
      </c>
      <c r="E156" s="61"/>
      <c r="F156" s="25" t="s">
        <v>65</v>
      </c>
      <c r="G156" s="25" t="s">
        <v>1414</v>
      </c>
      <c r="H156" s="25"/>
      <c r="I156" s="108">
        <v>41885</v>
      </c>
      <c r="J156" s="62"/>
    </row>
    <row r="157" spans="1:10" x14ac:dyDescent="0.25">
      <c r="A157" s="25" t="s">
        <v>1643</v>
      </c>
      <c r="B157" s="25" t="s">
        <v>1644</v>
      </c>
      <c r="C157" s="25" t="s">
        <v>42</v>
      </c>
      <c r="D157" s="25" t="s">
        <v>1432</v>
      </c>
      <c r="E157" s="61"/>
      <c r="F157" s="25" t="s">
        <v>65</v>
      </c>
      <c r="G157" s="25" t="s">
        <v>1414</v>
      </c>
      <c r="H157" s="25"/>
      <c r="I157" s="108">
        <v>41885</v>
      </c>
      <c r="J157" s="62"/>
    </row>
    <row r="158" spans="1:10" x14ac:dyDescent="0.25">
      <c r="A158" s="25" t="s">
        <v>1643</v>
      </c>
      <c r="B158" s="25" t="s">
        <v>1644</v>
      </c>
      <c r="C158" s="25" t="s">
        <v>42</v>
      </c>
      <c r="D158" s="25" t="s">
        <v>1433</v>
      </c>
      <c r="E158" s="61"/>
      <c r="F158" s="25" t="s">
        <v>65</v>
      </c>
      <c r="G158" s="25" t="s">
        <v>1414</v>
      </c>
      <c r="H158" s="25"/>
      <c r="I158" s="108">
        <v>41885</v>
      </c>
      <c r="J158" s="62"/>
    </row>
    <row r="159" spans="1:10" x14ac:dyDescent="0.25">
      <c r="A159" s="25" t="s">
        <v>1643</v>
      </c>
      <c r="B159" s="25" t="s">
        <v>1644</v>
      </c>
      <c r="C159" s="25" t="s">
        <v>49</v>
      </c>
      <c r="D159" s="25"/>
      <c r="E159" s="61"/>
      <c r="F159" s="25" t="s">
        <v>65</v>
      </c>
      <c r="G159" s="25"/>
      <c r="H159" s="25"/>
      <c r="I159" s="108">
        <v>41885</v>
      </c>
      <c r="J159" s="62"/>
    </row>
    <row r="160" spans="1:10" x14ac:dyDescent="0.25">
      <c r="A160" s="25" t="s">
        <v>1646</v>
      </c>
      <c r="B160" s="25" t="s">
        <v>1647</v>
      </c>
      <c r="C160" s="25" t="s">
        <v>95</v>
      </c>
      <c r="D160" s="25"/>
      <c r="E160" s="61"/>
      <c r="F160" s="25"/>
      <c r="G160" s="25"/>
      <c r="H160" s="25"/>
      <c r="I160" s="108">
        <v>40753</v>
      </c>
      <c r="J160" s="62"/>
    </row>
    <row r="161" spans="1:15" x14ac:dyDescent="0.25">
      <c r="A161" s="41" t="s">
        <v>1648</v>
      </c>
      <c r="B161" s="41" t="s">
        <v>1649</v>
      </c>
      <c r="C161" s="25" t="s">
        <v>163</v>
      </c>
      <c r="D161" s="25" t="s">
        <v>1650</v>
      </c>
      <c r="E161" s="61"/>
      <c r="F161" s="41" t="s">
        <v>65</v>
      </c>
      <c r="G161" s="25" t="s">
        <v>43</v>
      </c>
      <c r="H161" s="34">
        <v>100</v>
      </c>
      <c r="I161" s="107">
        <v>44146</v>
      </c>
      <c r="J161" s="62"/>
    </row>
    <row r="162" spans="1:15" x14ac:dyDescent="0.25">
      <c r="A162" s="14" t="s">
        <v>1651</v>
      </c>
      <c r="B162" s="14" t="s">
        <v>897</v>
      </c>
      <c r="C162" s="25" t="s">
        <v>1652</v>
      </c>
      <c r="D162" s="14" t="s">
        <v>1653</v>
      </c>
      <c r="E162" s="61"/>
      <c r="F162" s="41" t="s">
        <v>41</v>
      </c>
      <c r="G162" s="25" t="s">
        <v>43</v>
      </c>
      <c r="I162" s="107">
        <v>44509</v>
      </c>
      <c r="J162" s="62"/>
    </row>
    <row r="163" spans="1:15" x14ac:dyDescent="0.25">
      <c r="A163" s="14" t="s">
        <v>1651</v>
      </c>
      <c r="B163" s="14" t="s">
        <v>897</v>
      </c>
      <c r="C163" s="25" t="s">
        <v>1652</v>
      </c>
      <c r="D163" s="14" t="s">
        <v>1654</v>
      </c>
      <c r="E163" s="61"/>
      <c r="F163" s="41" t="s">
        <v>41</v>
      </c>
      <c r="G163" s="25" t="s">
        <v>43</v>
      </c>
      <c r="I163" s="107">
        <v>44509</v>
      </c>
      <c r="J163" s="62"/>
    </row>
    <row r="164" spans="1:15" x14ac:dyDescent="0.25">
      <c r="A164" s="14" t="s">
        <v>1651</v>
      </c>
      <c r="B164" s="14" t="s">
        <v>897</v>
      </c>
      <c r="C164" s="25" t="s">
        <v>1652</v>
      </c>
      <c r="D164" s="14" t="s">
        <v>1655</v>
      </c>
      <c r="E164" s="61"/>
      <c r="F164" s="41" t="s">
        <v>41</v>
      </c>
      <c r="G164" s="25" t="s">
        <v>43</v>
      </c>
      <c r="I164" s="107">
        <v>44509</v>
      </c>
      <c r="J164" s="62"/>
    </row>
    <row r="165" spans="1:15" x14ac:dyDescent="0.25">
      <c r="A165" s="14" t="s">
        <v>1651</v>
      </c>
      <c r="B165" s="14" t="s">
        <v>897</v>
      </c>
      <c r="C165" s="25" t="s">
        <v>1652</v>
      </c>
      <c r="D165" s="14" t="s">
        <v>1656</v>
      </c>
      <c r="E165" s="61"/>
      <c r="F165" s="41" t="s">
        <v>41</v>
      </c>
      <c r="G165" s="25" t="s">
        <v>43</v>
      </c>
      <c r="I165" s="107">
        <v>44509</v>
      </c>
      <c r="J165" s="62"/>
    </row>
    <row r="166" spans="1:15" x14ac:dyDescent="0.25">
      <c r="A166" s="14" t="s">
        <v>1651</v>
      </c>
      <c r="B166" s="14" t="s">
        <v>897</v>
      </c>
      <c r="C166" s="25" t="s">
        <v>1652</v>
      </c>
      <c r="D166" s="14" t="s">
        <v>1657</v>
      </c>
      <c r="E166" s="61"/>
      <c r="F166" s="41" t="s">
        <v>41</v>
      </c>
      <c r="G166" s="25" t="s">
        <v>43</v>
      </c>
      <c r="I166" s="107">
        <v>44509</v>
      </c>
      <c r="J166" s="62"/>
    </row>
    <row r="167" spans="1:15" ht="13" x14ac:dyDescent="0.25">
      <c r="A167" s="34" t="s">
        <v>1658</v>
      </c>
      <c r="B167" s="34" t="s">
        <v>1659</v>
      </c>
      <c r="C167" s="34" t="s">
        <v>42</v>
      </c>
      <c r="D167" s="34" t="s">
        <v>1660</v>
      </c>
      <c r="E167" s="73" t="s">
        <v>1661</v>
      </c>
      <c r="F167" s="34" t="s">
        <v>65</v>
      </c>
      <c r="G167" s="34" t="s">
        <v>43</v>
      </c>
      <c r="H167" s="34">
        <v>56</v>
      </c>
      <c r="I167" s="107">
        <v>44726</v>
      </c>
      <c r="M167" s="63"/>
      <c r="N167" s="63"/>
      <c r="O167" s="63"/>
    </row>
    <row r="168" spans="1:15" ht="25" x14ac:dyDescent="0.25">
      <c r="A168" s="82" t="s">
        <v>1662</v>
      </c>
      <c r="B168" s="25" t="s">
        <v>1663</v>
      </c>
      <c r="C168" s="25" t="s">
        <v>163</v>
      </c>
      <c r="D168" s="25"/>
      <c r="E168" s="61"/>
      <c r="F168" s="25"/>
      <c r="G168" s="25"/>
      <c r="H168" s="25"/>
      <c r="I168" s="108">
        <v>42769</v>
      </c>
      <c r="J168" s="62"/>
    </row>
    <row r="169" spans="1:15" x14ac:dyDescent="0.25">
      <c r="A169" s="36" t="s">
        <v>1664</v>
      </c>
      <c r="B169" s="25" t="s">
        <v>1665</v>
      </c>
      <c r="C169" s="25" t="s">
        <v>163</v>
      </c>
      <c r="D169" s="25"/>
      <c r="E169" s="61"/>
      <c r="F169" s="25"/>
      <c r="G169" s="25"/>
      <c r="H169" s="25"/>
      <c r="I169" s="108">
        <v>43945</v>
      </c>
      <c r="J169" s="62"/>
    </row>
    <row r="170" spans="1:15" x14ac:dyDescent="0.25">
      <c r="A170" s="36" t="s">
        <v>1666</v>
      </c>
      <c r="B170" s="25" t="s">
        <v>1667</v>
      </c>
      <c r="C170" s="25" t="s">
        <v>1668</v>
      </c>
      <c r="D170" s="25"/>
      <c r="E170" s="61"/>
      <c r="F170" s="25"/>
      <c r="G170" s="25"/>
      <c r="H170" s="25"/>
      <c r="I170" s="108">
        <v>45538</v>
      </c>
      <c r="J170" s="62"/>
    </row>
    <row r="171" spans="1:15" x14ac:dyDescent="0.25">
      <c r="A171" s="25" t="s">
        <v>1669</v>
      </c>
      <c r="B171" s="25" t="s">
        <v>1670</v>
      </c>
      <c r="C171" s="25" t="s">
        <v>163</v>
      </c>
      <c r="D171" s="25"/>
      <c r="E171" s="61"/>
      <c r="F171" s="25"/>
      <c r="G171" s="25"/>
      <c r="H171" s="25"/>
      <c r="I171" s="108">
        <v>42769</v>
      </c>
      <c r="J171" s="62"/>
    </row>
    <row r="172" spans="1:15" x14ac:dyDescent="0.25">
      <c r="A172" s="14" t="s">
        <v>1671</v>
      </c>
      <c r="B172" s="25" t="s">
        <v>400</v>
      </c>
      <c r="C172" s="25" t="s">
        <v>95</v>
      </c>
      <c r="D172" s="25"/>
      <c r="E172" s="61"/>
      <c r="F172" s="25"/>
      <c r="G172" s="25"/>
      <c r="H172" s="25"/>
      <c r="I172" s="108">
        <v>44263</v>
      </c>
      <c r="J172" s="62"/>
    </row>
    <row r="173" spans="1:15" x14ac:dyDescent="0.25">
      <c r="A173" s="25" t="s">
        <v>984</v>
      </c>
      <c r="B173" s="25" t="s">
        <v>985</v>
      </c>
      <c r="C173" s="25" t="s">
        <v>42</v>
      </c>
      <c r="D173" s="25" t="s">
        <v>1573</v>
      </c>
      <c r="E173" s="61" t="s">
        <v>1431</v>
      </c>
      <c r="F173" s="25" t="s">
        <v>65</v>
      </c>
      <c r="G173" s="25" t="s">
        <v>86</v>
      </c>
      <c r="H173" s="25"/>
      <c r="I173" s="108">
        <v>41275</v>
      </c>
      <c r="J173" s="62"/>
    </row>
    <row r="174" spans="1:15" x14ac:dyDescent="0.25">
      <c r="A174" s="25" t="s">
        <v>984</v>
      </c>
      <c r="B174" s="25" t="s">
        <v>985</v>
      </c>
      <c r="C174" s="25" t="s">
        <v>42</v>
      </c>
      <c r="D174" s="25" t="s">
        <v>1672</v>
      </c>
      <c r="E174" s="61" t="s">
        <v>1431</v>
      </c>
      <c r="F174" s="25" t="s">
        <v>55</v>
      </c>
      <c r="G174" s="25" t="s">
        <v>86</v>
      </c>
      <c r="H174" s="25"/>
      <c r="I174" s="108">
        <v>43831</v>
      </c>
      <c r="J174" s="62"/>
    </row>
    <row r="175" spans="1:15" x14ac:dyDescent="0.25">
      <c r="A175" s="25" t="s">
        <v>984</v>
      </c>
      <c r="B175" s="25" t="s">
        <v>985</v>
      </c>
      <c r="C175" s="25" t="s">
        <v>42</v>
      </c>
      <c r="D175" s="25" t="s">
        <v>1570</v>
      </c>
      <c r="E175" s="61"/>
      <c r="F175" s="25" t="s">
        <v>55</v>
      </c>
      <c r="G175" s="25" t="s">
        <v>86</v>
      </c>
      <c r="H175" s="25"/>
      <c r="I175" s="108">
        <v>43831</v>
      </c>
      <c r="J175" s="62"/>
    </row>
    <row r="176" spans="1:15" x14ac:dyDescent="0.25">
      <c r="A176" s="34" t="s">
        <v>984</v>
      </c>
      <c r="B176" s="34" t="s">
        <v>985</v>
      </c>
      <c r="C176" s="34" t="s">
        <v>42</v>
      </c>
      <c r="D176" s="34" t="s">
        <v>1673</v>
      </c>
      <c r="E176" s="73" t="s">
        <v>1424</v>
      </c>
      <c r="F176" s="34" t="s">
        <v>65</v>
      </c>
      <c r="G176" s="34" t="s">
        <v>1414</v>
      </c>
      <c r="H176" s="34">
        <v>720</v>
      </c>
      <c r="J176" s="66">
        <v>45888</v>
      </c>
    </row>
    <row r="177" spans="1:15" x14ac:dyDescent="0.25">
      <c r="A177" s="34" t="s">
        <v>984</v>
      </c>
      <c r="B177" s="34" t="s">
        <v>985</v>
      </c>
      <c r="C177" s="34" t="s">
        <v>42</v>
      </c>
      <c r="D177" s="34" t="s">
        <v>1673</v>
      </c>
      <c r="E177" s="73" t="s">
        <v>1674</v>
      </c>
      <c r="F177" s="34" t="s">
        <v>65</v>
      </c>
      <c r="G177" s="34" t="s">
        <v>1414</v>
      </c>
      <c r="H177" s="34">
        <v>720</v>
      </c>
      <c r="J177" s="66">
        <v>45888</v>
      </c>
    </row>
    <row r="178" spans="1:15" x14ac:dyDescent="0.25">
      <c r="A178" s="34" t="s">
        <v>984</v>
      </c>
      <c r="B178" s="34" t="s">
        <v>985</v>
      </c>
      <c r="C178" s="34" t="s">
        <v>42</v>
      </c>
      <c r="D178" s="34" t="s">
        <v>1673</v>
      </c>
      <c r="E178" s="73" t="s">
        <v>1675</v>
      </c>
      <c r="F178" s="34" t="s">
        <v>65</v>
      </c>
      <c r="G178" s="34" t="s">
        <v>1414</v>
      </c>
      <c r="H178" s="34">
        <v>720</v>
      </c>
      <c r="J178" s="66">
        <v>45888</v>
      </c>
    </row>
    <row r="179" spans="1:15" x14ac:dyDescent="0.25">
      <c r="A179" s="34" t="s">
        <v>984</v>
      </c>
      <c r="B179" s="34" t="s">
        <v>985</v>
      </c>
      <c r="C179" s="34" t="s">
        <v>42</v>
      </c>
      <c r="D179" s="34" t="s">
        <v>1673</v>
      </c>
      <c r="E179" s="73" t="s">
        <v>1676</v>
      </c>
      <c r="F179" s="34" t="s">
        <v>65</v>
      </c>
      <c r="G179" s="34" t="s">
        <v>1414</v>
      </c>
      <c r="H179" s="34">
        <v>720</v>
      </c>
      <c r="J179" s="66">
        <v>45888</v>
      </c>
    </row>
    <row r="180" spans="1:15" x14ac:dyDescent="0.25">
      <c r="A180" s="25" t="s">
        <v>984</v>
      </c>
      <c r="B180" s="25" t="s">
        <v>985</v>
      </c>
      <c r="C180" s="25" t="s">
        <v>42</v>
      </c>
      <c r="D180" s="25" t="s">
        <v>1677</v>
      </c>
      <c r="E180" s="61" t="s">
        <v>1416</v>
      </c>
      <c r="F180" s="25" t="s">
        <v>47</v>
      </c>
      <c r="G180" s="25" t="s">
        <v>1414</v>
      </c>
      <c r="H180" s="25">
        <v>180</v>
      </c>
      <c r="I180" s="108"/>
      <c r="J180" s="62">
        <v>46752</v>
      </c>
    </row>
    <row r="181" spans="1:15" s="41" customFormat="1" ht="13" x14ac:dyDescent="0.25">
      <c r="A181" s="25" t="s">
        <v>988</v>
      </c>
      <c r="B181" s="25" t="s">
        <v>989</v>
      </c>
      <c r="C181" s="25" t="s">
        <v>42</v>
      </c>
      <c r="D181" s="25" t="s">
        <v>1678</v>
      </c>
      <c r="E181" s="61" t="s">
        <v>1679</v>
      </c>
      <c r="F181" s="25" t="s">
        <v>47</v>
      </c>
      <c r="G181" s="25" t="s">
        <v>43</v>
      </c>
      <c r="H181" s="25"/>
      <c r="I181" s="108">
        <v>44810</v>
      </c>
      <c r="J181" s="62"/>
      <c r="K181" s="34"/>
      <c r="L181" s="34"/>
      <c r="M181" s="63"/>
      <c r="N181" s="63"/>
      <c r="O181" s="63"/>
    </row>
    <row r="182" spans="1:15" s="41" customFormat="1" x14ac:dyDescent="0.25">
      <c r="A182" s="25" t="s">
        <v>988</v>
      </c>
      <c r="B182" s="25" t="s">
        <v>989</v>
      </c>
      <c r="C182" s="25" t="s">
        <v>42</v>
      </c>
      <c r="D182" s="25" t="s">
        <v>1680</v>
      </c>
      <c r="E182" s="61" t="s">
        <v>1679</v>
      </c>
      <c r="F182" s="25" t="s">
        <v>47</v>
      </c>
      <c r="G182" s="25" t="s">
        <v>43</v>
      </c>
      <c r="H182" s="25"/>
      <c r="I182" s="108">
        <v>44810</v>
      </c>
      <c r="J182" s="62"/>
      <c r="K182" s="34"/>
      <c r="L182" s="34"/>
      <c r="M182" s="34"/>
      <c r="N182" s="34"/>
      <c r="O182" s="34"/>
    </row>
    <row r="183" spans="1:15" x14ac:dyDescent="0.25">
      <c r="A183" s="25" t="s">
        <v>1681</v>
      </c>
      <c r="B183" s="25" t="s">
        <v>1682</v>
      </c>
      <c r="C183" s="25" t="s">
        <v>163</v>
      </c>
      <c r="D183" s="25"/>
      <c r="E183" s="72" t="s">
        <v>1538</v>
      </c>
      <c r="F183" s="25"/>
      <c r="G183" s="25"/>
      <c r="H183" s="25"/>
      <c r="I183" s="108">
        <v>43732</v>
      </c>
      <c r="J183" s="62"/>
    </row>
    <row r="184" spans="1:15" x14ac:dyDescent="0.25">
      <c r="A184" s="25" t="s">
        <v>1058</v>
      </c>
      <c r="B184" s="25" t="s">
        <v>1059</v>
      </c>
      <c r="C184" s="25" t="s">
        <v>163</v>
      </c>
      <c r="D184" s="25"/>
      <c r="E184" s="25"/>
      <c r="F184" s="25"/>
      <c r="G184" s="25"/>
      <c r="H184" s="25"/>
      <c r="I184" s="108">
        <v>43732</v>
      </c>
      <c r="J184" s="62"/>
    </row>
    <row r="185" spans="1:15" x14ac:dyDescent="0.25">
      <c r="A185" s="25" t="s">
        <v>1058</v>
      </c>
      <c r="B185" s="25" t="s">
        <v>1059</v>
      </c>
      <c r="C185" s="25" t="s">
        <v>49</v>
      </c>
      <c r="D185" s="25"/>
      <c r="E185" s="25"/>
      <c r="F185" s="25"/>
      <c r="G185" s="25"/>
      <c r="H185" s="25"/>
      <c r="I185" s="108">
        <v>45769</v>
      </c>
      <c r="J185" s="62"/>
    </row>
    <row r="186" spans="1:15" x14ac:dyDescent="0.25">
      <c r="A186" s="25" t="s">
        <v>1683</v>
      </c>
      <c r="B186" s="25" t="s">
        <v>1684</v>
      </c>
      <c r="C186" s="25" t="s">
        <v>42</v>
      </c>
      <c r="D186" s="25" t="s">
        <v>1685</v>
      </c>
      <c r="E186" s="61" t="s">
        <v>1431</v>
      </c>
      <c r="F186" s="25" t="s">
        <v>55</v>
      </c>
      <c r="G186" s="25"/>
      <c r="H186" s="25"/>
      <c r="I186" s="108">
        <v>44183</v>
      </c>
      <c r="J186" s="62"/>
    </row>
    <row r="187" spans="1:15" s="41" customFormat="1" x14ac:dyDescent="0.25">
      <c r="A187" s="25" t="s">
        <v>1686</v>
      </c>
      <c r="B187" s="25" t="s">
        <v>1687</v>
      </c>
      <c r="C187" s="25" t="s">
        <v>42</v>
      </c>
      <c r="D187" s="25" t="s">
        <v>1493</v>
      </c>
      <c r="E187" s="61" t="s">
        <v>1533</v>
      </c>
      <c r="F187" s="25" t="s">
        <v>55</v>
      </c>
      <c r="G187" s="25" t="s">
        <v>1414</v>
      </c>
      <c r="H187" s="25"/>
      <c r="I187" s="108">
        <v>41275</v>
      </c>
      <c r="J187" s="62"/>
      <c r="K187" s="34"/>
      <c r="L187" s="34"/>
      <c r="M187" s="34"/>
      <c r="N187" s="34"/>
      <c r="O187" s="34"/>
    </row>
    <row r="188" spans="1:15" s="41" customFormat="1" x14ac:dyDescent="0.25">
      <c r="A188" s="36" t="s">
        <v>1688</v>
      </c>
      <c r="B188" s="25" t="s">
        <v>1689</v>
      </c>
      <c r="C188" s="25" t="s">
        <v>163</v>
      </c>
      <c r="D188" s="25"/>
      <c r="E188" s="61"/>
      <c r="F188" s="25"/>
      <c r="G188" s="25"/>
      <c r="H188" s="25"/>
      <c r="I188" s="108">
        <v>43833</v>
      </c>
      <c r="J188" s="62"/>
      <c r="K188" s="34"/>
      <c r="L188" s="34"/>
      <c r="M188" s="34"/>
      <c r="N188" s="34"/>
      <c r="O188" s="34"/>
    </row>
    <row r="189" spans="1:15" s="41" customFormat="1" x14ac:dyDescent="0.25">
      <c r="A189" s="36" t="s">
        <v>1099</v>
      </c>
      <c r="B189" s="25" t="s">
        <v>1100</v>
      </c>
      <c r="C189" s="25" t="s">
        <v>49</v>
      </c>
      <c r="D189" s="25"/>
      <c r="E189" s="61"/>
      <c r="F189" s="25"/>
      <c r="G189" s="25"/>
      <c r="H189" s="25"/>
      <c r="I189" s="108"/>
      <c r="J189" s="62">
        <v>45474</v>
      </c>
      <c r="K189" s="34"/>
      <c r="L189" s="34"/>
      <c r="M189" s="34"/>
      <c r="N189" s="34"/>
      <c r="O189" s="34"/>
    </row>
    <row r="190" spans="1:15" s="41" customFormat="1" x14ac:dyDescent="0.25">
      <c r="A190" s="25" t="s">
        <v>1690</v>
      </c>
      <c r="B190" s="36" t="s">
        <v>1691</v>
      </c>
      <c r="C190" s="25" t="s">
        <v>163</v>
      </c>
      <c r="D190" s="25"/>
      <c r="E190" s="61"/>
      <c r="F190" s="25"/>
      <c r="G190" s="25"/>
      <c r="H190" s="25"/>
      <c r="I190" s="108">
        <v>41856</v>
      </c>
      <c r="J190" s="62"/>
      <c r="K190" s="34"/>
      <c r="L190" s="34"/>
      <c r="M190" s="34"/>
      <c r="N190" s="34"/>
      <c r="O190" s="34"/>
    </row>
    <row r="191" spans="1:15" s="41" customFormat="1" x14ac:dyDescent="0.25">
      <c r="A191" s="82" t="s">
        <v>1692</v>
      </c>
      <c r="B191" s="82" t="s">
        <v>1693</v>
      </c>
      <c r="C191" s="25" t="s">
        <v>42</v>
      </c>
      <c r="D191" s="25"/>
      <c r="E191" s="61"/>
      <c r="F191" s="25"/>
      <c r="G191" s="25" t="s">
        <v>1414</v>
      </c>
      <c r="H191" s="25"/>
      <c r="I191" s="108">
        <v>42290</v>
      </c>
      <c r="J191" s="62"/>
      <c r="K191" s="34"/>
      <c r="L191" s="34"/>
      <c r="M191" s="34"/>
      <c r="N191" s="34"/>
      <c r="O191" s="34"/>
    </row>
    <row r="192" spans="1:15" x14ac:dyDescent="0.25">
      <c r="A192" s="18" t="s">
        <v>1694</v>
      </c>
      <c r="B192" s="49" t="s">
        <v>1695</v>
      </c>
      <c r="C192" s="25" t="s">
        <v>42</v>
      </c>
      <c r="D192" s="49" t="s">
        <v>1696</v>
      </c>
      <c r="E192" s="61" t="s">
        <v>1424</v>
      </c>
      <c r="F192" s="25" t="s">
        <v>55</v>
      </c>
      <c r="G192" s="25" t="s">
        <v>86</v>
      </c>
      <c r="H192" s="25"/>
      <c r="I192" s="108">
        <v>44845</v>
      </c>
      <c r="J192" s="62"/>
    </row>
    <row r="193" spans="1:10" x14ac:dyDescent="0.25">
      <c r="A193" s="41" t="s">
        <v>1697</v>
      </c>
      <c r="B193" s="41" t="s">
        <v>1698</v>
      </c>
      <c r="C193" s="25" t="s">
        <v>1699</v>
      </c>
      <c r="I193" s="107">
        <v>45464</v>
      </c>
    </row>
    <row r="194" spans="1:10" x14ac:dyDescent="0.25">
      <c r="A194" s="25" t="s">
        <v>1700</v>
      </c>
      <c r="B194" s="25" t="s">
        <v>1701</v>
      </c>
      <c r="C194" s="25" t="s">
        <v>163</v>
      </c>
      <c r="D194" s="25"/>
      <c r="E194" s="61"/>
      <c r="F194" s="25"/>
      <c r="G194" s="25"/>
      <c r="H194" s="25"/>
      <c r="I194" s="108">
        <v>40053</v>
      </c>
      <c r="J194" s="62"/>
    </row>
    <row r="195" spans="1:10" x14ac:dyDescent="0.25">
      <c r="A195" s="36" t="s">
        <v>1702</v>
      </c>
      <c r="B195" s="25" t="s">
        <v>1703</v>
      </c>
      <c r="C195" s="25" t="s">
        <v>163</v>
      </c>
      <c r="D195" s="25"/>
      <c r="E195" s="61"/>
      <c r="F195" s="25"/>
      <c r="G195" s="25"/>
      <c r="H195" s="25"/>
      <c r="I195" s="108">
        <v>43945</v>
      </c>
      <c r="J195" s="62"/>
    </row>
    <row r="196" spans="1:10" x14ac:dyDescent="0.25">
      <c r="A196" s="25" t="s">
        <v>1704</v>
      </c>
      <c r="B196" s="25" t="s">
        <v>1705</v>
      </c>
      <c r="C196" s="25" t="s">
        <v>163</v>
      </c>
      <c r="D196" s="25"/>
      <c r="E196" s="61"/>
      <c r="F196" s="25"/>
      <c r="G196" s="25"/>
      <c r="H196" s="25"/>
      <c r="I196" s="108">
        <v>41354</v>
      </c>
      <c r="J196" s="62"/>
    </row>
    <row r="197" spans="1:10" x14ac:dyDescent="0.25">
      <c r="A197" s="25" t="s">
        <v>1706</v>
      </c>
      <c r="B197" s="25" t="s">
        <v>1707</v>
      </c>
      <c r="C197" s="25" t="s">
        <v>42</v>
      </c>
      <c r="D197" s="49" t="s">
        <v>1696</v>
      </c>
      <c r="E197" s="61" t="s">
        <v>1424</v>
      </c>
      <c r="F197" s="25" t="s">
        <v>55</v>
      </c>
      <c r="G197" s="25" t="s">
        <v>86</v>
      </c>
      <c r="H197" s="25"/>
      <c r="I197" s="108">
        <v>41508</v>
      </c>
      <c r="J197" s="62"/>
    </row>
    <row r="198" spans="1:10" x14ac:dyDescent="0.25">
      <c r="A198" s="36" t="s">
        <v>1708</v>
      </c>
      <c r="B198" s="25" t="s">
        <v>1709</v>
      </c>
      <c r="C198" s="25" t="s">
        <v>163</v>
      </c>
      <c r="D198" s="25"/>
      <c r="E198" s="61"/>
      <c r="F198" s="25"/>
      <c r="G198" s="25"/>
      <c r="H198" s="25"/>
      <c r="I198" s="108">
        <v>43945</v>
      </c>
      <c r="J198" s="62"/>
    </row>
    <row r="199" spans="1:10" x14ac:dyDescent="0.25">
      <c r="A199" s="25" t="s">
        <v>1710</v>
      </c>
      <c r="B199" s="25" t="s">
        <v>410</v>
      </c>
      <c r="C199" s="25" t="s">
        <v>49</v>
      </c>
      <c r="D199" s="25"/>
      <c r="E199" s="61"/>
      <c r="F199" s="25" t="s">
        <v>47</v>
      </c>
      <c r="G199" s="25"/>
      <c r="H199" s="25"/>
      <c r="I199" s="108">
        <v>43070</v>
      </c>
      <c r="J199" s="62"/>
    </row>
    <row r="200" spans="1:10" x14ac:dyDescent="0.25">
      <c r="A200" s="25" t="s">
        <v>1710</v>
      </c>
      <c r="B200" s="25" t="s">
        <v>410</v>
      </c>
      <c r="C200" s="25" t="s">
        <v>42</v>
      </c>
      <c r="D200" s="25" t="s">
        <v>1711</v>
      </c>
      <c r="E200" s="61" t="s">
        <v>1533</v>
      </c>
      <c r="F200" s="25" t="s">
        <v>47</v>
      </c>
      <c r="G200" s="25" t="s">
        <v>86</v>
      </c>
      <c r="H200" s="25"/>
      <c r="I200" s="108">
        <v>44525</v>
      </c>
      <c r="J200" s="62"/>
    </row>
    <row r="201" spans="1:10" x14ac:dyDescent="0.25">
      <c r="A201" s="25" t="s">
        <v>1712</v>
      </c>
      <c r="B201" s="25" t="s">
        <v>1713</v>
      </c>
      <c r="C201" s="25" t="s">
        <v>163</v>
      </c>
      <c r="D201" s="25"/>
      <c r="E201" s="61"/>
      <c r="F201" s="25"/>
      <c r="G201" s="25"/>
      <c r="H201" s="25"/>
      <c r="I201" s="108">
        <v>42769</v>
      </c>
      <c r="J201" s="62"/>
    </row>
    <row r="202" spans="1:10" x14ac:dyDescent="0.25">
      <c r="A202" s="25" t="s">
        <v>1714</v>
      </c>
      <c r="B202" s="25" t="s">
        <v>1715</v>
      </c>
      <c r="C202" s="25" t="s">
        <v>42</v>
      </c>
      <c r="D202" s="25" t="s">
        <v>1716</v>
      </c>
      <c r="E202" s="25">
        <v>1</v>
      </c>
      <c r="F202" s="25" t="s">
        <v>55</v>
      </c>
      <c r="G202" s="25" t="s">
        <v>86</v>
      </c>
      <c r="H202" s="25"/>
      <c r="I202" s="108">
        <v>43658</v>
      </c>
      <c r="J202" s="62"/>
    </row>
    <row r="203" spans="1:10" x14ac:dyDescent="0.25">
      <c r="A203" s="25" t="s">
        <v>1172</v>
      </c>
      <c r="B203" s="25" t="s">
        <v>1173</v>
      </c>
      <c r="C203" s="25" t="s">
        <v>42</v>
      </c>
      <c r="D203" s="25" t="s">
        <v>1717</v>
      </c>
      <c r="E203" s="67" t="s">
        <v>1676</v>
      </c>
      <c r="F203" s="25" t="s">
        <v>65</v>
      </c>
      <c r="G203" s="25" t="s">
        <v>1414</v>
      </c>
      <c r="H203" s="25">
        <v>62</v>
      </c>
      <c r="I203" s="108">
        <v>45716</v>
      </c>
      <c r="J203" s="62">
        <v>45716</v>
      </c>
    </row>
    <row r="204" spans="1:10" x14ac:dyDescent="0.25">
      <c r="A204" s="25" t="s">
        <v>1718</v>
      </c>
      <c r="B204" s="25" t="s">
        <v>1719</v>
      </c>
      <c r="C204" s="25" t="s">
        <v>49</v>
      </c>
      <c r="D204" s="25"/>
      <c r="E204" s="67"/>
      <c r="F204" s="25"/>
      <c r="G204" s="25"/>
      <c r="H204" s="25"/>
      <c r="I204" s="108">
        <v>45763</v>
      </c>
      <c r="J204" s="62">
        <v>45763</v>
      </c>
    </row>
    <row r="205" spans="1:10" x14ac:dyDescent="0.25">
      <c r="A205" s="25" t="s">
        <v>1720</v>
      </c>
      <c r="B205" s="36" t="s">
        <v>1721</v>
      </c>
      <c r="C205" s="25" t="s">
        <v>95</v>
      </c>
      <c r="D205" s="25"/>
      <c r="E205" s="61"/>
      <c r="F205" s="25"/>
      <c r="G205" s="25"/>
      <c r="H205" s="25"/>
      <c r="I205" s="108">
        <v>40584</v>
      </c>
      <c r="J205" s="62"/>
    </row>
    <row r="206" spans="1:10" x14ac:dyDescent="0.25">
      <c r="A206" s="36" t="s">
        <v>1722</v>
      </c>
      <c r="B206" s="25" t="s">
        <v>1723</v>
      </c>
      <c r="C206" s="25" t="s">
        <v>163</v>
      </c>
      <c r="D206" s="25"/>
      <c r="E206" s="61"/>
      <c r="F206" s="25"/>
      <c r="G206" s="25"/>
      <c r="H206" s="25"/>
      <c r="I206" s="108">
        <v>43833</v>
      </c>
      <c r="J206" s="62"/>
    </row>
    <row r="207" spans="1:10" x14ac:dyDescent="0.25">
      <c r="A207" s="36" t="s">
        <v>1724</v>
      </c>
      <c r="B207" s="25" t="s">
        <v>1725</v>
      </c>
      <c r="C207" s="25" t="s">
        <v>1726</v>
      </c>
      <c r="D207" s="25"/>
      <c r="E207" s="61"/>
      <c r="F207" s="25"/>
      <c r="G207" s="25"/>
      <c r="H207" s="25"/>
      <c r="I207" s="108">
        <v>45660</v>
      </c>
      <c r="J207" s="62">
        <v>45536</v>
      </c>
    </row>
    <row r="208" spans="1:10" x14ac:dyDescent="0.25">
      <c r="A208" s="25" t="s">
        <v>98</v>
      </c>
      <c r="B208" s="25" t="s">
        <v>1197</v>
      </c>
      <c r="C208" s="25" t="s">
        <v>42</v>
      </c>
      <c r="D208" s="25" t="s">
        <v>1727</v>
      </c>
      <c r="E208" s="61" t="s">
        <v>1467</v>
      </c>
      <c r="F208" s="25" t="s">
        <v>55</v>
      </c>
      <c r="G208" s="25" t="s">
        <v>1414</v>
      </c>
      <c r="H208" s="25"/>
      <c r="I208" s="108">
        <v>40725</v>
      </c>
      <c r="J208" s="62"/>
    </row>
    <row r="209" spans="1:11" x14ac:dyDescent="0.25">
      <c r="A209" s="25" t="s">
        <v>98</v>
      </c>
      <c r="B209" s="25" t="s">
        <v>1197</v>
      </c>
      <c r="C209" s="25" t="s">
        <v>42</v>
      </c>
      <c r="D209" s="25" t="s">
        <v>1494</v>
      </c>
      <c r="E209" s="61" t="s">
        <v>1496</v>
      </c>
      <c r="F209" s="25" t="s">
        <v>55</v>
      </c>
      <c r="G209" s="25" t="s">
        <v>1414</v>
      </c>
      <c r="H209" s="25"/>
      <c r="I209" s="108">
        <v>41499</v>
      </c>
      <c r="J209" s="62"/>
    </row>
    <row r="210" spans="1:11" x14ac:dyDescent="0.25">
      <c r="A210" s="25" t="s">
        <v>98</v>
      </c>
      <c r="B210" s="25" t="s">
        <v>1197</v>
      </c>
      <c r="C210" s="25" t="s">
        <v>42</v>
      </c>
      <c r="D210" s="25" t="s">
        <v>1728</v>
      </c>
      <c r="E210" s="25">
        <v>1</v>
      </c>
      <c r="F210" s="25" t="s">
        <v>55</v>
      </c>
      <c r="G210" s="25" t="s">
        <v>1414</v>
      </c>
      <c r="H210" s="25">
        <v>30</v>
      </c>
      <c r="I210" s="108">
        <v>44287</v>
      </c>
      <c r="J210" s="86" t="s">
        <v>1538</v>
      </c>
    </row>
    <row r="211" spans="1:11" x14ac:dyDescent="0.25">
      <c r="A211" s="25" t="s">
        <v>98</v>
      </c>
      <c r="B211" s="25" t="s">
        <v>1197</v>
      </c>
      <c r="C211" s="25" t="s">
        <v>42</v>
      </c>
      <c r="D211" s="25" t="s">
        <v>1729</v>
      </c>
      <c r="E211" s="61" t="s">
        <v>1424</v>
      </c>
      <c r="F211" s="25" t="s">
        <v>55</v>
      </c>
      <c r="G211" s="25" t="s">
        <v>86</v>
      </c>
      <c r="H211" s="25">
        <v>5</v>
      </c>
      <c r="I211" s="108">
        <v>44911</v>
      </c>
      <c r="J211" s="62">
        <v>45189</v>
      </c>
      <c r="K211" s="62"/>
    </row>
    <row r="212" spans="1:11" x14ac:dyDescent="0.25">
      <c r="A212" s="34" t="s">
        <v>98</v>
      </c>
      <c r="B212" s="34" t="s">
        <v>1197</v>
      </c>
      <c r="C212" s="34" t="s">
        <v>42</v>
      </c>
      <c r="D212" s="34" t="s">
        <v>1730</v>
      </c>
      <c r="E212" s="73" t="s">
        <v>1424</v>
      </c>
      <c r="F212" s="34" t="s">
        <v>55</v>
      </c>
      <c r="G212" s="34" t="s">
        <v>86</v>
      </c>
      <c r="H212" s="34">
        <v>5</v>
      </c>
      <c r="J212" s="66">
        <v>44910</v>
      </c>
    </row>
    <row r="213" spans="1:11" x14ac:dyDescent="0.25">
      <c r="A213" s="64" t="s">
        <v>1731</v>
      </c>
      <c r="B213" s="25" t="s">
        <v>1732</v>
      </c>
      <c r="C213" s="25" t="s">
        <v>1733</v>
      </c>
      <c r="D213" s="25" t="s">
        <v>1734</v>
      </c>
      <c r="E213" s="25">
        <v>1</v>
      </c>
      <c r="F213" s="25" t="s">
        <v>41</v>
      </c>
      <c r="G213" s="25" t="s">
        <v>1414</v>
      </c>
      <c r="H213" s="25"/>
      <c r="I213" s="108">
        <v>41852</v>
      </c>
      <c r="J213" s="62"/>
    </row>
    <row r="214" spans="1:11" x14ac:dyDescent="0.25">
      <c r="A214" s="14" t="s">
        <v>1735</v>
      </c>
      <c r="B214" s="14" t="s">
        <v>1736</v>
      </c>
      <c r="C214" s="25" t="s">
        <v>163</v>
      </c>
      <c r="D214" s="25" t="s">
        <v>1737</v>
      </c>
      <c r="E214" s="61"/>
      <c r="F214" s="25"/>
      <c r="G214" s="25"/>
      <c r="H214" s="25"/>
      <c r="I214" s="108">
        <v>44420</v>
      </c>
      <c r="J214" s="62"/>
    </row>
    <row r="215" spans="1:11" x14ac:dyDescent="0.25">
      <c r="A215" s="14" t="s">
        <v>1738</v>
      </c>
      <c r="B215" s="14" t="s">
        <v>1739</v>
      </c>
      <c r="C215" s="25" t="s">
        <v>163</v>
      </c>
      <c r="D215" s="49" t="s">
        <v>1740</v>
      </c>
      <c r="E215" s="61"/>
      <c r="F215" s="25"/>
      <c r="G215" s="25"/>
      <c r="H215" s="25"/>
      <c r="I215" s="108">
        <v>44502</v>
      </c>
      <c r="J215" s="62"/>
    </row>
    <row r="216" spans="1:11" x14ac:dyDescent="0.25">
      <c r="A216" s="36" t="s">
        <v>1741</v>
      </c>
      <c r="B216" s="25" t="s">
        <v>1742</v>
      </c>
      <c r="C216" s="25" t="s">
        <v>163</v>
      </c>
      <c r="D216" s="25"/>
      <c r="E216" s="61"/>
      <c r="F216" s="25"/>
      <c r="G216" s="25"/>
      <c r="H216" s="25"/>
      <c r="I216" s="108">
        <v>43945</v>
      </c>
      <c r="J216" s="62"/>
    </row>
    <row r="217" spans="1:11" x14ac:dyDescent="0.25">
      <c r="A217" s="14" t="s">
        <v>1743</v>
      </c>
      <c r="B217" s="14" t="s">
        <v>1744</v>
      </c>
      <c r="C217" s="25" t="s">
        <v>1652</v>
      </c>
      <c r="D217" s="25" t="s">
        <v>1745</v>
      </c>
      <c r="E217" s="61"/>
      <c r="F217" s="25" t="s">
        <v>41</v>
      </c>
      <c r="G217" s="25" t="s">
        <v>1746</v>
      </c>
      <c r="H217" s="25"/>
      <c r="I217" s="108">
        <v>44197</v>
      </c>
      <c r="J217" s="62"/>
    </row>
    <row r="218" spans="1:11" x14ac:dyDescent="0.25">
      <c r="A218" s="14" t="s">
        <v>1747</v>
      </c>
      <c r="B218" s="14" t="s">
        <v>1235</v>
      </c>
      <c r="C218" s="25" t="s">
        <v>42</v>
      </c>
      <c r="D218" s="25" t="s">
        <v>1748</v>
      </c>
      <c r="E218" s="61" t="s">
        <v>1416</v>
      </c>
      <c r="F218" s="25" t="s">
        <v>47</v>
      </c>
      <c r="G218" s="25" t="s">
        <v>1414</v>
      </c>
      <c r="H218" s="25">
        <v>50</v>
      </c>
      <c r="I218" s="108">
        <v>45401</v>
      </c>
      <c r="J218" s="62">
        <v>46752</v>
      </c>
    </row>
    <row r="219" spans="1:11" x14ac:dyDescent="0.25">
      <c r="A219" s="14" t="s">
        <v>1747</v>
      </c>
      <c r="B219" s="14" t="s">
        <v>1235</v>
      </c>
      <c r="C219" s="25" t="s">
        <v>42</v>
      </c>
      <c r="D219" s="25" t="s">
        <v>1748</v>
      </c>
      <c r="E219" s="61" t="s">
        <v>1749</v>
      </c>
      <c r="F219" s="25" t="s">
        <v>47</v>
      </c>
      <c r="G219" s="25" t="s">
        <v>1414</v>
      </c>
      <c r="H219" s="25">
        <v>23</v>
      </c>
      <c r="I219" s="108">
        <v>45401</v>
      </c>
      <c r="J219" s="62">
        <v>46752</v>
      </c>
    </row>
    <row r="220" spans="1:11" x14ac:dyDescent="0.25">
      <c r="A220" s="14" t="s">
        <v>1747</v>
      </c>
      <c r="B220" s="14" t="s">
        <v>1235</v>
      </c>
      <c r="C220" s="25" t="s">
        <v>42</v>
      </c>
      <c r="D220" s="25" t="s">
        <v>1750</v>
      </c>
      <c r="E220" s="61" t="s">
        <v>1440</v>
      </c>
      <c r="F220" s="25" t="s">
        <v>47</v>
      </c>
      <c r="G220" s="25" t="s">
        <v>1414</v>
      </c>
      <c r="H220" s="25">
        <v>63</v>
      </c>
      <c r="I220" s="108">
        <v>45401</v>
      </c>
      <c r="J220" s="62">
        <v>46752</v>
      </c>
    </row>
    <row r="221" spans="1:11" x14ac:dyDescent="0.25">
      <c r="A221" s="14" t="s">
        <v>1747</v>
      </c>
      <c r="B221" s="14" t="s">
        <v>1235</v>
      </c>
      <c r="C221" s="25" t="s">
        <v>42</v>
      </c>
      <c r="D221" s="25" t="s">
        <v>1750</v>
      </c>
      <c r="E221" s="61" t="s">
        <v>1424</v>
      </c>
      <c r="F221" s="25" t="s">
        <v>47</v>
      </c>
      <c r="G221" s="34" t="s">
        <v>86</v>
      </c>
      <c r="H221" s="25">
        <v>21</v>
      </c>
      <c r="I221" s="108">
        <v>45401</v>
      </c>
      <c r="J221" s="62">
        <v>46752</v>
      </c>
    </row>
    <row r="222" spans="1:11" x14ac:dyDescent="0.25">
      <c r="A222" s="14" t="s">
        <v>1747</v>
      </c>
      <c r="B222" s="14" t="s">
        <v>1235</v>
      </c>
      <c r="C222" s="25" t="s">
        <v>42</v>
      </c>
      <c r="D222" s="25" t="s">
        <v>1750</v>
      </c>
      <c r="E222" s="61" t="s">
        <v>1424</v>
      </c>
      <c r="F222" s="25" t="s">
        <v>47</v>
      </c>
      <c r="G222" s="34" t="s">
        <v>86</v>
      </c>
      <c r="H222" s="25">
        <v>21</v>
      </c>
      <c r="I222" s="108">
        <v>45401</v>
      </c>
      <c r="J222" s="62">
        <v>46752</v>
      </c>
    </row>
    <row r="223" spans="1:11" x14ac:dyDescent="0.25">
      <c r="A223" s="14" t="s">
        <v>1747</v>
      </c>
      <c r="B223" s="14" t="s">
        <v>1235</v>
      </c>
      <c r="C223" s="25" t="s">
        <v>42</v>
      </c>
      <c r="D223" s="25" t="s">
        <v>1750</v>
      </c>
      <c r="E223" s="61" t="s">
        <v>1424</v>
      </c>
      <c r="F223" s="25" t="s">
        <v>47</v>
      </c>
      <c r="G223" s="34" t="s">
        <v>86</v>
      </c>
      <c r="H223" s="25">
        <v>25</v>
      </c>
      <c r="I223" s="108">
        <v>45401</v>
      </c>
      <c r="J223" s="62">
        <v>46752</v>
      </c>
    </row>
    <row r="224" spans="1:11" x14ac:dyDescent="0.25">
      <c r="A224" s="25" t="s">
        <v>1751</v>
      </c>
      <c r="B224" s="25" t="s">
        <v>1752</v>
      </c>
      <c r="C224" s="25" t="s">
        <v>42</v>
      </c>
      <c r="D224" s="25" t="s">
        <v>1753</v>
      </c>
      <c r="E224" s="25">
        <v>1</v>
      </c>
      <c r="F224" s="25" t="s">
        <v>55</v>
      </c>
      <c r="G224" s="25" t="s">
        <v>1414</v>
      </c>
      <c r="H224" s="25"/>
      <c r="I224" s="108">
        <v>40725</v>
      </c>
      <c r="J224" s="62"/>
    </row>
    <row r="225" spans="1:10" x14ac:dyDescent="0.25">
      <c r="A225" s="25" t="s">
        <v>1751</v>
      </c>
      <c r="B225" s="25" t="s">
        <v>1752</v>
      </c>
      <c r="C225" s="25" t="s">
        <v>42</v>
      </c>
      <c r="D225" s="25" t="s">
        <v>1754</v>
      </c>
      <c r="E225" s="25">
        <v>1</v>
      </c>
      <c r="F225" s="25" t="s">
        <v>55</v>
      </c>
      <c r="G225" s="25" t="s">
        <v>1414</v>
      </c>
      <c r="H225" s="25"/>
      <c r="I225" s="108">
        <v>40725</v>
      </c>
      <c r="J225" s="62"/>
    </row>
    <row r="226" spans="1:10" x14ac:dyDescent="0.25">
      <c r="A226" s="25" t="s">
        <v>1751</v>
      </c>
      <c r="B226" s="25" t="s">
        <v>1752</v>
      </c>
      <c r="C226" s="25" t="s">
        <v>42</v>
      </c>
      <c r="D226" s="25" t="s">
        <v>1755</v>
      </c>
      <c r="E226" s="61" t="s">
        <v>1431</v>
      </c>
      <c r="F226" s="25" t="s">
        <v>55</v>
      </c>
      <c r="G226" s="25" t="s">
        <v>1414</v>
      </c>
      <c r="H226" s="25"/>
      <c r="I226" s="108">
        <v>40725</v>
      </c>
      <c r="J226" s="62"/>
    </row>
    <row r="227" spans="1:10" x14ac:dyDescent="0.25">
      <c r="A227" s="25" t="s">
        <v>1751</v>
      </c>
      <c r="B227" s="25" t="s">
        <v>1752</v>
      </c>
      <c r="C227" s="25" t="s">
        <v>42</v>
      </c>
      <c r="D227" s="25" t="s">
        <v>1729</v>
      </c>
      <c r="E227" s="61" t="s">
        <v>1416</v>
      </c>
      <c r="F227" s="25" t="s">
        <v>55</v>
      </c>
      <c r="G227" s="25" t="s">
        <v>1414</v>
      </c>
      <c r="H227" s="25"/>
      <c r="I227" s="108">
        <v>40725</v>
      </c>
      <c r="J227" s="62"/>
    </row>
    <row r="228" spans="1:10" x14ac:dyDescent="0.25">
      <c r="A228" s="25" t="s">
        <v>1751</v>
      </c>
      <c r="B228" s="25" t="s">
        <v>1752</v>
      </c>
      <c r="C228" s="25" t="s">
        <v>48</v>
      </c>
      <c r="D228" s="25"/>
      <c r="E228" s="61"/>
      <c r="F228" s="25"/>
      <c r="G228" s="25"/>
      <c r="H228" s="25"/>
      <c r="I228" s="108">
        <v>40939</v>
      </c>
      <c r="J228" s="62"/>
    </row>
    <row r="229" spans="1:10" x14ac:dyDescent="0.25">
      <c r="A229" s="25" t="s">
        <v>1756</v>
      </c>
      <c r="B229" s="25" t="s">
        <v>1757</v>
      </c>
      <c r="C229" s="25" t="s">
        <v>163</v>
      </c>
      <c r="D229" s="25" t="s">
        <v>1758</v>
      </c>
      <c r="E229" s="25"/>
      <c r="F229" s="25" t="s">
        <v>47</v>
      </c>
      <c r="G229" s="25"/>
      <c r="H229" s="25"/>
      <c r="I229" s="108">
        <v>43787</v>
      </c>
      <c r="J229" s="62"/>
    </row>
    <row r="230" spans="1:10" x14ac:dyDescent="0.25">
      <c r="A230" s="25" t="s">
        <v>1759</v>
      </c>
      <c r="B230" s="25" t="s">
        <v>1760</v>
      </c>
      <c r="C230" s="25" t="s">
        <v>163</v>
      </c>
      <c r="D230" s="25" t="s">
        <v>1761</v>
      </c>
      <c r="E230" s="25"/>
      <c r="F230" s="25" t="s">
        <v>65</v>
      </c>
      <c r="G230" s="25"/>
      <c r="H230" s="25"/>
      <c r="I230" s="108">
        <v>45496</v>
      </c>
      <c r="J230" s="62"/>
    </row>
    <row r="231" spans="1:10" x14ac:dyDescent="0.25">
      <c r="A231" s="36" t="s">
        <v>1762</v>
      </c>
      <c r="B231" s="25" t="s">
        <v>1763</v>
      </c>
      <c r="C231" s="25" t="s">
        <v>163</v>
      </c>
      <c r="D231" s="25"/>
      <c r="E231" s="61"/>
      <c r="F231" s="25"/>
      <c r="G231" s="25"/>
      <c r="H231" s="25"/>
      <c r="I231" s="108">
        <v>43945</v>
      </c>
      <c r="J231" s="62"/>
    </row>
    <row r="232" spans="1:10" x14ac:dyDescent="0.25">
      <c r="A232" s="25" t="s">
        <v>1764</v>
      </c>
      <c r="B232" s="25" t="s">
        <v>1765</v>
      </c>
      <c r="C232" s="25" t="s">
        <v>42</v>
      </c>
      <c r="D232" s="25" t="s">
        <v>1766</v>
      </c>
      <c r="E232" s="61"/>
      <c r="F232" s="25" t="s">
        <v>1413</v>
      </c>
      <c r="G232" s="25" t="s">
        <v>1767</v>
      </c>
      <c r="H232" s="25"/>
      <c r="I232" s="108">
        <v>41821</v>
      </c>
      <c r="J232" s="62"/>
    </row>
    <row r="233" spans="1:10" x14ac:dyDescent="0.25">
      <c r="A233" s="25" t="s">
        <v>1768</v>
      </c>
      <c r="B233" s="25" t="s">
        <v>579</v>
      </c>
      <c r="C233" s="25" t="s">
        <v>42</v>
      </c>
      <c r="D233" s="25" t="s">
        <v>1769</v>
      </c>
      <c r="E233" s="61" t="s">
        <v>1440</v>
      </c>
      <c r="F233" s="25" t="s">
        <v>47</v>
      </c>
      <c r="G233" s="25" t="s">
        <v>1414</v>
      </c>
      <c r="H233" s="25"/>
      <c r="I233" s="108">
        <v>40535</v>
      </c>
      <c r="J233" s="62"/>
    </row>
    <row r="234" spans="1:10" x14ac:dyDescent="0.25">
      <c r="A234" s="41" t="s">
        <v>1770</v>
      </c>
      <c r="B234" s="41" t="s">
        <v>1771</v>
      </c>
      <c r="C234" s="25" t="s">
        <v>42</v>
      </c>
      <c r="D234" s="25" t="s">
        <v>1772</v>
      </c>
      <c r="E234" s="61" t="s">
        <v>1773</v>
      </c>
      <c r="F234" s="41" t="s">
        <v>1413</v>
      </c>
      <c r="G234" s="25" t="s">
        <v>43</v>
      </c>
      <c r="H234" s="34">
        <v>110</v>
      </c>
      <c r="I234" s="107">
        <v>44152</v>
      </c>
      <c r="J234" s="62"/>
    </row>
    <row r="235" spans="1:10" x14ac:dyDescent="0.25">
      <c r="A235" s="25" t="s">
        <v>1774</v>
      </c>
      <c r="B235" s="64" t="s">
        <v>1775</v>
      </c>
      <c r="C235" s="25" t="s">
        <v>1776</v>
      </c>
      <c r="D235" s="25" t="s">
        <v>1777</v>
      </c>
      <c r="E235" s="61"/>
      <c r="F235" s="25" t="s">
        <v>47</v>
      </c>
      <c r="G235" s="25" t="s">
        <v>1778</v>
      </c>
      <c r="H235" s="25"/>
      <c r="I235" s="108">
        <v>39943</v>
      </c>
      <c r="J235" s="62"/>
    </row>
    <row r="236" spans="1:10" x14ac:dyDescent="0.25">
      <c r="A236" s="64" t="s">
        <v>1779</v>
      </c>
      <c r="B236" s="25" t="s">
        <v>1780</v>
      </c>
      <c r="C236" s="25" t="s">
        <v>42</v>
      </c>
      <c r="D236" s="64" t="s">
        <v>1781</v>
      </c>
      <c r="E236" s="61" t="s">
        <v>1467</v>
      </c>
      <c r="F236" s="25" t="s">
        <v>41</v>
      </c>
      <c r="G236" s="25" t="s">
        <v>1414</v>
      </c>
      <c r="H236" s="25"/>
      <c r="I236" s="108">
        <v>40940</v>
      </c>
      <c r="J236" s="62"/>
    </row>
    <row r="237" spans="1:10" x14ac:dyDescent="0.25">
      <c r="A237" s="14" t="s">
        <v>1782</v>
      </c>
      <c r="B237" s="14" t="s">
        <v>1783</v>
      </c>
      <c r="C237" s="25" t="s">
        <v>1404</v>
      </c>
      <c r="D237" s="64"/>
      <c r="E237" s="61"/>
      <c r="F237" s="25"/>
      <c r="G237" s="25"/>
      <c r="H237" s="25"/>
      <c r="I237" s="108">
        <v>44600</v>
      </c>
      <c r="J237" s="62"/>
    </row>
    <row r="238" spans="1:10" x14ac:dyDescent="0.25">
      <c r="A238" s="14" t="s">
        <v>1784</v>
      </c>
      <c r="B238" s="14" t="s">
        <v>1785</v>
      </c>
      <c r="C238" s="25" t="s">
        <v>163</v>
      </c>
      <c r="D238" s="64" t="s">
        <v>1786</v>
      </c>
      <c r="E238" s="61"/>
      <c r="F238" s="25" t="s">
        <v>65</v>
      </c>
      <c r="G238" s="25"/>
      <c r="H238" s="25"/>
      <c r="I238" s="108">
        <v>45545</v>
      </c>
      <c r="J238" s="62"/>
    </row>
    <row r="239" spans="1:10" x14ac:dyDescent="0.25">
      <c r="A239" s="25" t="s">
        <v>1316</v>
      </c>
      <c r="B239" s="25" t="s">
        <v>1317</v>
      </c>
      <c r="C239" s="25" t="s">
        <v>163</v>
      </c>
      <c r="D239" s="25"/>
      <c r="E239" s="61"/>
      <c r="F239" s="25"/>
      <c r="G239" s="25"/>
      <c r="H239" s="25"/>
      <c r="I239" s="108">
        <v>40528</v>
      </c>
      <c r="J239" s="62"/>
    </row>
    <row r="240" spans="1:10" x14ac:dyDescent="0.25">
      <c r="A240" s="25" t="s">
        <v>1787</v>
      </c>
      <c r="B240" s="25" t="s">
        <v>1788</v>
      </c>
      <c r="C240" s="25" t="s">
        <v>163</v>
      </c>
      <c r="D240" s="25" t="s">
        <v>1772</v>
      </c>
      <c r="E240" s="61" t="s">
        <v>1773</v>
      </c>
      <c r="F240" s="25" t="s">
        <v>1413</v>
      </c>
      <c r="G240" s="25" t="s">
        <v>43</v>
      </c>
      <c r="H240" s="25">
        <v>110</v>
      </c>
      <c r="I240" s="108">
        <v>43771</v>
      </c>
      <c r="J240" s="62"/>
    </row>
    <row r="241" spans="1:10" x14ac:dyDescent="0.25">
      <c r="A241" s="36" t="s">
        <v>1789</v>
      </c>
      <c r="B241" s="25" t="s">
        <v>1790</v>
      </c>
      <c r="C241" s="25" t="s">
        <v>163</v>
      </c>
      <c r="D241" s="25"/>
      <c r="E241" s="61"/>
      <c r="F241" s="25"/>
      <c r="G241" s="25"/>
      <c r="H241" s="25"/>
      <c r="I241" s="108">
        <v>43833</v>
      </c>
      <c r="J241" s="62"/>
    </row>
    <row r="242" spans="1:10" x14ac:dyDescent="0.25">
      <c r="A242" s="36" t="s">
        <v>1791</v>
      </c>
      <c r="B242" s="14" t="s">
        <v>1792</v>
      </c>
      <c r="C242" s="25" t="s">
        <v>95</v>
      </c>
      <c r="D242" s="25"/>
      <c r="E242" s="61"/>
      <c r="F242" s="25"/>
      <c r="G242" s="25"/>
      <c r="H242" s="25"/>
      <c r="I242" s="108">
        <v>44516</v>
      </c>
      <c r="J242" s="62"/>
    </row>
    <row r="243" spans="1:10" x14ac:dyDescent="0.25">
      <c r="A243" s="36" t="s">
        <v>1348</v>
      </c>
      <c r="B243" s="25" t="s">
        <v>1349</v>
      </c>
      <c r="C243" s="25" t="s">
        <v>163</v>
      </c>
      <c r="D243" s="25"/>
      <c r="E243" s="61"/>
      <c r="F243" s="25"/>
      <c r="G243" s="25"/>
      <c r="H243" s="25"/>
      <c r="I243" s="108">
        <v>43833</v>
      </c>
      <c r="J243" s="62"/>
    </row>
    <row r="244" spans="1:10" x14ac:dyDescent="0.25">
      <c r="A244" s="36" t="s">
        <v>1793</v>
      </c>
      <c r="B244" s="25" t="s">
        <v>1794</v>
      </c>
      <c r="C244" s="25" t="s">
        <v>163</v>
      </c>
      <c r="D244" s="25"/>
      <c r="E244" s="61"/>
      <c r="F244" s="25"/>
      <c r="G244" s="25"/>
      <c r="H244" s="25"/>
      <c r="I244" s="108">
        <v>43945</v>
      </c>
      <c r="J244" s="62"/>
    </row>
    <row r="245" spans="1:10" ht="14.5" x14ac:dyDescent="0.35">
      <c r="A245" s="25" t="s">
        <v>1795</v>
      </c>
      <c r="B245" s="25" t="s">
        <v>1796</v>
      </c>
      <c r="C245" s="25" t="s">
        <v>1699</v>
      </c>
      <c r="D245" s="25"/>
      <c r="E245" s="61"/>
      <c r="F245" s="25"/>
      <c r="G245" s="88"/>
      <c r="H245" s="25"/>
      <c r="I245" s="108">
        <v>44050</v>
      </c>
      <c r="J245" s="62"/>
    </row>
    <row r="246" spans="1:10" x14ac:dyDescent="0.25">
      <c r="A246" s="25" t="s">
        <v>1797</v>
      </c>
      <c r="B246" s="25" t="s">
        <v>1798</v>
      </c>
      <c r="C246" s="25" t="s">
        <v>163</v>
      </c>
      <c r="D246" s="25"/>
      <c r="E246" s="61"/>
      <c r="F246" s="25"/>
      <c r="G246" s="25"/>
      <c r="H246" s="25"/>
      <c r="I246" s="108">
        <v>43973</v>
      </c>
      <c r="J246" s="62"/>
    </row>
    <row r="247" spans="1:10" x14ac:dyDescent="0.25">
      <c r="A247" s="25" t="s">
        <v>1799</v>
      </c>
      <c r="B247" s="25" t="s">
        <v>1800</v>
      </c>
      <c r="C247" s="25" t="s">
        <v>163</v>
      </c>
      <c r="D247" s="25"/>
      <c r="E247" s="61"/>
      <c r="F247" s="25"/>
      <c r="G247" s="25"/>
      <c r="H247" s="25"/>
      <c r="I247" s="108">
        <v>40528</v>
      </c>
      <c r="J247" s="62"/>
    </row>
    <row r="248" spans="1:10" x14ac:dyDescent="0.25">
      <c r="A248" s="34" t="s">
        <v>4582</v>
      </c>
      <c r="B248" s="34" t="s">
        <v>643</v>
      </c>
      <c r="C248" s="34" t="s">
        <v>42</v>
      </c>
      <c r="D248" s="34" t="s">
        <v>4581</v>
      </c>
      <c r="E248" s="73" t="s">
        <v>2257</v>
      </c>
      <c r="F248" s="34" t="s">
        <v>55</v>
      </c>
      <c r="G248" s="34" t="s">
        <v>43</v>
      </c>
      <c r="H248" s="34">
        <v>50</v>
      </c>
      <c r="I248" s="107">
        <v>45799</v>
      </c>
      <c r="J248" s="66">
        <v>45799</v>
      </c>
    </row>
    <row r="249" spans="1:10" x14ac:dyDescent="0.25">
      <c r="A249" s="34" t="s">
        <v>4630</v>
      </c>
      <c r="B249" s="34" t="s">
        <v>1281</v>
      </c>
      <c r="C249" s="34" t="s">
        <v>163</v>
      </c>
      <c r="D249" s="34" t="s">
        <v>4636</v>
      </c>
      <c r="I249" s="107">
        <v>45811</v>
      </c>
    </row>
  </sheetData>
  <sortState xmlns:xlrd2="http://schemas.microsoft.com/office/spreadsheetml/2017/richdata2" ref="A1:J244">
    <sortCondition ref="I2:I244"/>
  </sortState>
  <phoneticPr fontId="7"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6"/>
  <sheetViews>
    <sheetView zoomScale="88" zoomScaleNormal="99" workbookViewId="0">
      <pane ySplit="1" topLeftCell="A2" activePane="bottomLeft" state="frozen"/>
      <selection pane="bottomLeft"/>
    </sheetView>
  </sheetViews>
  <sheetFormatPr defaultRowHeight="12.5" x14ac:dyDescent="0.25"/>
  <cols>
    <col min="1" max="1" width="69.54296875" bestFit="1" customWidth="1"/>
    <col min="2" max="2" width="15.453125" customWidth="1"/>
    <col min="3" max="3" width="51.54296875" bestFit="1" customWidth="1"/>
    <col min="4" max="4" width="67.54296875" customWidth="1"/>
  </cols>
  <sheetData>
    <row r="1" spans="1:4" ht="13.5" thickBot="1" x14ac:dyDescent="0.3">
      <c r="A1" s="1" t="s">
        <v>1393</v>
      </c>
      <c r="B1" s="10" t="s">
        <v>1394</v>
      </c>
      <c r="C1" s="1" t="s">
        <v>1395</v>
      </c>
      <c r="D1" s="2" t="s">
        <v>1400</v>
      </c>
    </row>
    <row r="2" spans="1:4" x14ac:dyDescent="0.25">
      <c r="A2" s="14" t="s">
        <v>1801</v>
      </c>
      <c r="B2" t="s">
        <v>1802</v>
      </c>
      <c r="C2" t="s">
        <v>49</v>
      </c>
      <c r="D2" t="s">
        <v>1803</v>
      </c>
    </row>
    <row r="3" spans="1:4" x14ac:dyDescent="0.25">
      <c r="A3" s="14" t="s">
        <v>1692</v>
      </c>
      <c r="B3" s="31" t="s">
        <v>1693</v>
      </c>
      <c r="C3" s="25" t="s">
        <v>52</v>
      </c>
      <c r="D3" t="s">
        <v>1804</v>
      </c>
    </row>
    <row r="4" spans="1:4" x14ac:dyDescent="0.25">
      <c r="A4" s="15" t="s">
        <v>1805</v>
      </c>
      <c r="B4" s="21" t="s">
        <v>1806</v>
      </c>
      <c r="C4" s="25" t="s">
        <v>1807</v>
      </c>
      <c r="D4" t="s">
        <v>1808</v>
      </c>
    </row>
    <row r="5" spans="1:4" x14ac:dyDescent="0.25">
      <c r="A5" s="15" t="s">
        <v>1809</v>
      </c>
      <c r="B5" s="15" t="s">
        <v>1285</v>
      </c>
      <c r="C5" s="15" t="s">
        <v>49</v>
      </c>
      <c r="D5" t="s">
        <v>1810</v>
      </c>
    </row>
    <row r="6" spans="1:4" x14ac:dyDescent="0.25">
      <c r="A6" t="s">
        <v>1811</v>
      </c>
      <c r="B6" t="s">
        <v>1812</v>
      </c>
      <c r="C6" s="15" t="s">
        <v>49</v>
      </c>
      <c r="D6" t="s">
        <v>1813</v>
      </c>
    </row>
    <row r="7" spans="1:4" x14ac:dyDescent="0.25">
      <c r="A7" s="14" t="s">
        <v>1814</v>
      </c>
      <c r="B7" s="21" t="s">
        <v>1055</v>
      </c>
      <c r="C7" t="s">
        <v>49</v>
      </c>
      <c r="D7" t="s">
        <v>1815</v>
      </c>
    </row>
    <row r="8" spans="1:4" x14ac:dyDescent="0.25">
      <c r="A8" s="15" t="s">
        <v>586</v>
      </c>
      <c r="B8" t="s">
        <v>587</v>
      </c>
      <c r="C8" t="s">
        <v>49</v>
      </c>
      <c r="D8" t="s">
        <v>1816</v>
      </c>
    </row>
    <row r="9" spans="1:4" x14ac:dyDescent="0.25">
      <c r="A9" s="14" t="s">
        <v>1058</v>
      </c>
      <c r="B9" s="14" t="s">
        <v>1059</v>
      </c>
      <c r="C9" t="s">
        <v>49</v>
      </c>
      <c r="D9" s="49" t="s">
        <v>1817</v>
      </c>
    </row>
    <row r="10" spans="1:4" x14ac:dyDescent="0.25">
      <c r="A10" s="14" t="s">
        <v>1818</v>
      </c>
      <c r="B10" s="25" t="s">
        <v>1719</v>
      </c>
      <c r="C10" t="s">
        <v>49</v>
      </c>
      <c r="D10" t="s">
        <v>1819</v>
      </c>
    </row>
    <row r="11" spans="1:4" x14ac:dyDescent="0.25">
      <c r="A11" s="14" t="s">
        <v>553</v>
      </c>
      <c r="B11" s="21" t="s">
        <v>554</v>
      </c>
      <c r="C11" t="s">
        <v>49</v>
      </c>
      <c r="D11" t="s">
        <v>1820</v>
      </c>
    </row>
    <row r="12" spans="1:4" x14ac:dyDescent="0.25">
      <c r="A12" s="15" t="s">
        <v>892</v>
      </c>
      <c r="B12" s="14" t="s">
        <v>893</v>
      </c>
      <c r="C12" t="s">
        <v>49</v>
      </c>
      <c r="D12" t="s">
        <v>1821</v>
      </c>
    </row>
    <row r="13" spans="1:4" x14ac:dyDescent="0.25">
      <c r="A13" s="14" t="s">
        <v>1083</v>
      </c>
      <c r="B13" s="14" t="s">
        <v>1084</v>
      </c>
      <c r="C13" t="s">
        <v>49</v>
      </c>
      <c r="D13" t="s">
        <v>1821</v>
      </c>
    </row>
    <row r="14" spans="1:4" x14ac:dyDescent="0.25">
      <c r="A14" s="15" t="s">
        <v>1142</v>
      </c>
      <c r="B14" t="s">
        <v>1143</v>
      </c>
      <c r="C14" t="s">
        <v>49</v>
      </c>
      <c r="D14" t="s">
        <v>1822</v>
      </c>
    </row>
    <row r="15" spans="1:4" x14ac:dyDescent="0.25">
      <c r="A15" s="14" t="s">
        <v>890</v>
      </c>
      <c r="B15" t="s">
        <v>891</v>
      </c>
      <c r="C15" t="s">
        <v>49</v>
      </c>
      <c r="D15" t="s">
        <v>1822</v>
      </c>
    </row>
    <row r="16" spans="1:4" x14ac:dyDescent="0.25">
      <c r="A16" t="s">
        <v>1823</v>
      </c>
      <c r="B16" t="s">
        <v>862</v>
      </c>
      <c r="C16" t="s">
        <v>49</v>
      </c>
      <c r="D16" t="s">
        <v>1824</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8F10-F86B-4D0E-AEC9-8B72A97DA5C1}">
  <dimension ref="A3:E8"/>
  <sheetViews>
    <sheetView workbookViewId="0">
      <pane xSplit="1" topLeftCell="D1" activePane="topRight" state="frozen"/>
      <selection pane="topRight" activeCell="I6" sqref="I6"/>
    </sheetView>
  </sheetViews>
  <sheetFormatPr defaultRowHeight="12.5" x14ac:dyDescent="0.25"/>
  <cols>
    <col min="1" max="1" width="7.453125" bestFit="1" customWidth="1"/>
    <col min="2" max="5" width="37.26953125" customWidth="1"/>
  </cols>
  <sheetData>
    <row r="3" spans="1:5" ht="13" x14ac:dyDescent="0.25">
      <c r="A3" s="173" t="s">
        <v>32</v>
      </c>
      <c r="B3" s="173" t="s">
        <v>4662</v>
      </c>
      <c r="C3" s="173" t="s">
        <v>4663</v>
      </c>
      <c r="D3" s="173" t="s">
        <v>4664</v>
      </c>
      <c r="E3" s="173" t="s">
        <v>4665</v>
      </c>
    </row>
    <row r="4" spans="1:5" ht="77" x14ac:dyDescent="0.25">
      <c r="A4" s="174" t="s">
        <v>4666</v>
      </c>
      <c r="B4" s="174" t="s">
        <v>4667</v>
      </c>
      <c r="C4" s="174" t="s">
        <v>4668</v>
      </c>
      <c r="D4" s="174" t="s">
        <v>4669</v>
      </c>
      <c r="E4" s="174" t="s">
        <v>4670</v>
      </c>
    </row>
    <row r="5" spans="1:5" ht="75.5" x14ac:dyDescent="0.25">
      <c r="A5" s="174" t="s">
        <v>4671</v>
      </c>
      <c r="B5" s="174" t="s">
        <v>4672</v>
      </c>
      <c r="C5" s="174" t="s">
        <v>4673</v>
      </c>
      <c r="D5" s="174" t="s">
        <v>4674</v>
      </c>
      <c r="E5" s="174" t="s">
        <v>4675</v>
      </c>
    </row>
    <row r="6" spans="1:5" ht="91" x14ac:dyDescent="0.25">
      <c r="A6" s="174" t="s">
        <v>4676</v>
      </c>
      <c r="B6" s="174" t="s">
        <v>4677</v>
      </c>
      <c r="C6" s="174" t="s">
        <v>4678</v>
      </c>
      <c r="D6" s="174" t="s">
        <v>4679</v>
      </c>
      <c r="E6" s="174" t="s">
        <v>4680</v>
      </c>
    </row>
    <row r="7" spans="1:5" ht="78" x14ac:dyDescent="0.25">
      <c r="A7" s="174" t="s">
        <v>4681</v>
      </c>
      <c r="B7" s="174" t="s">
        <v>4682</v>
      </c>
      <c r="C7" s="174" t="s">
        <v>4682</v>
      </c>
      <c r="D7" s="174" t="s">
        <v>4683</v>
      </c>
      <c r="E7" s="174" t="s">
        <v>4684</v>
      </c>
    </row>
    <row r="8" spans="1:5" ht="65" x14ac:dyDescent="0.25">
      <c r="A8" s="174" t="s">
        <v>4685</v>
      </c>
      <c r="B8" s="174" t="s">
        <v>4686</v>
      </c>
      <c r="C8" s="174" t="s">
        <v>4686</v>
      </c>
      <c r="D8" s="174" t="s">
        <v>4687</v>
      </c>
      <c r="E8" s="174" t="s">
        <v>4688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5980-8389-4BEC-8CF4-69B40570404C}">
  <dimension ref="A1:T22"/>
  <sheetViews>
    <sheetView workbookViewId="0">
      <selection activeCell="J9" sqref="J9"/>
    </sheetView>
  </sheetViews>
  <sheetFormatPr defaultRowHeight="12.5" x14ac:dyDescent="0.25"/>
  <cols>
    <col min="1" max="1" width="28.26953125" bestFit="1" customWidth="1"/>
    <col min="2" max="2" width="71.1796875" bestFit="1" customWidth="1"/>
    <col min="3" max="3" width="9.26953125" bestFit="1" customWidth="1"/>
    <col min="4" max="4" width="15.54296875" bestFit="1" customWidth="1"/>
    <col min="5" max="5" width="11.08984375" bestFit="1" customWidth="1"/>
    <col min="6" max="6" width="14.6328125" bestFit="1" customWidth="1"/>
    <col min="7" max="7" width="22.08984375" bestFit="1" customWidth="1"/>
    <col min="8" max="8" width="24.6328125" bestFit="1" customWidth="1"/>
    <col min="9" max="9" width="26.6328125" bestFit="1" customWidth="1"/>
    <col min="10" max="10" width="29.08984375" bestFit="1" customWidth="1"/>
    <col min="11" max="11" width="8.81640625" bestFit="1" customWidth="1"/>
    <col min="12" max="12" width="13.7265625" bestFit="1" customWidth="1"/>
    <col min="13" max="13" width="11.26953125" bestFit="1" customWidth="1"/>
    <col min="14" max="15" width="25.7265625" bestFit="1" customWidth="1"/>
    <col min="16" max="16" width="24.81640625" bestFit="1" customWidth="1"/>
    <col min="17" max="18" width="27.81640625" bestFit="1" customWidth="1"/>
    <col min="19" max="19" width="26.81640625" bestFit="1" customWidth="1"/>
    <col min="20" max="20" width="12.453125" bestFit="1" customWidth="1"/>
  </cols>
  <sheetData>
    <row r="1" spans="1:20" ht="13" x14ac:dyDescent="0.3">
      <c r="A1" s="178" t="s">
        <v>4690</v>
      </c>
    </row>
    <row r="3" spans="1:20" x14ac:dyDescent="0.25">
      <c r="A3" t="s">
        <v>1825</v>
      </c>
      <c r="B3" t="s">
        <v>31</v>
      </c>
      <c r="C3" t="s">
        <v>32</v>
      </c>
      <c r="D3" t="s">
        <v>1826</v>
      </c>
      <c r="E3" t="s">
        <v>1827</v>
      </c>
      <c r="F3" t="s">
        <v>34</v>
      </c>
      <c r="G3" t="s">
        <v>35</v>
      </c>
      <c r="H3" t="s">
        <v>36</v>
      </c>
      <c r="I3" t="s">
        <v>1828</v>
      </c>
      <c r="J3" t="s">
        <v>1829</v>
      </c>
      <c r="K3" t="s">
        <v>1397</v>
      </c>
      <c r="L3" t="s">
        <v>1830</v>
      </c>
      <c r="M3" t="s">
        <v>1831</v>
      </c>
      <c r="N3" t="s">
        <v>37</v>
      </c>
      <c r="O3" t="s">
        <v>1832</v>
      </c>
      <c r="P3" t="s">
        <v>38</v>
      </c>
      <c r="Q3" t="s">
        <v>1833</v>
      </c>
      <c r="R3" t="s">
        <v>1834</v>
      </c>
      <c r="S3" t="s">
        <v>1835</v>
      </c>
      <c r="T3" t="s">
        <v>1836</v>
      </c>
    </row>
    <row r="4" spans="1:20" x14ac:dyDescent="0.25">
      <c r="A4" t="s">
        <v>730</v>
      </c>
      <c r="B4" t="s">
        <v>3014</v>
      </c>
      <c r="C4" t="s">
        <v>65</v>
      </c>
      <c r="D4" t="s">
        <v>1838</v>
      </c>
      <c r="E4" t="s">
        <v>1839</v>
      </c>
      <c r="F4" t="s">
        <v>1848</v>
      </c>
      <c r="G4" t="s">
        <v>132</v>
      </c>
      <c r="H4" t="s">
        <v>133</v>
      </c>
      <c r="I4" t="s">
        <v>1849</v>
      </c>
      <c r="J4" t="s">
        <v>1913</v>
      </c>
      <c r="K4" t="s">
        <v>1424</v>
      </c>
      <c r="L4" t="s">
        <v>1880</v>
      </c>
      <c r="M4" t="s">
        <v>3015</v>
      </c>
      <c r="N4">
        <v>4</v>
      </c>
      <c r="O4" t="s">
        <v>1676</v>
      </c>
      <c r="P4" t="s">
        <v>1916</v>
      </c>
    </row>
    <row r="5" spans="1:20" x14ac:dyDescent="0.25">
      <c r="A5" t="s">
        <v>730</v>
      </c>
      <c r="B5" t="s">
        <v>3012</v>
      </c>
      <c r="C5" t="s">
        <v>65</v>
      </c>
      <c r="D5" t="s">
        <v>1838</v>
      </c>
      <c r="E5" t="s">
        <v>1839</v>
      </c>
      <c r="F5" t="s">
        <v>1848</v>
      </c>
      <c r="G5" t="s">
        <v>132</v>
      </c>
      <c r="H5" t="s">
        <v>133</v>
      </c>
      <c r="I5" t="s">
        <v>1849</v>
      </c>
      <c r="J5" t="s">
        <v>1913</v>
      </c>
      <c r="K5" t="s">
        <v>1424</v>
      </c>
      <c r="L5" t="s">
        <v>1880</v>
      </c>
      <c r="M5" t="s">
        <v>3013</v>
      </c>
      <c r="N5">
        <v>20</v>
      </c>
      <c r="O5" t="s">
        <v>1926</v>
      </c>
      <c r="P5" t="s">
        <v>1916</v>
      </c>
    </row>
    <row r="6" spans="1:20" x14ac:dyDescent="0.25">
      <c r="A6" t="s">
        <v>129</v>
      </c>
      <c r="B6" t="s">
        <v>2868</v>
      </c>
      <c r="C6" t="s">
        <v>65</v>
      </c>
      <c r="D6" t="s">
        <v>1838</v>
      </c>
      <c r="E6" t="s">
        <v>1839</v>
      </c>
      <c r="F6" t="s">
        <v>1840</v>
      </c>
      <c r="G6" t="s">
        <v>132</v>
      </c>
      <c r="H6" t="s">
        <v>133</v>
      </c>
      <c r="I6" t="s">
        <v>1849</v>
      </c>
      <c r="J6" t="s">
        <v>1913</v>
      </c>
      <c r="K6" t="s">
        <v>1600</v>
      </c>
      <c r="L6" t="s">
        <v>1844</v>
      </c>
      <c r="M6" t="s">
        <v>2869</v>
      </c>
      <c r="N6">
        <v>616</v>
      </c>
      <c r="O6" t="s">
        <v>2870</v>
      </c>
      <c r="P6" t="s">
        <v>2871</v>
      </c>
    </row>
    <row r="7" spans="1:20" x14ac:dyDescent="0.25">
      <c r="A7" t="s">
        <v>129</v>
      </c>
      <c r="B7" t="s">
        <v>2863</v>
      </c>
      <c r="C7" t="s">
        <v>65</v>
      </c>
      <c r="D7" t="s">
        <v>1846</v>
      </c>
      <c r="E7" t="s">
        <v>1839</v>
      </c>
      <c r="F7" t="s">
        <v>2864</v>
      </c>
      <c r="G7" t="s">
        <v>132</v>
      </c>
      <c r="H7" t="s">
        <v>133</v>
      </c>
      <c r="I7" t="s">
        <v>1849</v>
      </c>
      <c r="J7" t="s">
        <v>1913</v>
      </c>
      <c r="K7" t="s">
        <v>2865</v>
      </c>
      <c r="L7" t="s">
        <v>1844</v>
      </c>
      <c r="M7" t="s">
        <v>2866</v>
      </c>
      <c r="N7">
        <v>600</v>
      </c>
      <c r="O7" t="s">
        <v>1901</v>
      </c>
      <c r="P7" t="s">
        <v>2867</v>
      </c>
    </row>
    <row r="8" spans="1:20" x14ac:dyDescent="0.25">
      <c r="A8" t="s">
        <v>129</v>
      </c>
      <c r="B8" t="s">
        <v>130</v>
      </c>
      <c r="C8" t="s">
        <v>65</v>
      </c>
      <c r="D8" t="s">
        <v>1838</v>
      </c>
      <c r="E8" t="s">
        <v>1839</v>
      </c>
      <c r="F8" t="s">
        <v>1840</v>
      </c>
      <c r="G8" t="s">
        <v>132</v>
      </c>
      <c r="H8" t="s">
        <v>133</v>
      </c>
      <c r="I8" t="s">
        <v>1849</v>
      </c>
      <c r="J8" t="s">
        <v>1913</v>
      </c>
      <c r="K8" t="s">
        <v>1467</v>
      </c>
      <c r="L8" t="s">
        <v>1844</v>
      </c>
      <c r="M8" t="s">
        <v>2861</v>
      </c>
      <c r="N8">
        <v>1500</v>
      </c>
      <c r="O8" t="s">
        <v>2862</v>
      </c>
      <c r="P8">
        <v>360</v>
      </c>
    </row>
    <row r="9" spans="1:20" x14ac:dyDescent="0.25">
      <c r="A9" t="s">
        <v>1022</v>
      </c>
      <c r="B9" t="s">
        <v>2826</v>
      </c>
      <c r="C9" t="s">
        <v>65</v>
      </c>
      <c r="D9" t="s">
        <v>1838</v>
      </c>
      <c r="E9" t="s">
        <v>1839</v>
      </c>
      <c r="F9" t="s">
        <v>1848</v>
      </c>
      <c r="G9" t="s">
        <v>132</v>
      </c>
      <c r="H9" t="s">
        <v>133</v>
      </c>
      <c r="I9" t="s">
        <v>1849</v>
      </c>
      <c r="J9" t="s">
        <v>1850</v>
      </c>
      <c r="K9" t="s">
        <v>1424</v>
      </c>
      <c r="L9" t="s">
        <v>1880</v>
      </c>
      <c r="M9" t="s">
        <v>2827</v>
      </c>
      <c r="N9">
        <v>2.5</v>
      </c>
      <c r="O9" t="s">
        <v>1675</v>
      </c>
      <c r="P9" t="s">
        <v>1882</v>
      </c>
    </row>
    <row r="10" spans="1:20" x14ac:dyDescent="0.25">
      <c r="A10" t="s">
        <v>984</v>
      </c>
      <c r="B10" t="s">
        <v>2728</v>
      </c>
      <c r="C10" t="s">
        <v>65</v>
      </c>
      <c r="D10" t="s">
        <v>1838</v>
      </c>
      <c r="E10" t="s">
        <v>1839</v>
      </c>
      <c r="F10" t="s">
        <v>1840</v>
      </c>
      <c r="G10" t="s">
        <v>132</v>
      </c>
      <c r="H10" t="s">
        <v>133</v>
      </c>
      <c r="I10" t="s">
        <v>1849</v>
      </c>
      <c r="J10" t="s">
        <v>1913</v>
      </c>
      <c r="K10" t="s">
        <v>1431</v>
      </c>
      <c r="L10" t="s">
        <v>1844</v>
      </c>
      <c r="M10" t="s">
        <v>2729</v>
      </c>
      <c r="N10">
        <v>240</v>
      </c>
      <c r="O10">
        <v>247</v>
      </c>
      <c r="P10">
        <v>25</v>
      </c>
    </row>
    <row r="11" spans="1:20" x14ac:dyDescent="0.25">
      <c r="A11" t="s">
        <v>196</v>
      </c>
      <c r="B11" t="s">
        <v>2653</v>
      </c>
      <c r="C11" t="s">
        <v>65</v>
      </c>
      <c r="D11" t="s">
        <v>1838</v>
      </c>
      <c r="E11" t="s">
        <v>1839</v>
      </c>
      <c r="F11" t="s">
        <v>1848</v>
      </c>
      <c r="G11" t="s">
        <v>132</v>
      </c>
      <c r="H11" t="s">
        <v>133</v>
      </c>
      <c r="I11" t="s">
        <v>1849</v>
      </c>
      <c r="J11" t="s">
        <v>1913</v>
      </c>
      <c r="K11" t="s">
        <v>1424</v>
      </c>
      <c r="L11" t="s">
        <v>1880</v>
      </c>
      <c r="M11" t="s">
        <v>2654</v>
      </c>
      <c r="N11">
        <v>6.7</v>
      </c>
      <c r="O11">
        <v>6</v>
      </c>
      <c r="P11" t="s">
        <v>1916</v>
      </c>
    </row>
    <row r="12" spans="1:20" x14ac:dyDescent="0.25">
      <c r="A12" t="s">
        <v>690</v>
      </c>
      <c r="B12" t="s">
        <v>2425</v>
      </c>
      <c r="C12" t="s">
        <v>65</v>
      </c>
      <c r="D12" t="s">
        <v>1838</v>
      </c>
      <c r="E12" t="s">
        <v>1839</v>
      </c>
      <c r="F12" t="s">
        <v>1848</v>
      </c>
      <c r="G12" t="s">
        <v>132</v>
      </c>
      <c r="H12" t="s">
        <v>133</v>
      </c>
      <c r="I12" t="s">
        <v>1849</v>
      </c>
      <c r="J12" t="s">
        <v>1913</v>
      </c>
      <c r="K12" t="s">
        <v>1424</v>
      </c>
      <c r="L12" t="s">
        <v>1880</v>
      </c>
      <c r="M12" t="s">
        <v>2426</v>
      </c>
      <c r="N12">
        <v>6</v>
      </c>
      <c r="O12">
        <v>8</v>
      </c>
      <c r="P12" t="s">
        <v>1916</v>
      </c>
    </row>
    <row r="13" spans="1:20" x14ac:dyDescent="0.25">
      <c r="A13" t="s">
        <v>129</v>
      </c>
      <c r="B13" t="s">
        <v>2411</v>
      </c>
      <c r="C13" t="s">
        <v>65</v>
      </c>
      <c r="D13" t="s">
        <v>1838</v>
      </c>
      <c r="E13" t="s">
        <v>1839</v>
      </c>
      <c r="F13" t="s">
        <v>1848</v>
      </c>
      <c r="G13" t="s">
        <v>132</v>
      </c>
      <c r="H13" t="s">
        <v>133</v>
      </c>
      <c r="I13" t="s">
        <v>1849</v>
      </c>
      <c r="J13" t="s">
        <v>1913</v>
      </c>
      <c r="K13" t="s">
        <v>1424</v>
      </c>
      <c r="L13" t="s">
        <v>1880</v>
      </c>
      <c r="M13" t="s">
        <v>2412</v>
      </c>
      <c r="N13">
        <v>14</v>
      </c>
      <c r="O13">
        <v>14</v>
      </c>
      <c r="P13" t="s">
        <v>1916</v>
      </c>
    </row>
    <row r="14" spans="1:20" x14ac:dyDescent="0.25">
      <c r="A14" t="s">
        <v>129</v>
      </c>
      <c r="B14" t="s">
        <v>2407</v>
      </c>
      <c r="C14" t="s">
        <v>65</v>
      </c>
      <c r="D14" t="s">
        <v>1838</v>
      </c>
      <c r="E14" t="s">
        <v>1839</v>
      </c>
      <c r="F14" t="s">
        <v>1848</v>
      </c>
      <c r="G14" t="s">
        <v>132</v>
      </c>
      <c r="H14" t="s">
        <v>133</v>
      </c>
      <c r="I14" t="s">
        <v>1849</v>
      </c>
      <c r="J14" t="s">
        <v>1913</v>
      </c>
      <c r="K14" t="s">
        <v>1424</v>
      </c>
      <c r="L14" t="s">
        <v>1880</v>
      </c>
      <c r="M14" t="s">
        <v>2408</v>
      </c>
      <c r="N14">
        <v>1.1000000000000001</v>
      </c>
      <c r="O14">
        <v>1</v>
      </c>
      <c r="P14" t="s">
        <v>1916</v>
      </c>
    </row>
    <row r="15" spans="1:20" x14ac:dyDescent="0.25">
      <c r="A15" t="s">
        <v>690</v>
      </c>
      <c r="B15" t="s">
        <v>2380</v>
      </c>
      <c r="C15" t="s">
        <v>65</v>
      </c>
      <c r="D15" t="s">
        <v>1838</v>
      </c>
      <c r="E15" t="s">
        <v>1839</v>
      </c>
      <c r="F15" t="s">
        <v>1840</v>
      </c>
      <c r="G15" t="s">
        <v>132</v>
      </c>
      <c r="H15" t="s">
        <v>133</v>
      </c>
      <c r="I15" t="s">
        <v>1849</v>
      </c>
      <c r="J15" t="s">
        <v>1913</v>
      </c>
      <c r="K15" t="s">
        <v>1416</v>
      </c>
      <c r="L15" t="s">
        <v>1844</v>
      </c>
      <c r="M15" t="s">
        <v>2381</v>
      </c>
      <c r="N15">
        <v>29</v>
      </c>
      <c r="O15">
        <v>70</v>
      </c>
      <c r="P15" t="s">
        <v>1953</v>
      </c>
    </row>
    <row r="16" spans="1:20" x14ac:dyDescent="0.25">
      <c r="A16" t="s">
        <v>129</v>
      </c>
      <c r="B16" t="s">
        <v>2319</v>
      </c>
      <c r="C16" t="s">
        <v>65</v>
      </c>
      <c r="D16" t="s">
        <v>1838</v>
      </c>
      <c r="E16" t="s">
        <v>1839</v>
      </c>
      <c r="F16" t="s">
        <v>1840</v>
      </c>
      <c r="G16" t="s">
        <v>132</v>
      </c>
      <c r="H16" t="s">
        <v>133</v>
      </c>
      <c r="I16" t="s">
        <v>1849</v>
      </c>
      <c r="J16" t="s">
        <v>1913</v>
      </c>
      <c r="K16" t="s">
        <v>1416</v>
      </c>
      <c r="L16" t="s">
        <v>1844</v>
      </c>
      <c r="M16" t="s">
        <v>2320</v>
      </c>
      <c r="N16">
        <v>60</v>
      </c>
      <c r="O16">
        <v>80</v>
      </c>
      <c r="P16" t="s">
        <v>1926</v>
      </c>
    </row>
    <row r="17" spans="1:16" x14ac:dyDescent="0.25">
      <c r="A17" t="s">
        <v>196</v>
      </c>
      <c r="B17" t="s">
        <v>2268</v>
      </c>
      <c r="C17" t="s">
        <v>65</v>
      </c>
      <c r="D17" t="s">
        <v>1838</v>
      </c>
      <c r="E17" t="s">
        <v>1839</v>
      </c>
      <c r="F17" t="s">
        <v>1848</v>
      </c>
      <c r="G17" t="s">
        <v>132</v>
      </c>
      <c r="H17" t="s">
        <v>133</v>
      </c>
      <c r="I17" t="s">
        <v>1849</v>
      </c>
      <c r="J17" t="s">
        <v>1913</v>
      </c>
      <c r="K17" t="s">
        <v>1424</v>
      </c>
      <c r="L17" t="s">
        <v>1880</v>
      </c>
      <c r="M17" t="s">
        <v>2269</v>
      </c>
      <c r="N17">
        <v>5.5</v>
      </c>
      <c r="O17">
        <v>6</v>
      </c>
      <c r="P17" t="s">
        <v>1882</v>
      </c>
    </row>
    <row r="18" spans="1:16" x14ac:dyDescent="0.25">
      <c r="A18" t="s">
        <v>196</v>
      </c>
      <c r="B18" t="s">
        <v>2154</v>
      </c>
      <c r="C18" t="s">
        <v>65</v>
      </c>
      <c r="D18" t="s">
        <v>1838</v>
      </c>
      <c r="E18" t="s">
        <v>1839</v>
      </c>
      <c r="F18" t="s">
        <v>1848</v>
      </c>
      <c r="G18" t="s">
        <v>132</v>
      </c>
      <c r="H18" t="s">
        <v>133</v>
      </c>
      <c r="I18" t="s">
        <v>1849</v>
      </c>
      <c r="J18" t="s">
        <v>1913</v>
      </c>
      <c r="K18" t="s">
        <v>1424</v>
      </c>
      <c r="L18" t="s">
        <v>1880</v>
      </c>
      <c r="M18" t="s">
        <v>2155</v>
      </c>
      <c r="N18">
        <v>22.5</v>
      </c>
      <c r="O18">
        <v>23</v>
      </c>
      <c r="P18" t="s">
        <v>1882</v>
      </c>
    </row>
    <row r="19" spans="1:16" x14ac:dyDescent="0.25">
      <c r="A19" t="s">
        <v>690</v>
      </c>
      <c r="B19" t="s">
        <v>1592</v>
      </c>
      <c r="C19" t="s">
        <v>65</v>
      </c>
      <c r="D19" t="s">
        <v>1838</v>
      </c>
      <c r="E19" t="s">
        <v>1839</v>
      </c>
      <c r="F19" t="s">
        <v>1848</v>
      </c>
      <c r="G19" t="s">
        <v>132</v>
      </c>
      <c r="H19" t="s">
        <v>133</v>
      </c>
      <c r="I19" t="s">
        <v>1849</v>
      </c>
      <c r="J19" t="s">
        <v>1913</v>
      </c>
      <c r="K19" t="s">
        <v>1440</v>
      </c>
      <c r="L19" t="s">
        <v>1880</v>
      </c>
      <c r="M19" t="s">
        <v>2045</v>
      </c>
      <c r="N19">
        <v>34</v>
      </c>
      <c r="O19">
        <v>34</v>
      </c>
      <c r="P19" t="s">
        <v>1916</v>
      </c>
    </row>
    <row r="20" spans="1:16" x14ac:dyDescent="0.25">
      <c r="A20" t="s">
        <v>196</v>
      </c>
      <c r="B20" t="s">
        <v>2043</v>
      </c>
      <c r="C20" t="s">
        <v>65</v>
      </c>
      <c r="D20" t="s">
        <v>1838</v>
      </c>
      <c r="E20" t="s">
        <v>1839</v>
      </c>
      <c r="F20" t="s">
        <v>1848</v>
      </c>
      <c r="G20" t="s">
        <v>132</v>
      </c>
      <c r="H20" t="s">
        <v>133</v>
      </c>
      <c r="I20" t="s">
        <v>1849</v>
      </c>
      <c r="J20" t="s">
        <v>1913</v>
      </c>
      <c r="K20" t="s">
        <v>1424</v>
      </c>
      <c r="L20" t="s">
        <v>1880</v>
      </c>
      <c r="M20" t="s">
        <v>2044</v>
      </c>
      <c r="N20">
        <v>19</v>
      </c>
      <c r="O20">
        <v>19</v>
      </c>
      <c r="P20" t="s">
        <v>1882</v>
      </c>
    </row>
    <row r="21" spans="1:16" x14ac:dyDescent="0.25">
      <c r="A21" t="s">
        <v>730</v>
      </c>
      <c r="B21" t="s">
        <v>2033</v>
      </c>
      <c r="C21" t="s">
        <v>65</v>
      </c>
      <c r="D21" t="s">
        <v>1838</v>
      </c>
      <c r="E21" t="s">
        <v>1839</v>
      </c>
      <c r="F21" t="s">
        <v>1848</v>
      </c>
      <c r="G21" t="s">
        <v>132</v>
      </c>
      <c r="H21" t="s">
        <v>133</v>
      </c>
      <c r="I21" t="s">
        <v>1849</v>
      </c>
      <c r="J21" t="s">
        <v>1913</v>
      </c>
      <c r="K21" t="s">
        <v>1467</v>
      </c>
      <c r="L21" t="s">
        <v>1844</v>
      </c>
      <c r="M21" t="s">
        <v>2034</v>
      </c>
      <c r="N21">
        <v>5</v>
      </c>
      <c r="O21">
        <v>6</v>
      </c>
      <c r="P21" t="s">
        <v>1882</v>
      </c>
    </row>
    <row r="22" spans="1:16" x14ac:dyDescent="0.25">
      <c r="A22" t="s">
        <v>129</v>
      </c>
      <c r="B22" t="s">
        <v>1967</v>
      </c>
      <c r="C22" t="s">
        <v>65</v>
      </c>
      <c r="D22" t="s">
        <v>1838</v>
      </c>
      <c r="E22" t="s">
        <v>1839</v>
      </c>
      <c r="F22" t="s">
        <v>1840</v>
      </c>
      <c r="G22" t="s">
        <v>132</v>
      </c>
      <c r="H22" t="s">
        <v>133</v>
      </c>
      <c r="I22" t="s">
        <v>1849</v>
      </c>
      <c r="J22" t="s">
        <v>1913</v>
      </c>
      <c r="K22" t="s">
        <v>1424</v>
      </c>
      <c r="L22" t="s">
        <v>1844</v>
      </c>
      <c r="M22" t="s">
        <v>1968</v>
      </c>
      <c r="N22">
        <v>80</v>
      </c>
      <c r="O22">
        <v>80</v>
      </c>
      <c r="P22" t="s">
        <v>1953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B98C1-D984-497A-BF96-A2308AF03F36}">
  <dimension ref="A3:L34"/>
  <sheetViews>
    <sheetView tabSelected="1" workbookViewId="0">
      <selection activeCell="B20" sqref="B20"/>
    </sheetView>
  </sheetViews>
  <sheetFormatPr defaultRowHeight="12.5" x14ac:dyDescent="0.25"/>
  <cols>
    <col min="1" max="1" width="30.1796875" bestFit="1" customWidth="1"/>
    <col min="2" max="2" width="16" bestFit="1" customWidth="1"/>
    <col min="3" max="3" width="9.81640625" bestFit="1" customWidth="1"/>
    <col min="4" max="4" width="7.81640625" bestFit="1" customWidth="1"/>
    <col min="5" max="5" width="8.81640625" bestFit="1" customWidth="1"/>
    <col min="6" max="6" width="9.81640625" bestFit="1" customWidth="1"/>
    <col min="7" max="7" width="11.08984375" bestFit="1" customWidth="1"/>
  </cols>
  <sheetData>
    <row r="3" spans="1:12" x14ac:dyDescent="0.25">
      <c r="A3" s="172" t="s">
        <v>4660</v>
      </c>
      <c r="B3" s="172" t="s">
        <v>4661</v>
      </c>
    </row>
    <row r="4" spans="1:12" x14ac:dyDescent="0.25">
      <c r="A4" s="172" t="s">
        <v>4658</v>
      </c>
      <c r="B4" t="s">
        <v>65</v>
      </c>
      <c r="C4" t="s">
        <v>55</v>
      </c>
      <c r="D4" t="s">
        <v>47</v>
      </c>
      <c r="E4" t="s">
        <v>1413</v>
      </c>
      <c r="F4" t="s">
        <v>41</v>
      </c>
      <c r="G4" t="s">
        <v>4659</v>
      </c>
    </row>
    <row r="5" spans="1:12" x14ac:dyDescent="0.25">
      <c r="A5" s="54" t="s">
        <v>1943</v>
      </c>
      <c r="B5" s="180">
        <v>8240</v>
      </c>
      <c r="C5" s="180">
        <v>8190</v>
      </c>
      <c r="D5" s="180"/>
      <c r="E5" s="180"/>
      <c r="F5" s="180"/>
      <c r="G5" s="180">
        <v>16430</v>
      </c>
      <c r="K5" s="181"/>
      <c r="L5" t="s">
        <v>4691</v>
      </c>
    </row>
    <row r="6" spans="1:12" x14ac:dyDescent="0.25">
      <c r="A6" s="54" t="s">
        <v>2492</v>
      </c>
      <c r="B6" s="180"/>
      <c r="C6" s="180"/>
      <c r="D6" s="180"/>
      <c r="E6" s="180"/>
      <c r="F6" s="180">
        <v>4690</v>
      </c>
      <c r="G6" s="180">
        <v>4690</v>
      </c>
    </row>
    <row r="7" spans="1:12" x14ac:dyDescent="0.25">
      <c r="A7" s="175" t="s">
        <v>2006</v>
      </c>
      <c r="B7" s="180">
        <v>22</v>
      </c>
      <c r="C7" s="180">
        <v>1055.56</v>
      </c>
      <c r="D7" s="180"/>
      <c r="E7" s="180"/>
      <c r="F7" s="180"/>
      <c r="G7" s="180">
        <v>1077.56</v>
      </c>
    </row>
    <row r="8" spans="1:12" x14ac:dyDescent="0.25">
      <c r="A8" s="54" t="s">
        <v>1870</v>
      </c>
      <c r="B8" s="180">
        <v>121.5</v>
      </c>
      <c r="C8" s="180"/>
      <c r="D8" s="180">
        <v>484.98</v>
      </c>
      <c r="E8" s="180"/>
      <c r="F8" s="180"/>
      <c r="G8" s="180">
        <v>606.48</v>
      </c>
    </row>
    <row r="9" spans="1:12" x14ac:dyDescent="0.25">
      <c r="A9" s="54" t="s">
        <v>2341</v>
      </c>
      <c r="B9" s="180"/>
      <c r="C9" s="180"/>
      <c r="D9" s="180"/>
      <c r="E9" s="180"/>
      <c r="F9" s="180">
        <v>44.451000000000001</v>
      </c>
      <c r="G9" s="180">
        <v>44.451000000000001</v>
      </c>
    </row>
    <row r="10" spans="1:12" x14ac:dyDescent="0.25">
      <c r="A10" s="54" t="s">
        <v>2590</v>
      </c>
      <c r="B10" s="180"/>
      <c r="C10" s="180">
        <v>419</v>
      </c>
      <c r="D10" s="180"/>
      <c r="E10" s="180"/>
      <c r="F10" s="180"/>
      <c r="G10" s="180">
        <v>419</v>
      </c>
    </row>
    <row r="11" spans="1:12" x14ac:dyDescent="0.25">
      <c r="A11" s="175" t="s">
        <v>2031</v>
      </c>
      <c r="B11" s="180">
        <v>40.344000000000001</v>
      </c>
      <c r="C11" s="180">
        <v>8</v>
      </c>
      <c r="D11" s="180">
        <v>8.24</v>
      </c>
      <c r="E11" s="180"/>
      <c r="F11" s="180">
        <v>38.694000000000003</v>
      </c>
      <c r="G11" s="180">
        <v>95.278000000000006</v>
      </c>
    </row>
    <row r="12" spans="1:12" x14ac:dyDescent="0.25">
      <c r="A12" s="175" t="s">
        <v>2386</v>
      </c>
      <c r="B12" s="180">
        <v>750</v>
      </c>
      <c r="C12" s="180"/>
      <c r="D12" s="180"/>
      <c r="E12" s="180"/>
      <c r="F12" s="180"/>
      <c r="G12" s="180">
        <v>750</v>
      </c>
    </row>
    <row r="13" spans="1:12" x14ac:dyDescent="0.25">
      <c r="A13" s="175" t="s">
        <v>147</v>
      </c>
      <c r="B13" s="180">
        <v>2327</v>
      </c>
      <c r="C13" s="180">
        <v>1967</v>
      </c>
      <c r="D13" s="180">
        <v>1552</v>
      </c>
      <c r="E13" s="180">
        <v>371.6</v>
      </c>
      <c r="F13" s="180">
        <v>2385</v>
      </c>
      <c r="G13" s="180">
        <v>8602.6</v>
      </c>
    </row>
    <row r="14" spans="1:12" x14ac:dyDescent="0.25">
      <c r="A14" s="175" t="s">
        <v>2330</v>
      </c>
      <c r="B14" s="180"/>
      <c r="C14" s="180"/>
      <c r="D14" s="180">
        <v>217</v>
      </c>
      <c r="E14" s="180"/>
      <c r="F14" s="180"/>
      <c r="G14" s="180">
        <v>217</v>
      </c>
    </row>
    <row r="15" spans="1:12" x14ac:dyDescent="0.25">
      <c r="A15" s="175" t="s">
        <v>2836</v>
      </c>
      <c r="B15" s="180"/>
      <c r="C15" s="180"/>
      <c r="D15" s="180">
        <v>800</v>
      </c>
      <c r="E15" s="180"/>
      <c r="F15" s="180"/>
      <c r="G15" s="180">
        <v>800</v>
      </c>
    </row>
    <row r="16" spans="1:12" x14ac:dyDescent="0.25">
      <c r="A16" s="54" t="s">
        <v>1990</v>
      </c>
      <c r="B16" s="180"/>
      <c r="C16" s="180"/>
      <c r="D16" s="180">
        <v>9.9</v>
      </c>
      <c r="E16" s="180"/>
      <c r="F16" s="180">
        <v>2.2000000000000002</v>
      </c>
      <c r="G16" s="180">
        <v>12.100000000000001</v>
      </c>
    </row>
    <row r="17" spans="1:7" x14ac:dyDescent="0.25">
      <c r="A17" s="54" t="s">
        <v>44</v>
      </c>
      <c r="B17" s="180">
        <v>6046.670000000001</v>
      </c>
      <c r="C17" s="180">
        <v>4244.835</v>
      </c>
      <c r="D17" s="180">
        <v>737.8</v>
      </c>
      <c r="E17" s="180"/>
      <c r="F17" s="180">
        <v>1505.71</v>
      </c>
      <c r="G17" s="180">
        <v>12535.014999999999</v>
      </c>
    </row>
    <row r="18" spans="1:7" x14ac:dyDescent="0.25">
      <c r="A18" s="54" t="s">
        <v>2183</v>
      </c>
      <c r="B18" s="180">
        <v>162.36000000000001</v>
      </c>
      <c r="C18" s="180">
        <v>121</v>
      </c>
      <c r="D18" s="180"/>
      <c r="E18" s="180"/>
      <c r="F18" s="180"/>
      <c r="G18" s="180">
        <v>283.36</v>
      </c>
    </row>
    <row r="19" spans="1:7" x14ac:dyDescent="0.25">
      <c r="A19" s="175" t="s">
        <v>1878</v>
      </c>
      <c r="B19" s="180">
        <v>116.622</v>
      </c>
      <c r="C19" s="180">
        <v>159.88800000000001</v>
      </c>
      <c r="D19" s="180"/>
      <c r="E19" s="180"/>
      <c r="F19" s="180"/>
      <c r="G19" s="180">
        <v>276.51</v>
      </c>
    </row>
    <row r="20" spans="1:7" x14ac:dyDescent="0.25">
      <c r="A20" s="54" t="s">
        <v>133</v>
      </c>
      <c r="B20" s="180">
        <v>3265.3</v>
      </c>
      <c r="C20" s="180">
        <v>721</v>
      </c>
      <c r="D20" s="180">
        <v>1.44</v>
      </c>
      <c r="E20" s="180">
        <v>2279.6779999999999</v>
      </c>
      <c r="F20" s="180">
        <v>2269.9</v>
      </c>
      <c r="G20" s="180">
        <v>8537.3179999999993</v>
      </c>
    </row>
    <row r="21" spans="1:7" x14ac:dyDescent="0.25">
      <c r="A21" s="54" t="s">
        <v>56</v>
      </c>
      <c r="B21" s="180">
        <v>2821.7500000000005</v>
      </c>
      <c r="C21" s="180">
        <v>2395</v>
      </c>
      <c r="D21" s="180">
        <v>2913.05</v>
      </c>
      <c r="E21" s="180">
        <v>566</v>
      </c>
      <c r="F21" s="180">
        <v>5489.94</v>
      </c>
      <c r="G21" s="180">
        <v>14185.739999999998</v>
      </c>
    </row>
    <row r="22" spans="1:7" x14ac:dyDescent="0.25">
      <c r="A22" s="54" t="s">
        <v>4659</v>
      </c>
      <c r="B22" s="180">
        <v>23913.545999999998</v>
      </c>
      <c r="C22" s="180">
        <v>19281.283000000003</v>
      </c>
      <c r="D22" s="180">
        <v>6724.41</v>
      </c>
      <c r="E22" s="180">
        <v>3217.2779999999998</v>
      </c>
      <c r="F22" s="180">
        <v>16425.895</v>
      </c>
      <c r="G22" s="180">
        <v>69562.411999999997</v>
      </c>
    </row>
    <row r="27" spans="1:7" x14ac:dyDescent="0.25">
      <c r="A27" s="172" t="s">
        <v>4689</v>
      </c>
      <c r="B27" s="172" t="s">
        <v>4661</v>
      </c>
    </row>
    <row r="28" spans="1:7" x14ac:dyDescent="0.25">
      <c r="A28" s="172" t="s">
        <v>4658</v>
      </c>
      <c r="B28" t="s">
        <v>65</v>
      </c>
      <c r="C28" t="s">
        <v>55</v>
      </c>
      <c r="D28" t="s">
        <v>47</v>
      </c>
      <c r="E28" t="s">
        <v>1413</v>
      </c>
      <c r="F28" t="s">
        <v>41</v>
      </c>
      <c r="G28" t="s">
        <v>4659</v>
      </c>
    </row>
    <row r="29" spans="1:7" x14ac:dyDescent="0.25">
      <c r="A29" s="54" t="s">
        <v>1943</v>
      </c>
      <c r="B29" s="177">
        <v>740</v>
      </c>
      <c r="C29">
        <v>94</v>
      </c>
      <c r="G29">
        <v>834</v>
      </c>
    </row>
    <row r="30" spans="1:7" x14ac:dyDescent="0.25">
      <c r="A30" s="54" t="s">
        <v>2492</v>
      </c>
      <c r="F30" s="177">
        <v>220</v>
      </c>
      <c r="G30">
        <v>220</v>
      </c>
    </row>
    <row r="31" spans="1:7" x14ac:dyDescent="0.25">
      <c r="A31" s="54" t="s">
        <v>1870</v>
      </c>
      <c r="B31">
        <v>9</v>
      </c>
      <c r="D31">
        <v>30</v>
      </c>
      <c r="G31">
        <v>39</v>
      </c>
    </row>
    <row r="32" spans="1:7" x14ac:dyDescent="0.25">
      <c r="A32" s="54" t="s">
        <v>147</v>
      </c>
      <c r="B32">
        <v>139</v>
      </c>
      <c r="C32">
        <v>46</v>
      </c>
      <c r="D32">
        <v>100</v>
      </c>
      <c r="E32">
        <v>0</v>
      </c>
      <c r="F32">
        <v>50</v>
      </c>
      <c r="G32">
        <v>335</v>
      </c>
    </row>
    <row r="33" spans="1:7" x14ac:dyDescent="0.25">
      <c r="A33" s="54" t="s">
        <v>133</v>
      </c>
      <c r="B33">
        <v>385</v>
      </c>
      <c r="C33">
        <v>0</v>
      </c>
      <c r="D33">
        <v>0</v>
      </c>
      <c r="E33">
        <v>0</v>
      </c>
      <c r="F33">
        <v>0</v>
      </c>
      <c r="G33">
        <v>385</v>
      </c>
    </row>
    <row r="34" spans="1:7" x14ac:dyDescent="0.25">
      <c r="A34" s="54" t="s">
        <v>4659</v>
      </c>
      <c r="B34">
        <v>1273</v>
      </c>
      <c r="C34">
        <v>140</v>
      </c>
      <c r="D34">
        <v>130</v>
      </c>
      <c r="E34">
        <v>0</v>
      </c>
      <c r="F34">
        <v>270</v>
      </c>
      <c r="G34">
        <v>1813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FW545"/>
  <sheetViews>
    <sheetView zoomScale="84" zoomScaleNormal="84" workbookViewId="0">
      <pane ySplit="1" topLeftCell="A64" activePane="bottomLeft" state="frozen"/>
      <selection pane="bottomLeft" activeCell="N64" sqref="N64:N506"/>
    </sheetView>
  </sheetViews>
  <sheetFormatPr defaultColWidth="3.54296875" defaultRowHeight="12.75" customHeight="1" x14ac:dyDescent="0.25"/>
  <cols>
    <col min="1" max="1" width="12.453125" style="25" customWidth="1"/>
    <col min="2" max="2" width="32" style="25" customWidth="1"/>
    <col min="3" max="3" width="12.453125" style="25" customWidth="1"/>
    <col min="4" max="4" width="12.453125" style="82" customWidth="1"/>
    <col min="5" max="6" width="12.453125" style="25" customWidth="1"/>
    <col min="7" max="10" width="12.453125" style="82" customWidth="1"/>
    <col min="11" max="11" width="12.453125" style="61" customWidth="1"/>
    <col min="12" max="18" width="12.453125" style="25" customWidth="1"/>
    <col min="19" max="19" width="14.453125" style="25" customWidth="1"/>
    <col min="20" max="20" width="11.453125" style="25" customWidth="1"/>
    <col min="21" max="16384" width="3.54296875" style="25"/>
  </cols>
  <sheetData>
    <row r="1" spans="1:179" s="92" customFormat="1" ht="42.65" customHeight="1" thickBot="1" x14ac:dyDescent="0.35">
      <c r="A1" s="90" t="s">
        <v>1825</v>
      </c>
      <c r="B1" s="90" t="s">
        <v>31</v>
      </c>
      <c r="C1" s="90" t="s">
        <v>32</v>
      </c>
      <c r="D1" s="90" t="s">
        <v>1826</v>
      </c>
      <c r="E1" s="90" t="s">
        <v>1827</v>
      </c>
      <c r="F1" s="90" t="s">
        <v>34</v>
      </c>
      <c r="G1" s="90" t="s">
        <v>35</v>
      </c>
      <c r="H1" s="90" t="s">
        <v>36</v>
      </c>
      <c r="I1" s="90" t="s">
        <v>1828</v>
      </c>
      <c r="J1" s="90" t="s">
        <v>1829</v>
      </c>
      <c r="K1" s="134" t="s">
        <v>1397</v>
      </c>
      <c r="L1" s="90" t="s">
        <v>1830</v>
      </c>
      <c r="M1" s="90" t="s">
        <v>1831</v>
      </c>
      <c r="N1" s="90" t="s">
        <v>37</v>
      </c>
      <c r="O1" s="90" t="s">
        <v>1832</v>
      </c>
      <c r="P1" s="176" t="s">
        <v>38</v>
      </c>
      <c r="Q1" s="171" t="s">
        <v>1833</v>
      </c>
      <c r="R1" s="171" t="s">
        <v>1834</v>
      </c>
      <c r="S1" s="90" t="s">
        <v>1835</v>
      </c>
      <c r="T1" s="171" t="s">
        <v>1836</v>
      </c>
    </row>
    <row r="2" spans="1:179" s="92" customFormat="1" ht="12.75" hidden="1" customHeight="1" x14ac:dyDescent="0.3">
      <c r="A2" s="14" t="s">
        <v>1183</v>
      </c>
      <c r="B2" s="14" t="s">
        <v>1837</v>
      </c>
      <c r="C2" s="82" t="s">
        <v>47</v>
      </c>
      <c r="D2" s="82" t="s">
        <v>1860</v>
      </c>
      <c r="E2" s="25" t="s">
        <v>1839</v>
      </c>
      <c r="F2" s="25" t="s">
        <v>1861</v>
      </c>
      <c r="G2" s="82" t="s">
        <v>1841</v>
      </c>
      <c r="H2" s="82" t="s">
        <v>78</v>
      </c>
      <c r="I2" s="82" t="s">
        <v>1842</v>
      </c>
      <c r="J2" s="82" t="s">
        <v>1843</v>
      </c>
      <c r="K2" s="61" t="s">
        <v>1862</v>
      </c>
      <c r="L2" s="25" t="s">
        <v>1844</v>
      </c>
      <c r="M2" s="25" t="s">
        <v>1863</v>
      </c>
      <c r="N2" s="25">
        <v>7.76</v>
      </c>
      <c r="O2" s="25">
        <v>6.15</v>
      </c>
      <c r="P2" s="25">
        <v>4</v>
      </c>
      <c r="Q2" s="25">
        <v>7</v>
      </c>
      <c r="R2" s="25">
        <v>6</v>
      </c>
      <c r="S2" s="25">
        <v>4</v>
      </c>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row>
    <row r="3" spans="1:179" s="131" customFormat="1" ht="12.75" hidden="1" customHeight="1" x14ac:dyDescent="0.3">
      <c r="A3" s="14" t="s">
        <v>1183</v>
      </c>
      <c r="B3" s="14" t="s">
        <v>1837</v>
      </c>
      <c r="C3" s="82" t="s">
        <v>47</v>
      </c>
      <c r="D3" s="82" t="s">
        <v>1838</v>
      </c>
      <c r="E3" s="82" t="s">
        <v>1839</v>
      </c>
      <c r="F3" s="82" t="s">
        <v>1840</v>
      </c>
      <c r="G3" s="82" t="s">
        <v>1841</v>
      </c>
      <c r="H3" s="82" t="s">
        <v>78</v>
      </c>
      <c r="I3" s="82" t="s">
        <v>1842</v>
      </c>
      <c r="J3" s="82" t="s">
        <v>1843</v>
      </c>
      <c r="K3" s="93" t="s">
        <v>1440</v>
      </c>
      <c r="L3" s="82" t="s">
        <v>1844</v>
      </c>
      <c r="M3" s="25" t="s">
        <v>1845</v>
      </c>
      <c r="N3" s="82">
        <v>7.76</v>
      </c>
      <c r="O3" s="82">
        <v>6.15</v>
      </c>
      <c r="P3" s="82">
        <v>2</v>
      </c>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row>
    <row r="4" spans="1:179" s="92" customFormat="1" ht="12.75" hidden="1" customHeight="1" x14ac:dyDescent="0.3">
      <c r="A4" s="14" t="s">
        <v>1183</v>
      </c>
      <c r="B4" s="14" t="s">
        <v>1837</v>
      </c>
      <c r="C4" s="82" t="s">
        <v>47</v>
      </c>
      <c r="D4" s="82" t="s">
        <v>1846</v>
      </c>
      <c r="E4" s="82" t="s">
        <v>1839</v>
      </c>
      <c r="F4" s="82" t="s">
        <v>1840</v>
      </c>
      <c r="G4" s="82" t="s">
        <v>1841</v>
      </c>
      <c r="H4" s="82" t="s">
        <v>78</v>
      </c>
      <c r="I4" s="82" t="s">
        <v>1842</v>
      </c>
      <c r="J4" s="82" t="s">
        <v>1843</v>
      </c>
      <c r="K4" s="93" t="s">
        <v>1440</v>
      </c>
      <c r="L4" s="82" t="s">
        <v>1844</v>
      </c>
      <c r="M4" s="25" t="s">
        <v>1847</v>
      </c>
      <c r="N4" s="82">
        <v>7.76</v>
      </c>
      <c r="O4" s="82">
        <v>6.15</v>
      </c>
      <c r="P4" s="82">
        <v>2</v>
      </c>
    </row>
    <row r="5" spans="1:179" s="131" customFormat="1" ht="12.75" hidden="1" customHeight="1" x14ac:dyDescent="0.3">
      <c r="A5" s="14" t="s">
        <v>1183</v>
      </c>
      <c r="B5" s="14" t="s">
        <v>1837</v>
      </c>
      <c r="C5" s="82" t="s">
        <v>47</v>
      </c>
      <c r="D5" s="82" t="s">
        <v>1838</v>
      </c>
      <c r="E5" s="82" t="s">
        <v>1839</v>
      </c>
      <c r="F5" s="82" t="s">
        <v>1848</v>
      </c>
      <c r="G5" s="82" t="s">
        <v>132</v>
      </c>
      <c r="H5" s="82" t="s">
        <v>133</v>
      </c>
      <c r="I5" s="82" t="s">
        <v>1849</v>
      </c>
      <c r="J5" s="82" t="s">
        <v>1850</v>
      </c>
      <c r="K5" s="93" t="s">
        <v>1416</v>
      </c>
      <c r="L5" s="82" t="s">
        <v>1844</v>
      </c>
      <c r="M5" s="25" t="s">
        <v>1851</v>
      </c>
      <c r="N5" s="82">
        <v>1.44</v>
      </c>
      <c r="O5" s="82">
        <v>1</v>
      </c>
      <c r="P5" s="82" t="s">
        <v>1852</v>
      </c>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92"/>
      <c r="FC5" s="92"/>
      <c r="FD5" s="92"/>
      <c r="FE5" s="92"/>
      <c r="FF5" s="92"/>
      <c r="FG5" s="92"/>
      <c r="FH5" s="92"/>
      <c r="FI5" s="92"/>
      <c r="FJ5" s="92"/>
      <c r="FK5" s="92"/>
      <c r="FL5" s="92"/>
      <c r="FM5" s="92"/>
      <c r="FN5" s="92"/>
      <c r="FO5" s="92"/>
      <c r="FP5" s="92"/>
      <c r="FQ5" s="92"/>
      <c r="FR5" s="92"/>
      <c r="FS5" s="92"/>
      <c r="FT5" s="92"/>
      <c r="FU5" s="92"/>
      <c r="FV5" s="92"/>
      <c r="FW5" s="92"/>
    </row>
    <row r="6" spans="1:179" s="92" customFormat="1" ht="12.75" hidden="1" customHeight="1" x14ac:dyDescent="0.3">
      <c r="A6" s="14" t="s">
        <v>1183</v>
      </c>
      <c r="B6" s="14" t="s">
        <v>1837</v>
      </c>
      <c r="C6" s="82" t="s">
        <v>47</v>
      </c>
      <c r="D6" s="82" t="s">
        <v>1838</v>
      </c>
      <c r="E6" s="82" t="s">
        <v>1839</v>
      </c>
      <c r="F6" s="82" t="s">
        <v>1853</v>
      </c>
      <c r="G6" s="82" t="s">
        <v>44</v>
      </c>
      <c r="H6" s="82" t="s">
        <v>44</v>
      </c>
      <c r="I6" s="82" t="s">
        <v>1849</v>
      </c>
      <c r="J6" s="82" t="s">
        <v>1854</v>
      </c>
      <c r="K6" s="93" t="s">
        <v>1855</v>
      </c>
      <c r="L6" s="82" t="s">
        <v>1844</v>
      </c>
      <c r="M6" s="25" t="s">
        <v>1856</v>
      </c>
      <c r="N6" s="82">
        <v>24.75</v>
      </c>
      <c r="O6" s="82">
        <v>19</v>
      </c>
      <c r="P6" s="82">
        <v>4</v>
      </c>
    </row>
    <row r="7" spans="1:179" s="92" customFormat="1" ht="12.75" hidden="1" customHeight="1" x14ac:dyDescent="0.3">
      <c r="A7" s="14" t="s">
        <v>1183</v>
      </c>
      <c r="B7" s="14" t="s">
        <v>1837</v>
      </c>
      <c r="C7" s="82" t="s">
        <v>47</v>
      </c>
      <c r="D7" s="82" t="s">
        <v>1838</v>
      </c>
      <c r="E7" s="82" t="s">
        <v>1839</v>
      </c>
      <c r="F7" s="82" t="s">
        <v>1848</v>
      </c>
      <c r="G7" s="82" t="s">
        <v>44</v>
      </c>
      <c r="H7" s="82" t="s">
        <v>44</v>
      </c>
      <c r="I7" s="82" t="s">
        <v>1849</v>
      </c>
      <c r="J7" s="82" t="s">
        <v>1857</v>
      </c>
      <c r="K7" s="93" t="s">
        <v>1416</v>
      </c>
      <c r="L7" s="82" t="s">
        <v>1844</v>
      </c>
      <c r="M7" s="25" t="s">
        <v>1858</v>
      </c>
      <c r="N7" s="82">
        <v>0.2</v>
      </c>
      <c r="O7" s="82">
        <v>0.2</v>
      </c>
      <c r="P7" s="82" t="s">
        <v>1852</v>
      </c>
    </row>
    <row r="8" spans="1:179" s="92" customFormat="1" ht="12.75" hidden="1" customHeight="1" x14ac:dyDescent="0.3">
      <c r="A8" s="14" t="s">
        <v>1183</v>
      </c>
      <c r="B8" s="14" t="s">
        <v>1837</v>
      </c>
      <c r="C8" s="82" t="s">
        <v>47</v>
      </c>
      <c r="D8" s="82" t="s">
        <v>1838</v>
      </c>
      <c r="E8" s="82" t="s">
        <v>1839</v>
      </c>
      <c r="F8" s="82" t="s">
        <v>1848</v>
      </c>
      <c r="G8" s="82" t="s">
        <v>44</v>
      </c>
      <c r="H8" s="82" t="s">
        <v>44</v>
      </c>
      <c r="I8" s="82" t="s">
        <v>1849</v>
      </c>
      <c r="J8" s="82" t="s">
        <v>1857</v>
      </c>
      <c r="K8" s="93" t="s">
        <v>1424</v>
      </c>
      <c r="L8" s="82" t="s">
        <v>1844</v>
      </c>
      <c r="M8" s="25" t="s">
        <v>1859</v>
      </c>
      <c r="N8" s="82">
        <v>0.02</v>
      </c>
      <c r="O8" s="82">
        <v>0.02</v>
      </c>
      <c r="P8" s="82" t="s">
        <v>1852</v>
      </c>
    </row>
    <row r="9" spans="1:179" s="92" customFormat="1" ht="12.75" hidden="1" customHeight="1" x14ac:dyDescent="0.3">
      <c r="A9" s="14" t="s">
        <v>1864</v>
      </c>
      <c r="B9" s="14" t="s">
        <v>1865</v>
      </c>
      <c r="C9" s="82" t="s">
        <v>55</v>
      </c>
      <c r="D9" s="82" t="s">
        <v>1838</v>
      </c>
      <c r="E9" s="25" t="s">
        <v>1839</v>
      </c>
      <c r="F9" s="25" t="s">
        <v>1853</v>
      </c>
      <c r="G9" s="82" t="s">
        <v>44</v>
      </c>
      <c r="H9" s="82" t="s">
        <v>44</v>
      </c>
      <c r="I9" s="82" t="s">
        <v>1849</v>
      </c>
      <c r="J9" s="82" t="s">
        <v>1866</v>
      </c>
      <c r="K9" s="61" t="s">
        <v>1867</v>
      </c>
      <c r="L9" s="25" t="s">
        <v>1844</v>
      </c>
      <c r="M9" s="25" t="s">
        <v>1868</v>
      </c>
      <c r="N9" s="25">
        <v>535.21299999999997</v>
      </c>
      <c r="O9" s="25">
        <v>387</v>
      </c>
      <c r="P9" s="25">
        <v>77</v>
      </c>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row>
    <row r="10" spans="1:179" s="92" customFormat="1" ht="12.75" hidden="1" customHeight="1" x14ac:dyDescent="0.3">
      <c r="A10" s="82" t="s">
        <v>129</v>
      </c>
      <c r="B10" s="82" t="s">
        <v>1869</v>
      </c>
      <c r="C10" s="82" t="s">
        <v>47</v>
      </c>
      <c r="D10" s="82" t="s">
        <v>1838</v>
      </c>
      <c r="E10" s="82" t="s">
        <v>1839</v>
      </c>
      <c r="F10" s="82" t="s">
        <v>1840</v>
      </c>
      <c r="G10" s="82" t="s">
        <v>146</v>
      </c>
      <c r="H10" s="82" t="s">
        <v>1870</v>
      </c>
      <c r="I10" s="82" t="s">
        <v>1871</v>
      </c>
      <c r="J10" s="82" t="s">
        <v>1872</v>
      </c>
      <c r="K10" s="94" t="s">
        <v>1873</v>
      </c>
      <c r="L10" s="82" t="s">
        <v>1844</v>
      </c>
      <c r="M10" s="82" t="s">
        <v>1874</v>
      </c>
      <c r="N10" s="82">
        <v>50</v>
      </c>
      <c r="O10" s="82" t="s">
        <v>1875</v>
      </c>
      <c r="P10" s="82" t="s">
        <v>1876</v>
      </c>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row>
    <row r="11" spans="1:179" ht="12.75" hidden="1" customHeight="1" x14ac:dyDescent="0.25">
      <c r="A11" s="82" t="s">
        <v>521</v>
      </c>
      <c r="B11" s="82" t="s">
        <v>1877</v>
      </c>
      <c r="C11" s="82" t="s">
        <v>65</v>
      </c>
      <c r="D11" s="82" t="s">
        <v>1838</v>
      </c>
      <c r="E11" s="82" t="s">
        <v>1839</v>
      </c>
      <c r="F11" s="82" t="s">
        <v>1848</v>
      </c>
      <c r="G11" s="82" t="s">
        <v>146</v>
      </c>
      <c r="H11" s="82" t="s">
        <v>1878</v>
      </c>
      <c r="I11" s="82" t="s">
        <v>1871</v>
      </c>
      <c r="J11" s="82" t="s">
        <v>1879</v>
      </c>
      <c r="K11" s="93" t="s">
        <v>1679</v>
      </c>
      <c r="L11" s="82" t="s">
        <v>1880</v>
      </c>
      <c r="M11" s="82" t="s">
        <v>1881</v>
      </c>
      <c r="N11" s="82">
        <v>55.6</v>
      </c>
      <c r="O11" s="179">
        <v>55</v>
      </c>
      <c r="P11" s="82" t="s">
        <v>1882</v>
      </c>
    </row>
    <row r="12" spans="1:179" ht="12.75" hidden="1" customHeight="1" x14ac:dyDescent="0.25">
      <c r="A12" s="82" t="s">
        <v>242</v>
      </c>
      <c r="B12" s="82" t="s">
        <v>1883</v>
      </c>
      <c r="C12" s="82" t="s">
        <v>41</v>
      </c>
      <c r="D12" s="82" t="s">
        <v>1838</v>
      </c>
      <c r="E12" s="82" t="s">
        <v>1839</v>
      </c>
      <c r="F12" s="82" t="s">
        <v>1853</v>
      </c>
      <c r="G12" s="82" t="s">
        <v>56</v>
      </c>
      <c r="H12" s="82" t="s">
        <v>56</v>
      </c>
      <c r="I12" s="82" t="s">
        <v>1849</v>
      </c>
      <c r="J12" s="82" t="s">
        <v>1884</v>
      </c>
      <c r="K12" s="93" t="s">
        <v>1885</v>
      </c>
      <c r="L12" s="82" t="s">
        <v>1844</v>
      </c>
      <c r="M12" s="82" t="s">
        <v>1886</v>
      </c>
      <c r="N12" s="82">
        <v>241.59</v>
      </c>
      <c r="O12" s="82" t="s">
        <v>1887</v>
      </c>
      <c r="P12" s="82" t="s">
        <v>1875</v>
      </c>
    </row>
    <row r="13" spans="1:179" ht="12.75" hidden="1" customHeight="1" x14ac:dyDescent="0.25">
      <c r="A13" s="82" t="s">
        <v>1888</v>
      </c>
      <c r="B13" s="82" t="s">
        <v>1889</v>
      </c>
      <c r="C13" s="25" t="s">
        <v>65</v>
      </c>
      <c r="D13" s="82" t="s">
        <v>1838</v>
      </c>
      <c r="E13" s="25" t="s">
        <v>1839</v>
      </c>
      <c r="F13" s="25" t="s">
        <v>1853</v>
      </c>
      <c r="G13" s="82" t="s">
        <v>44</v>
      </c>
      <c r="H13" s="82" t="s">
        <v>44</v>
      </c>
      <c r="I13" s="82" t="s">
        <v>1849</v>
      </c>
      <c r="J13" s="82" t="s">
        <v>1854</v>
      </c>
      <c r="K13" s="94" t="s">
        <v>1890</v>
      </c>
      <c r="L13" s="82" t="s">
        <v>1844</v>
      </c>
      <c r="M13" s="82" t="s">
        <v>1891</v>
      </c>
      <c r="N13" s="82">
        <v>254.1</v>
      </c>
      <c r="O13" s="82">
        <v>190</v>
      </c>
      <c r="P13" s="82">
        <v>38</v>
      </c>
    </row>
    <row r="14" spans="1:179" ht="12.75" hidden="1" customHeight="1" x14ac:dyDescent="0.25">
      <c r="A14" s="82" t="s">
        <v>220</v>
      </c>
      <c r="B14" s="82" t="s">
        <v>1892</v>
      </c>
      <c r="C14" s="82" t="s">
        <v>41</v>
      </c>
      <c r="D14" s="82" t="s">
        <v>1838</v>
      </c>
      <c r="E14" s="82" t="s">
        <v>1839</v>
      </c>
      <c r="F14" s="82" t="s">
        <v>1840</v>
      </c>
      <c r="G14" s="82" t="s">
        <v>146</v>
      </c>
      <c r="H14" s="82" t="s">
        <v>147</v>
      </c>
      <c r="I14" s="82" t="s">
        <v>1871</v>
      </c>
      <c r="J14" s="82" t="s">
        <v>1893</v>
      </c>
      <c r="K14" s="93" t="s">
        <v>1424</v>
      </c>
      <c r="L14" s="82" t="s">
        <v>1844</v>
      </c>
      <c r="M14" s="82" t="s">
        <v>1894</v>
      </c>
      <c r="N14" s="82">
        <v>46</v>
      </c>
      <c r="O14" s="82">
        <v>48</v>
      </c>
      <c r="P14" s="82" t="s">
        <v>1676</v>
      </c>
    </row>
    <row r="15" spans="1:179" ht="12.75" hidden="1" customHeight="1" x14ac:dyDescent="0.25">
      <c r="A15" s="82" t="s">
        <v>220</v>
      </c>
      <c r="B15" s="82" t="s">
        <v>1892</v>
      </c>
      <c r="C15" s="82" t="s">
        <v>41</v>
      </c>
      <c r="D15" s="82" t="s">
        <v>1838</v>
      </c>
      <c r="E15" s="82" t="s">
        <v>1839</v>
      </c>
      <c r="F15" s="82" t="s">
        <v>1840</v>
      </c>
      <c r="G15" s="82" t="s">
        <v>146</v>
      </c>
      <c r="H15" s="82" t="s">
        <v>147</v>
      </c>
      <c r="I15" s="82" t="s">
        <v>1871</v>
      </c>
      <c r="J15" s="82" t="s">
        <v>1893</v>
      </c>
      <c r="K15" s="93" t="s">
        <v>1674</v>
      </c>
      <c r="L15" s="82" t="s">
        <v>1844</v>
      </c>
      <c r="M15" s="82" t="s">
        <v>1895</v>
      </c>
      <c r="N15" s="82">
        <v>46</v>
      </c>
      <c r="O15" s="82">
        <v>48</v>
      </c>
      <c r="P15" s="82" t="s">
        <v>1676</v>
      </c>
    </row>
    <row r="16" spans="1:179" ht="12.75" hidden="1" customHeight="1" x14ac:dyDescent="0.25">
      <c r="A16" s="82" t="s">
        <v>111</v>
      </c>
      <c r="B16" s="82" t="s">
        <v>122</v>
      </c>
      <c r="C16" s="82" t="s">
        <v>55</v>
      </c>
      <c r="D16" s="82" t="s">
        <v>1838</v>
      </c>
      <c r="E16" s="82" t="s">
        <v>1839</v>
      </c>
      <c r="F16" s="82" t="s">
        <v>1848</v>
      </c>
      <c r="G16" s="82" t="s">
        <v>44</v>
      </c>
      <c r="H16" s="82" t="s">
        <v>44</v>
      </c>
      <c r="I16" s="82" t="s">
        <v>1849</v>
      </c>
      <c r="J16" s="82" t="s">
        <v>1854</v>
      </c>
      <c r="K16" s="93" t="s">
        <v>1635</v>
      </c>
      <c r="L16" s="82" t="s">
        <v>1844</v>
      </c>
      <c r="M16" s="82" t="s">
        <v>1896</v>
      </c>
      <c r="N16" s="82">
        <v>17</v>
      </c>
      <c r="O16" s="82">
        <v>14</v>
      </c>
      <c r="P16" s="82">
        <v>1000</v>
      </c>
    </row>
    <row r="17" spans="1:179" ht="12.75" hidden="1" customHeight="1" x14ac:dyDescent="0.25">
      <c r="A17" s="82" t="s">
        <v>220</v>
      </c>
      <c r="B17" s="82" t="s">
        <v>1897</v>
      </c>
      <c r="C17" s="82" t="s">
        <v>41</v>
      </c>
      <c r="D17" s="82" t="s">
        <v>1838</v>
      </c>
      <c r="E17" s="82" t="s">
        <v>1839</v>
      </c>
      <c r="F17" s="82" t="s">
        <v>1853</v>
      </c>
      <c r="G17" s="82" t="s">
        <v>56</v>
      </c>
      <c r="H17" s="82" t="s">
        <v>56</v>
      </c>
      <c r="I17" s="82" t="s">
        <v>1849</v>
      </c>
      <c r="J17" s="82" t="s">
        <v>1884</v>
      </c>
      <c r="K17" s="93" t="s">
        <v>1898</v>
      </c>
      <c r="L17" s="82" t="s">
        <v>1844</v>
      </c>
      <c r="M17" s="82" t="s">
        <v>1899</v>
      </c>
      <c r="N17" s="82">
        <v>106.6</v>
      </c>
      <c r="O17" s="82" t="s">
        <v>1900</v>
      </c>
      <c r="P17" s="82" t="s">
        <v>1901</v>
      </c>
    </row>
    <row r="18" spans="1:179" ht="12.75" hidden="1" customHeight="1" x14ac:dyDescent="0.25">
      <c r="A18" s="82" t="s">
        <v>1902</v>
      </c>
      <c r="B18" s="82" t="s">
        <v>1542</v>
      </c>
      <c r="C18" s="82" t="s">
        <v>41</v>
      </c>
      <c r="D18" s="82" t="s">
        <v>1838</v>
      </c>
      <c r="E18" s="82" t="s">
        <v>1839</v>
      </c>
      <c r="F18" s="82" t="s">
        <v>1848</v>
      </c>
      <c r="G18" s="82" t="s">
        <v>146</v>
      </c>
      <c r="H18" s="82" t="s">
        <v>147</v>
      </c>
      <c r="I18" s="82" t="s">
        <v>1871</v>
      </c>
      <c r="J18" s="82" t="s">
        <v>1872</v>
      </c>
      <c r="K18" s="93" t="s">
        <v>1440</v>
      </c>
      <c r="L18" s="82" t="s">
        <v>1880</v>
      </c>
      <c r="M18" s="82" t="s">
        <v>1903</v>
      </c>
      <c r="N18" s="82">
        <v>3</v>
      </c>
      <c r="O18" s="82" t="s">
        <v>1675</v>
      </c>
      <c r="P18" s="82" t="s">
        <v>1424</v>
      </c>
    </row>
    <row r="19" spans="1:179" ht="12.75" hidden="1" customHeight="1" x14ac:dyDescent="0.25">
      <c r="A19" s="82" t="s">
        <v>142</v>
      </c>
      <c r="B19" s="82" t="s">
        <v>1904</v>
      </c>
      <c r="C19" s="25" t="s">
        <v>41</v>
      </c>
      <c r="D19" s="82" t="s">
        <v>1860</v>
      </c>
      <c r="E19" s="25" t="s">
        <v>1839</v>
      </c>
      <c r="F19" s="82" t="s">
        <v>1840</v>
      </c>
      <c r="G19" s="82" t="s">
        <v>1841</v>
      </c>
      <c r="H19" s="82" t="s">
        <v>78</v>
      </c>
      <c r="I19" s="82" t="s">
        <v>1842</v>
      </c>
      <c r="J19" s="82" t="s">
        <v>51</v>
      </c>
      <c r="K19" s="61" t="s">
        <v>1905</v>
      </c>
      <c r="L19" s="25" t="s">
        <v>1844</v>
      </c>
      <c r="M19" s="25" t="s">
        <v>1906</v>
      </c>
      <c r="N19" s="25">
        <v>30</v>
      </c>
      <c r="O19" s="25">
        <v>30</v>
      </c>
      <c r="P19" s="25">
        <v>720</v>
      </c>
      <c r="Q19" s="25">
        <v>30</v>
      </c>
      <c r="R19" s="25">
        <v>30</v>
      </c>
      <c r="S19" s="25">
        <v>720</v>
      </c>
    </row>
    <row r="20" spans="1:179" ht="12.75" hidden="1" customHeight="1" x14ac:dyDescent="0.25">
      <c r="A20" s="25" t="s">
        <v>1907</v>
      </c>
      <c r="B20" s="25" t="s">
        <v>1908</v>
      </c>
      <c r="C20" s="25" t="s">
        <v>65</v>
      </c>
      <c r="D20" s="82" t="s">
        <v>1838</v>
      </c>
      <c r="E20" s="25" t="s">
        <v>1839</v>
      </c>
      <c r="F20" s="25" t="s">
        <v>1853</v>
      </c>
      <c r="G20" s="82" t="s">
        <v>56</v>
      </c>
      <c r="H20" s="82" t="s">
        <v>56</v>
      </c>
      <c r="I20" s="82" t="s">
        <v>1849</v>
      </c>
      <c r="J20" s="82" t="s">
        <v>1884</v>
      </c>
      <c r="K20" s="94" t="s">
        <v>1873</v>
      </c>
      <c r="L20" s="25" t="s">
        <v>1844</v>
      </c>
      <c r="M20" s="25" t="s">
        <v>1909</v>
      </c>
      <c r="N20" s="25">
        <v>159</v>
      </c>
      <c r="O20" s="25">
        <v>155</v>
      </c>
      <c r="P20" s="25">
        <v>31</v>
      </c>
    </row>
    <row r="21" spans="1:179" ht="12.75" hidden="1" customHeight="1" x14ac:dyDescent="0.25">
      <c r="A21" s="25" t="s">
        <v>1907</v>
      </c>
      <c r="B21" s="25" t="s">
        <v>1910</v>
      </c>
      <c r="C21" s="25" t="s">
        <v>65</v>
      </c>
      <c r="D21" s="82" t="s">
        <v>1838</v>
      </c>
      <c r="E21" s="25" t="s">
        <v>1839</v>
      </c>
      <c r="F21" s="25" t="s">
        <v>1853</v>
      </c>
      <c r="G21" s="82" t="s">
        <v>56</v>
      </c>
      <c r="H21" s="82" t="s">
        <v>56</v>
      </c>
      <c r="I21" s="82" t="s">
        <v>1849</v>
      </c>
      <c r="J21" s="82" t="s">
        <v>1884</v>
      </c>
      <c r="K21" s="94" t="s">
        <v>1442</v>
      </c>
      <c r="L21" s="25" t="s">
        <v>1844</v>
      </c>
      <c r="M21" s="25" t="s">
        <v>1911</v>
      </c>
      <c r="N21" s="25">
        <v>84.8</v>
      </c>
      <c r="O21" s="25">
        <v>82</v>
      </c>
      <c r="P21" s="25">
        <v>17</v>
      </c>
    </row>
    <row r="22" spans="1:179" ht="12.75" hidden="1" customHeight="1" x14ac:dyDescent="0.25">
      <c r="A22" s="82" t="s">
        <v>196</v>
      </c>
      <c r="B22" s="82" t="s">
        <v>1912</v>
      </c>
      <c r="C22" s="82" t="s">
        <v>41</v>
      </c>
      <c r="D22" s="82" t="s">
        <v>1838</v>
      </c>
      <c r="E22" s="82" t="s">
        <v>1839</v>
      </c>
      <c r="F22" s="82" t="s">
        <v>1848</v>
      </c>
      <c r="G22" s="82" t="s">
        <v>132</v>
      </c>
      <c r="H22" s="82" t="s">
        <v>133</v>
      </c>
      <c r="I22" s="82" t="s">
        <v>1849</v>
      </c>
      <c r="J22" s="82" t="s">
        <v>1913</v>
      </c>
      <c r="K22" s="93" t="s">
        <v>1440</v>
      </c>
      <c r="L22" s="82" t="s">
        <v>1844</v>
      </c>
      <c r="M22" s="82" t="s">
        <v>1914</v>
      </c>
      <c r="N22" s="82">
        <v>12.85</v>
      </c>
      <c r="O22" s="82" t="s">
        <v>1915</v>
      </c>
      <c r="P22" s="82" t="s">
        <v>1916</v>
      </c>
    </row>
    <row r="23" spans="1:179" ht="12.75" hidden="1" customHeight="1" x14ac:dyDescent="0.25">
      <c r="A23" s="82" t="s">
        <v>220</v>
      </c>
      <c r="B23" s="82" t="s">
        <v>1917</v>
      </c>
      <c r="C23" s="82" t="s">
        <v>41</v>
      </c>
      <c r="D23" s="82" t="s">
        <v>1838</v>
      </c>
      <c r="E23" s="82" t="s">
        <v>1839</v>
      </c>
      <c r="F23" s="82" t="s">
        <v>1853</v>
      </c>
      <c r="G23" s="95" t="s">
        <v>44</v>
      </c>
      <c r="H23" s="95" t="s">
        <v>44</v>
      </c>
      <c r="I23" s="95" t="s">
        <v>1849</v>
      </c>
      <c r="J23" s="95" t="s">
        <v>1854</v>
      </c>
      <c r="K23" s="84" t="s">
        <v>1918</v>
      </c>
      <c r="L23" s="82" t="s">
        <v>1844</v>
      </c>
      <c r="M23" s="82" t="s">
        <v>1919</v>
      </c>
      <c r="N23" s="82">
        <v>100</v>
      </c>
      <c r="O23" s="82">
        <v>88</v>
      </c>
      <c r="P23" s="82">
        <v>18</v>
      </c>
    </row>
    <row r="24" spans="1:179" ht="12.75" hidden="1" customHeight="1" x14ac:dyDescent="0.25">
      <c r="A24" s="82" t="s">
        <v>598</v>
      </c>
      <c r="B24" s="82" t="s">
        <v>1920</v>
      </c>
      <c r="C24" s="82" t="s">
        <v>55</v>
      </c>
      <c r="D24" s="82" t="s">
        <v>1838</v>
      </c>
      <c r="E24" s="82" t="s">
        <v>1839</v>
      </c>
      <c r="F24" s="82" t="s">
        <v>1840</v>
      </c>
      <c r="G24" s="82" t="s">
        <v>146</v>
      </c>
      <c r="H24" s="82" t="s">
        <v>147</v>
      </c>
      <c r="I24" s="82" t="s">
        <v>1871</v>
      </c>
      <c r="J24" s="82" t="s">
        <v>1921</v>
      </c>
      <c r="K24" s="93" t="s">
        <v>1424</v>
      </c>
      <c r="L24" s="82" t="s">
        <v>1844</v>
      </c>
      <c r="M24" s="82" t="s">
        <v>1922</v>
      </c>
      <c r="N24" s="82">
        <v>37</v>
      </c>
      <c r="O24" s="82" t="s">
        <v>1923</v>
      </c>
      <c r="P24" s="82" t="s">
        <v>1675</v>
      </c>
    </row>
    <row r="25" spans="1:179" ht="12.75" hidden="1" customHeight="1" x14ac:dyDescent="0.25">
      <c r="A25" s="82" t="s">
        <v>111</v>
      </c>
      <c r="B25" s="82" t="s">
        <v>1924</v>
      </c>
      <c r="C25" s="82" t="s">
        <v>55</v>
      </c>
      <c r="D25" s="82" t="s">
        <v>1838</v>
      </c>
      <c r="E25" s="82" t="s">
        <v>1839</v>
      </c>
      <c r="F25" s="82" t="s">
        <v>1848</v>
      </c>
      <c r="G25" s="82" t="s">
        <v>44</v>
      </c>
      <c r="H25" s="82" t="s">
        <v>44</v>
      </c>
      <c r="I25" s="82" t="s">
        <v>1849</v>
      </c>
      <c r="J25" s="82" t="s">
        <v>1854</v>
      </c>
      <c r="K25" s="93" t="s">
        <v>1416</v>
      </c>
      <c r="L25" s="82" t="s">
        <v>1844</v>
      </c>
      <c r="M25" s="82" t="s">
        <v>1925</v>
      </c>
      <c r="N25" s="82">
        <v>20</v>
      </c>
      <c r="O25" s="82" t="s">
        <v>1926</v>
      </c>
      <c r="P25" s="82" t="s">
        <v>1882</v>
      </c>
    </row>
    <row r="26" spans="1:179" s="130" customFormat="1" ht="12.75" hidden="1" customHeight="1" x14ac:dyDescent="0.25">
      <c r="A26" s="82" t="s">
        <v>204</v>
      </c>
      <c r="B26" s="82" t="s">
        <v>1927</v>
      </c>
      <c r="C26" s="82" t="s">
        <v>47</v>
      </c>
      <c r="D26" s="82" t="s">
        <v>1838</v>
      </c>
      <c r="E26" s="82" t="s">
        <v>1839</v>
      </c>
      <c r="F26" s="82" t="s">
        <v>1840</v>
      </c>
      <c r="G26" s="82" t="s">
        <v>146</v>
      </c>
      <c r="H26" s="82" t="s">
        <v>147</v>
      </c>
      <c r="I26" s="82" t="s">
        <v>1871</v>
      </c>
      <c r="J26" s="82" t="s">
        <v>1872</v>
      </c>
      <c r="K26" s="94" t="s">
        <v>1461</v>
      </c>
      <c r="L26" s="82" t="s">
        <v>1844</v>
      </c>
      <c r="M26" s="82" t="s">
        <v>1928</v>
      </c>
      <c r="N26" s="82">
        <v>211</v>
      </c>
      <c r="O26" s="82">
        <v>210</v>
      </c>
      <c r="P26" s="82">
        <v>42</v>
      </c>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row>
    <row r="27" spans="1:179" s="130" customFormat="1" ht="12.75" hidden="1" customHeight="1" x14ac:dyDescent="0.25">
      <c r="A27" s="82" t="s">
        <v>419</v>
      </c>
      <c r="B27" s="82" t="s">
        <v>1929</v>
      </c>
      <c r="C27" s="82" t="s">
        <v>55</v>
      </c>
      <c r="D27" s="82" t="s">
        <v>1838</v>
      </c>
      <c r="E27" s="82" t="s">
        <v>1839</v>
      </c>
      <c r="F27" s="82" t="s">
        <v>1840</v>
      </c>
      <c r="G27" s="82" t="s">
        <v>132</v>
      </c>
      <c r="H27" s="82" t="s">
        <v>133</v>
      </c>
      <c r="I27" s="82" t="s">
        <v>1849</v>
      </c>
      <c r="J27" s="82" t="s">
        <v>1850</v>
      </c>
      <c r="K27" s="93" t="s">
        <v>1424</v>
      </c>
      <c r="L27" s="82" t="s">
        <v>1844</v>
      </c>
      <c r="M27" s="82" t="s">
        <v>1930</v>
      </c>
      <c r="N27" s="82">
        <v>30</v>
      </c>
      <c r="O27" s="82" t="s">
        <v>1932</v>
      </c>
      <c r="P27" s="82" t="s">
        <v>1676</v>
      </c>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row>
    <row r="28" spans="1:179" s="130" customFormat="1" ht="12.75" hidden="1" customHeight="1" x14ac:dyDescent="0.25">
      <c r="A28" s="82" t="s">
        <v>419</v>
      </c>
      <c r="B28" s="82" t="s">
        <v>1929</v>
      </c>
      <c r="C28" s="82" t="s">
        <v>55</v>
      </c>
      <c r="D28" s="82" t="s">
        <v>1838</v>
      </c>
      <c r="E28" s="82" t="s">
        <v>1839</v>
      </c>
      <c r="F28" s="82" t="s">
        <v>1840</v>
      </c>
      <c r="G28" s="82" t="s">
        <v>132</v>
      </c>
      <c r="H28" s="82" t="s">
        <v>133</v>
      </c>
      <c r="I28" s="82" t="s">
        <v>1849</v>
      </c>
      <c r="J28" s="82" t="s">
        <v>1850</v>
      </c>
      <c r="K28" s="93" t="s">
        <v>1674</v>
      </c>
      <c r="L28" s="82" t="s">
        <v>1844</v>
      </c>
      <c r="M28" s="82" t="s">
        <v>1933</v>
      </c>
      <c r="N28" s="82">
        <v>30</v>
      </c>
      <c r="O28" s="82" t="s">
        <v>1932</v>
      </c>
      <c r="P28" s="82" t="s">
        <v>1676</v>
      </c>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row>
    <row r="29" spans="1:179" s="130" customFormat="1" ht="12.65" hidden="1" customHeight="1" x14ac:dyDescent="0.25">
      <c r="A29" s="82" t="s">
        <v>296</v>
      </c>
      <c r="B29" s="82" t="s">
        <v>1934</v>
      </c>
      <c r="C29" s="82" t="s">
        <v>1413</v>
      </c>
      <c r="D29" s="82" t="s">
        <v>1838</v>
      </c>
      <c r="E29" s="82" t="s">
        <v>1839</v>
      </c>
      <c r="F29" s="82" t="s">
        <v>1848</v>
      </c>
      <c r="G29" s="82" t="s">
        <v>1916</v>
      </c>
      <c r="H29" s="82" t="s">
        <v>1916</v>
      </c>
      <c r="I29" s="82" t="s">
        <v>1916</v>
      </c>
      <c r="J29" s="82" t="s">
        <v>1916</v>
      </c>
      <c r="K29" s="93" t="s">
        <v>1424</v>
      </c>
      <c r="L29" s="82" t="s">
        <v>1880</v>
      </c>
      <c r="M29" s="82" t="s">
        <v>1935</v>
      </c>
      <c r="N29" s="82">
        <v>478</v>
      </c>
      <c r="O29" s="82" t="s">
        <v>1936</v>
      </c>
      <c r="P29" s="82" t="s">
        <v>1916</v>
      </c>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row>
    <row r="30" spans="1:179" s="130" customFormat="1" ht="12.75" hidden="1" customHeight="1" x14ac:dyDescent="0.25">
      <c r="A30" s="82" t="s">
        <v>296</v>
      </c>
      <c r="B30" s="82" t="s">
        <v>1934</v>
      </c>
      <c r="C30" s="82" t="s">
        <v>41</v>
      </c>
      <c r="D30" s="82" t="s">
        <v>1838</v>
      </c>
      <c r="E30" s="82" t="s">
        <v>1839</v>
      </c>
      <c r="F30" s="82" t="s">
        <v>1848</v>
      </c>
      <c r="G30" s="82" t="s">
        <v>1916</v>
      </c>
      <c r="H30" s="82" t="s">
        <v>1916</v>
      </c>
      <c r="I30" s="82" t="s">
        <v>1916</v>
      </c>
      <c r="J30" s="82" t="s">
        <v>1916</v>
      </c>
      <c r="K30" s="93" t="s">
        <v>1424</v>
      </c>
      <c r="L30" s="82" t="s">
        <v>1880</v>
      </c>
      <c r="M30" s="82" t="s">
        <v>1937</v>
      </c>
      <c r="N30" s="82">
        <v>594</v>
      </c>
      <c r="O30" s="82" t="s">
        <v>1938</v>
      </c>
      <c r="P30" s="82" t="s">
        <v>1916</v>
      </c>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row>
    <row r="31" spans="1:179" s="130" customFormat="1" ht="12.75" hidden="1" customHeight="1" x14ac:dyDescent="0.25">
      <c r="A31" s="82" t="s">
        <v>1605</v>
      </c>
      <c r="B31" s="82" t="s">
        <v>1939</v>
      </c>
      <c r="C31" s="82" t="s">
        <v>1413</v>
      </c>
      <c r="D31" s="82" t="s">
        <v>1838</v>
      </c>
      <c r="E31" s="82" t="s">
        <v>1839</v>
      </c>
      <c r="F31" s="82" t="s">
        <v>1840</v>
      </c>
      <c r="G31" s="82" t="s">
        <v>132</v>
      </c>
      <c r="H31" s="82" t="s">
        <v>133</v>
      </c>
      <c r="I31" s="82" t="s">
        <v>1849</v>
      </c>
      <c r="J31" s="82" t="s">
        <v>1913</v>
      </c>
      <c r="K31" s="93" t="s">
        <v>1424</v>
      </c>
      <c r="L31" s="82" t="s">
        <v>1844</v>
      </c>
      <c r="M31" s="82" t="s">
        <v>1940</v>
      </c>
      <c r="N31" s="82">
        <v>79.900000000000006</v>
      </c>
      <c r="O31" s="82" t="s">
        <v>1941</v>
      </c>
      <c r="P31" s="82" t="s">
        <v>1942</v>
      </c>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row>
    <row r="32" spans="1:179" s="130" customFormat="1" ht="12.75" hidden="1" customHeight="1" x14ac:dyDescent="0.25">
      <c r="A32" s="82" t="s">
        <v>200</v>
      </c>
      <c r="B32" s="82" t="s">
        <v>1645</v>
      </c>
      <c r="C32" s="82" t="s">
        <v>65</v>
      </c>
      <c r="D32" s="82" t="s">
        <v>1838</v>
      </c>
      <c r="E32" s="82" t="s">
        <v>1839</v>
      </c>
      <c r="F32" s="82" t="s">
        <v>1840</v>
      </c>
      <c r="G32" s="82" t="s">
        <v>146</v>
      </c>
      <c r="H32" s="82" t="s">
        <v>1943</v>
      </c>
      <c r="I32" s="82" t="s">
        <v>1871</v>
      </c>
      <c r="J32" s="82" t="s">
        <v>1944</v>
      </c>
      <c r="K32" s="93" t="s">
        <v>1424</v>
      </c>
      <c r="L32" s="82" t="s">
        <v>1844</v>
      </c>
      <c r="M32" s="82" t="s">
        <v>1945</v>
      </c>
      <c r="N32" s="82">
        <v>660</v>
      </c>
      <c r="O32" s="82">
        <v>735</v>
      </c>
      <c r="P32" s="82">
        <v>140</v>
      </c>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row>
    <row r="33" spans="1:179" s="130" customFormat="1" ht="12.75" hidden="1" customHeight="1" x14ac:dyDescent="0.25">
      <c r="A33" s="82" t="s">
        <v>200</v>
      </c>
      <c r="B33" s="82" t="s">
        <v>1645</v>
      </c>
      <c r="C33" s="82" t="s">
        <v>65</v>
      </c>
      <c r="D33" s="82" t="s">
        <v>1838</v>
      </c>
      <c r="E33" s="82" t="s">
        <v>1839</v>
      </c>
      <c r="F33" s="82" t="s">
        <v>1840</v>
      </c>
      <c r="G33" s="82" t="s">
        <v>146</v>
      </c>
      <c r="H33" s="82" t="s">
        <v>1943</v>
      </c>
      <c r="I33" s="82" t="s">
        <v>1871</v>
      </c>
      <c r="J33" s="82" t="s">
        <v>1944</v>
      </c>
      <c r="K33" s="93" t="s">
        <v>1674</v>
      </c>
      <c r="L33" s="82" t="s">
        <v>1844</v>
      </c>
      <c r="M33" s="82" t="s">
        <v>1947</v>
      </c>
      <c r="N33" s="82">
        <v>660</v>
      </c>
      <c r="O33" s="82">
        <v>760</v>
      </c>
      <c r="P33" s="82">
        <v>140</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row>
    <row r="34" spans="1:179" s="130" customFormat="1" ht="12.75" hidden="1" customHeight="1" x14ac:dyDescent="0.25">
      <c r="A34" s="82" t="s">
        <v>200</v>
      </c>
      <c r="B34" s="82" t="s">
        <v>1645</v>
      </c>
      <c r="C34" s="82" t="s">
        <v>65</v>
      </c>
      <c r="D34" s="82" t="s">
        <v>1838</v>
      </c>
      <c r="E34" s="82" t="s">
        <v>1839</v>
      </c>
      <c r="F34" s="82" t="s">
        <v>1840</v>
      </c>
      <c r="G34" s="82" t="s">
        <v>146</v>
      </c>
      <c r="H34" s="82" t="s">
        <v>1943</v>
      </c>
      <c r="I34" s="82" t="s">
        <v>1871</v>
      </c>
      <c r="J34" s="82" t="s">
        <v>1944</v>
      </c>
      <c r="K34" s="93" t="s">
        <v>1675</v>
      </c>
      <c r="L34" s="82" t="s">
        <v>1844</v>
      </c>
      <c r="M34" s="82" t="s">
        <v>1948</v>
      </c>
      <c r="N34" s="82">
        <v>660</v>
      </c>
      <c r="O34" s="82">
        <v>760</v>
      </c>
      <c r="P34" s="82">
        <v>140</v>
      </c>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row>
    <row r="35" spans="1:179" s="130" customFormat="1" ht="12.75" hidden="1" customHeight="1" x14ac:dyDescent="0.25">
      <c r="A35" s="82" t="s">
        <v>200</v>
      </c>
      <c r="B35" s="82" t="s">
        <v>1645</v>
      </c>
      <c r="C35" s="82" t="s">
        <v>65</v>
      </c>
      <c r="D35" s="82" t="s">
        <v>1838</v>
      </c>
      <c r="E35" s="82" t="s">
        <v>1839</v>
      </c>
      <c r="F35" s="82" t="s">
        <v>1840</v>
      </c>
      <c r="G35" s="82" t="s">
        <v>146</v>
      </c>
      <c r="H35" s="82" t="s">
        <v>1943</v>
      </c>
      <c r="I35" s="82" t="s">
        <v>1871</v>
      </c>
      <c r="J35" s="82" t="s">
        <v>1944</v>
      </c>
      <c r="K35" s="93" t="s">
        <v>1676</v>
      </c>
      <c r="L35" s="82" t="s">
        <v>1844</v>
      </c>
      <c r="M35" s="82" t="s">
        <v>1949</v>
      </c>
      <c r="N35" s="82">
        <v>660</v>
      </c>
      <c r="O35" s="82">
        <v>760</v>
      </c>
      <c r="P35" s="82">
        <v>140</v>
      </c>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row>
    <row r="36" spans="1:179" s="130" customFormat="1" ht="12.75" hidden="1" customHeight="1" x14ac:dyDescent="0.25">
      <c r="A36" s="82" t="s">
        <v>1605</v>
      </c>
      <c r="B36" s="82" t="s">
        <v>1950</v>
      </c>
      <c r="C36" s="82" t="s">
        <v>1413</v>
      </c>
      <c r="D36" s="82" t="s">
        <v>1838</v>
      </c>
      <c r="E36" s="82" t="s">
        <v>1839</v>
      </c>
      <c r="F36" s="82" t="s">
        <v>1840</v>
      </c>
      <c r="G36" s="82" t="s">
        <v>146</v>
      </c>
      <c r="H36" s="82" t="s">
        <v>147</v>
      </c>
      <c r="I36" s="82" t="s">
        <v>1871</v>
      </c>
      <c r="J36" s="82" t="s">
        <v>1893</v>
      </c>
      <c r="K36" s="93" t="s">
        <v>1424</v>
      </c>
      <c r="L36" s="82" t="s">
        <v>1844</v>
      </c>
      <c r="M36" s="82" t="s">
        <v>1951</v>
      </c>
      <c r="N36" s="82">
        <v>35</v>
      </c>
      <c r="O36" s="82">
        <v>49</v>
      </c>
      <c r="P36" s="82" t="s">
        <v>1953</v>
      </c>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row>
    <row r="37" spans="1:179" ht="12.75" hidden="1" customHeight="1" x14ac:dyDescent="0.25">
      <c r="A37" s="82" t="s">
        <v>1605</v>
      </c>
      <c r="B37" s="82" t="s">
        <v>1950</v>
      </c>
      <c r="C37" s="82" t="s">
        <v>1413</v>
      </c>
      <c r="D37" s="82" t="s">
        <v>1838</v>
      </c>
      <c r="E37" s="82" t="s">
        <v>1839</v>
      </c>
      <c r="F37" s="82" t="s">
        <v>1840</v>
      </c>
      <c r="G37" s="82" t="s">
        <v>146</v>
      </c>
      <c r="H37" s="82" t="s">
        <v>147</v>
      </c>
      <c r="I37" s="82" t="s">
        <v>1871</v>
      </c>
      <c r="J37" s="82" t="s">
        <v>1893</v>
      </c>
      <c r="K37" s="93" t="s">
        <v>1674</v>
      </c>
      <c r="L37" s="82" t="s">
        <v>1844</v>
      </c>
      <c r="M37" s="82" t="s">
        <v>1954</v>
      </c>
      <c r="N37" s="82">
        <v>35</v>
      </c>
      <c r="O37" s="82">
        <v>49</v>
      </c>
      <c r="P37" s="82" t="s">
        <v>1953</v>
      </c>
    </row>
    <row r="38" spans="1:179" s="130" customFormat="1" ht="12.75" hidden="1" customHeight="1" x14ac:dyDescent="0.25">
      <c r="A38" s="82" t="s">
        <v>1605</v>
      </c>
      <c r="B38" s="82" t="s">
        <v>1950</v>
      </c>
      <c r="C38" s="82" t="s">
        <v>1413</v>
      </c>
      <c r="D38" s="82" t="s">
        <v>1838</v>
      </c>
      <c r="E38" s="82" t="s">
        <v>1839</v>
      </c>
      <c r="F38" s="82" t="s">
        <v>1840</v>
      </c>
      <c r="G38" s="82" t="s">
        <v>146</v>
      </c>
      <c r="H38" s="82" t="s">
        <v>147</v>
      </c>
      <c r="I38" s="82" t="s">
        <v>1871</v>
      </c>
      <c r="J38" s="82" t="s">
        <v>1893</v>
      </c>
      <c r="K38" s="93" t="s">
        <v>1675</v>
      </c>
      <c r="L38" s="82" t="s">
        <v>1844</v>
      </c>
      <c r="M38" s="82" t="s">
        <v>1955</v>
      </c>
      <c r="N38" s="82">
        <v>35</v>
      </c>
      <c r="O38" s="82">
        <v>49</v>
      </c>
      <c r="P38" s="82" t="s">
        <v>1953</v>
      </c>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row>
    <row r="39" spans="1:179" s="130" customFormat="1" ht="12.75" hidden="1" customHeight="1" x14ac:dyDescent="0.25">
      <c r="A39" s="82" t="s">
        <v>1605</v>
      </c>
      <c r="B39" s="82" t="s">
        <v>1950</v>
      </c>
      <c r="C39" s="82" t="s">
        <v>1413</v>
      </c>
      <c r="D39" s="82" t="s">
        <v>1838</v>
      </c>
      <c r="E39" s="82" t="s">
        <v>1839</v>
      </c>
      <c r="F39" s="82" t="s">
        <v>1840</v>
      </c>
      <c r="G39" s="82" t="s">
        <v>146</v>
      </c>
      <c r="H39" s="82" t="s">
        <v>147</v>
      </c>
      <c r="I39" s="82" t="s">
        <v>1871</v>
      </c>
      <c r="J39" s="82" t="s">
        <v>1893</v>
      </c>
      <c r="K39" s="93" t="s">
        <v>1424</v>
      </c>
      <c r="L39" s="82" t="s">
        <v>1844</v>
      </c>
      <c r="M39" s="82" t="s">
        <v>1956</v>
      </c>
      <c r="N39" s="82">
        <v>58</v>
      </c>
      <c r="O39" s="82">
        <v>58</v>
      </c>
      <c r="P39" s="82" t="s">
        <v>1953</v>
      </c>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row>
    <row r="40" spans="1:179" s="130" customFormat="1" ht="12.75" hidden="1" customHeight="1" x14ac:dyDescent="0.25">
      <c r="A40" s="136" t="s">
        <v>308</v>
      </c>
      <c r="B40" s="14" t="s">
        <v>1957</v>
      </c>
      <c r="C40" s="82" t="s">
        <v>41</v>
      </c>
      <c r="D40" s="82" t="s">
        <v>1838</v>
      </c>
      <c r="E40" s="82" t="s">
        <v>1839</v>
      </c>
      <c r="F40" s="82" t="s">
        <v>1853</v>
      </c>
      <c r="G40" s="82" t="s">
        <v>56</v>
      </c>
      <c r="H40" s="82" t="s">
        <v>56</v>
      </c>
      <c r="I40" s="82" t="s">
        <v>1849</v>
      </c>
      <c r="J40" s="82" t="s">
        <v>1884</v>
      </c>
      <c r="K40" s="94" t="s">
        <v>1958</v>
      </c>
      <c r="L40" s="82" t="s">
        <v>1844</v>
      </c>
      <c r="M40" s="25" t="s">
        <v>1959</v>
      </c>
      <c r="N40" s="82">
        <v>109</v>
      </c>
      <c r="O40" s="82">
        <v>105</v>
      </c>
      <c r="P40" s="82">
        <v>21</v>
      </c>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row>
    <row r="41" spans="1:179" s="130" customFormat="1" ht="12.75" hidden="1" customHeight="1" x14ac:dyDescent="0.25">
      <c r="A41" s="136" t="s">
        <v>310</v>
      </c>
      <c r="B41" s="14" t="s">
        <v>1960</v>
      </c>
      <c r="C41" s="82" t="s">
        <v>41</v>
      </c>
      <c r="D41" s="82" t="s">
        <v>1838</v>
      </c>
      <c r="E41" s="82" t="s">
        <v>1839</v>
      </c>
      <c r="F41" s="82" t="s">
        <v>1853</v>
      </c>
      <c r="G41" s="82" t="s">
        <v>56</v>
      </c>
      <c r="H41" s="82" t="s">
        <v>56</v>
      </c>
      <c r="I41" s="82" t="s">
        <v>1849</v>
      </c>
      <c r="J41" s="82" t="s">
        <v>1884</v>
      </c>
      <c r="K41" s="94" t="s">
        <v>1961</v>
      </c>
      <c r="L41" s="82" t="s">
        <v>1844</v>
      </c>
      <c r="M41" s="25" t="s">
        <v>1962</v>
      </c>
      <c r="N41" s="82">
        <v>180.6</v>
      </c>
      <c r="O41" s="82">
        <v>175.9</v>
      </c>
      <c r="P41" s="82">
        <v>36</v>
      </c>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row>
    <row r="42" spans="1:179" s="130" customFormat="1" ht="12.75" hidden="1" customHeight="1" x14ac:dyDescent="0.25">
      <c r="A42" s="14" t="s">
        <v>1963</v>
      </c>
      <c r="B42" s="82" t="s">
        <v>1964</v>
      </c>
      <c r="C42" s="82" t="s">
        <v>65</v>
      </c>
      <c r="D42" s="82" t="s">
        <v>1838</v>
      </c>
      <c r="E42" s="82" t="s">
        <v>1839</v>
      </c>
      <c r="F42" s="82" t="s">
        <v>1853</v>
      </c>
      <c r="G42" s="82" t="s">
        <v>44</v>
      </c>
      <c r="H42" s="82" t="s">
        <v>44</v>
      </c>
      <c r="I42" s="82" t="s">
        <v>1849</v>
      </c>
      <c r="J42" s="82" t="s">
        <v>1854</v>
      </c>
      <c r="K42" s="94" t="s">
        <v>1965</v>
      </c>
      <c r="L42" s="82" t="s">
        <v>1844</v>
      </c>
      <c r="M42" s="82" t="s">
        <v>1966</v>
      </c>
      <c r="N42" s="82">
        <v>98</v>
      </c>
      <c r="O42" s="82">
        <v>87</v>
      </c>
      <c r="P42" s="82">
        <v>88</v>
      </c>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row>
    <row r="43" spans="1:179" s="130" customFormat="1" ht="12.75" hidden="1" customHeight="1" x14ac:dyDescent="0.25">
      <c r="A43" s="82" t="s">
        <v>129</v>
      </c>
      <c r="B43" s="82" t="s">
        <v>1967</v>
      </c>
      <c r="C43" s="82" t="s">
        <v>65</v>
      </c>
      <c r="D43" s="82" t="s">
        <v>1838</v>
      </c>
      <c r="E43" s="82" t="s">
        <v>1839</v>
      </c>
      <c r="F43" s="82" t="s">
        <v>1840</v>
      </c>
      <c r="G43" s="82" t="s">
        <v>132</v>
      </c>
      <c r="H43" s="82" t="s">
        <v>133</v>
      </c>
      <c r="I43" s="82" t="s">
        <v>1849</v>
      </c>
      <c r="J43" s="82" t="s">
        <v>1913</v>
      </c>
      <c r="K43" s="93" t="s">
        <v>1424</v>
      </c>
      <c r="L43" s="82" t="s">
        <v>1844</v>
      </c>
      <c r="M43" s="82" t="s">
        <v>1968</v>
      </c>
      <c r="N43" s="82">
        <v>80</v>
      </c>
      <c r="O43" s="82">
        <v>80</v>
      </c>
      <c r="P43" s="82" t="s">
        <v>1953</v>
      </c>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row>
    <row r="44" spans="1:179" s="130" customFormat="1" ht="12.65" hidden="1" customHeight="1" x14ac:dyDescent="0.25">
      <c r="A44" s="25" t="s">
        <v>1378</v>
      </c>
      <c r="B44" s="25" t="s">
        <v>1969</v>
      </c>
      <c r="C44" s="25" t="s">
        <v>55</v>
      </c>
      <c r="D44" s="82" t="s">
        <v>1838</v>
      </c>
      <c r="E44" s="25" t="s">
        <v>1839</v>
      </c>
      <c r="F44" s="25" t="s">
        <v>1853</v>
      </c>
      <c r="G44" s="82" t="s">
        <v>44</v>
      </c>
      <c r="H44" s="82" t="s">
        <v>44</v>
      </c>
      <c r="I44" s="82" t="s">
        <v>1849</v>
      </c>
      <c r="J44" s="82" t="s">
        <v>1854</v>
      </c>
      <c r="K44" s="61" t="s">
        <v>1970</v>
      </c>
      <c r="L44" s="25" t="s">
        <v>1844</v>
      </c>
      <c r="M44" s="25" t="s">
        <v>1971</v>
      </c>
      <c r="N44" s="25">
        <v>183</v>
      </c>
      <c r="O44" s="25">
        <v>148</v>
      </c>
      <c r="P44" s="25">
        <v>30</v>
      </c>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row>
    <row r="45" spans="1:179" ht="12.75" hidden="1" customHeight="1" x14ac:dyDescent="0.25">
      <c r="A45" s="25" t="s">
        <v>332</v>
      </c>
      <c r="B45" s="25" t="s">
        <v>1972</v>
      </c>
      <c r="C45" s="25" t="s">
        <v>47</v>
      </c>
      <c r="D45" s="82" t="s">
        <v>1860</v>
      </c>
      <c r="E45" s="82" t="s">
        <v>1839</v>
      </c>
      <c r="F45" s="82" t="s">
        <v>1840</v>
      </c>
      <c r="G45" s="14" t="s">
        <v>1841</v>
      </c>
      <c r="H45" s="14" t="s">
        <v>78</v>
      </c>
      <c r="I45" s="14" t="s">
        <v>1842</v>
      </c>
      <c r="J45" s="14" t="s">
        <v>1843</v>
      </c>
      <c r="K45" s="84" t="s">
        <v>1973</v>
      </c>
      <c r="L45" s="25" t="s">
        <v>1844</v>
      </c>
      <c r="M45" s="25" t="s">
        <v>1974</v>
      </c>
      <c r="N45" s="25">
        <v>281</v>
      </c>
      <c r="O45" s="25">
        <v>200</v>
      </c>
      <c r="P45" s="25">
        <v>80</v>
      </c>
      <c r="Q45" s="25">
        <v>281</v>
      </c>
      <c r="R45" s="25">
        <v>200</v>
      </c>
      <c r="S45" s="25">
        <v>80</v>
      </c>
    </row>
    <row r="46" spans="1:179" ht="12.75" hidden="1" customHeight="1" x14ac:dyDescent="0.25">
      <c r="A46" s="82" t="s">
        <v>334</v>
      </c>
      <c r="B46" s="82" t="s">
        <v>1975</v>
      </c>
      <c r="C46" s="82" t="s">
        <v>65</v>
      </c>
      <c r="D46" s="82" t="s">
        <v>1838</v>
      </c>
      <c r="E46" s="82" t="s">
        <v>1839</v>
      </c>
      <c r="F46" s="82" t="s">
        <v>1853</v>
      </c>
      <c r="G46" s="82" t="s">
        <v>56</v>
      </c>
      <c r="H46" s="82" t="s">
        <v>56</v>
      </c>
      <c r="I46" s="82" t="s">
        <v>1849</v>
      </c>
      <c r="J46" s="82" t="s">
        <v>1884</v>
      </c>
      <c r="K46" s="93" t="s">
        <v>1976</v>
      </c>
      <c r="L46" s="82" t="s">
        <v>1880</v>
      </c>
      <c r="M46" s="82" t="s">
        <v>1977</v>
      </c>
      <c r="N46" s="82">
        <v>113.18</v>
      </c>
      <c r="O46" s="82">
        <v>111</v>
      </c>
      <c r="P46" s="82" t="s">
        <v>1978</v>
      </c>
    </row>
    <row r="47" spans="1:179" ht="12.75" hidden="1" customHeight="1" x14ac:dyDescent="0.25">
      <c r="A47" s="82" t="s">
        <v>336</v>
      </c>
      <c r="B47" s="82" t="s">
        <v>1979</v>
      </c>
      <c r="C47" s="82" t="s">
        <v>65</v>
      </c>
      <c r="D47" s="82" t="s">
        <v>1838</v>
      </c>
      <c r="E47" s="82" t="s">
        <v>1839</v>
      </c>
      <c r="F47" s="82" t="s">
        <v>1853</v>
      </c>
      <c r="G47" s="82" t="s">
        <v>56</v>
      </c>
      <c r="H47" s="82" t="s">
        <v>56</v>
      </c>
      <c r="I47" s="82" t="s">
        <v>1849</v>
      </c>
      <c r="J47" s="82" t="s">
        <v>1884</v>
      </c>
      <c r="K47" s="94" t="s">
        <v>1980</v>
      </c>
      <c r="L47" s="82" t="s">
        <v>1844</v>
      </c>
      <c r="M47" s="82" t="s">
        <v>1981</v>
      </c>
      <c r="N47" s="82">
        <v>113.19</v>
      </c>
      <c r="O47" s="82">
        <v>111</v>
      </c>
      <c r="P47" s="82">
        <v>50</v>
      </c>
    </row>
    <row r="48" spans="1:179" ht="12.75" hidden="1" customHeight="1" x14ac:dyDescent="0.25">
      <c r="A48" s="82" t="s">
        <v>196</v>
      </c>
      <c r="B48" s="82" t="s">
        <v>1982</v>
      </c>
      <c r="C48" s="82" t="s">
        <v>41</v>
      </c>
      <c r="D48" s="82" t="s">
        <v>1838</v>
      </c>
      <c r="E48" s="82" t="s">
        <v>1839</v>
      </c>
      <c r="F48" s="82" t="s">
        <v>1840</v>
      </c>
      <c r="G48" s="82" t="s">
        <v>132</v>
      </c>
      <c r="H48" s="82" t="s">
        <v>133</v>
      </c>
      <c r="I48" s="82" t="s">
        <v>1849</v>
      </c>
      <c r="J48" s="82" t="s">
        <v>1913</v>
      </c>
      <c r="K48" s="94" t="s">
        <v>1467</v>
      </c>
      <c r="L48" s="82" t="s">
        <v>1844</v>
      </c>
      <c r="M48" s="82" t="s">
        <v>1983</v>
      </c>
      <c r="N48" s="82">
        <v>300</v>
      </c>
      <c r="O48" s="82">
        <v>300</v>
      </c>
      <c r="P48" s="82" t="s">
        <v>1985</v>
      </c>
    </row>
    <row r="49" spans="1:179" ht="12.75" hidden="1" customHeight="1" x14ac:dyDescent="0.25">
      <c r="A49" s="136" t="s">
        <v>736</v>
      </c>
      <c r="B49" s="14" t="s">
        <v>1986</v>
      </c>
      <c r="C49" s="82" t="s">
        <v>47</v>
      </c>
      <c r="D49" s="82" t="s">
        <v>1838</v>
      </c>
      <c r="E49" s="82" t="s">
        <v>1839</v>
      </c>
      <c r="F49" s="82" t="s">
        <v>1840</v>
      </c>
      <c r="G49" s="82" t="s">
        <v>146</v>
      </c>
      <c r="H49" s="82" t="s">
        <v>147</v>
      </c>
      <c r="I49" s="82" t="s">
        <v>1871</v>
      </c>
      <c r="J49" s="82" t="s">
        <v>1893</v>
      </c>
      <c r="K49" s="94" t="s">
        <v>1431</v>
      </c>
      <c r="L49" s="82" t="s">
        <v>1844</v>
      </c>
      <c r="M49" s="25" t="s">
        <v>1987</v>
      </c>
      <c r="N49" s="82">
        <v>128</v>
      </c>
      <c r="O49" s="82">
        <v>127</v>
      </c>
      <c r="P49" s="82">
        <v>26</v>
      </c>
    </row>
    <row r="50" spans="1:179" ht="12.75" hidden="1" customHeight="1" x14ac:dyDescent="0.25">
      <c r="A50" s="82" t="s">
        <v>1183</v>
      </c>
      <c r="B50" s="14" t="s">
        <v>1988</v>
      </c>
      <c r="C50" s="82" t="s">
        <v>47</v>
      </c>
      <c r="D50" s="82" t="s">
        <v>1838</v>
      </c>
      <c r="E50" s="82" t="s">
        <v>1839</v>
      </c>
      <c r="F50" s="82" t="s">
        <v>1848</v>
      </c>
      <c r="G50" s="82" t="s">
        <v>1989</v>
      </c>
      <c r="H50" s="82" t="s">
        <v>1990</v>
      </c>
      <c r="I50" s="82" t="s">
        <v>1849</v>
      </c>
      <c r="J50" s="82" t="s">
        <v>1991</v>
      </c>
      <c r="K50" s="93" t="s">
        <v>1440</v>
      </c>
      <c r="L50" s="82" t="s">
        <v>1880</v>
      </c>
      <c r="M50" s="82" t="s">
        <v>1992</v>
      </c>
      <c r="N50" s="82">
        <v>9.9</v>
      </c>
      <c r="O50" s="82">
        <v>10</v>
      </c>
      <c r="P50" s="82" t="s">
        <v>1882</v>
      </c>
    </row>
    <row r="51" spans="1:179" ht="12.75" hidden="1" customHeight="1" x14ac:dyDescent="0.25">
      <c r="A51" s="82" t="s">
        <v>1183</v>
      </c>
      <c r="B51" s="82" t="s">
        <v>1988</v>
      </c>
      <c r="C51" s="82" t="s">
        <v>47</v>
      </c>
      <c r="D51" s="82" t="s">
        <v>1860</v>
      </c>
      <c r="E51" s="25" t="s">
        <v>1839</v>
      </c>
      <c r="F51" s="82" t="s">
        <v>1840</v>
      </c>
      <c r="G51" s="82" t="s">
        <v>1841</v>
      </c>
      <c r="H51" s="82" t="s">
        <v>78</v>
      </c>
      <c r="I51" s="82" t="s">
        <v>1842</v>
      </c>
      <c r="J51" s="82" t="s">
        <v>1843</v>
      </c>
      <c r="K51" s="61" t="s">
        <v>1995</v>
      </c>
      <c r="L51" s="25" t="s">
        <v>1844</v>
      </c>
      <c r="M51" s="25" t="s">
        <v>1996</v>
      </c>
      <c r="N51" s="25">
        <v>3</v>
      </c>
      <c r="O51" s="25">
        <v>2</v>
      </c>
      <c r="P51" s="25">
        <v>2</v>
      </c>
      <c r="Q51" s="25">
        <v>3</v>
      </c>
      <c r="R51" s="25">
        <v>2</v>
      </c>
      <c r="S51" s="25">
        <v>2</v>
      </c>
    </row>
    <row r="52" spans="1:179" ht="12.75" hidden="1" customHeight="1" x14ac:dyDescent="0.25">
      <c r="A52" s="82" t="s">
        <v>1183</v>
      </c>
      <c r="B52" s="82" t="s">
        <v>1988</v>
      </c>
      <c r="C52" s="82" t="s">
        <v>47</v>
      </c>
      <c r="D52" s="82" t="s">
        <v>1838</v>
      </c>
      <c r="E52" s="82" t="s">
        <v>1839</v>
      </c>
      <c r="F52" s="82" t="s">
        <v>1848</v>
      </c>
      <c r="G52" s="82" t="s">
        <v>146</v>
      </c>
      <c r="H52" s="82" t="s">
        <v>1870</v>
      </c>
      <c r="I52" s="82" t="s">
        <v>1871</v>
      </c>
      <c r="J52" s="82" t="s">
        <v>1872</v>
      </c>
      <c r="K52" s="93" t="s">
        <v>1424</v>
      </c>
      <c r="L52" s="82" t="s">
        <v>1880</v>
      </c>
      <c r="M52" s="82" t="s">
        <v>1993</v>
      </c>
      <c r="N52" s="82">
        <v>0.66</v>
      </c>
      <c r="O52" s="82">
        <v>0.65</v>
      </c>
      <c r="P52" s="82" t="s">
        <v>1852</v>
      </c>
    </row>
    <row r="53" spans="1:179" ht="12.75" hidden="1" customHeight="1" x14ac:dyDescent="0.25">
      <c r="A53" s="82" t="s">
        <v>1183</v>
      </c>
      <c r="B53" s="82" t="s">
        <v>1988</v>
      </c>
      <c r="C53" s="82" t="s">
        <v>47</v>
      </c>
      <c r="D53" s="82" t="s">
        <v>1838</v>
      </c>
      <c r="E53" s="82" t="s">
        <v>1839</v>
      </c>
      <c r="F53" s="82" t="s">
        <v>1853</v>
      </c>
      <c r="G53" s="82" t="s">
        <v>44</v>
      </c>
      <c r="H53" s="82" t="s">
        <v>44</v>
      </c>
      <c r="I53" s="82" t="s">
        <v>1849</v>
      </c>
      <c r="J53" s="82" t="s">
        <v>1854</v>
      </c>
      <c r="K53" s="93" t="s">
        <v>1440</v>
      </c>
      <c r="L53" s="82" t="s">
        <v>1844</v>
      </c>
      <c r="M53" s="82" t="s">
        <v>1994</v>
      </c>
      <c r="N53" s="82">
        <v>8.25</v>
      </c>
      <c r="O53" s="82">
        <v>6</v>
      </c>
      <c r="P53" s="82">
        <v>2</v>
      </c>
    </row>
    <row r="54" spans="1:179" ht="12.75" hidden="1" customHeight="1" x14ac:dyDescent="0.25">
      <c r="A54" s="82" t="s">
        <v>1997</v>
      </c>
      <c r="B54" s="82" t="s">
        <v>1998</v>
      </c>
      <c r="C54" s="82" t="s">
        <v>65</v>
      </c>
      <c r="D54" s="82" t="s">
        <v>1838</v>
      </c>
      <c r="E54" s="82" t="s">
        <v>1839</v>
      </c>
      <c r="F54" s="82" t="s">
        <v>1853</v>
      </c>
      <c r="G54" s="82" t="s">
        <v>44</v>
      </c>
      <c r="H54" s="82" t="s">
        <v>44</v>
      </c>
      <c r="I54" s="82" t="s">
        <v>1849</v>
      </c>
      <c r="J54" s="82" t="s">
        <v>1854</v>
      </c>
      <c r="K54" s="94" t="s">
        <v>1999</v>
      </c>
      <c r="L54" s="82" t="s">
        <v>1844</v>
      </c>
      <c r="M54" s="82" t="s">
        <v>2000</v>
      </c>
      <c r="N54" s="82">
        <v>121</v>
      </c>
      <c r="O54" s="82">
        <v>100</v>
      </c>
      <c r="P54" s="82">
        <v>18</v>
      </c>
    </row>
    <row r="55" spans="1:179" ht="12.75" hidden="1" customHeight="1" x14ac:dyDescent="0.25">
      <c r="A55" s="82" t="s">
        <v>348</v>
      </c>
      <c r="B55" s="82" t="s">
        <v>2001</v>
      </c>
      <c r="C55" s="82" t="s">
        <v>55</v>
      </c>
      <c r="D55" s="82" t="s">
        <v>1860</v>
      </c>
      <c r="E55" s="25" t="s">
        <v>2002</v>
      </c>
      <c r="F55" s="82" t="s">
        <v>1840</v>
      </c>
      <c r="G55" s="82" t="s">
        <v>1841</v>
      </c>
      <c r="H55" s="82" t="s">
        <v>78</v>
      </c>
      <c r="I55" s="82" t="s">
        <v>1842</v>
      </c>
      <c r="J55" s="82" t="s">
        <v>1843</v>
      </c>
      <c r="K55" s="94" t="s">
        <v>1918</v>
      </c>
      <c r="L55" s="82" t="s">
        <v>1844</v>
      </c>
      <c r="M55" s="25" t="s">
        <v>2003</v>
      </c>
      <c r="N55" s="25">
        <v>67</v>
      </c>
      <c r="O55" s="25">
        <v>50</v>
      </c>
      <c r="P55" s="25">
        <v>160</v>
      </c>
      <c r="Q55" s="25">
        <v>67</v>
      </c>
      <c r="R55" s="25">
        <v>50</v>
      </c>
      <c r="S55" s="25">
        <v>160</v>
      </c>
    </row>
    <row r="56" spans="1:179" ht="12.75" hidden="1" customHeight="1" x14ac:dyDescent="0.25">
      <c r="A56" s="82" t="s">
        <v>2004</v>
      </c>
      <c r="B56" s="82" t="s">
        <v>2005</v>
      </c>
      <c r="C56" s="82" t="s">
        <v>55</v>
      </c>
      <c r="D56" s="82" t="s">
        <v>1838</v>
      </c>
      <c r="E56" s="82" t="s">
        <v>1839</v>
      </c>
      <c r="F56" s="82" t="s">
        <v>1840</v>
      </c>
      <c r="G56" s="82" t="s">
        <v>146</v>
      </c>
      <c r="H56" s="82" t="s">
        <v>2006</v>
      </c>
      <c r="I56" s="82" t="s">
        <v>1871</v>
      </c>
      <c r="J56" s="82" t="s">
        <v>1893</v>
      </c>
      <c r="K56" s="93" t="s">
        <v>2007</v>
      </c>
      <c r="L56" s="82" t="s">
        <v>1844</v>
      </c>
      <c r="M56" s="82" t="s">
        <v>2008</v>
      </c>
      <c r="N56" s="82">
        <v>173</v>
      </c>
      <c r="O56" s="82">
        <v>173</v>
      </c>
      <c r="P56" s="82" t="s">
        <v>1952</v>
      </c>
    </row>
    <row r="57" spans="1:179" ht="12.75" hidden="1" customHeight="1" x14ac:dyDescent="0.25">
      <c r="A57" s="82" t="s">
        <v>2004</v>
      </c>
      <c r="B57" s="82" t="s">
        <v>2005</v>
      </c>
      <c r="C57" s="82" t="s">
        <v>55</v>
      </c>
      <c r="D57" s="82" t="s">
        <v>1838</v>
      </c>
      <c r="E57" s="82" t="s">
        <v>1839</v>
      </c>
      <c r="F57" s="82" t="s">
        <v>1840</v>
      </c>
      <c r="G57" s="82" t="s">
        <v>146</v>
      </c>
      <c r="H57" s="82" t="s">
        <v>2006</v>
      </c>
      <c r="I57" s="82" t="s">
        <v>1871</v>
      </c>
      <c r="J57" s="82" t="s">
        <v>1893</v>
      </c>
      <c r="K57" s="93" t="s">
        <v>1630</v>
      </c>
      <c r="L57" s="82" t="s">
        <v>1844</v>
      </c>
      <c r="M57" s="82" t="s">
        <v>2009</v>
      </c>
      <c r="N57" s="82">
        <v>173</v>
      </c>
      <c r="O57" s="82">
        <v>173</v>
      </c>
      <c r="P57" s="82" t="s">
        <v>1952</v>
      </c>
    </row>
    <row r="58" spans="1:179" ht="12.75" hidden="1" customHeight="1" x14ac:dyDescent="0.25">
      <c r="A58" s="82" t="s">
        <v>2004</v>
      </c>
      <c r="B58" s="82" t="s">
        <v>2005</v>
      </c>
      <c r="C58" s="82" t="s">
        <v>55</v>
      </c>
      <c r="D58" s="82" t="s">
        <v>1838</v>
      </c>
      <c r="E58" s="82" t="s">
        <v>1839</v>
      </c>
      <c r="F58" s="82" t="s">
        <v>1840</v>
      </c>
      <c r="G58" s="82" t="s">
        <v>146</v>
      </c>
      <c r="H58" s="82" t="s">
        <v>2006</v>
      </c>
      <c r="I58" s="82" t="s">
        <v>1871</v>
      </c>
      <c r="J58" s="82" t="s">
        <v>1893</v>
      </c>
      <c r="K58" s="93" t="s">
        <v>2010</v>
      </c>
      <c r="L58" s="82" t="s">
        <v>1844</v>
      </c>
      <c r="M58" s="82" t="s">
        <v>2011</v>
      </c>
      <c r="N58" s="82">
        <v>173</v>
      </c>
      <c r="O58" s="82">
        <v>173</v>
      </c>
      <c r="P58" s="82" t="s">
        <v>1952</v>
      </c>
    </row>
    <row r="59" spans="1:179" ht="12.75" hidden="1" customHeight="1" x14ac:dyDescent="0.25">
      <c r="A59" s="82" t="s">
        <v>356</v>
      </c>
      <c r="B59" s="82" t="s">
        <v>2012</v>
      </c>
      <c r="C59" s="82" t="s">
        <v>55</v>
      </c>
      <c r="D59" s="82" t="s">
        <v>1838</v>
      </c>
      <c r="E59" s="82" t="s">
        <v>1839</v>
      </c>
      <c r="F59" s="82" t="s">
        <v>1840</v>
      </c>
      <c r="G59" s="82" t="s">
        <v>146</v>
      </c>
      <c r="H59" s="82" t="s">
        <v>2006</v>
      </c>
      <c r="I59" s="82" t="s">
        <v>1871</v>
      </c>
      <c r="J59" s="82" t="s">
        <v>1893</v>
      </c>
      <c r="K59" s="93" t="s">
        <v>1424</v>
      </c>
      <c r="L59" s="82" t="s">
        <v>1844</v>
      </c>
      <c r="M59" s="82" t="s">
        <v>2013</v>
      </c>
      <c r="N59" s="82">
        <v>168</v>
      </c>
      <c r="O59" s="82">
        <v>188</v>
      </c>
      <c r="P59" s="82" t="s">
        <v>2015</v>
      </c>
    </row>
    <row r="60" spans="1:179" ht="12.75" hidden="1" customHeight="1" x14ac:dyDescent="0.25">
      <c r="A60" s="82" t="s">
        <v>356</v>
      </c>
      <c r="B60" s="82" t="s">
        <v>2012</v>
      </c>
      <c r="C60" s="82" t="s">
        <v>55</v>
      </c>
      <c r="D60" s="82" t="s">
        <v>1838</v>
      </c>
      <c r="E60" s="82" t="s">
        <v>1839</v>
      </c>
      <c r="F60" s="82" t="s">
        <v>1840</v>
      </c>
      <c r="G60" s="82" t="s">
        <v>146</v>
      </c>
      <c r="H60" s="82" t="s">
        <v>2006</v>
      </c>
      <c r="I60" s="82" t="s">
        <v>1871</v>
      </c>
      <c r="J60" s="82" t="s">
        <v>1893</v>
      </c>
      <c r="K60" s="93" t="s">
        <v>1674</v>
      </c>
      <c r="L60" s="82" t="s">
        <v>1844</v>
      </c>
      <c r="M60" s="82" t="s">
        <v>2016</v>
      </c>
      <c r="N60" s="82">
        <v>168</v>
      </c>
      <c r="O60" s="82">
        <v>188</v>
      </c>
      <c r="P60" s="82" t="s">
        <v>2015</v>
      </c>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c r="EC60" s="14"/>
      <c r="ED60" s="14"/>
      <c r="EE60" s="14"/>
      <c r="EF60" s="14"/>
      <c r="EG60" s="14"/>
      <c r="EH60" s="14"/>
      <c r="EI60" s="14"/>
      <c r="EJ60" s="14"/>
      <c r="EK60" s="14"/>
      <c r="EL60" s="14"/>
      <c r="EM60" s="14"/>
      <c r="EN60" s="14"/>
      <c r="EO60" s="14"/>
      <c r="EP60" s="14"/>
      <c r="EQ60" s="14"/>
      <c r="ER60" s="14"/>
      <c r="ES60" s="14"/>
      <c r="ET60" s="14"/>
      <c r="EU60" s="14"/>
      <c r="EV60" s="14"/>
      <c r="EW60" s="14"/>
      <c r="EX60" s="14"/>
      <c r="EY60" s="14"/>
      <c r="EZ60" s="14"/>
      <c r="FA60" s="14"/>
      <c r="FB60" s="14"/>
      <c r="FC60" s="14"/>
      <c r="FD60" s="14"/>
      <c r="FE60" s="14"/>
      <c r="FF60" s="14"/>
      <c r="FG60" s="14"/>
      <c r="FH60" s="14"/>
      <c r="FI60" s="14"/>
      <c r="FJ60" s="14"/>
      <c r="FK60" s="14"/>
      <c r="FL60" s="14"/>
      <c r="FM60" s="14"/>
      <c r="FN60" s="14"/>
      <c r="FO60" s="14"/>
      <c r="FP60" s="14"/>
      <c r="FQ60" s="14"/>
      <c r="FR60" s="14"/>
      <c r="FS60" s="14"/>
      <c r="FT60" s="14"/>
      <c r="FU60" s="14"/>
      <c r="FV60" s="14"/>
      <c r="FW60" s="14"/>
    </row>
    <row r="61" spans="1:179" ht="12.75" hidden="1" customHeight="1" x14ac:dyDescent="0.25">
      <c r="A61" s="82" t="s">
        <v>356</v>
      </c>
      <c r="B61" s="82" t="s">
        <v>2012</v>
      </c>
      <c r="C61" s="82" t="s">
        <v>55</v>
      </c>
      <c r="D61" s="82" t="s">
        <v>1838</v>
      </c>
      <c r="E61" s="82" t="s">
        <v>1839</v>
      </c>
      <c r="F61" s="82" t="s">
        <v>1840</v>
      </c>
      <c r="G61" s="82" t="s">
        <v>146</v>
      </c>
      <c r="H61" s="82" t="s">
        <v>2006</v>
      </c>
      <c r="I61" s="82" t="s">
        <v>1871</v>
      </c>
      <c r="J61" s="82" t="s">
        <v>1893</v>
      </c>
      <c r="K61" s="93" t="s">
        <v>1675</v>
      </c>
      <c r="L61" s="82" t="s">
        <v>1844</v>
      </c>
      <c r="M61" s="82" t="s">
        <v>2017</v>
      </c>
      <c r="N61" s="82">
        <v>168</v>
      </c>
      <c r="O61" s="82">
        <v>188</v>
      </c>
      <c r="P61" s="82" t="s">
        <v>2015</v>
      </c>
    </row>
    <row r="62" spans="1:179" ht="12.75" hidden="1" customHeight="1" x14ac:dyDescent="0.25">
      <c r="A62" s="82" t="s">
        <v>389</v>
      </c>
      <c r="B62" s="82" t="s">
        <v>2018</v>
      </c>
      <c r="C62" s="82" t="s">
        <v>65</v>
      </c>
      <c r="D62" s="82" t="s">
        <v>1838</v>
      </c>
      <c r="E62" s="82" t="s">
        <v>1839</v>
      </c>
      <c r="F62" s="82" t="s">
        <v>1848</v>
      </c>
      <c r="G62" s="82" t="s">
        <v>1989</v>
      </c>
      <c r="H62" s="82" t="s">
        <v>2019</v>
      </c>
      <c r="I62" s="82" t="s">
        <v>1871</v>
      </c>
      <c r="J62" s="82" t="s">
        <v>1944</v>
      </c>
      <c r="K62" s="93" t="s">
        <v>1416</v>
      </c>
      <c r="L62" s="82" t="s">
        <v>1880</v>
      </c>
      <c r="M62" s="82" t="s">
        <v>2020</v>
      </c>
      <c r="N62" s="82">
        <v>38</v>
      </c>
      <c r="O62" s="82">
        <v>38</v>
      </c>
      <c r="P62" s="82" t="s">
        <v>1882</v>
      </c>
    </row>
    <row r="63" spans="1:179" ht="12.75" hidden="1" customHeight="1" x14ac:dyDescent="0.25">
      <c r="A63" s="14" t="s">
        <v>200</v>
      </c>
      <c r="B63" s="14" t="s">
        <v>2021</v>
      </c>
      <c r="C63" s="14" t="s">
        <v>65</v>
      </c>
      <c r="D63" s="14" t="s">
        <v>1860</v>
      </c>
      <c r="E63" s="14" t="s">
        <v>1839</v>
      </c>
      <c r="F63" s="14" t="s">
        <v>1840</v>
      </c>
      <c r="G63" s="14" t="s">
        <v>1841</v>
      </c>
      <c r="H63" s="14" t="s">
        <v>78</v>
      </c>
      <c r="I63" s="14" t="s">
        <v>1842</v>
      </c>
      <c r="J63" s="14" t="s">
        <v>1843</v>
      </c>
      <c r="K63" s="137" t="s">
        <v>1999</v>
      </c>
      <c r="L63" s="14" t="s">
        <v>1844</v>
      </c>
      <c r="M63" s="25" t="s">
        <v>2022</v>
      </c>
      <c r="N63" s="25">
        <v>66</v>
      </c>
      <c r="O63" s="25">
        <v>50</v>
      </c>
      <c r="P63" s="25">
        <v>20</v>
      </c>
      <c r="Q63" s="25">
        <v>66</v>
      </c>
      <c r="R63" s="25">
        <v>50</v>
      </c>
      <c r="S63" s="25">
        <v>20</v>
      </c>
    </row>
    <row r="64" spans="1:179" ht="12.75" customHeight="1" x14ac:dyDescent="0.25">
      <c r="A64" s="82" t="s">
        <v>966</v>
      </c>
      <c r="B64" s="82" t="s">
        <v>2023</v>
      </c>
      <c r="C64" s="82" t="s">
        <v>65</v>
      </c>
      <c r="D64" s="82" t="s">
        <v>1838</v>
      </c>
      <c r="E64" s="82" t="s">
        <v>1839</v>
      </c>
      <c r="F64" s="82" t="s">
        <v>1848</v>
      </c>
      <c r="G64" s="82" t="s">
        <v>146</v>
      </c>
      <c r="H64" s="82" t="s">
        <v>1870</v>
      </c>
      <c r="I64" s="82" t="s">
        <v>1871</v>
      </c>
      <c r="J64" s="82" t="s">
        <v>1893</v>
      </c>
      <c r="K64" s="93" t="s">
        <v>1416</v>
      </c>
      <c r="L64" s="82" t="s">
        <v>1880</v>
      </c>
      <c r="M64" s="82" t="s">
        <v>2024</v>
      </c>
      <c r="N64" s="82">
        <v>50</v>
      </c>
      <c r="O64" s="82">
        <v>50</v>
      </c>
      <c r="P64" s="82">
        <v>0</v>
      </c>
    </row>
    <row r="65" spans="1:179" ht="12.75" hidden="1" customHeight="1" x14ac:dyDescent="0.25">
      <c r="A65" s="82" t="s">
        <v>1030</v>
      </c>
      <c r="B65" s="82" t="s">
        <v>2025</v>
      </c>
      <c r="C65" s="82" t="s">
        <v>65</v>
      </c>
      <c r="D65" s="82" t="s">
        <v>1838</v>
      </c>
      <c r="E65" s="82" t="s">
        <v>1839</v>
      </c>
      <c r="F65" s="82" t="s">
        <v>1853</v>
      </c>
      <c r="G65" s="82" t="s">
        <v>44</v>
      </c>
      <c r="H65" s="82" t="s">
        <v>44</v>
      </c>
      <c r="I65" s="82" t="s">
        <v>1849</v>
      </c>
      <c r="J65" s="82" t="s">
        <v>1857</v>
      </c>
      <c r="K65" s="94" t="s">
        <v>2026</v>
      </c>
      <c r="L65" s="82" t="s">
        <v>1880</v>
      </c>
      <c r="M65" s="82" t="s">
        <v>2027</v>
      </c>
      <c r="N65" s="82">
        <v>53.76</v>
      </c>
      <c r="O65" s="82">
        <v>53</v>
      </c>
      <c r="P65" s="82" t="s">
        <v>1926</v>
      </c>
    </row>
    <row r="66" spans="1:179" ht="12.75" hidden="1" customHeight="1" x14ac:dyDescent="0.25">
      <c r="A66" s="82" t="s">
        <v>2029</v>
      </c>
      <c r="B66" s="82" t="s">
        <v>2030</v>
      </c>
      <c r="C66" s="82" t="s">
        <v>41</v>
      </c>
      <c r="D66" s="82" t="s">
        <v>1838</v>
      </c>
      <c r="E66" s="82" t="s">
        <v>1839</v>
      </c>
      <c r="F66" s="82" t="s">
        <v>1848</v>
      </c>
      <c r="G66" s="82" t="s">
        <v>1989</v>
      </c>
      <c r="H66" s="82" t="s">
        <v>2031</v>
      </c>
      <c r="I66" s="82" t="s">
        <v>1871</v>
      </c>
      <c r="J66" s="82" t="s">
        <v>1879</v>
      </c>
      <c r="K66" s="93" t="s">
        <v>1440</v>
      </c>
      <c r="L66" s="82" t="s">
        <v>1880</v>
      </c>
      <c r="M66" s="82" t="s">
        <v>2032</v>
      </c>
      <c r="N66" s="82">
        <v>2.83</v>
      </c>
      <c r="O66" s="82">
        <v>3</v>
      </c>
      <c r="P66" s="82" t="s">
        <v>1882</v>
      </c>
    </row>
    <row r="67" spans="1:179" ht="12.75" hidden="1" customHeight="1" x14ac:dyDescent="0.25">
      <c r="A67" s="82" t="s">
        <v>730</v>
      </c>
      <c r="B67" s="82" t="s">
        <v>2033</v>
      </c>
      <c r="C67" s="82" t="s">
        <v>65</v>
      </c>
      <c r="D67" s="82" t="s">
        <v>1838</v>
      </c>
      <c r="E67" s="82" t="s">
        <v>1839</v>
      </c>
      <c r="F67" s="82" t="s">
        <v>1848</v>
      </c>
      <c r="G67" s="82" t="s">
        <v>132</v>
      </c>
      <c r="H67" s="82" t="s">
        <v>133</v>
      </c>
      <c r="I67" s="82" t="s">
        <v>1849</v>
      </c>
      <c r="J67" s="82" t="s">
        <v>1913</v>
      </c>
      <c r="K67" s="93" t="s">
        <v>1467</v>
      </c>
      <c r="L67" s="82" t="s">
        <v>1844</v>
      </c>
      <c r="M67" s="82" t="s">
        <v>2034</v>
      </c>
      <c r="N67" s="82">
        <v>5</v>
      </c>
      <c r="O67" s="82">
        <v>6</v>
      </c>
      <c r="P67" s="82" t="s">
        <v>1882</v>
      </c>
    </row>
    <row r="68" spans="1:179" s="14" customFormat="1" ht="12.75" hidden="1" customHeight="1" x14ac:dyDescent="0.25">
      <c r="A68" s="82" t="s">
        <v>2035</v>
      </c>
      <c r="B68" s="82" t="s">
        <v>2036</v>
      </c>
      <c r="C68" s="82" t="s">
        <v>55</v>
      </c>
      <c r="D68" s="82" t="s">
        <v>1838</v>
      </c>
      <c r="E68" s="82" t="s">
        <v>1839</v>
      </c>
      <c r="F68" s="82" t="s">
        <v>1848</v>
      </c>
      <c r="G68" s="82" t="s">
        <v>1989</v>
      </c>
      <c r="H68" s="82" t="s">
        <v>2031</v>
      </c>
      <c r="I68" s="82" t="s">
        <v>1871</v>
      </c>
      <c r="J68" s="82" t="s">
        <v>1879</v>
      </c>
      <c r="K68" s="93" t="s">
        <v>1416</v>
      </c>
      <c r="L68" s="82" t="s">
        <v>1880</v>
      </c>
      <c r="M68" s="82" t="s">
        <v>2037</v>
      </c>
      <c r="N68" s="82">
        <v>2</v>
      </c>
      <c r="O68" s="82">
        <v>2</v>
      </c>
      <c r="P68" s="82" t="s">
        <v>1424</v>
      </c>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c r="FH68" s="25"/>
      <c r="FI68" s="25"/>
      <c r="FJ68" s="25"/>
      <c r="FK68" s="25"/>
      <c r="FL68" s="25"/>
      <c r="FM68" s="25"/>
      <c r="FN68" s="25"/>
      <c r="FO68" s="25"/>
      <c r="FP68" s="25"/>
      <c r="FQ68" s="25"/>
      <c r="FR68" s="25"/>
      <c r="FS68" s="25"/>
      <c r="FT68" s="25"/>
      <c r="FU68" s="25"/>
      <c r="FV68" s="25"/>
      <c r="FW68" s="25"/>
    </row>
    <row r="69" spans="1:179" ht="12.75" hidden="1" customHeight="1" x14ac:dyDescent="0.25">
      <c r="A69" s="25" t="s">
        <v>365</v>
      </c>
      <c r="B69" s="14" t="s">
        <v>2038</v>
      </c>
      <c r="C69" s="25" t="s">
        <v>41</v>
      </c>
      <c r="D69" s="82" t="s">
        <v>1860</v>
      </c>
      <c r="E69" s="25" t="s">
        <v>1839</v>
      </c>
      <c r="F69" s="25" t="s">
        <v>1840</v>
      </c>
      <c r="G69" s="82" t="s">
        <v>1841</v>
      </c>
      <c r="H69" s="82" t="s">
        <v>78</v>
      </c>
      <c r="I69" s="82" t="s">
        <v>1842</v>
      </c>
      <c r="J69" s="82" t="s">
        <v>51</v>
      </c>
      <c r="K69" s="61" t="s">
        <v>1918</v>
      </c>
      <c r="L69" s="25" t="s">
        <v>1844</v>
      </c>
      <c r="M69" s="25" t="s">
        <v>2040</v>
      </c>
      <c r="N69" s="25">
        <v>24</v>
      </c>
      <c r="O69" s="25">
        <v>20</v>
      </c>
      <c r="P69" s="25">
        <v>8</v>
      </c>
      <c r="Q69" s="25">
        <v>24</v>
      </c>
      <c r="R69" s="25">
        <v>20</v>
      </c>
      <c r="S69" s="25">
        <v>8</v>
      </c>
    </row>
    <row r="70" spans="1:179" ht="12.75" hidden="1" customHeight="1" x14ac:dyDescent="0.25">
      <c r="A70" s="25" t="s">
        <v>365</v>
      </c>
      <c r="B70" s="14" t="s">
        <v>2038</v>
      </c>
      <c r="C70" s="25" t="s">
        <v>41</v>
      </c>
      <c r="D70" s="82" t="s">
        <v>1838</v>
      </c>
      <c r="E70" s="25" t="s">
        <v>1839</v>
      </c>
      <c r="F70" s="25" t="s">
        <v>1853</v>
      </c>
      <c r="G70" s="82" t="s">
        <v>56</v>
      </c>
      <c r="H70" s="82" t="s">
        <v>56</v>
      </c>
      <c r="I70" s="82" t="s">
        <v>1849</v>
      </c>
      <c r="J70" s="82" t="s">
        <v>1884</v>
      </c>
      <c r="K70" s="61" t="s">
        <v>1661</v>
      </c>
      <c r="L70" s="25" t="s">
        <v>1844</v>
      </c>
      <c r="M70" s="25" t="s">
        <v>2039</v>
      </c>
      <c r="N70" s="25">
        <v>204</v>
      </c>
      <c r="O70" s="25">
        <v>204</v>
      </c>
      <c r="P70" s="25">
        <v>41</v>
      </c>
    </row>
    <row r="71" spans="1:179" ht="12.75" hidden="1" customHeight="1" x14ac:dyDescent="0.25">
      <c r="A71" s="82" t="s">
        <v>369</v>
      </c>
      <c r="B71" s="82" t="s">
        <v>1678</v>
      </c>
      <c r="C71" s="82" t="s">
        <v>47</v>
      </c>
      <c r="D71" s="82" t="s">
        <v>1838</v>
      </c>
      <c r="E71" s="82" t="s">
        <v>1839</v>
      </c>
      <c r="F71" s="82" t="s">
        <v>1853</v>
      </c>
      <c r="G71" s="82" t="s">
        <v>44</v>
      </c>
      <c r="H71" s="82" t="s">
        <v>44</v>
      </c>
      <c r="I71" s="82" t="s">
        <v>1849</v>
      </c>
      <c r="J71" s="82" t="s">
        <v>1854</v>
      </c>
      <c r="K71" s="93" t="s">
        <v>1679</v>
      </c>
      <c r="L71" s="82" t="s">
        <v>1844</v>
      </c>
      <c r="M71" s="82" t="s">
        <v>2041</v>
      </c>
      <c r="N71" s="82">
        <v>135</v>
      </c>
      <c r="O71" s="82">
        <v>110</v>
      </c>
      <c r="P71" s="82">
        <v>25</v>
      </c>
    </row>
    <row r="72" spans="1:179" ht="12.75" hidden="1" customHeight="1" x14ac:dyDescent="0.25">
      <c r="A72" s="82" t="s">
        <v>371</v>
      </c>
      <c r="B72" s="82" t="s">
        <v>1680</v>
      </c>
      <c r="C72" s="82" t="s">
        <v>47</v>
      </c>
      <c r="D72" s="82" t="s">
        <v>1838</v>
      </c>
      <c r="E72" s="82" t="s">
        <v>1839</v>
      </c>
      <c r="F72" s="82" t="s">
        <v>1853</v>
      </c>
      <c r="G72" s="82" t="s">
        <v>44</v>
      </c>
      <c r="H72" s="82" t="s">
        <v>44</v>
      </c>
      <c r="I72" s="82" t="s">
        <v>1849</v>
      </c>
      <c r="J72" s="82" t="s">
        <v>1854</v>
      </c>
      <c r="K72" s="93" t="s">
        <v>1679</v>
      </c>
      <c r="L72" s="82" t="s">
        <v>1844</v>
      </c>
      <c r="M72" s="82" t="s">
        <v>2042</v>
      </c>
      <c r="N72" s="82">
        <v>135</v>
      </c>
      <c r="O72" s="82">
        <v>110</v>
      </c>
      <c r="P72" s="82">
        <v>25</v>
      </c>
    </row>
    <row r="73" spans="1:179" ht="12.75" hidden="1" customHeight="1" x14ac:dyDescent="0.25">
      <c r="A73" s="82" t="s">
        <v>196</v>
      </c>
      <c r="B73" s="82" t="s">
        <v>2043</v>
      </c>
      <c r="C73" s="82" t="s">
        <v>65</v>
      </c>
      <c r="D73" s="82" t="s">
        <v>1838</v>
      </c>
      <c r="E73" s="82" t="s">
        <v>1839</v>
      </c>
      <c r="F73" s="82" t="s">
        <v>1848</v>
      </c>
      <c r="G73" s="82" t="s">
        <v>132</v>
      </c>
      <c r="H73" s="82" t="s">
        <v>133</v>
      </c>
      <c r="I73" s="82" t="s">
        <v>1849</v>
      </c>
      <c r="J73" s="82" t="s">
        <v>1913</v>
      </c>
      <c r="K73" s="93" t="s">
        <v>1424</v>
      </c>
      <c r="L73" s="82" t="s">
        <v>1880</v>
      </c>
      <c r="M73" s="82" t="s">
        <v>2044</v>
      </c>
      <c r="N73" s="82">
        <v>19</v>
      </c>
      <c r="O73" s="82">
        <v>19</v>
      </c>
      <c r="P73" s="82" t="s">
        <v>1882</v>
      </c>
    </row>
    <row r="74" spans="1:179" ht="12.75" hidden="1" customHeight="1" x14ac:dyDescent="0.25">
      <c r="A74" s="82" t="s">
        <v>690</v>
      </c>
      <c r="B74" s="82" t="s">
        <v>1592</v>
      </c>
      <c r="C74" s="82" t="s">
        <v>65</v>
      </c>
      <c r="D74" s="82" t="s">
        <v>1838</v>
      </c>
      <c r="E74" s="82" t="s">
        <v>1839</v>
      </c>
      <c r="F74" s="82" t="s">
        <v>1848</v>
      </c>
      <c r="G74" s="82" t="s">
        <v>132</v>
      </c>
      <c r="H74" s="82" t="s">
        <v>133</v>
      </c>
      <c r="I74" s="82" t="s">
        <v>1849</v>
      </c>
      <c r="J74" s="82" t="s">
        <v>1913</v>
      </c>
      <c r="K74" s="93" t="s">
        <v>1440</v>
      </c>
      <c r="L74" s="82" t="s">
        <v>1880</v>
      </c>
      <c r="M74" s="82" t="s">
        <v>2045</v>
      </c>
      <c r="N74" s="82">
        <v>34</v>
      </c>
      <c r="O74" s="82">
        <v>34</v>
      </c>
      <c r="P74" s="82" t="s">
        <v>1916</v>
      </c>
    </row>
    <row r="75" spans="1:179" ht="12.75" hidden="1" customHeight="1" x14ac:dyDescent="0.25">
      <c r="A75" s="82" t="s">
        <v>1605</v>
      </c>
      <c r="B75" s="82" t="s">
        <v>2046</v>
      </c>
      <c r="C75" s="82" t="s">
        <v>1413</v>
      </c>
      <c r="D75" s="82" t="s">
        <v>1838</v>
      </c>
      <c r="E75" s="82" t="s">
        <v>1839</v>
      </c>
      <c r="F75" s="82" t="s">
        <v>1848</v>
      </c>
      <c r="G75" s="82" t="s">
        <v>132</v>
      </c>
      <c r="H75" s="82" t="s">
        <v>133</v>
      </c>
      <c r="I75" s="82" t="s">
        <v>1849</v>
      </c>
      <c r="J75" s="82" t="s">
        <v>1913</v>
      </c>
      <c r="K75" s="93" t="s">
        <v>1424</v>
      </c>
      <c r="L75" s="82" t="s">
        <v>1880</v>
      </c>
      <c r="M75" s="82" t="s">
        <v>2047</v>
      </c>
      <c r="N75" s="82">
        <v>14.4</v>
      </c>
      <c r="O75" s="82">
        <v>15</v>
      </c>
      <c r="P75" s="82" t="s">
        <v>1916</v>
      </c>
    </row>
    <row r="76" spans="1:179" ht="12.75" hidden="1" customHeight="1" x14ac:dyDescent="0.25">
      <c r="A76" s="82" t="s">
        <v>381</v>
      </c>
      <c r="B76" s="82" t="s">
        <v>2049</v>
      </c>
      <c r="C76" s="82" t="s">
        <v>55</v>
      </c>
      <c r="D76" s="82" t="s">
        <v>1838</v>
      </c>
      <c r="E76" s="82" t="s">
        <v>1839</v>
      </c>
      <c r="F76" s="82" t="s">
        <v>1840</v>
      </c>
      <c r="G76" s="82" t="s">
        <v>146</v>
      </c>
      <c r="H76" s="82" t="s">
        <v>1943</v>
      </c>
      <c r="I76" s="82" t="s">
        <v>1871</v>
      </c>
      <c r="J76" s="82" t="s">
        <v>2050</v>
      </c>
      <c r="K76" s="93" t="s">
        <v>1675</v>
      </c>
      <c r="L76" s="82" t="s">
        <v>1844</v>
      </c>
      <c r="M76" s="82" t="s">
        <v>2051</v>
      </c>
      <c r="N76" s="82">
        <v>466</v>
      </c>
      <c r="O76" s="82">
        <v>466</v>
      </c>
      <c r="P76" s="82" t="s">
        <v>2052</v>
      </c>
    </row>
    <row r="77" spans="1:179" ht="12.75" hidden="1" customHeight="1" x14ac:dyDescent="0.25">
      <c r="A77" s="82" t="s">
        <v>381</v>
      </c>
      <c r="B77" s="82" t="s">
        <v>2049</v>
      </c>
      <c r="C77" s="82" t="s">
        <v>55</v>
      </c>
      <c r="D77" s="82" t="s">
        <v>1838</v>
      </c>
      <c r="E77" s="82" t="s">
        <v>1839</v>
      </c>
      <c r="F77" s="82" t="s">
        <v>1840</v>
      </c>
      <c r="G77" s="82" t="s">
        <v>146</v>
      </c>
      <c r="H77" s="82" t="s">
        <v>1943</v>
      </c>
      <c r="I77" s="82" t="s">
        <v>1871</v>
      </c>
      <c r="J77" s="82" t="s">
        <v>2050</v>
      </c>
      <c r="K77" s="93" t="s">
        <v>1676</v>
      </c>
      <c r="L77" s="82" t="s">
        <v>1844</v>
      </c>
      <c r="M77" s="82" t="s">
        <v>2053</v>
      </c>
      <c r="N77" s="82">
        <v>420</v>
      </c>
      <c r="O77" s="82">
        <v>466</v>
      </c>
      <c r="P77" s="82">
        <v>94</v>
      </c>
    </row>
    <row r="78" spans="1:179" ht="12.75" hidden="1" customHeight="1" x14ac:dyDescent="0.25">
      <c r="A78" s="82" t="s">
        <v>460</v>
      </c>
      <c r="B78" s="82" t="s">
        <v>1498</v>
      </c>
      <c r="C78" s="82" t="s">
        <v>55</v>
      </c>
      <c r="D78" s="82" t="s">
        <v>1838</v>
      </c>
      <c r="E78" s="14" t="s">
        <v>1839</v>
      </c>
      <c r="F78" s="82" t="s">
        <v>1848</v>
      </c>
      <c r="G78" s="82" t="s">
        <v>146</v>
      </c>
      <c r="H78" s="82" t="s">
        <v>1943</v>
      </c>
      <c r="I78" s="82" t="s">
        <v>1871</v>
      </c>
      <c r="J78" s="82" t="s">
        <v>1944</v>
      </c>
      <c r="K78" s="93">
        <v>1</v>
      </c>
      <c r="L78" s="82" t="s">
        <v>1880</v>
      </c>
      <c r="M78" s="14" t="s">
        <v>1852</v>
      </c>
      <c r="N78" s="82">
        <v>25</v>
      </c>
      <c r="O78" s="82">
        <v>30</v>
      </c>
      <c r="P78" s="82" t="s">
        <v>1882</v>
      </c>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row>
    <row r="79" spans="1:179" ht="12.75" hidden="1" customHeight="1" x14ac:dyDescent="0.25">
      <c r="A79" s="82" t="s">
        <v>460</v>
      </c>
      <c r="B79" s="82" t="s">
        <v>1498</v>
      </c>
      <c r="C79" s="82" t="s">
        <v>55</v>
      </c>
      <c r="D79" s="82" t="s">
        <v>1838</v>
      </c>
      <c r="E79" s="82" t="s">
        <v>1839</v>
      </c>
      <c r="F79" s="82" t="s">
        <v>1840</v>
      </c>
      <c r="G79" s="82" t="s">
        <v>146</v>
      </c>
      <c r="H79" s="82" t="s">
        <v>1943</v>
      </c>
      <c r="I79" s="82" t="s">
        <v>1871</v>
      </c>
      <c r="J79" s="82" t="s">
        <v>1944</v>
      </c>
      <c r="K79" s="93" t="s">
        <v>1424</v>
      </c>
      <c r="L79" s="82" t="s">
        <v>1844</v>
      </c>
      <c r="M79" s="82" t="s">
        <v>2054</v>
      </c>
      <c r="N79" s="82">
        <v>350</v>
      </c>
      <c r="O79" s="82">
        <v>385</v>
      </c>
      <c r="P79" s="82" t="s">
        <v>2056</v>
      </c>
    </row>
    <row r="80" spans="1:179" ht="12.75" hidden="1" customHeight="1" x14ac:dyDescent="0.25">
      <c r="A80" s="82" t="s">
        <v>460</v>
      </c>
      <c r="B80" s="82" t="s">
        <v>1498</v>
      </c>
      <c r="C80" s="82" t="s">
        <v>55</v>
      </c>
      <c r="D80" s="82" t="s">
        <v>1838</v>
      </c>
      <c r="E80" s="82" t="s">
        <v>1839</v>
      </c>
      <c r="F80" s="82" t="s">
        <v>1840</v>
      </c>
      <c r="G80" s="82" t="s">
        <v>146</v>
      </c>
      <c r="H80" s="82" t="s">
        <v>1943</v>
      </c>
      <c r="I80" s="82" t="s">
        <v>1871</v>
      </c>
      <c r="J80" s="82" t="s">
        <v>1944</v>
      </c>
      <c r="K80" s="93" t="s">
        <v>1674</v>
      </c>
      <c r="L80" s="82" t="s">
        <v>1844</v>
      </c>
      <c r="M80" s="82" t="s">
        <v>2057</v>
      </c>
      <c r="N80" s="82">
        <v>350</v>
      </c>
      <c r="O80" s="82">
        <v>385</v>
      </c>
      <c r="P80" s="82" t="s">
        <v>2056</v>
      </c>
    </row>
    <row r="81" spans="1:179" ht="12.65" hidden="1" customHeight="1" x14ac:dyDescent="0.25">
      <c r="A81" s="82" t="s">
        <v>387</v>
      </c>
      <c r="B81" s="82" t="s">
        <v>2058</v>
      </c>
      <c r="C81" s="82" t="s">
        <v>47</v>
      </c>
      <c r="D81" s="82" t="s">
        <v>1838</v>
      </c>
      <c r="E81" s="82" t="s">
        <v>1839</v>
      </c>
      <c r="F81" s="82" t="s">
        <v>2059</v>
      </c>
      <c r="G81" s="82" t="s">
        <v>56</v>
      </c>
      <c r="H81" s="82" t="s">
        <v>56</v>
      </c>
      <c r="I81" s="82" t="s">
        <v>1849</v>
      </c>
      <c r="J81" s="82" t="s">
        <v>1884</v>
      </c>
      <c r="K81" s="93" t="s">
        <v>2060</v>
      </c>
      <c r="L81" s="82" t="s">
        <v>1844</v>
      </c>
      <c r="M81" s="82" t="s">
        <v>2061</v>
      </c>
      <c r="N81" s="82">
        <v>46</v>
      </c>
      <c r="O81" s="82">
        <v>46</v>
      </c>
      <c r="P81" s="82">
        <v>10</v>
      </c>
    </row>
    <row r="82" spans="1:179" ht="12.65" hidden="1" customHeight="1" x14ac:dyDescent="0.25">
      <c r="A82" s="14" t="s">
        <v>391</v>
      </c>
      <c r="B82" s="14" t="s">
        <v>2062</v>
      </c>
      <c r="C82" s="14" t="s">
        <v>65</v>
      </c>
      <c r="D82" s="14" t="s">
        <v>1846</v>
      </c>
      <c r="E82" s="14" t="s">
        <v>1839</v>
      </c>
      <c r="F82" s="14" t="s">
        <v>1840</v>
      </c>
      <c r="G82" s="14" t="s">
        <v>1841</v>
      </c>
      <c r="H82" s="14" t="s">
        <v>78</v>
      </c>
      <c r="I82" s="14" t="s">
        <v>1842</v>
      </c>
      <c r="J82" s="14" t="s">
        <v>1843</v>
      </c>
      <c r="K82" s="137" t="s">
        <v>1980</v>
      </c>
      <c r="L82" s="14" t="s">
        <v>1844</v>
      </c>
      <c r="M82" s="14" t="s">
        <v>2063</v>
      </c>
      <c r="N82" s="25">
        <v>125</v>
      </c>
      <c r="O82" s="25">
        <v>100</v>
      </c>
      <c r="P82" s="25">
        <v>132</v>
      </c>
      <c r="Q82" s="25">
        <v>125</v>
      </c>
      <c r="R82" s="25">
        <v>100</v>
      </c>
      <c r="S82" s="25">
        <v>132</v>
      </c>
    </row>
    <row r="83" spans="1:179" s="130" customFormat="1" ht="12.75" hidden="1" customHeight="1" x14ac:dyDescent="0.25">
      <c r="A83" s="14" t="s">
        <v>738</v>
      </c>
      <c r="B83" s="82" t="s">
        <v>2064</v>
      </c>
      <c r="C83" s="82" t="s">
        <v>65</v>
      </c>
      <c r="D83" s="82" t="s">
        <v>1838</v>
      </c>
      <c r="E83" s="82" t="s">
        <v>1839</v>
      </c>
      <c r="F83" s="82" t="s">
        <v>1848</v>
      </c>
      <c r="G83" s="82" t="s">
        <v>44</v>
      </c>
      <c r="H83" s="82" t="s">
        <v>44</v>
      </c>
      <c r="I83" s="82" t="s">
        <v>1849</v>
      </c>
      <c r="J83" s="82" t="s">
        <v>1857</v>
      </c>
      <c r="K83" s="93" t="s">
        <v>1431</v>
      </c>
      <c r="L83" s="82" t="s">
        <v>1880</v>
      </c>
      <c r="M83" s="82" t="s">
        <v>2065</v>
      </c>
      <c r="N83" s="82">
        <v>0.20499999999999999</v>
      </c>
      <c r="O83" s="82">
        <v>1</v>
      </c>
      <c r="P83" s="82" t="s">
        <v>1882</v>
      </c>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c r="DV83" s="25"/>
      <c r="DW83" s="25"/>
      <c r="DX83" s="25"/>
      <c r="DY83" s="25"/>
      <c r="DZ83" s="25"/>
      <c r="EA83" s="25"/>
      <c r="EB83" s="25"/>
      <c r="EC83" s="25"/>
      <c r="ED83" s="25"/>
      <c r="EE83" s="25"/>
      <c r="EF83" s="25"/>
      <c r="EG83" s="25"/>
      <c r="EH83" s="25"/>
      <c r="EI83" s="25"/>
      <c r="EJ83" s="25"/>
      <c r="EK83" s="25"/>
      <c r="EL83" s="25"/>
      <c r="EM83" s="25"/>
      <c r="EN83" s="25"/>
      <c r="EO83" s="25"/>
      <c r="EP83" s="25"/>
      <c r="EQ83" s="25"/>
      <c r="ER83" s="25"/>
      <c r="ES83" s="25"/>
      <c r="ET83" s="25"/>
      <c r="EU83" s="25"/>
      <c r="EV83" s="25"/>
      <c r="EW83" s="25"/>
      <c r="EX83" s="25"/>
      <c r="EY83" s="25"/>
      <c r="EZ83" s="25"/>
      <c r="FA83" s="25"/>
      <c r="FB83" s="25"/>
      <c r="FC83" s="25"/>
      <c r="FD83" s="25"/>
      <c r="FE83" s="25"/>
      <c r="FF83" s="25"/>
      <c r="FG83" s="25"/>
      <c r="FH83" s="25"/>
      <c r="FI83" s="25"/>
      <c r="FJ83" s="25"/>
      <c r="FK83" s="25"/>
      <c r="FL83" s="25"/>
      <c r="FM83" s="25"/>
      <c r="FN83" s="25"/>
      <c r="FO83" s="25"/>
      <c r="FP83" s="25"/>
      <c r="FQ83" s="25"/>
      <c r="FR83" s="25"/>
      <c r="FS83" s="25"/>
      <c r="FT83" s="25"/>
      <c r="FU83" s="25"/>
      <c r="FV83" s="25"/>
      <c r="FW83" s="25"/>
    </row>
    <row r="84" spans="1:179" ht="12.75" hidden="1" customHeight="1" x14ac:dyDescent="0.25">
      <c r="A84" s="14" t="s">
        <v>738</v>
      </c>
      <c r="B84" s="82" t="s">
        <v>2066</v>
      </c>
      <c r="C84" s="82" t="s">
        <v>65</v>
      </c>
      <c r="D84" s="82" t="s">
        <v>1838</v>
      </c>
      <c r="E84" s="82" t="s">
        <v>1839</v>
      </c>
      <c r="F84" s="82" t="s">
        <v>1848</v>
      </c>
      <c r="G84" s="82" t="s">
        <v>56</v>
      </c>
      <c r="H84" s="82" t="s">
        <v>56</v>
      </c>
      <c r="I84" s="82" t="s">
        <v>1849</v>
      </c>
      <c r="J84" s="82" t="s">
        <v>1884</v>
      </c>
      <c r="K84" s="93" t="s">
        <v>1976</v>
      </c>
      <c r="L84" s="82" t="s">
        <v>1880</v>
      </c>
      <c r="M84" s="82" t="s">
        <v>2067</v>
      </c>
      <c r="N84" s="82">
        <v>140</v>
      </c>
      <c r="O84" s="82">
        <v>140</v>
      </c>
      <c r="P84" s="82" t="s">
        <v>1916</v>
      </c>
    </row>
    <row r="85" spans="1:179" ht="12.75" hidden="1" customHeight="1" x14ac:dyDescent="0.25">
      <c r="A85" s="82" t="s">
        <v>1605</v>
      </c>
      <c r="B85" s="82" t="s">
        <v>2068</v>
      </c>
      <c r="C85" s="82" t="s">
        <v>1413</v>
      </c>
      <c r="D85" s="82" t="s">
        <v>1838</v>
      </c>
      <c r="E85" s="82" t="s">
        <v>1839</v>
      </c>
      <c r="F85" s="82" t="s">
        <v>1840</v>
      </c>
      <c r="G85" s="82" t="s">
        <v>132</v>
      </c>
      <c r="H85" s="82" t="s">
        <v>133</v>
      </c>
      <c r="I85" s="82" t="s">
        <v>1849</v>
      </c>
      <c r="J85" s="82" t="s">
        <v>1913</v>
      </c>
      <c r="K85" s="93" t="s">
        <v>1600</v>
      </c>
      <c r="L85" s="82" t="s">
        <v>1844</v>
      </c>
      <c r="M85" s="82" t="s">
        <v>2069</v>
      </c>
      <c r="N85" s="82">
        <v>173.7</v>
      </c>
      <c r="O85" s="82">
        <v>192</v>
      </c>
      <c r="P85" s="82" t="s">
        <v>2070</v>
      </c>
    </row>
    <row r="86" spans="1:179" ht="12.75" hidden="1" customHeight="1" x14ac:dyDescent="0.25">
      <c r="A86" s="82" t="s">
        <v>397</v>
      </c>
      <c r="B86" s="82" t="s">
        <v>2071</v>
      </c>
      <c r="C86" s="82" t="s">
        <v>47</v>
      </c>
      <c r="D86" s="82" t="s">
        <v>1838</v>
      </c>
      <c r="E86" s="82" t="s">
        <v>1839</v>
      </c>
      <c r="F86" s="82" t="s">
        <v>2059</v>
      </c>
      <c r="G86" s="82" t="s">
        <v>56</v>
      </c>
      <c r="H86" s="82" t="s">
        <v>56</v>
      </c>
      <c r="I86" s="82" t="s">
        <v>1849</v>
      </c>
      <c r="J86" s="82" t="s">
        <v>1884</v>
      </c>
      <c r="K86" s="93" t="s">
        <v>1980</v>
      </c>
      <c r="L86" s="82" t="s">
        <v>1844</v>
      </c>
      <c r="M86" s="82" t="s">
        <v>2072</v>
      </c>
      <c r="N86" s="82">
        <v>66</v>
      </c>
      <c r="O86" s="82">
        <v>66</v>
      </c>
      <c r="P86" s="82">
        <v>14</v>
      </c>
    </row>
    <row r="87" spans="1:179" ht="12.75" hidden="1" customHeight="1" x14ac:dyDescent="0.25">
      <c r="A87" s="82" t="s">
        <v>1344</v>
      </c>
      <c r="B87" s="82" t="s">
        <v>2073</v>
      </c>
      <c r="C87" s="82" t="s">
        <v>1413</v>
      </c>
      <c r="D87" s="82" t="s">
        <v>1838</v>
      </c>
      <c r="E87" s="82" t="s">
        <v>1839</v>
      </c>
      <c r="F87" s="82" t="s">
        <v>1853</v>
      </c>
      <c r="G87" s="82" t="s">
        <v>56</v>
      </c>
      <c r="H87" s="82" t="s">
        <v>56</v>
      </c>
      <c r="I87" s="82" t="s">
        <v>1849</v>
      </c>
      <c r="J87" s="82" t="s">
        <v>1884</v>
      </c>
      <c r="K87" s="93" t="s">
        <v>2074</v>
      </c>
      <c r="L87" s="82" t="s">
        <v>1844</v>
      </c>
      <c r="M87" s="82" t="s">
        <v>2075</v>
      </c>
      <c r="N87" s="82">
        <v>148</v>
      </c>
      <c r="O87" s="82">
        <v>144</v>
      </c>
      <c r="P87" s="95">
        <v>6</v>
      </c>
    </row>
    <row r="88" spans="1:179" ht="12.75" hidden="1" customHeight="1" x14ac:dyDescent="0.25">
      <c r="A88" s="82" t="s">
        <v>1605</v>
      </c>
      <c r="B88" s="82" t="s">
        <v>2076</v>
      </c>
      <c r="C88" s="82" t="s">
        <v>1413</v>
      </c>
      <c r="D88" s="82" t="s">
        <v>1838</v>
      </c>
      <c r="E88" s="82" t="s">
        <v>1839</v>
      </c>
      <c r="F88" s="82" t="s">
        <v>1840</v>
      </c>
      <c r="G88" s="82" t="s">
        <v>132</v>
      </c>
      <c r="H88" s="82" t="s">
        <v>133</v>
      </c>
      <c r="I88" s="82" t="s">
        <v>1849</v>
      </c>
      <c r="J88" s="82" t="s">
        <v>1913</v>
      </c>
      <c r="K88" s="93" t="s">
        <v>1424</v>
      </c>
      <c r="L88" s="82" t="s">
        <v>1844</v>
      </c>
      <c r="M88" s="82" t="s">
        <v>2077</v>
      </c>
      <c r="N88" s="82">
        <v>85</v>
      </c>
      <c r="O88" s="82">
        <v>100</v>
      </c>
      <c r="P88" s="82" t="s">
        <v>1942</v>
      </c>
    </row>
    <row r="89" spans="1:179" ht="12.75" hidden="1" customHeight="1" x14ac:dyDescent="0.25">
      <c r="A89" s="82" t="s">
        <v>1014</v>
      </c>
      <c r="B89" s="82" t="s">
        <v>2078</v>
      </c>
      <c r="C89" s="82" t="s">
        <v>41</v>
      </c>
      <c r="D89" s="82" t="s">
        <v>1838</v>
      </c>
      <c r="E89" s="82" t="s">
        <v>1839</v>
      </c>
      <c r="F89" s="82" t="s">
        <v>1848</v>
      </c>
      <c r="G89" s="82" t="s">
        <v>56</v>
      </c>
      <c r="H89" s="82" t="s">
        <v>56</v>
      </c>
      <c r="I89" s="82" t="s">
        <v>1849</v>
      </c>
      <c r="J89" s="82" t="s">
        <v>1884</v>
      </c>
      <c r="K89" s="93" t="s">
        <v>2079</v>
      </c>
      <c r="L89" s="82" t="s">
        <v>1844</v>
      </c>
      <c r="M89" s="82" t="s">
        <v>2080</v>
      </c>
      <c r="N89" s="82">
        <v>52.5</v>
      </c>
      <c r="O89" s="82">
        <v>52</v>
      </c>
      <c r="P89" s="82">
        <v>0</v>
      </c>
    </row>
    <row r="90" spans="1:179" ht="12.75" hidden="1" customHeight="1" x14ac:dyDescent="0.25">
      <c r="A90" s="82" t="s">
        <v>188</v>
      </c>
      <c r="B90" s="82" t="s">
        <v>2081</v>
      </c>
      <c r="C90" s="82" t="s">
        <v>41</v>
      </c>
      <c r="D90" s="82" t="s">
        <v>1838</v>
      </c>
      <c r="E90" s="82" t="s">
        <v>1839</v>
      </c>
      <c r="F90" s="82" t="s">
        <v>1848</v>
      </c>
      <c r="G90" s="82" t="s">
        <v>56</v>
      </c>
      <c r="H90" s="82" t="s">
        <v>56</v>
      </c>
      <c r="I90" s="82" t="s">
        <v>1849</v>
      </c>
      <c r="J90" s="82" t="s">
        <v>1884</v>
      </c>
      <c r="K90" s="93" t="s">
        <v>1440</v>
      </c>
      <c r="L90" s="82" t="s">
        <v>1880</v>
      </c>
      <c r="M90" s="82" t="s">
        <v>2082</v>
      </c>
      <c r="N90" s="82">
        <v>6.15</v>
      </c>
      <c r="O90" s="82">
        <v>6</v>
      </c>
      <c r="P90" s="82" t="s">
        <v>1882</v>
      </c>
    </row>
    <row r="91" spans="1:179" ht="12.75" hidden="1" customHeight="1" x14ac:dyDescent="0.25">
      <c r="A91" s="82" t="s">
        <v>2083</v>
      </c>
      <c r="B91" s="82" t="s">
        <v>2084</v>
      </c>
      <c r="C91" s="82" t="s">
        <v>41</v>
      </c>
      <c r="D91" s="82" t="s">
        <v>1838</v>
      </c>
      <c r="E91" s="82" t="s">
        <v>1839</v>
      </c>
      <c r="F91" s="82" t="s">
        <v>1853</v>
      </c>
      <c r="G91" s="82" t="s">
        <v>56</v>
      </c>
      <c r="H91" s="82" t="s">
        <v>56</v>
      </c>
      <c r="I91" s="82" t="s">
        <v>1849</v>
      </c>
      <c r="J91" s="82" t="s">
        <v>1884</v>
      </c>
      <c r="K91" s="93" t="s">
        <v>1442</v>
      </c>
      <c r="L91" s="82" t="s">
        <v>1844</v>
      </c>
      <c r="M91" s="82" t="s">
        <v>2085</v>
      </c>
      <c r="N91" s="82">
        <v>57.6</v>
      </c>
      <c r="O91" s="82">
        <v>57</v>
      </c>
      <c r="P91" s="82">
        <v>0</v>
      </c>
    </row>
    <row r="92" spans="1:179" ht="12.75" hidden="1" customHeight="1" x14ac:dyDescent="0.25">
      <c r="A92" s="82" t="s">
        <v>2086</v>
      </c>
      <c r="B92" s="82" t="s">
        <v>2087</v>
      </c>
      <c r="C92" s="82" t="s">
        <v>55</v>
      </c>
      <c r="D92" s="82" t="s">
        <v>1838</v>
      </c>
      <c r="E92" s="82" t="s">
        <v>1839</v>
      </c>
      <c r="F92" s="82" t="s">
        <v>1853</v>
      </c>
      <c r="G92" s="82" t="s">
        <v>44</v>
      </c>
      <c r="H92" s="82" t="s">
        <v>44</v>
      </c>
      <c r="I92" s="82" t="s">
        <v>1849</v>
      </c>
      <c r="J92" s="82" t="s">
        <v>1854</v>
      </c>
      <c r="K92" s="94" t="s">
        <v>2088</v>
      </c>
      <c r="L92" s="82" t="s">
        <v>1844</v>
      </c>
      <c r="M92" s="82" t="s">
        <v>2089</v>
      </c>
      <c r="N92" s="82">
        <v>64.38</v>
      </c>
      <c r="O92" s="82">
        <v>56</v>
      </c>
      <c r="P92" s="82">
        <v>192</v>
      </c>
    </row>
    <row r="93" spans="1:179" ht="12.75" hidden="1" customHeight="1" x14ac:dyDescent="0.25">
      <c r="A93" s="82" t="s">
        <v>460</v>
      </c>
      <c r="B93" s="82" t="s">
        <v>2090</v>
      </c>
      <c r="C93" s="82" t="s">
        <v>55</v>
      </c>
      <c r="D93" s="82" t="s">
        <v>1860</v>
      </c>
      <c r="E93" s="82" t="s">
        <v>1839</v>
      </c>
      <c r="F93" s="82" t="s">
        <v>1840</v>
      </c>
      <c r="G93" s="82" t="s">
        <v>1841</v>
      </c>
      <c r="H93" s="82" t="s">
        <v>78</v>
      </c>
      <c r="I93" s="82" t="s">
        <v>1842</v>
      </c>
      <c r="J93" s="82" t="s">
        <v>1843</v>
      </c>
      <c r="K93" s="94" t="s">
        <v>2026</v>
      </c>
      <c r="L93" s="82" t="s">
        <v>1844</v>
      </c>
      <c r="M93" s="25" t="s">
        <v>2091</v>
      </c>
      <c r="N93" s="25">
        <v>134</v>
      </c>
      <c r="O93" s="25">
        <v>100</v>
      </c>
      <c r="P93" s="25">
        <v>40</v>
      </c>
      <c r="Q93" s="25">
        <v>134</v>
      </c>
      <c r="R93" s="25">
        <v>100</v>
      </c>
      <c r="S93" s="25">
        <v>40</v>
      </c>
    </row>
    <row r="94" spans="1:179" ht="12.75" hidden="1" customHeight="1" x14ac:dyDescent="0.25">
      <c r="A94" s="82" t="s">
        <v>2092</v>
      </c>
      <c r="B94" s="82" t="s">
        <v>2093</v>
      </c>
      <c r="C94" s="82" t="s">
        <v>47</v>
      </c>
      <c r="D94" s="82" t="s">
        <v>1860</v>
      </c>
      <c r="E94" s="82" t="s">
        <v>1839</v>
      </c>
      <c r="F94" s="82" t="s">
        <v>1840</v>
      </c>
      <c r="G94" s="82" t="s">
        <v>1841</v>
      </c>
      <c r="H94" s="82" t="s">
        <v>78</v>
      </c>
      <c r="I94" s="82" t="s">
        <v>1842</v>
      </c>
      <c r="J94" s="82" t="s">
        <v>1843</v>
      </c>
      <c r="K94" s="94" t="s">
        <v>1533</v>
      </c>
      <c r="L94" s="25" t="s">
        <v>1844</v>
      </c>
      <c r="M94" s="25" t="s">
        <v>2100</v>
      </c>
      <c r="N94" s="25">
        <v>2.16</v>
      </c>
      <c r="O94" s="25">
        <v>2.14</v>
      </c>
      <c r="P94" s="25">
        <v>2</v>
      </c>
      <c r="Q94" s="25">
        <v>2</v>
      </c>
      <c r="R94" s="25">
        <v>2</v>
      </c>
      <c r="S94" s="25">
        <v>2</v>
      </c>
    </row>
    <row r="95" spans="1:179" ht="12.75" hidden="1" customHeight="1" x14ac:dyDescent="0.25">
      <c r="A95" s="82" t="s">
        <v>2092</v>
      </c>
      <c r="B95" s="82" t="s">
        <v>2093</v>
      </c>
      <c r="C95" s="82" t="s">
        <v>47</v>
      </c>
      <c r="D95" s="82" t="s">
        <v>1838</v>
      </c>
      <c r="E95" s="82" t="s">
        <v>1839</v>
      </c>
      <c r="F95" s="82" t="s">
        <v>1848</v>
      </c>
      <c r="G95" s="82" t="s">
        <v>1989</v>
      </c>
      <c r="H95" s="82" t="s">
        <v>2094</v>
      </c>
      <c r="I95" s="82" t="s">
        <v>1871</v>
      </c>
      <c r="J95" s="82" t="s">
        <v>1872</v>
      </c>
      <c r="K95" s="94">
        <v>1</v>
      </c>
      <c r="L95" s="82" t="s">
        <v>1880</v>
      </c>
      <c r="M95" s="82" t="s">
        <v>2095</v>
      </c>
      <c r="N95" s="82">
        <v>0.66400000000000003</v>
      </c>
      <c r="O95" s="82">
        <v>0.66200000000000003</v>
      </c>
      <c r="P95" s="82" t="s">
        <v>1852</v>
      </c>
    </row>
    <row r="96" spans="1:179" ht="12.75" hidden="1" customHeight="1" thickBot="1" x14ac:dyDescent="0.25">
      <c r="A96" s="82" t="s">
        <v>2092</v>
      </c>
      <c r="B96" s="82" t="s">
        <v>2093</v>
      </c>
      <c r="C96" s="82" t="s">
        <v>47</v>
      </c>
      <c r="D96" s="82" t="s">
        <v>1838</v>
      </c>
      <c r="E96" s="82" t="s">
        <v>1839</v>
      </c>
      <c r="F96" s="82" t="s">
        <v>1848</v>
      </c>
      <c r="G96" s="82" t="s">
        <v>146</v>
      </c>
      <c r="H96" s="82" t="s">
        <v>1870</v>
      </c>
      <c r="I96" s="82" t="s">
        <v>1871</v>
      </c>
      <c r="J96" s="82" t="s">
        <v>1872</v>
      </c>
      <c r="K96" s="94" t="s">
        <v>1416</v>
      </c>
      <c r="L96" s="82" t="s">
        <v>1880</v>
      </c>
      <c r="M96" s="82" t="s">
        <v>2096</v>
      </c>
      <c r="N96" s="82">
        <v>2</v>
      </c>
      <c r="O96" s="82">
        <v>1</v>
      </c>
      <c r="P96" s="82" t="s">
        <v>1852</v>
      </c>
    </row>
    <row r="97" spans="1:179" s="138" customFormat="1" ht="12.75" hidden="1" customHeight="1" thickBot="1" x14ac:dyDescent="0.3">
      <c r="A97" s="82" t="s">
        <v>2092</v>
      </c>
      <c r="B97" s="82" t="s">
        <v>2093</v>
      </c>
      <c r="C97" s="82" t="s">
        <v>47</v>
      </c>
      <c r="D97" s="82" t="s">
        <v>1838</v>
      </c>
      <c r="E97" s="82" t="s">
        <v>1839</v>
      </c>
      <c r="F97" s="82" t="s">
        <v>1848</v>
      </c>
      <c r="G97" s="82" t="s">
        <v>146</v>
      </c>
      <c r="H97" s="82" t="s">
        <v>1870</v>
      </c>
      <c r="I97" s="82" t="s">
        <v>1871</v>
      </c>
      <c r="J97" s="82" t="s">
        <v>1872</v>
      </c>
      <c r="K97" s="94">
        <v>1</v>
      </c>
      <c r="L97" s="82" t="s">
        <v>1880</v>
      </c>
      <c r="M97" s="82" t="s">
        <v>2097</v>
      </c>
      <c r="N97" s="82">
        <v>0.72</v>
      </c>
      <c r="O97" s="82">
        <v>0.71699999999999997</v>
      </c>
      <c r="P97" s="82" t="s">
        <v>1852</v>
      </c>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row>
    <row r="98" spans="1:179" ht="12.75" hidden="1" customHeight="1" x14ac:dyDescent="0.25">
      <c r="A98" s="82" t="s">
        <v>2092</v>
      </c>
      <c r="B98" s="82" t="s">
        <v>2093</v>
      </c>
      <c r="C98" s="82" t="s">
        <v>47</v>
      </c>
      <c r="D98" s="82" t="s">
        <v>1838</v>
      </c>
      <c r="E98" s="82" t="s">
        <v>1839</v>
      </c>
      <c r="F98" s="82" t="s">
        <v>1848</v>
      </c>
      <c r="G98" s="82" t="s">
        <v>44</v>
      </c>
      <c r="H98" s="82" t="s">
        <v>44</v>
      </c>
      <c r="I98" s="82" t="s">
        <v>1849</v>
      </c>
      <c r="J98" s="82" t="s">
        <v>1854</v>
      </c>
      <c r="K98" s="94">
        <v>1</v>
      </c>
      <c r="L98" s="82" t="s">
        <v>1880</v>
      </c>
      <c r="M98" s="82" t="s">
        <v>2098</v>
      </c>
      <c r="N98" s="82">
        <v>2.75</v>
      </c>
      <c r="O98" s="82">
        <v>2</v>
      </c>
      <c r="P98" s="82" t="s">
        <v>1852</v>
      </c>
    </row>
    <row r="99" spans="1:179" ht="12.75" hidden="1" customHeight="1" x14ac:dyDescent="0.25">
      <c r="A99" s="82" t="s">
        <v>2092</v>
      </c>
      <c r="B99" s="82" t="s">
        <v>2093</v>
      </c>
      <c r="C99" s="82" t="s">
        <v>47</v>
      </c>
      <c r="D99" s="82" t="s">
        <v>1838</v>
      </c>
      <c r="E99" s="82" t="s">
        <v>1839</v>
      </c>
      <c r="F99" s="82" t="s">
        <v>1848</v>
      </c>
      <c r="G99" s="82" t="s">
        <v>44</v>
      </c>
      <c r="H99" s="82" t="s">
        <v>44</v>
      </c>
      <c r="I99" s="82" t="s">
        <v>1849</v>
      </c>
      <c r="J99" s="82" t="s">
        <v>1854</v>
      </c>
      <c r="K99" s="94" t="s">
        <v>1918</v>
      </c>
      <c r="L99" s="82" t="s">
        <v>1880</v>
      </c>
      <c r="M99" s="82" t="s">
        <v>2099</v>
      </c>
      <c r="N99" s="82">
        <v>1.08</v>
      </c>
      <c r="O99" s="82">
        <v>0.81</v>
      </c>
      <c r="P99" s="82" t="s">
        <v>1852</v>
      </c>
    </row>
    <row r="100" spans="1:179" ht="12.75" hidden="1" customHeight="1" x14ac:dyDescent="0.25">
      <c r="A100" s="82" t="s">
        <v>413</v>
      </c>
      <c r="B100" s="82" t="s">
        <v>2101</v>
      </c>
      <c r="C100" s="82" t="s">
        <v>55</v>
      </c>
      <c r="D100" s="82" t="s">
        <v>1838</v>
      </c>
      <c r="E100" s="82" t="s">
        <v>1839</v>
      </c>
      <c r="F100" s="82" t="s">
        <v>1853</v>
      </c>
      <c r="G100" s="82" t="s">
        <v>44</v>
      </c>
      <c r="H100" s="82" t="s">
        <v>44</v>
      </c>
      <c r="I100" s="82" t="s">
        <v>1849</v>
      </c>
      <c r="J100" s="82" t="s">
        <v>1854</v>
      </c>
      <c r="K100" s="93" t="s">
        <v>2102</v>
      </c>
      <c r="L100" s="82" t="s">
        <v>1844</v>
      </c>
      <c r="M100" s="82" t="s">
        <v>2103</v>
      </c>
      <c r="N100" s="82">
        <v>110.262</v>
      </c>
      <c r="O100" s="82">
        <v>100</v>
      </c>
      <c r="P100" s="82" t="s">
        <v>2104</v>
      </c>
    </row>
    <row r="101" spans="1:179" ht="12.75" hidden="1" customHeight="1" x14ac:dyDescent="0.25">
      <c r="A101" s="82" t="s">
        <v>2105</v>
      </c>
      <c r="B101" s="82" t="s">
        <v>2106</v>
      </c>
      <c r="C101" s="82" t="s">
        <v>55</v>
      </c>
      <c r="D101" s="82" t="s">
        <v>1838</v>
      </c>
      <c r="E101" s="82" t="s">
        <v>1839</v>
      </c>
      <c r="F101" s="82" t="s">
        <v>1853</v>
      </c>
      <c r="G101" s="82" t="s">
        <v>56</v>
      </c>
      <c r="H101" s="82" t="s">
        <v>56</v>
      </c>
      <c r="I101" s="82" t="s">
        <v>1849</v>
      </c>
      <c r="J101" s="82" t="s">
        <v>1884</v>
      </c>
      <c r="K101" s="94" t="s">
        <v>2107</v>
      </c>
      <c r="L101" s="82" t="s">
        <v>1844</v>
      </c>
      <c r="M101" s="82" t="s">
        <v>2108</v>
      </c>
      <c r="N101" s="82">
        <v>345.5</v>
      </c>
      <c r="O101" s="82">
        <v>338</v>
      </c>
      <c r="P101" s="82">
        <v>68</v>
      </c>
    </row>
    <row r="102" spans="1:179" ht="12.75" hidden="1" customHeight="1" x14ac:dyDescent="0.25">
      <c r="A102" s="82" t="s">
        <v>2105</v>
      </c>
      <c r="B102" s="82" t="s">
        <v>2106</v>
      </c>
      <c r="C102" s="82" t="s">
        <v>55</v>
      </c>
      <c r="D102" s="82" t="s">
        <v>1838</v>
      </c>
      <c r="E102" s="82" t="s">
        <v>1839</v>
      </c>
      <c r="F102" s="82" t="s">
        <v>1853</v>
      </c>
      <c r="G102" s="82" t="s">
        <v>56</v>
      </c>
      <c r="H102" s="82" t="s">
        <v>56</v>
      </c>
      <c r="I102" s="82" t="s">
        <v>1849</v>
      </c>
      <c r="J102" s="82" t="s">
        <v>1884</v>
      </c>
      <c r="K102" s="94" t="s">
        <v>4578</v>
      </c>
      <c r="L102" s="82" t="s">
        <v>1844</v>
      </c>
      <c r="M102" s="82" t="s">
        <v>4577</v>
      </c>
      <c r="N102" s="82">
        <v>103.5</v>
      </c>
      <c r="O102" s="82">
        <v>101</v>
      </c>
      <c r="P102" s="82">
        <v>21</v>
      </c>
    </row>
    <row r="103" spans="1:179" ht="12.75" hidden="1" customHeight="1" x14ac:dyDescent="0.25">
      <c r="A103" s="82" t="s">
        <v>2029</v>
      </c>
      <c r="B103" s="82" t="s">
        <v>2109</v>
      </c>
      <c r="C103" s="82" t="s">
        <v>41</v>
      </c>
      <c r="D103" s="82" t="s">
        <v>1838</v>
      </c>
      <c r="E103" s="82" t="s">
        <v>1839</v>
      </c>
      <c r="F103" s="82" t="s">
        <v>1848</v>
      </c>
      <c r="G103" s="82" t="s">
        <v>1989</v>
      </c>
      <c r="H103" s="82" t="s">
        <v>2031</v>
      </c>
      <c r="I103" s="82" t="s">
        <v>1871</v>
      </c>
      <c r="J103" s="82" t="s">
        <v>1879</v>
      </c>
      <c r="K103" s="93" t="s">
        <v>1520</v>
      </c>
      <c r="L103" s="82" t="s">
        <v>1880</v>
      </c>
      <c r="M103" s="82" t="s">
        <v>2110</v>
      </c>
      <c r="N103" s="82">
        <v>11</v>
      </c>
      <c r="O103" s="82">
        <v>11</v>
      </c>
      <c r="P103" s="82" t="s">
        <v>1882</v>
      </c>
    </row>
    <row r="104" spans="1:179" ht="12.75" hidden="1" customHeight="1" x14ac:dyDescent="0.25">
      <c r="A104" s="82" t="s">
        <v>1016</v>
      </c>
      <c r="B104" s="82" t="s">
        <v>2112</v>
      </c>
      <c r="C104" s="82" t="s">
        <v>47</v>
      </c>
      <c r="D104" s="82" t="s">
        <v>1838</v>
      </c>
      <c r="E104" s="82" t="s">
        <v>1839</v>
      </c>
      <c r="F104" s="82" t="s">
        <v>1853</v>
      </c>
      <c r="G104" s="82" t="s">
        <v>56</v>
      </c>
      <c r="H104" s="82" t="s">
        <v>56</v>
      </c>
      <c r="I104" s="82" t="s">
        <v>1849</v>
      </c>
      <c r="J104" s="82" t="s">
        <v>1884</v>
      </c>
      <c r="K104" s="93" t="s">
        <v>2113</v>
      </c>
      <c r="L104" s="82" t="s">
        <v>1880</v>
      </c>
      <c r="M104" s="82" t="s">
        <v>2114</v>
      </c>
      <c r="N104" s="82">
        <v>57</v>
      </c>
      <c r="O104" s="82">
        <v>57</v>
      </c>
      <c r="P104" s="82" t="s">
        <v>1931</v>
      </c>
    </row>
    <row r="105" spans="1:179" ht="12.75" hidden="1" customHeight="1" x14ac:dyDescent="0.25">
      <c r="A105" s="82" t="s">
        <v>425</v>
      </c>
      <c r="B105" s="82" t="s">
        <v>2116</v>
      </c>
      <c r="C105" s="82" t="s">
        <v>55</v>
      </c>
      <c r="D105" s="82" t="s">
        <v>1838</v>
      </c>
      <c r="E105" s="82" t="s">
        <v>1839</v>
      </c>
      <c r="F105" s="82" t="s">
        <v>1853</v>
      </c>
      <c r="G105" s="82" t="s">
        <v>44</v>
      </c>
      <c r="H105" s="82" t="s">
        <v>44</v>
      </c>
      <c r="I105" s="82" t="s">
        <v>1849</v>
      </c>
      <c r="J105" s="82" t="s">
        <v>1854</v>
      </c>
      <c r="K105" s="94" t="s">
        <v>2088</v>
      </c>
      <c r="L105" s="82" t="s">
        <v>1844</v>
      </c>
      <c r="M105" s="82" t="s">
        <v>2117</v>
      </c>
      <c r="N105" s="82">
        <v>92.5</v>
      </c>
      <c r="O105" s="82">
        <v>75</v>
      </c>
      <c r="P105" s="82">
        <v>90</v>
      </c>
    </row>
    <row r="106" spans="1:179" ht="12.75" hidden="1" customHeight="1" x14ac:dyDescent="0.25">
      <c r="A106" s="82" t="s">
        <v>196</v>
      </c>
      <c r="B106" s="82" t="s">
        <v>2118</v>
      </c>
      <c r="C106" s="82" t="s">
        <v>41</v>
      </c>
      <c r="D106" s="82" t="s">
        <v>1838</v>
      </c>
      <c r="E106" s="82" t="s">
        <v>1839</v>
      </c>
      <c r="F106" s="82" t="s">
        <v>1848</v>
      </c>
      <c r="G106" s="82" t="s">
        <v>132</v>
      </c>
      <c r="H106" s="82" t="s">
        <v>133</v>
      </c>
      <c r="I106" s="82" t="s">
        <v>1849</v>
      </c>
      <c r="J106" s="82" t="s">
        <v>1913</v>
      </c>
      <c r="K106" s="93" t="s">
        <v>1416</v>
      </c>
      <c r="L106" s="82" t="s">
        <v>1844</v>
      </c>
      <c r="M106" s="82" t="s">
        <v>2119</v>
      </c>
      <c r="N106" s="82">
        <v>29</v>
      </c>
      <c r="O106" s="82">
        <v>29</v>
      </c>
      <c r="P106" s="82" t="s">
        <v>1882</v>
      </c>
    </row>
    <row r="107" spans="1:179" ht="12.75" hidden="1" customHeight="1" x14ac:dyDescent="0.25">
      <c r="A107" s="82" t="s">
        <v>1605</v>
      </c>
      <c r="B107" s="82" t="s">
        <v>2121</v>
      </c>
      <c r="C107" s="82" t="s">
        <v>1413</v>
      </c>
      <c r="D107" s="82" t="s">
        <v>1838</v>
      </c>
      <c r="E107" s="82" t="s">
        <v>1839</v>
      </c>
      <c r="F107" s="82" t="s">
        <v>1848</v>
      </c>
      <c r="G107" s="82" t="s">
        <v>132</v>
      </c>
      <c r="H107" s="82" t="s">
        <v>133</v>
      </c>
      <c r="I107" s="82" t="s">
        <v>1849</v>
      </c>
      <c r="J107" s="82" t="s">
        <v>1913</v>
      </c>
      <c r="K107" s="93" t="s">
        <v>1424</v>
      </c>
      <c r="L107" s="82" t="s">
        <v>1880</v>
      </c>
      <c r="M107" s="82" t="s">
        <v>2122</v>
      </c>
      <c r="N107" s="82">
        <v>19</v>
      </c>
      <c r="O107" s="82">
        <v>22</v>
      </c>
      <c r="P107" s="82" t="s">
        <v>1916</v>
      </c>
    </row>
    <row r="108" spans="1:179" ht="12.75" hidden="1" customHeight="1" x14ac:dyDescent="0.25">
      <c r="A108" s="82" t="s">
        <v>573</v>
      </c>
      <c r="B108" s="82" t="s">
        <v>2123</v>
      </c>
      <c r="C108" s="82" t="s">
        <v>41</v>
      </c>
      <c r="D108" s="82" t="s">
        <v>1838</v>
      </c>
      <c r="E108" s="82" t="s">
        <v>1839</v>
      </c>
      <c r="F108" s="82" t="s">
        <v>1848</v>
      </c>
      <c r="G108" s="82" t="s">
        <v>56</v>
      </c>
      <c r="H108" s="82" t="s">
        <v>56</v>
      </c>
      <c r="I108" s="82" t="s">
        <v>1849</v>
      </c>
      <c r="J108" s="82" t="s">
        <v>1884</v>
      </c>
      <c r="K108" s="93" t="s">
        <v>2124</v>
      </c>
      <c r="L108" s="82" t="s">
        <v>1880</v>
      </c>
      <c r="M108" s="82" t="s">
        <v>2125</v>
      </c>
      <c r="N108" s="82">
        <v>18.2</v>
      </c>
      <c r="O108" s="82">
        <v>18</v>
      </c>
      <c r="P108" s="82" t="s">
        <v>1882</v>
      </c>
    </row>
    <row r="109" spans="1:179" ht="12.75" hidden="1" customHeight="1" x14ac:dyDescent="0.25">
      <c r="A109" s="25" t="s">
        <v>565</v>
      </c>
      <c r="B109" s="25" t="s">
        <v>2126</v>
      </c>
      <c r="C109" s="82" t="s">
        <v>41</v>
      </c>
      <c r="D109" s="82" t="s">
        <v>1838</v>
      </c>
      <c r="E109" s="82" t="s">
        <v>1839</v>
      </c>
      <c r="F109" s="82" t="s">
        <v>1853</v>
      </c>
      <c r="G109" s="82" t="s">
        <v>44</v>
      </c>
      <c r="H109" s="82" t="s">
        <v>44</v>
      </c>
      <c r="I109" s="82" t="s">
        <v>1849</v>
      </c>
      <c r="J109" s="82" t="s">
        <v>1854</v>
      </c>
      <c r="K109" s="93" t="s">
        <v>2127</v>
      </c>
      <c r="L109" s="82" t="s">
        <v>1844</v>
      </c>
      <c r="M109" s="14" t="s">
        <v>2128</v>
      </c>
      <c r="N109" s="82">
        <v>31</v>
      </c>
      <c r="O109" s="82">
        <v>27</v>
      </c>
      <c r="P109" s="82">
        <v>6</v>
      </c>
    </row>
    <row r="110" spans="1:179" ht="12.75" hidden="1" customHeight="1" x14ac:dyDescent="0.25">
      <c r="A110" s="82" t="s">
        <v>67</v>
      </c>
      <c r="B110" s="82" t="s">
        <v>68</v>
      </c>
      <c r="C110" s="82" t="s">
        <v>65</v>
      </c>
      <c r="D110" s="82" t="s">
        <v>1838</v>
      </c>
      <c r="E110" s="82" t="s">
        <v>1839</v>
      </c>
      <c r="F110" s="82" t="s">
        <v>1853</v>
      </c>
      <c r="G110" s="82" t="s">
        <v>44</v>
      </c>
      <c r="H110" s="82" t="s">
        <v>44</v>
      </c>
      <c r="I110" s="82" t="s">
        <v>1849</v>
      </c>
      <c r="J110" s="82" t="s">
        <v>1854</v>
      </c>
      <c r="K110" s="94" t="s">
        <v>2129</v>
      </c>
      <c r="L110" s="82" t="s">
        <v>1844</v>
      </c>
      <c r="M110" s="82" t="s">
        <v>2130</v>
      </c>
      <c r="N110" s="82">
        <v>180</v>
      </c>
      <c r="O110" s="82">
        <v>150</v>
      </c>
      <c r="P110" s="82">
        <v>30</v>
      </c>
    </row>
    <row r="111" spans="1:179" ht="12.75" hidden="1" customHeight="1" x14ac:dyDescent="0.25">
      <c r="A111" s="82" t="s">
        <v>432</v>
      </c>
      <c r="B111" s="82" t="s">
        <v>2131</v>
      </c>
      <c r="C111" s="82" t="s">
        <v>65</v>
      </c>
      <c r="D111" s="82" t="s">
        <v>1838</v>
      </c>
      <c r="E111" s="82" t="s">
        <v>1839</v>
      </c>
      <c r="F111" s="82" t="s">
        <v>1853</v>
      </c>
      <c r="G111" s="82" t="s">
        <v>56</v>
      </c>
      <c r="H111" s="82" t="s">
        <v>56</v>
      </c>
      <c r="I111" s="82" t="s">
        <v>1849</v>
      </c>
      <c r="J111" s="82" t="s">
        <v>1884</v>
      </c>
      <c r="K111" s="93" t="s">
        <v>1679</v>
      </c>
      <c r="L111" s="82" t="s">
        <v>1844</v>
      </c>
      <c r="M111" s="82" t="s">
        <v>2132</v>
      </c>
      <c r="N111" s="82">
        <v>226</v>
      </c>
      <c r="O111" s="82">
        <v>219</v>
      </c>
      <c r="P111" s="82">
        <v>44</v>
      </c>
    </row>
    <row r="112" spans="1:179" ht="12.75" hidden="1" customHeight="1" x14ac:dyDescent="0.25">
      <c r="A112" s="82" t="s">
        <v>2133</v>
      </c>
      <c r="B112" s="82" t="s">
        <v>2134</v>
      </c>
      <c r="C112" s="82" t="s">
        <v>55</v>
      </c>
      <c r="D112" s="82" t="s">
        <v>1838</v>
      </c>
      <c r="E112" s="82" t="s">
        <v>1839</v>
      </c>
      <c r="F112" s="82" t="s">
        <v>1853</v>
      </c>
      <c r="G112" s="82" t="s">
        <v>44</v>
      </c>
      <c r="H112" s="82" t="s">
        <v>44</v>
      </c>
      <c r="I112" s="82" t="s">
        <v>1849</v>
      </c>
      <c r="J112" s="82" t="s">
        <v>2135</v>
      </c>
      <c r="K112" s="93" t="s">
        <v>1905</v>
      </c>
      <c r="L112" s="82" t="s">
        <v>1844</v>
      </c>
      <c r="M112" s="82" t="s">
        <v>2136</v>
      </c>
      <c r="N112" s="82">
        <v>42</v>
      </c>
      <c r="O112" s="82">
        <v>40</v>
      </c>
      <c r="P112" s="82">
        <v>8</v>
      </c>
    </row>
    <row r="113" spans="1:179" ht="12.75" hidden="1" customHeight="1" x14ac:dyDescent="0.25">
      <c r="A113" s="82" t="s">
        <v>129</v>
      </c>
      <c r="B113" s="82" t="s">
        <v>2137</v>
      </c>
      <c r="C113" s="82" t="s">
        <v>65</v>
      </c>
      <c r="D113" s="82" t="s">
        <v>1838</v>
      </c>
      <c r="E113" s="82" t="s">
        <v>1839</v>
      </c>
      <c r="F113" s="82" t="s">
        <v>1840</v>
      </c>
      <c r="G113" s="82" t="s">
        <v>146</v>
      </c>
      <c r="H113" s="82" t="s">
        <v>147</v>
      </c>
      <c r="I113" s="82" t="s">
        <v>1871</v>
      </c>
      <c r="J113" s="82" t="s">
        <v>1893</v>
      </c>
      <c r="K113" s="93" t="s">
        <v>1424</v>
      </c>
      <c r="L113" s="82" t="s">
        <v>1844</v>
      </c>
      <c r="M113" s="82" t="s">
        <v>2138</v>
      </c>
      <c r="N113" s="82">
        <v>181</v>
      </c>
      <c r="O113" s="82">
        <v>181</v>
      </c>
      <c r="P113" s="82" t="s">
        <v>2139</v>
      </c>
    </row>
    <row r="114" spans="1:179" ht="12.75" hidden="1" customHeight="1" x14ac:dyDescent="0.25">
      <c r="A114" s="82" t="s">
        <v>129</v>
      </c>
      <c r="B114" s="82" t="s">
        <v>2137</v>
      </c>
      <c r="C114" s="82" t="s">
        <v>65</v>
      </c>
      <c r="D114" s="82" t="s">
        <v>1838</v>
      </c>
      <c r="E114" s="82" t="s">
        <v>1839</v>
      </c>
      <c r="F114" s="82" t="s">
        <v>1840</v>
      </c>
      <c r="G114" s="82" t="s">
        <v>146</v>
      </c>
      <c r="H114" s="82" t="s">
        <v>147</v>
      </c>
      <c r="I114" s="82" t="s">
        <v>1871</v>
      </c>
      <c r="J114" s="82" t="s">
        <v>1893</v>
      </c>
      <c r="K114" s="93" t="s">
        <v>1674</v>
      </c>
      <c r="L114" s="82" t="s">
        <v>1844</v>
      </c>
      <c r="M114" s="82" t="s">
        <v>2140</v>
      </c>
      <c r="N114" s="82">
        <v>181</v>
      </c>
      <c r="O114" s="82">
        <v>181</v>
      </c>
      <c r="P114" s="82" t="s">
        <v>2139</v>
      </c>
    </row>
    <row r="115" spans="1:179" s="130" customFormat="1" ht="12.75" hidden="1" customHeight="1" x14ac:dyDescent="0.25">
      <c r="A115" s="82" t="s">
        <v>129</v>
      </c>
      <c r="B115" s="82" t="s">
        <v>2137</v>
      </c>
      <c r="C115" s="82" t="s">
        <v>65</v>
      </c>
      <c r="D115" s="82" t="s">
        <v>1838</v>
      </c>
      <c r="E115" s="82" t="s">
        <v>1839</v>
      </c>
      <c r="F115" s="82" t="s">
        <v>1840</v>
      </c>
      <c r="G115" s="82" t="s">
        <v>146</v>
      </c>
      <c r="H115" s="82" t="s">
        <v>147</v>
      </c>
      <c r="I115" s="82" t="s">
        <v>1871</v>
      </c>
      <c r="J115" s="82" t="s">
        <v>1893</v>
      </c>
      <c r="K115" s="93" t="s">
        <v>1675</v>
      </c>
      <c r="L115" s="82" t="s">
        <v>1844</v>
      </c>
      <c r="M115" s="82" t="s">
        <v>2141</v>
      </c>
      <c r="N115" s="82">
        <v>181</v>
      </c>
      <c r="O115" s="82">
        <v>181</v>
      </c>
      <c r="P115" s="82" t="s">
        <v>2139</v>
      </c>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row>
    <row r="116" spans="1:179" ht="12.75" hidden="1" customHeight="1" x14ac:dyDescent="0.25">
      <c r="A116" s="82" t="s">
        <v>129</v>
      </c>
      <c r="B116" s="82" t="s">
        <v>2137</v>
      </c>
      <c r="C116" s="82" t="s">
        <v>65</v>
      </c>
      <c r="D116" s="82" t="s">
        <v>1838</v>
      </c>
      <c r="E116" s="82" t="s">
        <v>1839</v>
      </c>
      <c r="F116" s="82" t="s">
        <v>1840</v>
      </c>
      <c r="G116" s="82" t="s">
        <v>146</v>
      </c>
      <c r="H116" s="82" t="s">
        <v>147</v>
      </c>
      <c r="I116" s="82" t="s">
        <v>1871</v>
      </c>
      <c r="J116" s="82" t="s">
        <v>1893</v>
      </c>
      <c r="K116" s="93" t="s">
        <v>1676</v>
      </c>
      <c r="L116" s="82" t="s">
        <v>1844</v>
      </c>
      <c r="M116" s="82" t="s">
        <v>2142</v>
      </c>
      <c r="N116" s="82">
        <v>181</v>
      </c>
      <c r="O116" s="82">
        <v>181</v>
      </c>
      <c r="P116" s="82" t="s">
        <v>2139</v>
      </c>
    </row>
    <row r="117" spans="1:179" ht="12.75" hidden="1" customHeight="1" x14ac:dyDescent="0.25">
      <c r="A117" s="82" t="s">
        <v>436</v>
      </c>
      <c r="B117" s="82" t="s">
        <v>2143</v>
      </c>
      <c r="C117" s="82" t="s">
        <v>55</v>
      </c>
      <c r="D117" s="82" t="s">
        <v>1838</v>
      </c>
      <c r="E117" s="82" t="s">
        <v>1839</v>
      </c>
      <c r="F117" s="82" t="s">
        <v>1853</v>
      </c>
      <c r="G117" s="82" t="s">
        <v>44</v>
      </c>
      <c r="H117" s="82" t="s">
        <v>44</v>
      </c>
      <c r="I117" s="82" t="s">
        <v>1849</v>
      </c>
      <c r="J117" s="82" t="s">
        <v>1854</v>
      </c>
      <c r="K117" s="94" t="s">
        <v>2144</v>
      </c>
      <c r="L117" s="82" t="s">
        <v>1844</v>
      </c>
      <c r="M117" s="82" t="s">
        <v>2145</v>
      </c>
      <c r="N117" s="82">
        <v>217</v>
      </c>
      <c r="O117" s="82">
        <v>162</v>
      </c>
      <c r="P117" s="82">
        <v>33</v>
      </c>
    </row>
    <row r="118" spans="1:179" ht="12.75" hidden="1" customHeight="1" x14ac:dyDescent="0.25">
      <c r="A118" s="82" t="s">
        <v>1085</v>
      </c>
      <c r="B118" s="82" t="s">
        <v>2146</v>
      </c>
      <c r="C118" s="82" t="s">
        <v>55</v>
      </c>
      <c r="D118" s="82" t="s">
        <v>1838</v>
      </c>
      <c r="E118" s="82" t="s">
        <v>1839</v>
      </c>
      <c r="F118" s="82" t="s">
        <v>1840</v>
      </c>
      <c r="G118" s="82" t="s">
        <v>146</v>
      </c>
      <c r="H118" s="82" t="s">
        <v>147</v>
      </c>
      <c r="I118" s="82" t="s">
        <v>1871</v>
      </c>
      <c r="J118" s="82" t="s">
        <v>1921</v>
      </c>
      <c r="K118" s="93" t="s">
        <v>1440</v>
      </c>
      <c r="L118" s="82" t="s">
        <v>1844</v>
      </c>
      <c r="M118" s="82" t="s">
        <v>2147</v>
      </c>
      <c r="N118" s="82">
        <v>143</v>
      </c>
      <c r="O118" s="82">
        <v>144</v>
      </c>
      <c r="P118" s="82" t="s">
        <v>2120</v>
      </c>
    </row>
    <row r="119" spans="1:179" ht="12.75" hidden="1" customHeight="1" x14ac:dyDescent="0.25">
      <c r="A119" s="82" t="s">
        <v>389</v>
      </c>
      <c r="B119" s="82" t="s">
        <v>1513</v>
      </c>
      <c r="C119" s="82" t="s">
        <v>65</v>
      </c>
      <c r="D119" s="82" t="s">
        <v>1838</v>
      </c>
      <c r="E119" s="82" t="s">
        <v>1839</v>
      </c>
      <c r="F119" s="82" t="s">
        <v>1848</v>
      </c>
      <c r="G119" s="82" t="s">
        <v>1989</v>
      </c>
      <c r="H119" s="82" t="s">
        <v>2019</v>
      </c>
      <c r="I119" s="82" t="s">
        <v>1871</v>
      </c>
      <c r="J119" s="82" t="s">
        <v>1944</v>
      </c>
      <c r="K119" s="93" t="s">
        <v>1424</v>
      </c>
      <c r="L119" s="82" t="s">
        <v>1880</v>
      </c>
      <c r="M119" s="82" t="s">
        <v>2148</v>
      </c>
      <c r="N119" s="82">
        <v>30</v>
      </c>
      <c r="O119" s="82">
        <v>30</v>
      </c>
      <c r="P119" s="82" t="s">
        <v>1916</v>
      </c>
    </row>
    <row r="120" spans="1:179" ht="12.75" hidden="1" customHeight="1" x14ac:dyDescent="0.25">
      <c r="A120" s="82" t="s">
        <v>442</v>
      </c>
      <c r="B120" s="82" t="s">
        <v>2149</v>
      </c>
      <c r="C120" s="82" t="s">
        <v>41</v>
      </c>
      <c r="D120" s="82" t="s">
        <v>1838</v>
      </c>
      <c r="E120" s="82" t="s">
        <v>1839</v>
      </c>
      <c r="F120" s="82" t="s">
        <v>1848</v>
      </c>
      <c r="G120" s="82" t="s">
        <v>56</v>
      </c>
      <c r="H120" s="82" t="s">
        <v>56</v>
      </c>
      <c r="I120" s="82" t="s">
        <v>1849</v>
      </c>
      <c r="J120" s="82" t="s">
        <v>1884</v>
      </c>
      <c r="K120" s="93" t="s">
        <v>1424</v>
      </c>
      <c r="L120" s="82" t="s">
        <v>1880</v>
      </c>
      <c r="M120" s="82" t="s">
        <v>2150</v>
      </c>
      <c r="N120" s="82">
        <v>19.8</v>
      </c>
      <c r="O120" s="82">
        <v>20</v>
      </c>
      <c r="P120" s="82" t="s">
        <v>1882</v>
      </c>
    </row>
    <row r="121" spans="1:179" ht="12.75" hidden="1" customHeight="1" x14ac:dyDescent="0.25">
      <c r="A121" s="82" t="s">
        <v>1034</v>
      </c>
      <c r="B121" s="82" t="s">
        <v>2151</v>
      </c>
      <c r="C121" s="82" t="s">
        <v>55</v>
      </c>
      <c r="D121" s="82" t="s">
        <v>1838</v>
      </c>
      <c r="E121" s="82" t="s">
        <v>1839</v>
      </c>
      <c r="F121" s="82" t="s">
        <v>1853</v>
      </c>
      <c r="G121" s="82" t="s">
        <v>56</v>
      </c>
      <c r="H121" s="82" t="s">
        <v>56</v>
      </c>
      <c r="I121" s="82" t="s">
        <v>1849</v>
      </c>
      <c r="J121" s="82" t="s">
        <v>1884</v>
      </c>
      <c r="K121" s="94" t="s">
        <v>2152</v>
      </c>
      <c r="L121" s="82" t="s">
        <v>1844</v>
      </c>
      <c r="M121" s="82" t="s">
        <v>2153</v>
      </c>
      <c r="N121" s="82">
        <v>452</v>
      </c>
      <c r="O121" s="82">
        <v>440</v>
      </c>
      <c r="P121" s="82">
        <v>100</v>
      </c>
    </row>
    <row r="122" spans="1:179" ht="12.75" hidden="1" customHeight="1" x14ac:dyDescent="0.25">
      <c r="A122" s="82" t="s">
        <v>196</v>
      </c>
      <c r="B122" s="82" t="s">
        <v>2154</v>
      </c>
      <c r="C122" s="82" t="s">
        <v>65</v>
      </c>
      <c r="D122" s="82" t="s">
        <v>1838</v>
      </c>
      <c r="E122" s="82" t="s">
        <v>1839</v>
      </c>
      <c r="F122" s="82" t="s">
        <v>1848</v>
      </c>
      <c r="G122" s="82" t="s">
        <v>132</v>
      </c>
      <c r="H122" s="82" t="s">
        <v>133</v>
      </c>
      <c r="I122" s="82" t="s">
        <v>1849</v>
      </c>
      <c r="J122" s="82" t="s">
        <v>1913</v>
      </c>
      <c r="K122" s="93" t="s">
        <v>1424</v>
      </c>
      <c r="L122" s="82" t="s">
        <v>1880</v>
      </c>
      <c r="M122" s="82" t="s">
        <v>2155</v>
      </c>
      <c r="N122" s="82">
        <v>22.5</v>
      </c>
      <c r="O122" s="82">
        <v>23</v>
      </c>
      <c r="P122" s="82" t="s">
        <v>1882</v>
      </c>
    </row>
    <row r="123" spans="1:179" ht="12.75" hidden="1" customHeight="1" x14ac:dyDescent="0.25">
      <c r="A123" s="14" t="s">
        <v>2157</v>
      </c>
      <c r="B123" s="14" t="s">
        <v>2158</v>
      </c>
      <c r="C123" s="82" t="s">
        <v>65</v>
      </c>
      <c r="D123" s="82" t="s">
        <v>1838</v>
      </c>
      <c r="E123" s="82" t="s">
        <v>1839</v>
      </c>
      <c r="F123" s="82" t="s">
        <v>1853</v>
      </c>
      <c r="G123" s="82" t="s">
        <v>44</v>
      </c>
      <c r="H123" s="82" t="s">
        <v>44</v>
      </c>
      <c r="I123" s="82" t="s">
        <v>1849</v>
      </c>
      <c r="J123" s="82" t="s">
        <v>1854</v>
      </c>
      <c r="K123" s="94" t="s">
        <v>1588</v>
      </c>
      <c r="L123" s="82" t="s">
        <v>1844</v>
      </c>
      <c r="M123" s="82" t="s">
        <v>2159</v>
      </c>
      <c r="N123" s="82">
        <v>36</v>
      </c>
      <c r="O123" s="82">
        <v>30</v>
      </c>
      <c r="P123" s="82">
        <v>6</v>
      </c>
    </row>
    <row r="124" spans="1:179" ht="12.75" hidden="1" customHeight="1" x14ac:dyDescent="0.25">
      <c r="A124" s="82" t="s">
        <v>2160</v>
      </c>
      <c r="B124" s="82" t="s">
        <v>2161</v>
      </c>
      <c r="C124" s="82" t="s">
        <v>65</v>
      </c>
      <c r="D124" s="82" t="s">
        <v>1838</v>
      </c>
      <c r="E124" s="82" t="s">
        <v>1839</v>
      </c>
      <c r="F124" s="82" t="s">
        <v>1853</v>
      </c>
      <c r="G124" s="82" t="s">
        <v>56</v>
      </c>
      <c r="H124" s="82" t="s">
        <v>56</v>
      </c>
      <c r="I124" s="82" t="s">
        <v>1849</v>
      </c>
      <c r="J124" s="82" t="s">
        <v>1884</v>
      </c>
      <c r="K124" s="94" t="s">
        <v>2162</v>
      </c>
      <c r="L124" s="82" t="s">
        <v>1844</v>
      </c>
      <c r="M124" s="82" t="s">
        <v>2163</v>
      </c>
      <c r="N124" s="82">
        <v>96.04</v>
      </c>
      <c r="O124" s="82">
        <v>91</v>
      </c>
      <c r="P124" s="82">
        <v>100</v>
      </c>
    </row>
    <row r="125" spans="1:179" ht="12.75" hidden="1" customHeight="1" x14ac:dyDescent="0.25">
      <c r="A125" s="82" t="s">
        <v>454</v>
      </c>
      <c r="B125" s="82" t="s">
        <v>2164</v>
      </c>
      <c r="C125" s="82" t="s">
        <v>65</v>
      </c>
      <c r="D125" s="82" t="s">
        <v>1838</v>
      </c>
      <c r="E125" s="82" t="s">
        <v>1839</v>
      </c>
      <c r="F125" s="82" t="s">
        <v>1853</v>
      </c>
      <c r="G125" s="82" t="s">
        <v>56</v>
      </c>
      <c r="H125" s="82" t="s">
        <v>56</v>
      </c>
      <c r="I125" s="82" t="s">
        <v>1849</v>
      </c>
      <c r="J125" s="82" t="s">
        <v>1884</v>
      </c>
      <c r="K125" s="94" t="s">
        <v>1442</v>
      </c>
      <c r="L125" s="82" t="s">
        <v>1880</v>
      </c>
      <c r="M125" s="82" t="s">
        <v>2165</v>
      </c>
      <c r="N125" s="82">
        <v>57</v>
      </c>
      <c r="O125" s="82">
        <v>56</v>
      </c>
      <c r="P125" s="82">
        <v>12</v>
      </c>
    </row>
    <row r="126" spans="1:179" ht="12.75" hidden="1" customHeight="1" x14ac:dyDescent="0.25">
      <c r="A126" s="82" t="s">
        <v>2166</v>
      </c>
      <c r="B126" s="82" t="s">
        <v>2167</v>
      </c>
      <c r="C126" s="82" t="s">
        <v>41</v>
      </c>
      <c r="D126" s="82" t="s">
        <v>1838</v>
      </c>
      <c r="E126" s="82" t="s">
        <v>1839</v>
      </c>
      <c r="F126" s="82" t="s">
        <v>1853</v>
      </c>
      <c r="G126" s="82" t="s">
        <v>56</v>
      </c>
      <c r="H126" s="82" t="s">
        <v>56</v>
      </c>
      <c r="I126" s="82" t="s">
        <v>1849</v>
      </c>
      <c r="J126" s="82" t="s">
        <v>1884</v>
      </c>
      <c r="K126" s="93" t="s">
        <v>2168</v>
      </c>
      <c r="L126" s="82" t="s">
        <v>1844</v>
      </c>
      <c r="M126" s="82" t="s">
        <v>2169</v>
      </c>
      <c r="N126" s="82">
        <v>79.95</v>
      </c>
      <c r="O126" s="82">
        <v>79</v>
      </c>
      <c r="P126" s="82">
        <v>39</v>
      </c>
    </row>
    <row r="127" spans="1:179" ht="12.75" hidden="1" customHeight="1" x14ac:dyDescent="0.25">
      <c r="A127" s="14" t="s">
        <v>2170</v>
      </c>
      <c r="B127" s="25" t="s">
        <v>2171</v>
      </c>
      <c r="C127" s="82" t="s">
        <v>65</v>
      </c>
      <c r="D127" s="82" t="s">
        <v>1838</v>
      </c>
      <c r="E127" s="82" t="s">
        <v>1839</v>
      </c>
      <c r="F127" s="82" t="s">
        <v>1853</v>
      </c>
      <c r="G127" s="82" t="s">
        <v>56</v>
      </c>
      <c r="H127" s="82" t="s">
        <v>56</v>
      </c>
      <c r="I127" s="82" t="s">
        <v>1849</v>
      </c>
      <c r="J127" s="82" t="s">
        <v>1884</v>
      </c>
      <c r="K127" s="93" t="s">
        <v>2172</v>
      </c>
      <c r="L127" s="82" t="s">
        <v>1844</v>
      </c>
      <c r="M127" s="82" t="s">
        <v>2173</v>
      </c>
      <c r="N127" s="82">
        <v>141</v>
      </c>
      <c r="O127" s="82">
        <v>138</v>
      </c>
      <c r="P127" s="82">
        <v>27</v>
      </c>
    </row>
    <row r="128" spans="1:179" ht="12.75" hidden="1" customHeight="1" x14ac:dyDescent="0.25">
      <c r="A128" s="82" t="s">
        <v>4651</v>
      </c>
      <c r="B128" s="25" t="s">
        <v>4650</v>
      </c>
      <c r="C128" s="82" t="s">
        <v>65</v>
      </c>
      <c r="D128" s="82" t="s">
        <v>1838</v>
      </c>
      <c r="E128" s="82" t="s">
        <v>1839</v>
      </c>
      <c r="F128" s="82" t="s">
        <v>1853</v>
      </c>
      <c r="G128" s="82" t="s">
        <v>44</v>
      </c>
      <c r="H128" s="82" t="s">
        <v>44</v>
      </c>
      <c r="I128" s="82" t="s">
        <v>1849</v>
      </c>
      <c r="J128" s="82" t="s">
        <v>2135</v>
      </c>
      <c r="K128" s="93" t="s">
        <v>4652</v>
      </c>
      <c r="L128" s="82" t="s">
        <v>1844</v>
      </c>
      <c r="M128" s="82" t="s">
        <v>4653</v>
      </c>
      <c r="N128" s="82">
        <v>466</v>
      </c>
      <c r="O128" s="82">
        <v>350</v>
      </c>
      <c r="P128" s="82"/>
    </row>
    <row r="129" spans="1:179" ht="12.75" hidden="1" customHeight="1" x14ac:dyDescent="0.25">
      <c r="A129" s="82" t="s">
        <v>464</v>
      </c>
      <c r="B129" s="82" t="s">
        <v>2174</v>
      </c>
      <c r="C129" s="82" t="s">
        <v>65</v>
      </c>
      <c r="D129" s="82" t="s">
        <v>1838</v>
      </c>
      <c r="E129" s="82" t="s">
        <v>1839</v>
      </c>
      <c r="F129" s="82" t="s">
        <v>1848</v>
      </c>
      <c r="G129" s="82" t="s">
        <v>56</v>
      </c>
      <c r="H129" s="82" t="s">
        <v>56</v>
      </c>
      <c r="I129" s="82" t="s">
        <v>1849</v>
      </c>
      <c r="J129" s="82" t="s">
        <v>1884</v>
      </c>
      <c r="K129" s="93" t="s">
        <v>2175</v>
      </c>
      <c r="L129" s="82" t="s">
        <v>1880</v>
      </c>
      <c r="M129" s="82" t="s">
        <v>2176</v>
      </c>
      <c r="N129" s="82">
        <v>30</v>
      </c>
      <c r="O129" s="82">
        <v>30</v>
      </c>
      <c r="P129" s="82" t="s">
        <v>1916</v>
      </c>
    </row>
    <row r="130" spans="1:179" s="82" customFormat="1" ht="12.75" hidden="1" customHeight="1" x14ac:dyDescent="0.25">
      <c r="A130" s="14" t="s">
        <v>192</v>
      </c>
      <c r="B130" s="14" t="s">
        <v>2177</v>
      </c>
      <c r="C130" s="82" t="s">
        <v>47</v>
      </c>
      <c r="D130" s="82" t="s">
        <v>1860</v>
      </c>
      <c r="E130" s="25" t="s">
        <v>1839</v>
      </c>
      <c r="F130" s="25" t="s">
        <v>1840</v>
      </c>
      <c r="G130" s="82" t="s">
        <v>1841</v>
      </c>
      <c r="H130" s="82" t="s">
        <v>78</v>
      </c>
      <c r="I130" s="82" t="s">
        <v>1842</v>
      </c>
      <c r="J130" s="82" t="s">
        <v>51</v>
      </c>
      <c r="K130" s="94" t="s">
        <v>1461</v>
      </c>
      <c r="L130" s="82" t="s">
        <v>1844</v>
      </c>
      <c r="M130" s="25" t="s">
        <v>2178</v>
      </c>
      <c r="N130" s="82">
        <v>30</v>
      </c>
      <c r="O130" s="82">
        <v>30</v>
      </c>
      <c r="P130" s="25">
        <v>720</v>
      </c>
      <c r="Q130" s="25">
        <v>30</v>
      </c>
      <c r="R130" s="25">
        <v>30</v>
      </c>
      <c r="S130" s="25">
        <v>720</v>
      </c>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row>
    <row r="131" spans="1:179" ht="12.75" hidden="1" customHeight="1" x14ac:dyDescent="0.25">
      <c r="A131" s="82" t="s">
        <v>984</v>
      </c>
      <c r="B131" s="82" t="s">
        <v>2179</v>
      </c>
      <c r="C131" s="82" t="s">
        <v>55</v>
      </c>
      <c r="D131" s="82" t="s">
        <v>1838</v>
      </c>
      <c r="E131" s="82" t="s">
        <v>1839</v>
      </c>
      <c r="F131" s="82" t="s">
        <v>1840</v>
      </c>
      <c r="G131" s="82" t="s">
        <v>146</v>
      </c>
      <c r="H131" s="82" t="s">
        <v>147</v>
      </c>
      <c r="I131" s="82" t="s">
        <v>1871</v>
      </c>
      <c r="J131" s="82" t="s">
        <v>1921</v>
      </c>
      <c r="K131" s="93" t="s">
        <v>1431</v>
      </c>
      <c r="L131" s="82" t="s">
        <v>1844</v>
      </c>
      <c r="M131" s="82" t="s">
        <v>2180</v>
      </c>
      <c r="N131" s="82">
        <v>644</v>
      </c>
      <c r="O131" s="82">
        <v>663</v>
      </c>
      <c r="P131" s="82">
        <v>10</v>
      </c>
    </row>
    <row r="132" spans="1:179" ht="12.75" hidden="1" customHeight="1" x14ac:dyDescent="0.25">
      <c r="A132" s="25" t="s">
        <v>2181</v>
      </c>
      <c r="B132" s="25" t="s">
        <v>2182</v>
      </c>
      <c r="C132" s="82" t="s">
        <v>55</v>
      </c>
      <c r="D132" s="82" t="s">
        <v>1838</v>
      </c>
      <c r="E132" s="82" t="s">
        <v>1839</v>
      </c>
      <c r="F132" s="82" t="s">
        <v>1853</v>
      </c>
      <c r="G132" s="25" t="s">
        <v>44</v>
      </c>
      <c r="H132" s="25" t="s">
        <v>2183</v>
      </c>
      <c r="I132" s="82" t="s">
        <v>1849</v>
      </c>
      <c r="J132" s="82" t="s">
        <v>2135</v>
      </c>
      <c r="K132" s="84" t="s">
        <v>1999</v>
      </c>
      <c r="L132" s="25" t="s">
        <v>1844</v>
      </c>
      <c r="M132" s="25" t="s">
        <v>2184</v>
      </c>
      <c r="N132" s="25">
        <v>121</v>
      </c>
      <c r="O132" s="25">
        <v>108</v>
      </c>
      <c r="P132" s="25">
        <v>21</v>
      </c>
    </row>
    <row r="133" spans="1:179" ht="12.75" hidden="1" customHeight="1" x14ac:dyDescent="0.25">
      <c r="A133" s="82" t="s">
        <v>142</v>
      </c>
      <c r="B133" s="82" t="s">
        <v>2185</v>
      </c>
      <c r="C133" s="82" t="s">
        <v>65</v>
      </c>
      <c r="D133" s="82" t="s">
        <v>1860</v>
      </c>
      <c r="E133" s="25" t="s">
        <v>1839</v>
      </c>
      <c r="F133" s="82" t="s">
        <v>1840</v>
      </c>
      <c r="G133" s="82" t="s">
        <v>1841</v>
      </c>
      <c r="H133" s="82" t="s">
        <v>78</v>
      </c>
      <c r="I133" s="82" t="s">
        <v>1842</v>
      </c>
      <c r="J133" s="82" t="s">
        <v>1843</v>
      </c>
      <c r="K133" s="61" t="s">
        <v>1442</v>
      </c>
      <c r="L133" s="25" t="s">
        <v>1844</v>
      </c>
      <c r="M133" s="25" t="s">
        <v>2186</v>
      </c>
      <c r="N133" s="25">
        <v>25</v>
      </c>
      <c r="O133" s="25">
        <v>25</v>
      </c>
      <c r="P133" s="25">
        <v>10</v>
      </c>
      <c r="Q133" s="25">
        <v>25</v>
      </c>
      <c r="R133" s="25">
        <v>25</v>
      </c>
      <c r="S133" s="25">
        <v>10</v>
      </c>
    </row>
    <row r="134" spans="1:179" ht="12.75" hidden="1" customHeight="1" x14ac:dyDescent="0.25">
      <c r="A134" s="82" t="s">
        <v>2187</v>
      </c>
      <c r="B134" s="25" t="s">
        <v>2188</v>
      </c>
      <c r="C134" s="82" t="s">
        <v>65</v>
      </c>
      <c r="D134" s="82" t="s">
        <v>1838</v>
      </c>
      <c r="E134" s="82" t="s">
        <v>1839</v>
      </c>
      <c r="F134" s="82" t="s">
        <v>1853</v>
      </c>
      <c r="G134" s="25" t="s">
        <v>44</v>
      </c>
      <c r="H134" s="25" t="s">
        <v>44</v>
      </c>
      <c r="I134" s="82" t="s">
        <v>1849</v>
      </c>
      <c r="J134" s="82" t="s">
        <v>1854</v>
      </c>
      <c r="K134" s="84" t="s">
        <v>2189</v>
      </c>
      <c r="L134" s="25" t="s">
        <v>1844</v>
      </c>
      <c r="M134" s="25" t="s">
        <v>2190</v>
      </c>
      <c r="N134" s="25">
        <v>324</v>
      </c>
      <c r="O134" s="25">
        <v>275</v>
      </c>
      <c r="P134" s="25">
        <v>55</v>
      </c>
    </row>
    <row r="135" spans="1:179" s="139" customFormat="1" ht="12.75" hidden="1" customHeight="1" x14ac:dyDescent="0.25">
      <c r="A135" s="82" t="s">
        <v>196</v>
      </c>
      <c r="B135" s="82" t="s">
        <v>2191</v>
      </c>
      <c r="C135" s="82" t="s">
        <v>41</v>
      </c>
      <c r="D135" s="82" t="s">
        <v>1838</v>
      </c>
      <c r="E135" s="82" t="s">
        <v>1839</v>
      </c>
      <c r="F135" s="82" t="s">
        <v>1840</v>
      </c>
      <c r="G135" s="82" t="s">
        <v>132</v>
      </c>
      <c r="H135" s="82" t="s">
        <v>133</v>
      </c>
      <c r="I135" s="82" t="s">
        <v>1849</v>
      </c>
      <c r="J135" s="82" t="s">
        <v>1913</v>
      </c>
      <c r="K135" s="93" t="s">
        <v>1424</v>
      </c>
      <c r="L135" s="82" t="s">
        <v>1844</v>
      </c>
      <c r="M135" s="82" t="s">
        <v>2192</v>
      </c>
      <c r="N135" s="82">
        <v>185</v>
      </c>
      <c r="O135" s="82">
        <v>185</v>
      </c>
      <c r="P135" s="82" t="s">
        <v>1985</v>
      </c>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row>
    <row r="136" spans="1:179" s="140" customFormat="1" ht="12.75" hidden="1" customHeight="1" thickBot="1" x14ac:dyDescent="0.3">
      <c r="A136" s="14" t="s">
        <v>2193</v>
      </c>
      <c r="B136" s="82" t="s">
        <v>2194</v>
      </c>
      <c r="C136" s="82" t="s">
        <v>55</v>
      </c>
      <c r="D136" s="82" t="s">
        <v>1838</v>
      </c>
      <c r="E136" s="82" t="s">
        <v>1839</v>
      </c>
      <c r="F136" s="82" t="s">
        <v>1853</v>
      </c>
      <c r="G136" s="82" t="s">
        <v>44</v>
      </c>
      <c r="H136" s="82" t="s">
        <v>44</v>
      </c>
      <c r="I136" s="82" t="s">
        <v>1849</v>
      </c>
      <c r="J136" s="82" t="s">
        <v>1854</v>
      </c>
      <c r="K136" s="93" t="s">
        <v>2195</v>
      </c>
      <c r="L136" s="82" t="s">
        <v>1844</v>
      </c>
      <c r="M136" s="82" t="s">
        <v>2196</v>
      </c>
      <c r="N136" s="82">
        <v>167</v>
      </c>
      <c r="O136" s="82">
        <v>150</v>
      </c>
      <c r="P136" s="82">
        <v>165</v>
      </c>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row>
    <row r="137" spans="1:179" ht="12.75" hidden="1" customHeight="1" x14ac:dyDescent="0.25">
      <c r="A137" s="82" t="s">
        <v>1605</v>
      </c>
      <c r="B137" s="82" t="s">
        <v>2197</v>
      </c>
      <c r="C137" s="82" t="s">
        <v>1413</v>
      </c>
      <c r="D137" s="82" t="s">
        <v>1838</v>
      </c>
      <c r="E137" s="82" t="s">
        <v>1839</v>
      </c>
      <c r="F137" s="82" t="s">
        <v>1840</v>
      </c>
      <c r="G137" s="82" t="s">
        <v>132</v>
      </c>
      <c r="H137" s="82" t="s">
        <v>133</v>
      </c>
      <c r="I137" s="82" t="s">
        <v>1849</v>
      </c>
      <c r="J137" s="82" t="s">
        <v>1913</v>
      </c>
      <c r="K137" s="93" t="s">
        <v>1424</v>
      </c>
      <c r="L137" s="82" t="s">
        <v>1844</v>
      </c>
      <c r="M137" s="82" t="s">
        <v>2198</v>
      </c>
      <c r="N137" s="82">
        <v>60</v>
      </c>
      <c r="O137" s="82">
        <v>67</v>
      </c>
      <c r="P137" s="82" t="s">
        <v>1942</v>
      </c>
    </row>
    <row r="138" spans="1:179" ht="12.75" hidden="1" customHeight="1" x14ac:dyDescent="0.25">
      <c r="A138" s="14" t="s">
        <v>84</v>
      </c>
      <c r="B138" s="14" t="s">
        <v>2199</v>
      </c>
      <c r="C138" s="82" t="s">
        <v>41</v>
      </c>
      <c r="D138" s="82" t="s">
        <v>1838</v>
      </c>
      <c r="E138" s="82" t="s">
        <v>1839</v>
      </c>
      <c r="F138" s="82" t="s">
        <v>1848</v>
      </c>
      <c r="G138" s="82" t="s">
        <v>56</v>
      </c>
      <c r="H138" s="82" t="s">
        <v>56</v>
      </c>
      <c r="I138" s="82" t="s">
        <v>1849</v>
      </c>
      <c r="J138" s="82" t="s">
        <v>1884</v>
      </c>
      <c r="K138" s="93" t="s">
        <v>1416</v>
      </c>
      <c r="L138" s="82" t="s">
        <v>1880</v>
      </c>
      <c r="M138" s="82" t="s">
        <v>2200</v>
      </c>
      <c r="N138" s="82">
        <v>8</v>
      </c>
      <c r="O138" s="82">
        <v>7</v>
      </c>
      <c r="P138" s="82">
        <v>5</v>
      </c>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c r="BM138" s="82"/>
      <c r="BN138" s="82"/>
      <c r="BO138" s="82"/>
      <c r="BP138" s="82"/>
      <c r="BQ138" s="82"/>
      <c r="BR138" s="82"/>
      <c r="BS138" s="82"/>
      <c r="BT138" s="82"/>
      <c r="BU138" s="82"/>
      <c r="BV138" s="82"/>
      <c r="BW138" s="82"/>
      <c r="BX138" s="82"/>
      <c r="BY138" s="82"/>
      <c r="BZ138" s="82"/>
      <c r="CA138" s="82"/>
      <c r="CB138" s="82"/>
      <c r="CC138" s="82"/>
      <c r="CD138" s="82"/>
      <c r="CE138" s="82"/>
      <c r="CF138" s="82"/>
      <c r="CG138" s="82"/>
      <c r="CH138" s="82"/>
      <c r="CI138" s="82"/>
      <c r="CJ138" s="82"/>
      <c r="CK138" s="82"/>
      <c r="CL138" s="82"/>
      <c r="CM138" s="82"/>
      <c r="CN138" s="82"/>
      <c r="CO138" s="82"/>
      <c r="CP138" s="82"/>
      <c r="CQ138" s="82"/>
      <c r="CR138" s="82"/>
      <c r="CS138" s="82"/>
      <c r="CT138" s="82"/>
      <c r="CU138" s="82"/>
      <c r="CV138" s="82"/>
      <c r="CW138" s="82"/>
      <c r="CX138" s="82"/>
      <c r="CY138" s="82"/>
      <c r="CZ138" s="82"/>
      <c r="DA138" s="82"/>
      <c r="DB138" s="82"/>
      <c r="DC138" s="82"/>
      <c r="DD138" s="82"/>
      <c r="DE138" s="82"/>
      <c r="DF138" s="82"/>
      <c r="DG138" s="82"/>
      <c r="DH138" s="82"/>
      <c r="DI138" s="82"/>
      <c r="DJ138" s="82"/>
      <c r="DK138" s="82"/>
      <c r="DL138" s="82"/>
      <c r="DM138" s="82"/>
      <c r="DN138" s="82"/>
      <c r="DO138" s="82"/>
      <c r="DP138" s="82"/>
      <c r="DQ138" s="82"/>
      <c r="DR138" s="82"/>
      <c r="DS138" s="82"/>
      <c r="DT138" s="82"/>
      <c r="DU138" s="82"/>
      <c r="DV138" s="82"/>
      <c r="DW138" s="82"/>
      <c r="DX138" s="82"/>
      <c r="DY138" s="82"/>
      <c r="DZ138" s="82"/>
      <c r="EA138" s="82"/>
      <c r="EB138" s="82"/>
      <c r="EC138" s="82"/>
      <c r="ED138" s="82"/>
      <c r="EE138" s="82"/>
      <c r="EF138" s="82"/>
      <c r="EG138" s="82"/>
      <c r="EH138" s="82"/>
      <c r="EI138" s="82"/>
      <c r="EJ138" s="82"/>
      <c r="EK138" s="82"/>
      <c r="EL138" s="82"/>
      <c r="EM138" s="82"/>
      <c r="EN138" s="82"/>
      <c r="EO138" s="82"/>
      <c r="EP138" s="82"/>
      <c r="EQ138" s="82"/>
      <c r="ER138" s="82"/>
      <c r="ES138" s="82"/>
      <c r="ET138" s="82"/>
      <c r="EU138" s="82"/>
      <c r="EV138" s="82"/>
      <c r="EW138" s="82"/>
      <c r="EX138" s="82"/>
      <c r="EY138" s="82"/>
      <c r="EZ138" s="82"/>
      <c r="FA138" s="82"/>
      <c r="FB138" s="82"/>
      <c r="FC138" s="82"/>
      <c r="FD138" s="82"/>
      <c r="FE138" s="82"/>
      <c r="FF138" s="82"/>
      <c r="FG138" s="82"/>
      <c r="FH138" s="82"/>
      <c r="FI138" s="82"/>
      <c r="FJ138" s="82"/>
      <c r="FK138" s="82"/>
      <c r="FL138" s="82"/>
      <c r="FM138" s="82"/>
      <c r="FN138" s="82"/>
      <c r="FO138" s="82"/>
      <c r="FP138" s="82"/>
      <c r="FQ138" s="82"/>
      <c r="FR138" s="82"/>
      <c r="FS138" s="82"/>
      <c r="FT138" s="82"/>
      <c r="FU138" s="82"/>
      <c r="FV138" s="82"/>
      <c r="FW138" s="82"/>
    </row>
    <row r="139" spans="1:179" ht="12.75" hidden="1" customHeight="1" x14ac:dyDescent="0.25">
      <c r="A139" s="82" t="s">
        <v>1234</v>
      </c>
      <c r="B139" s="82" t="s">
        <v>2201</v>
      </c>
      <c r="C139" s="82" t="s">
        <v>47</v>
      </c>
      <c r="D139" s="82" t="s">
        <v>1838</v>
      </c>
      <c r="E139" s="82" t="s">
        <v>1839</v>
      </c>
      <c r="F139" s="82" t="s">
        <v>1840</v>
      </c>
      <c r="G139" s="82" t="s">
        <v>146</v>
      </c>
      <c r="H139" s="82" t="s">
        <v>147</v>
      </c>
      <c r="I139" s="82" t="s">
        <v>1871</v>
      </c>
      <c r="J139" s="82" t="s">
        <v>1893</v>
      </c>
      <c r="K139" s="93" t="s">
        <v>1424</v>
      </c>
      <c r="L139" s="82" t="s">
        <v>1844</v>
      </c>
      <c r="M139" s="82" t="s">
        <v>2202</v>
      </c>
      <c r="N139" s="82">
        <v>52</v>
      </c>
      <c r="O139" s="82">
        <v>57</v>
      </c>
      <c r="P139" s="82" t="s">
        <v>2104</v>
      </c>
    </row>
    <row r="140" spans="1:179" ht="12.75" hidden="1" customHeight="1" x14ac:dyDescent="0.25">
      <c r="A140" s="82" t="s">
        <v>1234</v>
      </c>
      <c r="B140" s="82" t="s">
        <v>2201</v>
      </c>
      <c r="C140" s="82" t="s">
        <v>47</v>
      </c>
      <c r="D140" s="82" t="s">
        <v>1838</v>
      </c>
      <c r="E140" s="82" t="s">
        <v>1839</v>
      </c>
      <c r="F140" s="82" t="s">
        <v>1840</v>
      </c>
      <c r="G140" s="82" t="s">
        <v>146</v>
      </c>
      <c r="H140" s="82" t="s">
        <v>147</v>
      </c>
      <c r="I140" s="82" t="s">
        <v>1871</v>
      </c>
      <c r="J140" s="82" t="s">
        <v>1893</v>
      </c>
      <c r="K140" s="93" t="s">
        <v>1674</v>
      </c>
      <c r="L140" s="82" t="s">
        <v>1844</v>
      </c>
      <c r="M140" s="82" t="s">
        <v>2203</v>
      </c>
      <c r="N140" s="82">
        <v>52</v>
      </c>
      <c r="O140" s="82">
        <v>57</v>
      </c>
      <c r="P140" s="82" t="s">
        <v>2104</v>
      </c>
    </row>
    <row r="141" spans="1:179" ht="12.75" hidden="1" customHeight="1" x14ac:dyDescent="0.25">
      <c r="A141" s="82" t="s">
        <v>1234</v>
      </c>
      <c r="B141" s="82" t="s">
        <v>2201</v>
      </c>
      <c r="C141" s="82" t="s">
        <v>47</v>
      </c>
      <c r="D141" s="82" t="s">
        <v>1838</v>
      </c>
      <c r="E141" s="82" t="s">
        <v>1839</v>
      </c>
      <c r="F141" s="82" t="s">
        <v>1840</v>
      </c>
      <c r="G141" s="82" t="s">
        <v>146</v>
      </c>
      <c r="H141" s="82" t="s">
        <v>147</v>
      </c>
      <c r="I141" s="82" t="s">
        <v>1871</v>
      </c>
      <c r="J141" s="82" t="s">
        <v>1893</v>
      </c>
      <c r="K141" s="93" t="s">
        <v>1675</v>
      </c>
      <c r="L141" s="82" t="s">
        <v>1844</v>
      </c>
      <c r="M141" s="82" t="s">
        <v>2204</v>
      </c>
      <c r="N141" s="82">
        <v>52</v>
      </c>
      <c r="O141" s="82">
        <v>57</v>
      </c>
      <c r="P141" s="82" t="s">
        <v>2104</v>
      </c>
    </row>
    <row r="142" spans="1:179" ht="12.75" hidden="1" customHeight="1" x14ac:dyDescent="0.25">
      <c r="A142" s="82" t="s">
        <v>501</v>
      </c>
      <c r="B142" s="14" t="s">
        <v>2205</v>
      </c>
      <c r="C142" s="82" t="s">
        <v>55</v>
      </c>
      <c r="D142" s="82" t="s">
        <v>1838</v>
      </c>
      <c r="E142" s="82" t="s">
        <v>1839</v>
      </c>
      <c r="F142" s="82" t="s">
        <v>1853</v>
      </c>
      <c r="G142" s="82" t="s">
        <v>56</v>
      </c>
      <c r="H142" s="82" t="s">
        <v>56</v>
      </c>
      <c r="I142" s="82" t="s">
        <v>1849</v>
      </c>
      <c r="J142" s="82" t="s">
        <v>1884</v>
      </c>
      <c r="K142" s="94" t="s">
        <v>1961</v>
      </c>
      <c r="L142" s="82" t="s">
        <v>1844</v>
      </c>
      <c r="M142" s="82" t="s">
        <v>2206</v>
      </c>
      <c r="N142" s="82">
        <v>180</v>
      </c>
      <c r="O142" s="82">
        <v>173</v>
      </c>
      <c r="P142" s="82">
        <v>35</v>
      </c>
    </row>
    <row r="143" spans="1:179" ht="12.75" hidden="1" customHeight="1" x14ac:dyDescent="0.25">
      <c r="A143" s="82" t="s">
        <v>505</v>
      </c>
      <c r="B143" s="82" t="s">
        <v>2207</v>
      </c>
      <c r="C143" s="82" t="s">
        <v>41</v>
      </c>
      <c r="D143" s="82" t="s">
        <v>1838</v>
      </c>
      <c r="E143" s="82" t="s">
        <v>1839</v>
      </c>
      <c r="F143" s="82" t="s">
        <v>1853</v>
      </c>
      <c r="G143" s="82" t="s">
        <v>56</v>
      </c>
      <c r="H143" s="82" t="s">
        <v>56</v>
      </c>
      <c r="I143" s="82" t="s">
        <v>1849</v>
      </c>
      <c r="J143" s="82" t="s">
        <v>1884</v>
      </c>
      <c r="K143" s="94" t="s">
        <v>1918</v>
      </c>
      <c r="L143" s="82" t="s">
        <v>1844</v>
      </c>
      <c r="M143" s="82" t="s">
        <v>2208</v>
      </c>
      <c r="N143" s="82">
        <v>168</v>
      </c>
      <c r="O143" s="82">
        <v>168</v>
      </c>
      <c r="P143" s="82">
        <v>34</v>
      </c>
    </row>
    <row r="144" spans="1:179" ht="12.75" hidden="1" customHeight="1" x14ac:dyDescent="0.25">
      <c r="A144" s="82" t="s">
        <v>505</v>
      </c>
      <c r="B144" s="82" t="s">
        <v>2207</v>
      </c>
      <c r="C144" s="82" t="s">
        <v>41</v>
      </c>
      <c r="D144" s="82" t="s">
        <v>1838</v>
      </c>
      <c r="E144" s="82" t="s">
        <v>1839</v>
      </c>
      <c r="F144" s="82" t="s">
        <v>1853</v>
      </c>
      <c r="G144" s="82" t="s">
        <v>56</v>
      </c>
      <c r="H144" s="82" t="s">
        <v>56</v>
      </c>
      <c r="I144" s="82" t="s">
        <v>1849</v>
      </c>
      <c r="J144" s="82" t="s">
        <v>1884</v>
      </c>
      <c r="K144" s="94" t="s">
        <v>2209</v>
      </c>
      <c r="L144" s="82" t="s">
        <v>1844</v>
      </c>
      <c r="M144" s="82" t="s">
        <v>2210</v>
      </c>
      <c r="N144" s="82">
        <v>46</v>
      </c>
      <c r="O144" s="82">
        <v>46</v>
      </c>
      <c r="P144" s="82">
        <v>10</v>
      </c>
    </row>
    <row r="145" spans="1:20" ht="12.75" hidden="1" customHeight="1" x14ac:dyDescent="0.25">
      <c r="A145" s="82" t="s">
        <v>505</v>
      </c>
      <c r="B145" s="82" t="s">
        <v>2207</v>
      </c>
      <c r="C145" s="82" t="s">
        <v>41</v>
      </c>
      <c r="D145" s="82" t="s">
        <v>1838</v>
      </c>
      <c r="E145" s="82" t="s">
        <v>1839</v>
      </c>
      <c r="F145" s="82" t="s">
        <v>1853</v>
      </c>
      <c r="G145" s="82" t="s">
        <v>56</v>
      </c>
      <c r="H145" s="82" t="s">
        <v>56</v>
      </c>
      <c r="I145" s="82" t="s">
        <v>1849</v>
      </c>
      <c r="J145" s="82" t="s">
        <v>1884</v>
      </c>
      <c r="K145" s="94" t="s">
        <v>2211</v>
      </c>
      <c r="L145" s="82" t="s">
        <v>1844</v>
      </c>
      <c r="M145" s="82" t="s">
        <v>2212</v>
      </c>
      <c r="N145" s="82">
        <v>121</v>
      </c>
      <c r="O145" s="82">
        <v>122</v>
      </c>
      <c r="P145" s="82">
        <v>25</v>
      </c>
    </row>
    <row r="146" spans="1:20" ht="12.75" hidden="1" customHeight="1" x14ac:dyDescent="0.25">
      <c r="A146" s="82" t="s">
        <v>815</v>
      </c>
      <c r="B146" s="82" t="s">
        <v>1629</v>
      </c>
      <c r="C146" s="82" t="s">
        <v>65</v>
      </c>
      <c r="D146" s="82" t="s">
        <v>1838</v>
      </c>
      <c r="E146" s="82" t="s">
        <v>1839</v>
      </c>
      <c r="F146" s="82" t="s">
        <v>1848</v>
      </c>
      <c r="G146" s="82" t="s">
        <v>1989</v>
      </c>
      <c r="H146" s="82" t="s">
        <v>2031</v>
      </c>
      <c r="I146" s="82" t="s">
        <v>1871</v>
      </c>
      <c r="J146" s="82" t="s">
        <v>1879</v>
      </c>
      <c r="K146" s="93" t="s">
        <v>1467</v>
      </c>
      <c r="L146" s="82" t="s">
        <v>1844</v>
      </c>
      <c r="M146" s="82" t="s">
        <v>2213</v>
      </c>
      <c r="N146" s="82">
        <v>6.7380000000000004</v>
      </c>
      <c r="O146" s="82">
        <v>6.7380000000000004</v>
      </c>
      <c r="P146" s="82" t="s">
        <v>1852</v>
      </c>
      <c r="Q146" s="82"/>
      <c r="R146" s="82"/>
      <c r="S146" s="82"/>
      <c r="T146" s="82"/>
    </row>
    <row r="147" spans="1:20" ht="12.65" hidden="1" customHeight="1" x14ac:dyDescent="0.25">
      <c r="A147" s="82" t="s">
        <v>523</v>
      </c>
      <c r="B147" s="82" t="s">
        <v>2214</v>
      </c>
      <c r="C147" s="82" t="s">
        <v>65</v>
      </c>
      <c r="D147" s="82" t="s">
        <v>1838</v>
      </c>
      <c r="E147" s="82" t="s">
        <v>1839</v>
      </c>
      <c r="F147" s="82" t="s">
        <v>1848</v>
      </c>
      <c r="G147" s="82" t="s">
        <v>1989</v>
      </c>
      <c r="H147" s="82" t="s">
        <v>2031</v>
      </c>
      <c r="I147" s="82" t="s">
        <v>1871</v>
      </c>
      <c r="J147" s="82" t="s">
        <v>1879</v>
      </c>
      <c r="K147" s="93" t="s">
        <v>1431</v>
      </c>
      <c r="L147" s="82" t="s">
        <v>1880</v>
      </c>
      <c r="M147" s="82" t="s">
        <v>2215</v>
      </c>
      <c r="N147" s="82">
        <v>5.056</v>
      </c>
      <c r="O147" s="82">
        <v>5</v>
      </c>
      <c r="P147" s="82" t="s">
        <v>1882</v>
      </c>
    </row>
    <row r="148" spans="1:20" ht="12.75" hidden="1" customHeight="1" x14ac:dyDescent="0.25">
      <c r="A148" s="82" t="s">
        <v>511</v>
      </c>
      <c r="B148" s="82" t="s">
        <v>2216</v>
      </c>
      <c r="C148" s="82" t="s">
        <v>55</v>
      </c>
      <c r="D148" s="82" t="s">
        <v>1838</v>
      </c>
      <c r="E148" s="82" t="s">
        <v>1839</v>
      </c>
      <c r="F148" s="82" t="s">
        <v>1853</v>
      </c>
      <c r="G148" s="82" t="s">
        <v>44</v>
      </c>
      <c r="H148" s="82" t="s">
        <v>44</v>
      </c>
      <c r="I148" s="82" t="s">
        <v>1849</v>
      </c>
      <c r="J148" s="82" t="s">
        <v>1854</v>
      </c>
      <c r="K148" s="94" t="s">
        <v>2217</v>
      </c>
      <c r="L148" s="82" t="s">
        <v>1844</v>
      </c>
      <c r="M148" s="82" t="s">
        <v>2218</v>
      </c>
      <c r="N148" s="82">
        <v>180</v>
      </c>
      <c r="O148" s="82">
        <v>146</v>
      </c>
      <c r="P148" s="82">
        <v>30</v>
      </c>
    </row>
    <row r="149" spans="1:20" ht="12.75" hidden="1" customHeight="1" x14ac:dyDescent="0.25">
      <c r="A149" s="82" t="s">
        <v>196</v>
      </c>
      <c r="B149" s="82" t="s">
        <v>2219</v>
      </c>
      <c r="C149" s="82" t="s">
        <v>41</v>
      </c>
      <c r="D149" s="82" t="s">
        <v>1838</v>
      </c>
      <c r="E149" s="82" t="s">
        <v>1839</v>
      </c>
      <c r="F149" s="82" t="s">
        <v>1840</v>
      </c>
      <c r="G149" s="82" t="s">
        <v>132</v>
      </c>
      <c r="H149" s="82" t="s">
        <v>133</v>
      </c>
      <c r="I149" s="82" t="s">
        <v>1849</v>
      </c>
      <c r="J149" s="82" t="s">
        <v>1913</v>
      </c>
      <c r="K149" s="93" t="s">
        <v>1416</v>
      </c>
      <c r="L149" s="82" t="s">
        <v>1844</v>
      </c>
      <c r="M149" s="82" t="s">
        <v>2220</v>
      </c>
      <c r="N149" s="82">
        <v>60</v>
      </c>
      <c r="O149" s="82">
        <v>60</v>
      </c>
      <c r="P149" s="82" t="s">
        <v>1926</v>
      </c>
    </row>
    <row r="150" spans="1:20" ht="12.75" hidden="1" customHeight="1" x14ac:dyDescent="0.25">
      <c r="A150" s="82" t="s">
        <v>196</v>
      </c>
      <c r="B150" s="82" t="s">
        <v>2219</v>
      </c>
      <c r="C150" s="82" t="s">
        <v>41</v>
      </c>
      <c r="D150" s="82" t="s">
        <v>1838</v>
      </c>
      <c r="E150" s="82" t="s">
        <v>1839</v>
      </c>
      <c r="F150" s="82" t="s">
        <v>1840</v>
      </c>
      <c r="G150" s="82" t="s">
        <v>132</v>
      </c>
      <c r="H150" s="82" t="s">
        <v>133</v>
      </c>
      <c r="I150" s="82" t="s">
        <v>1849</v>
      </c>
      <c r="J150" s="82" t="s">
        <v>1913</v>
      </c>
      <c r="K150" s="93" t="s">
        <v>2221</v>
      </c>
      <c r="L150" s="82" t="s">
        <v>1844</v>
      </c>
      <c r="M150" s="82" t="s">
        <v>2222</v>
      </c>
      <c r="N150" s="82">
        <v>60</v>
      </c>
      <c r="O150" s="82">
        <v>60</v>
      </c>
      <c r="P150" s="82" t="s">
        <v>1926</v>
      </c>
    </row>
    <row r="151" spans="1:20" ht="12.65" hidden="1" customHeight="1" x14ac:dyDescent="0.25">
      <c r="A151" s="82" t="s">
        <v>1022</v>
      </c>
      <c r="B151" s="82" t="s">
        <v>2219</v>
      </c>
      <c r="C151" s="82" t="s">
        <v>41</v>
      </c>
      <c r="D151" s="82" t="s">
        <v>1838</v>
      </c>
      <c r="E151" s="82" t="s">
        <v>1839</v>
      </c>
      <c r="F151" s="82" t="s">
        <v>1848</v>
      </c>
      <c r="G151" s="82" t="s">
        <v>132</v>
      </c>
      <c r="H151" s="82" t="s">
        <v>133</v>
      </c>
      <c r="I151" s="82" t="s">
        <v>1849</v>
      </c>
      <c r="J151" s="82" t="s">
        <v>1850</v>
      </c>
      <c r="K151" s="93" t="s">
        <v>1424</v>
      </c>
      <c r="L151" s="82" t="s">
        <v>1880</v>
      </c>
      <c r="M151" s="82" t="s">
        <v>2223</v>
      </c>
      <c r="N151" s="82">
        <v>4.5</v>
      </c>
      <c r="O151" s="82">
        <v>5</v>
      </c>
      <c r="P151" s="82" t="s">
        <v>1882</v>
      </c>
    </row>
    <row r="152" spans="1:20" ht="12.75" hidden="1" customHeight="1" x14ac:dyDescent="0.25">
      <c r="A152" s="82" t="s">
        <v>790</v>
      </c>
      <c r="B152" s="82" t="s">
        <v>2224</v>
      </c>
      <c r="C152" s="82" t="s">
        <v>41</v>
      </c>
      <c r="D152" s="82" t="s">
        <v>1838</v>
      </c>
      <c r="E152" s="82" t="s">
        <v>1839</v>
      </c>
      <c r="F152" s="82" t="s">
        <v>1853</v>
      </c>
      <c r="G152" s="82" t="s">
        <v>56</v>
      </c>
      <c r="H152" s="82" t="s">
        <v>56</v>
      </c>
      <c r="I152" s="82" t="s">
        <v>1849</v>
      </c>
      <c r="J152" s="82" t="s">
        <v>1884</v>
      </c>
      <c r="K152" s="94" t="s">
        <v>1588</v>
      </c>
      <c r="L152" s="82" t="s">
        <v>1844</v>
      </c>
      <c r="M152" s="82" t="s">
        <v>2225</v>
      </c>
      <c r="N152" s="82">
        <v>83.6</v>
      </c>
      <c r="O152" s="82">
        <v>82</v>
      </c>
      <c r="P152" s="82">
        <v>16</v>
      </c>
    </row>
    <row r="153" spans="1:20" ht="12.75" hidden="1" customHeight="1" x14ac:dyDescent="0.25">
      <c r="A153" s="82" t="s">
        <v>1246</v>
      </c>
      <c r="B153" s="82" t="s">
        <v>2226</v>
      </c>
      <c r="C153" s="82" t="s">
        <v>55</v>
      </c>
      <c r="D153" s="82" t="s">
        <v>1838</v>
      </c>
      <c r="E153" s="82" t="s">
        <v>1839</v>
      </c>
      <c r="F153" s="82" t="s">
        <v>1853</v>
      </c>
      <c r="G153" s="82" t="s">
        <v>44</v>
      </c>
      <c r="H153" s="82" t="s">
        <v>44</v>
      </c>
      <c r="I153" s="82" t="s">
        <v>1849</v>
      </c>
      <c r="J153" s="82" t="s">
        <v>1854</v>
      </c>
      <c r="K153" s="94" t="s">
        <v>2227</v>
      </c>
      <c r="L153" s="82" t="s">
        <v>1880</v>
      </c>
      <c r="M153" s="82" t="s">
        <v>2228</v>
      </c>
      <c r="N153" s="82">
        <v>88</v>
      </c>
      <c r="O153" s="82">
        <v>72</v>
      </c>
      <c r="P153" s="82">
        <v>165</v>
      </c>
    </row>
    <row r="154" spans="1:20" ht="12.75" hidden="1" customHeight="1" x14ac:dyDescent="0.25">
      <c r="A154" s="82" t="s">
        <v>984</v>
      </c>
      <c r="B154" s="82" t="s">
        <v>2229</v>
      </c>
      <c r="C154" s="82" t="s">
        <v>65</v>
      </c>
      <c r="D154" s="82" t="s">
        <v>1860</v>
      </c>
      <c r="E154" s="82" t="s">
        <v>1839</v>
      </c>
      <c r="F154" s="82" t="s">
        <v>1840</v>
      </c>
      <c r="G154" s="82" t="s">
        <v>1841</v>
      </c>
      <c r="H154" s="82" t="s">
        <v>78</v>
      </c>
      <c r="I154" s="82" t="s">
        <v>1842</v>
      </c>
      <c r="J154" s="82" t="s">
        <v>51</v>
      </c>
      <c r="K154" s="94" t="s">
        <v>1946</v>
      </c>
      <c r="L154" s="82" t="s">
        <v>1844</v>
      </c>
      <c r="M154" s="82" t="s">
        <v>2230</v>
      </c>
      <c r="N154" s="82">
        <v>614.6</v>
      </c>
      <c r="O154" s="82">
        <v>460</v>
      </c>
      <c r="P154" s="82">
        <v>184</v>
      </c>
      <c r="Q154" s="25">
        <v>614.6</v>
      </c>
      <c r="R154" s="25">
        <v>460</v>
      </c>
      <c r="S154" s="25">
        <v>184</v>
      </c>
    </row>
    <row r="155" spans="1:20" ht="12.75" hidden="1" customHeight="1" x14ac:dyDescent="0.25">
      <c r="A155" s="82" t="s">
        <v>984</v>
      </c>
      <c r="B155" s="82" t="s">
        <v>1673</v>
      </c>
      <c r="C155" s="82" t="s">
        <v>65</v>
      </c>
      <c r="D155" s="82" t="s">
        <v>1838</v>
      </c>
      <c r="E155" s="82" t="s">
        <v>1839</v>
      </c>
      <c r="F155" s="82" t="s">
        <v>1840</v>
      </c>
      <c r="G155" s="82" t="s">
        <v>146</v>
      </c>
      <c r="H155" s="82" t="s">
        <v>1943</v>
      </c>
      <c r="I155" s="82" t="s">
        <v>1871</v>
      </c>
      <c r="J155" s="82" t="s">
        <v>1944</v>
      </c>
      <c r="K155" s="93" t="s">
        <v>1424</v>
      </c>
      <c r="L155" s="82" t="s">
        <v>1844</v>
      </c>
      <c r="M155" s="82" t="s">
        <v>2231</v>
      </c>
      <c r="N155" s="82">
        <v>720</v>
      </c>
      <c r="O155" s="82">
        <v>750</v>
      </c>
      <c r="P155" s="82">
        <v>20</v>
      </c>
    </row>
    <row r="156" spans="1:20" ht="12.75" hidden="1" customHeight="1" x14ac:dyDescent="0.25">
      <c r="A156" s="82" t="s">
        <v>984</v>
      </c>
      <c r="B156" s="82" t="s">
        <v>1673</v>
      </c>
      <c r="C156" s="82" t="s">
        <v>65</v>
      </c>
      <c r="D156" s="82" t="s">
        <v>1838</v>
      </c>
      <c r="E156" s="82" t="s">
        <v>1839</v>
      </c>
      <c r="F156" s="82" t="s">
        <v>1840</v>
      </c>
      <c r="G156" s="82" t="s">
        <v>146</v>
      </c>
      <c r="H156" s="82" t="s">
        <v>1943</v>
      </c>
      <c r="I156" s="82" t="s">
        <v>1871</v>
      </c>
      <c r="J156" s="82" t="s">
        <v>1944</v>
      </c>
      <c r="K156" s="93" t="s">
        <v>1674</v>
      </c>
      <c r="L156" s="82" t="s">
        <v>1844</v>
      </c>
      <c r="M156" s="82" t="s">
        <v>2232</v>
      </c>
      <c r="N156" s="82">
        <v>720</v>
      </c>
      <c r="O156" s="82">
        <v>750</v>
      </c>
      <c r="P156" s="82">
        <v>20</v>
      </c>
    </row>
    <row r="157" spans="1:20" ht="12.75" hidden="1" customHeight="1" x14ac:dyDescent="0.25">
      <c r="A157" s="82" t="s">
        <v>984</v>
      </c>
      <c r="B157" s="82" t="s">
        <v>1673</v>
      </c>
      <c r="C157" s="82" t="s">
        <v>65</v>
      </c>
      <c r="D157" s="82" t="s">
        <v>1838</v>
      </c>
      <c r="E157" s="82" t="s">
        <v>1839</v>
      </c>
      <c r="F157" s="82" t="s">
        <v>1840</v>
      </c>
      <c r="G157" s="82" t="s">
        <v>146</v>
      </c>
      <c r="H157" s="82" t="s">
        <v>1943</v>
      </c>
      <c r="I157" s="82" t="s">
        <v>1871</v>
      </c>
      <c r="J157" s="82" t="s">
        <v>1944</v>
      </c>
      <c r="K157" s="93" t="s">
        <v>1675</v>
      </c>
      <c r="L157" s="82" t="s">
        <v>1844</v>
      </c>
      <c r="M157" s="82" t="s">
        <v>2233</v>
      </c>
      <c r="N157" s="82">
        <v>720</v>
      </c>
      <c r="O157" s="82">
        <v>750</v>
      </c>
      <c r="P157" s="82">
        <v>20</v>
      </c>
    </row>
    <row r="158" spans="1:20" ht="12.75" hidden="1" customHeight="1" x14ac:dyDescent="0.25">
      <c r="A158" s="82" t="s">
        <v>984</v>
      </c>
      <c r="B158" s="82" t="s">
        <v>1673</v>
      </c>
      <c r="C158" s="82" t="s">
        <v>65</v>
      </c>
      <c r="D158" s="82" t="s">
        <v>1838</v>
      </c>
      <c r="E158" s="82" t="s">
        <v>1839</v>
      </c>
      <c r="F158" s="82" t="s">
        <v>1840</v>
      </c>
      <c r="G158" s="82" t="s">
        <v>146</v>
      </c>
      <c r="H158" s="82" t="s">
        <v>1943</v>
      </c>
      <c r="I158" s="82" t="s">
        <v>1871</v>
      </c>
      <c r="J158" s="82" t="s">
        <v>1944</v>
      </c>
      <c r="K158" s="93" t="s">
        <v>1676</v>
      </c>
      <c r="L158" s="82" t="s">
        <v>1844</v>
      </c>
      <c r="M158" s="82" t="s">
        <v>2234</v>
      </c>
      <c r="N158" s="82">
        <v>720</v>
      </c>
      <c r="O158" s="82">
        <v>750</v>
      </c>
      <c r="P158" s="82">
        <v>20</v>
      </c>
    </row>
    <row r="159" spans="1:20" ht="12.75" customHeight="1" x14ac:dyDescent="0.25">
      <c r="A159" s="82" t="s">
        <v>984</v>
      </c>
      <c r="B159" s="82" t="s">
        <v>1673</v>
      </c>
      <c r="C159" s="82" t="s">
        <v>65</v>
      </c>
      <c r="D159" s="82" t="s">
        <v>1838</v>
      </c>
      <c r="E159" s="82" t="s">
        <v>1839</v>
      </c>
      <c r="F159" s="82" t="s">
        <v>1848</v>
      </c>
      <c r="G159" s="82" t="s">
        <v>146</v>
      </c>
      <c r="H159" s="82" t="s">
        <v>1870</v>
      </c>
      <c r="I159" s="82" t="s">
        <v>1871</v>
      </c>
      <c r="J159" s="82" t="s">
        <v>1893</v>
      </c>
      <c r="K159" s="93" t="s">
        <v>1424</v>
      </c>
      <c r="L159" s="82" t="s">
        <v>1880</v>
      </c>
      <c r="M159" s="82" t="s">
        <v>2235</v>
      </c>
      <c r="N159" s="82">
        <v>41.5</v>
      </c>
      <c r="O159" s="82">
        <v>56</v>
      </c>
      <c r="P159" s="82" t="s">
        <v>1882</v>
      </c>
    </row>
    <row r="160" spans="1:20" ht="12.75" hidden="1" customHeight="1" x14ac:dyDescent="0.25">
      <c r="A160" s="25" t="s">
        <v>111</v>
      </c>
      <c r="B160" s="25" t="s">
        <v>1516</v>
      </c>
      <c r="C160" s="82" t="s">
        <v>41</v>
      </c>
      <c r="D160" s="82" t="s">
        <v>1838</v>
      </c>
      <c r="E160" s="82" t="s">
        <v>1839</v>
      </c>
      <c r="F160" s="82" t="s">
        <v>1848</v>
      </c>
      <c r="G160" s="82" t="s">
        <v>56</v>
      </c>
      <c r="H160" s="82" t="s">
        <v>56</v>
      </c>
      <c r="I160" s="82" t="s">
        <v>1849</v>
      </c>
      <c r="J160" s="82" t="s">
        <v>1884</v>
      </c>
      <c r="K160" s="93" t="s">
        <v>1424</v>
      </c>
      <c r="L160" s="82" t="s">
        <v>1880</v>
      </c>
      <c r="M160" s="82" t="s">
        <v>2236</v>
      </c>
      <c r="N160" s="82">
        <v>4</v>
      </c>
      <c r="O160" s="82">
        <v>3</v>
      </c>
      <c r="P160" s="82">
        <v>0</v>
      </c>
    </row>
    <row r="161" spans="1:19" ht="12.75" hidden="1" customHeight="1" x14ac:dyDescent="0.25">
      <c r="A161" s="25" t="s">
        <v>84</v>
      </c>
      <c r="B161" s="25" t="s">
        <v>2237</v>
      </c>
      <c r="C161" s="82" t="s">
        <v>41</v>
      </c>
      <c r="D161" s="82" t="s">
        <v>1838</v>
      </c>
      <c r="E161" s="82" t="s">
        <v>1839</v>
      </c>
      <c r="F161" s="82" t="s">
        <v>1848</v>
      </c>
      <c r="G161" s="82" t="s">
        <v>56</v>
      </c>
      <c r="H161" s="82" t="s">
        <v>56</v>
      </c>
      <c r="I161" s="82" t="s">
        <v>1849</v>
      </c>
      <c r="J161" s="82" t="s">
        <v>1884</v>
      </c>
      <c r="K161" s="93">
        <v>2</v>
      </c>
      <c r="L161" s="82" t="s">
        <v>1880</v>
      </c>
      <c r="M161" s="82" t="s">
        <v>2238</v>
      </c>
      <c r="N161" s="82">
        <v>8</v>
      </c>
      <c r="O161" s="82">
        <v>7</v>
      </c>
      <c r="P161" s="82">
        <v>0</v>
      </c>
    </row>
    <row r="162" spans="1:19" ht="12.75" hidden="1" customHeight="1" x14ac:dyDescent="0.25">
      <c r="A162" s="82" t="s">
        <v>2239</v>
      </c>
      <c r="B162" s="82" t="s">
        <v>2240</v>
      </c>
      <c r="C162" s="82" t="s">
        <v>65</v>
      </c>
      <c r="D162" s="82" t="s">
        <v>1838</v>
      </c>
      <c r="E162" s="82" t="s">
        <v>1839</v>
      </c>
      <c r="F162" s="82" t="s">
        <v>1853</v>
      </c>
      <c r="G162" s="25" t="s">
        <v>44</v>
      </c>
      <c r="H162" s="25" t="s">
        <v>2183</v>
      </c>
      <c r="I162" s="82" t="s">
        <v>1849</v>
      </c>
      <c r="J162" s="82" t="s">
        <v>2241</v>
      </c>
      <c r="K162" s="94" t="s">
        <v>2242</v>
      </c>
      <c r="L162" s="82" t="s">
        <v>1844</v>
      </c>
      <c r="M162" s="82" t="s">
        <v>2243</v>
      </c>
      <c r="N162" s="82">
        <v>162.36000000000001</v>
      </c>
      <c r="O162" s="82">
        <v>133</v>
      </c>
      <c r="P162" s="82">
        <v>27</v>
      </c>
    </row>
    <row r="163" spans="1:19" ht="12.75" hidden="1" customHeight="1" x14ac:dyDescent="0.25">
      <c r="A163" s="82" t="s">
        <v>1605</v>
      </c>
      <c r="B163" s="82" t="s">
        <v>2244</v>
      </c>
      <c r="C163" s="82" t="s">
        <v>1413</v>
      </c>
      <c r="D163" s="82" t="s">
        <v>1838</v>
      </c>
      <c r="E163" s="82" t="s">
        <v>1839</v>
      </c>
      <c r="F163" s="82" t="s">
        <v>1840</v>
      </c>
      <c r="G163" s="82" t="s">
        <v>132</v>
      </c>
      <c r="H163" s="82" t="s">
        <v>133</v>
      </c>
      <c r="I163" s="82" t="s">
        <v>1849</v>
      </c>
      <c r="J163" s="82" t="s">
        <v>1913</v>
      </c>
      <c r="K163" s="93" t="s">
        <v>1424</v>
      </c>
      <c r="L163" s="82" t="s">
        <v>1844</v>
      </c>
      <c r="M163" s="82" t="s">
        <v>2245</v>
      </c>
      <c r="N163" s="82">
        <v>43.2</v>
      </c>
      <c r="O163" s="82">
        <v>46</v>
      </c>
      <c r="P163" s="82" t="s">
        <v>1931</v>
      </c>
    </row>
    <row r="164" spans="1:19" ht="12.75" hidden="1" customHeight="1" x14ac:dyDescent="0.25">
      <c r="A164" s="82" t="s">
        <v>736</v>
      </c>
      <c r="B164" s="82" t="s">
        <v>2246</v>
      </c>
      <c r="C164" s="82" t="s">
        <v>65</v>
      </c>
      <c r="D164" s="82" t="s">
        <v>1838</v>
      </c>
      <c r="E164" s="82" t="s">
        <v>1839</v>
      </c>
      <c r="F164" s="82" t="s">
        <v>1853</v>
      </c>
      <c r="G164" s="82" t="s">
        <v>56</v>
      </c>
      <c r="H164" s="82" t="s">
        <v>56</v>
      </c>
      <c r="I164" s="82" t="s">
        <v>1849</v>
      </c>
      <c r="J164" s="82" t="s">
        <v>1884</v>
      </c>
      <c r="K164" s="94" t="s">
        <v>2247</v>
      </c>
      <c r="L164" s="82" t="s">
        <v>1880</v>
      </c>
      <c r="M164" s="82" t="s">
        <v>2248</v>
      </c>
      <c r="N164" s="82">
        <v>145</v>
      </c>
      <c r="O164" s="82">
        <v>140</v>
      </c>
      <c r="P164" s="82">
        <v>28</v>
      </c>
    </row>
    <row r="165" spans="1:19" ht="12.75" hidden="1" customHeight="1" x14ac:dyDescent="0.25">
      <c r="A165" s="14" t="s">
        <v>1156</v>
      </c>
      <c r="B165" s="14" t="s">
        <v>2249</v>
      </c>
      <c r="C165" s="82" t="s">
        <v>55</v>
      </c>
      <c r="D165" s="82" t="s">
        <v>1838</v>
      </c>
      <c r="E165" s="82" t="s">
        <v>1839</v>
      </c>
      <c r="F165" s="82" t="s">
        <v>1853</v>
      </c>
      <c r="G165" s="82" t="s">
        <v>44</v>
      </c>
      <c r="H165" s="82" t="s">
        <v>44</v>
      </c>
      <c r="I165" s="82" t="s">
        <v>1849</v>
      </c>
      <c r="J165" s="82" t="s">
        <v>2241</v>
      </c>
      <c r="K165" s="93" t="s">
        <v>1679</v>
      </c>
      <c r="L165" s="82" t="s">
        <v>1844</v>
      </c>
      <c r="M165" s="25" t="s">
        <v>2250</v>
      </c>
      <c r="N165" s="82">
        <v>162</v>
      </c>
      <c r="O165" s="82">
        <v>120</v>
      </c>
      <c r="P165" s="82">
        <v>24</v>
      </c>
    </row>
    <row r="166" spans="1:19" ht="12.65" hidden="1" customHeight="1" x14ac:dyDescent="0.25">
      <c r="A166" s="82" t="s">
        <v>142</v>
      </c>
      <c r="B166" s="82" t="s">
        <v>2251</v>
      </c>
      <c r="C166" s="25" t="s">
        <v>41</v>
      </c>
      <c r="D166" s="82" t="s">
        <v>1860</v>
      </c>
      <c r="E166" s="25" t="s">
        <v>1839</v>
      </c>
      <c r="F166" s="82" t="s">
        <v>1840</v>
      </c>
      <c r="G166" s="82" t="s">
        <v>1841</v>
      </c>
      <c r="H166" s="82" t="s">
        <v>78</v>
      </c>
      <c r="I166" s="82" t="s">
        <v>1842</v>
      </c>
      <c r="J166" s="82" t="s">
        <v>51</v>
      </c>
      <c r="K166" s="61" t="s">
        <v>2252</v>
      </c>
      <c r="L166" s="25" t="s">
        <v>1844</v>
      </c>
      <c r="M166" s="25" t="s">
        <v>2253</v>
      </c>
      <c r="N166" s="25">
        <v>30</v>
      </c>
      <c r="O166" s="25">
        <v>30</v>
      </c>
      <c r="P166" s="25">
        <v>400</v>
      </c>
      <c r="Q166" s="25">
        <v>30</v>
      </c>
      <c r="R166" s="25">
        <v>30</v>
      </c>
      <c r="S166" s="25">
        <v>400</v>
      </c>
    </row>
    <row r="167" spans="1:19" ht="12.65" hidden="1" customHeight="1" x14ac:dyDescent="0.25">
      <c r="A167" s="82" t="s">
        <v>636</v>
      </c>
      <c r="B167" s="82" t="s">
        <v>2254</v>
      </c>
      <c r="C167" s="82" t="s">
        <v>41</v>
      </c>
      <c r="D167" s="82" t="s">
        <v>1838</v>
      </c>
      <c r="E167" s="82" t="s">
        <v>1839</v>
      </c>
      <c r="F167" s="82" t="s">
        <v>1853</v>
      </c>
      <c r="G167" s="82" t="s">
        <v>44</v>
      </c>
      <c r="H167" s="82" t="s">
        <v>44</v>
      </c>
      <c r="I167" s="82" t="s">
        <v>1849</v>
      </c>
      <c r="J167" s="82" t="s">
        <v>1854</v>
      </c>
      <c r="K167" s="94" t="s">
        <v>1588</v>
      </c>
      <c r="L167" s="82" t="s">
        <v>1844</v>
      </c>
      <c r="M167" s="82" t="s">
        <v>2255</v>
      </c>
      <c r="N167" s="82">
        <v>55</v>
      </c>
      <c r="O167" s="82">
        <v>50</v>
      </c>
      <c r="P167" s="82">
        <v>1000</v>
      </c>
    </row>
    <row r="168" spans="1:19" ht="12.65" hidden="1" customHeight="1" x14ac:dyDescent="0.25">
      <c r="A168" s="82" t="s">
        <v>519</v>
      </c>
      <c r="B168" s="82" t="s">
        <v>2256</v>
      </c>
      <c r="C168" s="82" t="s">
        <v>55</v>
      </c>
      <c r="D168" s="82" t="s">
        <v>1838</v>
      </c>
      <c r="E168" s="82" t="s">
        <v>1839</v>
      </c>
      <c r="F168" s="82" t="s">
        <v>1848</v>
      </c>
      <c r="G168" s="82" t="s">
        <v>146</v>
      </c>
      <c r="H168" s="82" t="s">
        <v>1878</v>
      </c>
      <c r="I168" s="82" t="s">
        <v>1871</v>
      </c>
      <c r="J168" s="82" t="s">
        <v>1879</v>
      </c>
      <c r="K168" s="93" t="s">
        <v>2257</v>
      </c>
      <c r="L168" s="82" t="s">
        <v>1880</v>
      </c>
      <c r="M168" s="82" t="s">
        <v>2258</v>
      </c>
      <c r="N168" s="82">
        <v>44.975999999999999</v>
      </c>
      <c r="O168" s="82">
        <v>45</v>
      </c>
      <c r="P168" s="82" t="s">
        <v>1882</v>
      </c>
    </row>
    <row r="169" spans="1:19" ht="12.75" hidden="1" customHeight="1" x14ac:dyDescent="0.25">
      <c r="A169" s="82" t="s">
        <v>565</v>
      </c>
      <c r="B169" s="82" t="s">
        <v>2259</v>
      </c>
      <c r="C169" s="82" t="s">
        <v>41</v>
      </c>
      <c r="D169" s="82" t="s">
        <v>1838</v>
      </c>
      <c r="E169" s="82" t="s">
        <v>1839</v>
      </c>
      <c r="F169" s="82" t="s">
        <v>1853</v>
      </c>
      <c r="G169" s="82" t="s">
        <v>44</v>
      </c>
      <c r="H169" s="82" t="s">
        <v>44</v>
      </c>
      <c r="I169" s="82" t="s">
        <v>1849</v>
      </c>
      <c r="J169" s="82" t="s">
        <v>1854</v>
      </c>
      <c r="K169" s="93" t="s">
        <v>2260</v>
      </c>
      <c r="L169" s="82" t="s">
        <v>1844</v>
      </c>
      <c r="M169" s="82" t="s">
        <v>2261</v>
      </c>
      <c r="N169" s="82">
        <v>93.31</v>
      </c>
      <c r="O169" s="82">
        <v>76</v>
      </c>
      <c r="P169" s="95" t="s">
        <v>2048</v>
      </c>
    </row>
    <row r="170" spans="1:19" ht="12.75" hidden="1" customHeight="1" x14ac:dyDescent="0.25">
      <c r="A170" s="82" t="s">
        <v>460</v>
      </c>
      <c r="B170" s="82" t="s">
        <v>1727</v>
      </c>
      <c r="C170" s="82" t="s">
        <v>55</v>
      </c>
      <c r="D170" s="82" t="s">
        <v>1838</v>
      </c>
      <c r="E170" s="82" t="s">
        <v>1839</v>
      </c>
      <c r="F170" s="82" t="s">
        <v>1840</v>
      </c>
      <c r="G170" s="82" t="s">
        <v>146</v>
      </c>
      <c r="H170" s="82" t="s">
        <v>1943</v>
      </c>
      <c r="I170" s="82" t="s">
        <v>1871</v>
      </c>
      <c r="J170" s="82" t="s">
        <v>1944</v>
      </c>
      <c r="K170" s="93" t="s">
        <v>1424</v>
      </c>
      <c r="L170" s="82" t="s">
        <v>1844</v>
      </c>
      <c r="M170" s="82" t="s">
        <v>2262</v>
      </c>
      <c r="N170" s="82">
        <v>280</v>
      </c>
      <c r="O170" s="82">
        <v>285</v>
      </c>
      <c r="P170" s="82" t="s">
        <v>2115</v>
      </c>
    </row>
    <row r="171" spans="1:19" ht="12.75" hidden="1" customHeight="1" x14ac:dyDescent="0.25">
      <c r="A171" s="82" t="s">
        <v>460</v>
      </c>
      <c r="B171" s="82" t="s">
        <v>1727</v>
      </c>
      <c r="C171" s="82" t="s">
        <v>55</v>
      </c>
      <c r="D171" s="82" t="s">
        <v>1838</v>
      </c>
      <c r="E171" s="82" t="s">
        <v>1839</v>
      </c>
      <c r="F171" s="82" t="s">
        <v>1840</v>
      </c>
      <c r="G171" s="82" t="s">
        <v>146</v>
      </c>
      <c r="H171" s="82" t="s">
        <v>1943</v>
      </c>
      <c r="I171" s="82" t="s">
        <v>1871</v>
      </c>
      <c r="J171" s="82" t="s">
        <v>1944</v>
      </c>
      <c r="K171" s="93" t="s">
        <v>1674</v>
      </c>
      <c r="L171" s="82" t="s">
        <v>1844</v>
      </c>
      <c r="M171" s="82" t="s">
        <v>2263</v>
      </c>
      <c r="N171" s="82">
        <v>280</v>
      </c>
      <c r="O171" s="82">
        <v>285</v>
      </c>
      <c r="P171" s="82" t="s">
        <v>2115</v>
      </c>
    </row>
    <row r="172" spans="1:19" ht="12.75" hidden="1" customHeight="1" x14ac:dyDescent="0.25">
      <c r="A172" s="82" t="s">
        <v>460</v>
      </c>
      <c r="B172" s="82" t="s">
        <v>1727</v>
      </c>
      <c r="C172" s="82" t="s">
        <v>55</v>
      </c>
      <c r="D172" s="82" t="s">
        <v>1838</v>
      </c>
      <c r="E172" s="82" t="s">
        <v>1839</v>
      </c>
      <c r="F172" s="82" t="s">
        <v>1840</v>
      </c>
      <c r="G172" s="82" t="s">
        <v>146</v>
      </c>
      <c r="H172" s="82" t="s">
        <v>1943</v>
      </c>
      <c r="I172" s="82" t="s">
        <v>1871</v>
      </c>
      <c r="J172" s="82" t="s">
        <v>1944</v>
      </c>
      <c r="K172" s="93" t="s">
        <v>1675</v>
      </c>
      <c r="L172" s="82" t="s">
        <v>1844</v>
      </c>
      <c r="M172" s="82" t="s">
        <v>2264</v>
      </c>
      <c r="N172" s="82">
        <v>280</v>
      </c>
      <c r="O172" s="82">
        <v>285</v>
      </c>
      <c r="P172" s="82" t="s">
        <v>2115</v>
      </c>
    </row>
    <row r="173" spans="1:19" ht="12.75" hidden="1" customHeight="1" x14ac:dyDescent="0.25">
      <c r="A173" s="82" t="s">
        <v>460</v>
      </c>
      <c r="B173" s="82" t="s">
        <v>1727</v>
      </c>
      <c r="C173" s="82" t="s">
        <v>55</v>
      </c>
      <c r="D173" s="82" t="s">
        <v>1838</v>
      </c>
      <c r="E173" s="82" t="s">
        <v>1839</v>
      </c>
      <c r="F173" s="82" t="s">
        <v>1840</v>
      </c>
      <c r="G173" s="82" t="s">
        <v>146</v>
      </c>
      <c r="H173" s="82" t="s">
        <v>1943</v>
      </c>
      <c r="I173" s="82" t="s">
        <v>1871</v>
      </c>
      <c r="J173" s="82" t="s">
        <v>1944</v>
      </c>
      <c r="K173" s="93" t="s">
        <v>1676</v>
      </c>
      <c r="L173" s="82" t="s">
        <v>1844</v>
      </c>
      <c r="M173" s="82" t="s">
        <v>2265</v>
      </c>
      <c r="N173" s="82">
        <v>280</v>
      </c>
      <c r="O173" s="82">
        <v>285</v>
      </c>
      <c r="P173" s="82" t="s">
        <v>2115</v>
      </c>
    </row>
    <row r="174" spans="1:19" ht="12.75" hidden="1" customHeight="1" x14ac:dyDescent="0.25">
      <c r="A174" s="82" t="s">
        <v>460</v>
      </c>
      <c r="B174" s="82" t="s">
        <v>1727</v>
      </c>
      <c r="C174" s="82" t="s">
        <v>55</v>
      </c>
      <c r="D174" s="82" t="s">
        <v>1838</v>
      </c>
      <c r="E174" s="82" t="s">
        <v>1839</v>
      </c>
      <c r="F174" s="82" t="s">
        <v>1840</v>
      </c>
      <c r="G174" s="82" t="s">
        <v>146</v>
      </c>
      <c r="H174" s="82" t="s">
        <v>1943</v>
      </c>
      <c r="I174" s="82" t="s">
        <v>1871</v>
      </c>
      <c r="J174" s="82" t="s">
        <v>1944</v>
      </c>
      <c r="K174" s="93" t="s">
        <v>2007</v>
      </c>
      <c r="L174" s="82" t="s">
        <v>1844</v>
      </c>
      <c r="M174" s="82" t="s">
        <v>2266</v>
      </c>
      <c r="N174" s="82">
        <v>280</v>
      </c>
      <c r="O174" s="82">
        <v>285</v>
      </c>
      <c r="P174" s="82" t="s">
        <v>2115</v>
      </c>
    </row>
    <row r="175" spans="1:19" ht="12.75" hidden="1" customHeight="1" x14ac:dyDescent="0.25">
      <c r="A175" s="82" t="s">
        <v>460</v>
      </c>
      <c r="B175" s="82" t="s">
        <v>1727</v>
      </c>
      <c r="C175" s="82" t="s">
        <v>55</v>
      </c>
      <c r="D175" s="82" t="s">
        <v>1838</v>
      </c>
      <c r="E175" s="82" t="s">
        <v>1839</v>
      </c>
      <c r="F175" s="82" t="s">
        <v>1840</v>
      </c>
      <c r="G175" s="82" t="s">
        <v>146</v>
      </c>
      <c r="H175" s="82" t="s">
        <v>1943</v>
      </c>
      <c r="I175" s="82" t="s">
        <v>1871</v>
      </c>
      <c r="J175" s="82" t="s">
        <v>1944</v>
      </c>
      <c r="K175" s="93" t="s">
        <v>1630</v>
      </c>
      <c r="L175" s="82" t="s">
        <v>1844</v>
      </c>
      <c r="M175" s="82" t="s">
        <v>2267</v>
      </c>
      <c r="N175" s="82">
        <v>280</v>
      </c>
      <c r="O175" s="82">
        <v>285</v>
      </c>
      <c r="P175" s="82" t="s">
        <v>2115</v>
      </c>
    </row>
    <row r="176" spans="1:19" ht="12.75" hidden="1" customHeight="1" x14ac:dyDescent="0.25">
      <c r="A176" s="82" t="s">
        <v>196</v>
      </c>
      <c r="B176" s="82" t="s">
        <v>2268</v>
      </c>
      <c r="C176" s="82" t="s">
        <v>65</v>
      </c>
      <c r="D176" s="82" t="s">
        <v>1838</v>
      </c>
      <c r="E176" s="82" t="s">
        <v>1839</v>
      </c>
      <c r="F176" s="82" t="s">
        <v>1848</v>
      </c>
      <c r="G176" s="82" t="s">
        <v>132</v>
      </c>
      <c r="H176" s="82" t="s">
        <v>133</v>
      </c>
      <c r="I176" s="82" t="s">
        <v>1849</v>
      </c>
      <c r="J176" s="82" t="s">
        <v>1913</v>
      </c>
      <c r="K176" s="93" t="s">
        <v>1424</v>
      </c>
      <c r="L176" s="82" t="s">
        <v>1880</v>
      </c>
      <c r="M176" s="82" t="s">
        <v>2269</v>
      </c>
      <c r="N176" s="82">
        <v>5.5</v>
      </c>
      <c r="O176" s="82">
        <v>6</v>
      </c>
      <c r="P176" s="82" t="s">
        <v>1882</v>
      </c>
    </row>
    <row r="177" spans="1:19" ht="12.75" hidden="1" customHeight="1" x14ac:dyDescent="0.25">
      <c r="A177" s="82" t="s">
        <v>1022</v>
      </c>
      <c r="B177" s="82" t="s">
        <v>2270</v>
      </c>
      <c r="C177" s="82" t="s">
        <v>41</v>
      </c>
      <c r="D177" s="82" t="s">
        <v>1838</v>
      </c>
      <c r="E177" s="82" t="s">
        <v>1839</v>
      </c>
      <c r="F177" s="82" t="s">
        <v>1848</v>
      </c>
      <c r="G177" s="82" t="s">
        <v>132</v>
      </c>
      <c r="H177" s="82" t="s">
        <v>133</v>
      </c>
      <c r="I177" s="82" t="s">
        <v>1849</v>
      </c>
      <c r="J177" s="82" t="s">
        <v>1850</v>
      </c>
      <c r="K177" s="93" t="s">
        <v>1424</v>
      </c>
      <c r="L177" s="82" t="s">
        <v>1880</v>
      </c>
      <c r="M177" s="82" t="s">
        <v>2271</v>
      </c>
      <c r="N177" s="82">
        <v>3.8</v>
      </c>
      <c r="O177" s="82">
        <v>4</v>
      </c>
      <c r="P177" s="82" t="s">
        <v>1882</v>
      </c>
    </row>
    <row r="178" spans="1:19" ht="12.75" hidden="1" customHeight="1" x14ac:dyDescent="0.25">
      <c r="A178" s="82" t="s">
        <v>2272</v>
      </c>
      <c r="B178" s="82" t="s">
        <v>2273</v>
      </c>
      <c r="C178" s="82" t="s">
        <v>65</v>
      </c>
      <c r="D178" s="82" t="s">
        <v>1838</v>
      </c>
      <c r="E178" s="82" t="s">
        <v>1839</v>
      </c>
      <c r="F178" s="82" t="s">
        <v>1848</v>
      </c>
      <c r="G178" s="82" t="s">
        <v>146</v>
      </c>
      <c r="H178" s="82" t="s">
        <v>1878</v>
      </c>
      <c r="I178" s="82" t="s">
        <v>1871</v>
      </c>
      <c r="J178" s="82" t="s">
        <v>1872</v>
      </c>
      <c r="K178" s="93" t="s">
        <v>1461</v>
      </c>
      <c r="L178" s="82" t="s">
        <v>1844</v>
      </c>
      <c r="M178" s="82" t="s">
        <v>2274</v>
      </c>
      <c r="N178" s="82">
        <v>12.78</v>
      </c>
      <c r="O178" s="82">
        <v>12</v>
      </c>
      <c r="P178" s="82" t="s">
        <v>1882</v>
      </c>
    </row>
    <row r="179" spans="1:19" ht="12.75" hidden="1" customHeight="1" x14ac:dyDescent="0.25">
      <c r="A179" s="82" t="s">
        <v>2275</v>
      </c>
      <c r="B179" s="82" t="s">
        <v>2276</v>
      </c>
      <c r="C179" s="82" t="s">
        <v>41</v>
      </c>
      <c r="D179" s="82" t="s">
        <v>1838</v>
      </c>
      <c r="E179" s="82" t="s">
        <v>1839</v>
      </c>
      <c r="F179" s="25" t="s">
        <v>1853</v>
      </c>
      <c r="G179" s="82" t="s">
        <v>44</v>
      </c>
      <c r="H179" s="82" t="s">
        <v>44</v>
      </c>
      <c r="I179" s="82" t="s">
        <v>1849</v>
      </c>
      <c r="J179" s="82" t="s">
        <v>2241</v>
      </c>
      <c r="K179" s="94" t="s">
        <v>1873</v>
      </c>
      <c r="L179" s="82" t="s">
        <v>1880</v>
      </c>
      <c r="M179" s="82" t="s">
        <v>2277</v>
      </c>
      <c r="N179" s="82">
        <v>126</v>
      </c>
      <c r="O179" s="82">
        <v>102</v>
      </c>
      <c r="P179" s="82">
        <v>21</v>
      </c>
    </row>
    <row r="180" spans="1:19" ht="12.75" hidden="1" customHeight="1" x14ac:dyDescent="0.25">
      <c r="A180" s="25" t="s">
        <v>1362</v>
      </c>
      <c r="B180" s="25" t="s">
        <v>2278</v>
      </c>
      <c r="C180" s="82" t="s">
        <v>41</v>
      </c>
      <c r="D180" s="82" t="s">
        <v>1838</v>
      </c>
      <c r="E180" s="82" t="s">
        <v>1839</v>
      </c>
      <c r="F180" s="25" t="s">
        <v>1853</v>
      </c>
      <c r="G180" s="82" t="s">
        <v>44</v>
      </c>
      <c r="H180" s="82" t="s">
        <v>44</v>
      </c>
      <c r="I180" s="82" t="s">
        <v>1849</v>
      </c>
      <c r="J180" s="82" t="s">
        <v>2241</v>
      </c>
      <c r="K180" s="93" t="s">
        <v>2074</v>
      </c>
      <c r="L180" s="82" t="s">
        <v>1844</v>
      </c>
      <c r="M180" s="25" t="s">
        <v>2279</v>
      </c>
      <c r="N180" s="82">
        <v>132</v>
      </c>
      <c r="O180" s="82">
        <v>110</v>
      </c>
      <c r="P180" s="82">
        <v>22</v>
      </c>
    </row>
    <row r="181" spans="1:19" ht="12.75" hidden="1" customHeight="1" x14ac:dyDescent="0.25">
      <c r="A181" s="25" t="s">
        <v>662</v>
      </c>
      <c r="B181" s="25" t="s">
        <v>2280</v>
      </c>
      <c r="C181" s="82" t="s">
        <v>41</v>
      </c>
      <c r="D181" s="82" t="s">
        <v>1838</v>
      </c>
      <c r="E181" s="25" t="s">
        <v>1839</v>
      </c>
      <c r="F181" s="25" t="s">
        <v>1853</v>
      </c>
      <c r="G181" s="82" t="s">
        <v>56</v>
      </c>
      <c r="H181" s="82" t="s">
        <v>56</v>
      </c>
      <c r="I181" s="82" t="s">
        <v>1849</v>
      </c>
      <c r="J181" s="82" t="s">
        <v>1884</v>
      </c>
      <c r="K181" s="94" t="s">
        <v>1918</v>
      </c>
      <c r="L181" s="82" t="s">
        <v>1844</v>
      </c>
      <c r="M181" s="25" t="s">
        <v>2281</v>
      </c>
      <c r="N181" s="82">
        <v>248</v>
      </c>
      <c r="O181" s="82">
        <v>240</v>
      </c>
      <c r="P181" s="82">
        <v>48</v>
      </c>
    </row>
    <row r="182" spans="1:19" ht="12.75" hidden="1" customHeight="1" x14ac:dyDescent="0.25">
      <c r="A182" s="25" t="s">
        <v>662</v>
      </c>
      <c r="B182" s="25" t="s">
        <v>2280</v>
      </c>
      <c r="C182" s="82" t="s">
        <v>41</v>
      </c>
      <c r="D182" s="82" t="s">
        <v>1838</v>
      </c>
      <c r="E182" s="25" t="s">
        <v>1839</v>
      </c>
      <c r="F182" s="25" t="s">
        <v>1853</v>
      </c>
      <c r="G182" s="82" t="s">
        <v>56</v>
      </c>
      <c r="H182" s="82" t="s">
        <v>56</v>
      </c>
      <c r="I182" s="82" t="s">
        <v>1849</v>
      </c>
      <c r="J182" s="82" t="s">
        <v>1884</v>
      </c>
      <c r="K182" s="94" t="s">
        <v>2282</v>
      </c>
      <c r="L182" s="82" t="s">
        <v>1844</v>
      </c>
      <c r="M182" s="25" t="s">
        <v>2283</v>
      </c>
      <c r="N182" s="82">
        <v>260.39999999999998</v>
      </c>
      <c r="O182" s="82">
        <v>253</v>
      </c>
      <c r="P182" s="82">
        <v>51</v>
      </c>
    </row>
    <row r="183" spans="1:19" ht="12.75" hidden="1" customHeight="1" x14ac:dyDescent="0.25">
      <c r="A183" s="25" t="s">
        <v>662</v>
      </c>
      <c r="B183" s="25" t="s">
        <v>2280</v>
      </c>
      <c r="C183" s="82" t="s">
        <v>41</v>
      </c>
      <c r="D183" s="82" t="s">
        <v>1838</v>
      </c>
      <c r="E183" s="25" t="s">
        <v>1839</v>
      </c>
      <c r="F183" s="25" t="s">
        <v>1853</v>
      </c>
      <c r="G183" s="82" t="s">
        <v>56</v>
      </c>
      <c r="H183" s="82" t="s">
        <v>56</v>
      </c>
      <c r="I183" s="82" t="s">
        <v>1849</v>
      </c>
      <c r="J183" s="82" t="s">
        <v>1884</v>
      </c>
      <c r="K183" s="94" t="s">
        <v>2284</v>
      </c>
      <c r="L183" s="82" t="s">
        <v>1844</v>
      </c>
      <c r="M183" s="25" t="s">
        <v>2285</v>
      </c>
      <c r="N183" s="82">
        <v>248</v>
      </c>
      <c r="O183" s="82">
        <v>240</v>
      </c>
      <c r="P183" s="82">
        <v>48</v>
      </c>
    </row>
    <row r="184" spans="1:19" ht="12.75" hidden="1" customHeight="1" x14ac:dyDescent="0.25">
      <c r="A184" s="25" t="s">
        <v>2286</v>
      </c>
      <c r="B184" s="25" t="s">
        <v>2287</v>
      </c>
      <c r="C184" s="25" t="s">
        <v>65</v>
      </c>
      <c r="D184" s="82" t="s">
        <v>1838</v>
      </c>
      <c r="E184" s="25" t="s">
        <v>1839</v>
      </c>
      <c r="F184" s="25" t="s">
        <v>1853</v>
      </c>
      <c r="G184" s="82" t="s">
        <v>44</v>
      </c>
      <c r="H184" s="82" t="s">
        <v>44</v>
      </c>
      <c r="I184" s="82" t="s">
        <v>1849</v>
      </c>
      <c r="J184" s="82" t="s">
        <v>2241</v>
      </c>
      <c r="K184" s="61" t="s">
        <v>1773</v>
      </c>
      <c r="L184" s="25" t="s">
        <v>1844</v>
      </c>
      <c r="M184" s="25" t="s">
        <v>2288</v>
      </c>
      <c r="N184" s="25">
        <v>85</v>
      </c>
      <c r="O184" s="25">
        <v>69</v>
      </c>
      <c r="P184" s="25">
        <v>13</v>
      </c>
    </row>
    <row r="185" spans="1:19" ht="12.75" hidden="1" customHeight="1" x14ac:dyDescent="0.25">
      <c r="A185" s="82" t="s">
        <v>1605</v>
      </c>
      <c r="B185" s="82" t="s">
        <v>2289</v>
      </c>
      <c r="C185" s="82" t="s">
        <v>1413</v>
      </c>
      <c r="D185" s="82" t="s">
        <v>1838</v>
      </c>
      <c r="E185" s="82" t="s">
        <v>1839</v>
      </c>
      <c r="F185" s="82" t="s">
        <v>1840</v>
      </c>
      <c r="G185" s="82" t="s">
        <v>132</v>
      </c>
      <c r="H185" s="82" t="s">
        <v>133</v>
      </c>
      <c r="I185" s="82" t="s">
        <v>1849</v>
      </c>
      <c r="J185" s="82" t="s">
        <v>1913</v>
      </c>
      <c r="K185" s="93" t="s">
        <v>1440</v>
      </c>
      <c r="L185" s="82" t="s">
        <v>1844</v>
      </c>
      <c r="M185" s="82" t="s">
        <v>2290</v>
      </c>
      <c r="N185" s="82">
        <v>432</v>
      </c>
      <c r="O185" s="82">
        <v>450</v>
      </c>
      <c r="P185" s="82" t="s">
        <v>2292</v>
      </c>
    </row>
    <row r="186" spans="1:19" ht="12.75" hidden="1" customHeight="1" x14ac:dyDescent="0.25">
      <c r="A186" s="82" t="s">
        <v>2293</v>
      </c>
      <c r="B186" s="82" t="s">
        <v>2294</v>
      </c>
      <c r="C186" s="82" t="s">
        <v>47</v>
      </c>
      <c r="D186" s="82" t="s">
        <v>1838</v>
      </c>
      <c r="E186" s="25" t="s">
        <v>1839</v>
      </c>
      <c r="F186" s="25" t="s">
        <v>1853</v>
      </c>
      <c r="G186" s="82" t="s">
        <v>56</v>
      </c>
      <c r="H186" s="82" t="s">
        <v>56</v>
      </c>
      <c r="I186" s="82" t="s">
        <v>1849</v>
      </c>
      <c r="J186" s="82" t="s">
        <v>1884</v>
      </c>
      <c r="K186" s="94" t="s">
        <v>2247</v>
      </c>
      <c r="L186" s="82" t="s">
        <v>1880</v>
      </c>
      <c r="M186" s="82" t="s">
        <v>2295</v>
      </c>
      <c r="N186" s="82">
        <v>209</v>
      </c>
      <c r="O186" s="82">
        <v>201</v>
      </c>
      <c r="P186" s="82">
        <v>41</v>
      </c>
    </row>
    <row r="187" spans="1:19" ht="12.75" hidden="1" customHeight="1" x14ac:dyDescent="0.25">
      <c r="A187" s="82" t="s">
        <v>672</v>
      </c>
      <c r="B187" s="82" t="s">
        <v>92</v>
      </c>
      <c r="C187" s="82" t="s">
        <v>47</v>
      </c>
      <c r="D187" s="82" t="s">
        <v>1838</v>
      </c>
      <c r="E187" s="25" t="s">
        <v>1839</v>
      </c>
      <c r="F187" s="25" t="s">
        <v>1853</v>
      </c>
      <c r="G187" s="82" t="s">
        <v>56</v>
      </c>
      <c r="H187" s="82" t="s">
        <v>56</v>
      </c>
      <c r="I187" s="82" t="s">
        <v>1849</v>
      </c>
      <c r="J187" s="82" t="s">
        <v>1884</v>
      </c>
      <c r="K187" s="94" t="s">
        <v>2088</v>
      </c>
      <c r="L187" s="82" t="s">
        <v>1880</v>
      </c>
      <c r="M187" s="82" t="s">
        <v>2296</v>
      </c>
      <c r="N187" s="82">
        <v>203</v>
      </c>
      <c r="O187" s="82">
        <v>196</v>
      </c>
      <c r="P187" s="82">
        <v>40</v>
      </c>
    </row>
    <row r="188" spans="1:19" ht="12.75" hidden="1" customHeight="1" x14ac:dyDescent="0.25">
      <c r="A188" s="82" t="s">
        <v>523</v>
      </c>
      <c r="B188" s="82" t="s">
        <v>1443</v>
      </c>
      <c r="C188" s="82" t="s">
        <v>65</v>
      </c>
      <c r="D188" s="82" t="s">
        <v>1838</v>
      </c>
      <c r="E188" s="82" t="s">
        <v>1839</v>
      </c>
      <c r="F188" s="82" t="s">
        <v>1848</v>
      </c>
      <c r="G188" s="82" t="s">
        <v>1989</v>
      </c>
      <c r="H188" s="82" t="s">
        <v>2031</v>
      </c>
      <c r="I188" s="82" t="s">
        <v>1871</v>
      </c>
      <c r="J188" s="82" t="s">
        <v>1879</v>
      </c>
      <c r="K188" s="93" t="s">
        <v>1424</v>
      </c>
      <c r="L188" s="82" t="s">
        <v>1880</v>
      </c>
      <c r="M188" s="82" t="s">
        <v>2297</v>
      </c>
      <c r="N188" s="82">
        <v>2</v>
      </c>
      <c r="O188" s="82">
        <v>2</v>
      </c>
      <c r="P188" s="82" t="s">
        <v>1882</v>
      </c>
    </row>
    <row r="189" spans="1:19" ht="12.75" hidden="1" customHeight="1" x14ac:dyDescent="0.25">
      <c r="A189" s="82" t="s">
        <v>674</v>
      </c>
      <c r="B189" s="82" t="s">
        <v>1772</v>
      </c>
      <c r="C189" s="82" t="s">
        <v>1413</v>
      </c>
      <c r="D189" s="82" t="s">
        <v>1838</v>
      </c>
      <c r="E189" s="82" t="s">
        <v>1839</v>
      </c>
      <c r="F189" s="82" t="s">
        <v>1853</v>
      </c>
      <c r="G189" s="82" t="s">
        <v>56</v>
      </c>
      <c r="H189" s="82" t="s">
        <v>56</v>
      </c>
      <c r="I189" s="82" t="s">
        <v>1849</v>
      </c>
      <c r="J189" s="82" t="s">
        <v>1884</v>
      </c>
      <c r="K189" s="94" t="s">
        <v>1773</v>
      </c>
      <c r="L189" s="82" t="s">
        <v>1844</v>
      </c>
      <c r="M189" s="82" t="s">
        <v>2298</v>
      </c>
      <c r="N189" s="82">
        <v>110</v>
      </c>
      <c r="O189" s="82">
        <v>111</v>
      </c>
      <c r="P189" s="82">
        <v>22</v>
      </c>
    </row>
    <row r="190" spans="1:19" ht="12.75" hidden="1" customHeight="1" x14ac:dyDescent="0.25">
      <c r="A190" s="82" t="s">
        <v>460</v>
      </c>
      <c r="B190" s="82" t="s">
        <v>2299</v>
      </c>
      <c r="C190" s="82" t="s">
        <v>55</v>
      </c>
      <c r="D190" s="82" t="s">
        <v>1860</v>
      </c>
      <c r="E190" s="82" t="s">
        <v>1839</v>
      </c>
      <c r="F190" s="82" t="s">
        <v>1840</v>
      </c>
      <c r="G190" s="82" t="s">
        <v>1841</v>
      </c>
      <c r="H190" s="82" t="s">
        <v>78</v>
      </c>
      <c r="I190" s="82" t="s">
        <v>1842</v>
      </c>
      <c r="J190" s="82" t="s">
        <v>51</v>
      </c>
      <c r="K190" s="94" t="s">
        <v>2189</v>
      </c>
      <c r="L190" s="82" t="s">
        <v>1844</v>
      </c>
      <c r="M190" s="82" t="s">
        <v>2300</v>
      </c>
      <c r="N190" s="82">
        <v>259.2</v>
      </c>
      <c r="O190" s="82">
        <v>200</v>
      </c>
      <c r="P190" s="82">
        <v>40</v>
      </c>
      <c r="Q190" s="82">
        <v>259.2</v>
      </c>
      <c r="R190" s="82">
        <v>200</v>
      </c>
      <c r="S190" s="25">
        <v>80</v>
      </c>
    </row>
    <row r="191" spans="1:19" ht="12.75" hidden="1" customHeight="1" x14ac:dyDescent="0.25">
      <c r="A191" s="82" t="s">
        <v>686</v>
      </c>
      <c r="B191" s="82" t="s">
        <v>2301</v>
      </c>
      <c r="C191" s="82" t="s">
        <v>65</v>
      </c>
      <c r="D191" s="82" t="s">
        <v>1838</v>
      </c>
      <c r="E191" s="82" t="s">
        <v>1839</v>
      </c>
      <c r="F191" s="82" t="s">
        <v>1848</v>
      </c>
      <c r="G191" s="82" t="s">
        <v>44</v>
      </c>
      <c r="H191" s="82" t="s">
        <v>44</v>
      </c>
      <c r="I191" s="82" t="s">
        <v>1849</v>
      </c>
      <c r="J191" s="82" t="s">
        <v>1854</v>
      </c>
      <c r="K191" s="93" t="s">
        <v>1461</v>
      </c>
      <c r="L191" s="82" t="s">
        <v>1844</v>
      </c>
      <c r="M191" s="82" t="s">
        <v>2302</v>
      </c>
      <c r="N191" s="82">
        <v>27.2</v>
      </c>
      <c r="O191" s="82">
        <v>27</v>
      </c>
      <c r="P191" s="82" t="s">
        <v>1424</v>
      </c>
    </row>
    <row r="192" spans="1:19" ht="12.75" hidden="1" customHeight="1" x14ac:dyDescent="0.25">
      <c r="A192" s="82" t="s">
        <v>531</v>
      </c>
      <c r="B192" s="82" t="s">
        <v>2304</v>
      </c>
      <c r="C192" s="82" t="s">
        <v>55</v>
      </c>
      <c r="D192" s="82" t="s">
        <v>1838</v>
      </c>
      <c r="E192" s="82" t="s">
        <v>1839</v>
      </c>
      <c r="F192" s="82" t="s">
        <v>1848</v>
      </c>
      <c r="G192" s="82" t="s">
        <v>146</v>
      </c>
      <c r="H192" s="82" t="s">
        <v>1878</v>
      </c>
      <c r="I192" s="82" t="s">
        <v>1871</v>
      </c>
      <c r="J192" s="82" t="s">
        <v>1879</v>
      </c>
      <c r="K192" s="93" t="s">
        <v>1635</v>
      </c>
      <c r="L192" s="82" t="s">
        <v>1844</v>
      </c>
      <c r="M192" s="82" t="s">
        <v>2305</v>
      </c>
      <c r="N192" s="82">
        <v>21.286999999999999</v>
      </c>
      <c r="O192" s="82">
        <v>21</v>
      </c>
      <c r="P192" s="82" t="s">
        <v>1882</v>
      </c>
    </row>
    <row r="193" spans="1:19" ht="12.75" hidden="1" customHeight="1" x14ac:dyDescent="0.25">
      <c r="A193" s="82" t="s">
        <v>531</v>
      </c>
      <c r="B193" s="82" t="s">
        <v>2307</v>
      </c>
      <c r="C193" s="82" t="s">
        <v>55</v>
      </c>
      <c r="D193" s="82" t="s">
        <v>1838</v>
      </c>
      <c r="E193" s="82" t="s">
        <v>1839</v>
      </c>
      <c r="F193" s="82" t="s">
        <v>1848</v>
      </c>
      <c r="G193" s="82" t="s">
        <v>146</v>
      </c>
      <c r="H193" s="82" t="s">
        <v>1878</v>
      </c>
      <c r="I193" s="82" t="s">
        <v>1871</v>
      </c>
      <c r="J193" s="82" t="s">
        <v>1879</v>
      </c>
      <c r="K193" s="93" t="s">
        <v>1533</v>
      </c>
      <c r="L193" s="82" t="s">
        <v>1844</v>
      </c>
      <c r="M193" s="82" t="s">
        <v>2308</v>
      </c>
      <c r="N193" s="82">
        <v>15.205</v>
      </c>
      <c r="O193" s="82">
        <v>15</v>
      </c>
      <c r="P193" s="82" t="s">
        <v>1882</v>
      </c>
    </row>
    <row r="194" spans="1:19" ht="12.75" hidden="1" customHeight="1" x14ac:dyDescent="0.25">
      <c r="A194" s="82" t="s">
        <v>954</v>
      </c>
      <c r="B194" s="82" t="s">
        <v>2309</v>
      </c>
      <c r="C194" s="82" t="s">
        <v>65</v>
      </c>
      <c r="D194" s="82" t="s">
        <v>1838</v>
      </c>
      <c r="E194" s="82" t="s">
        <v>1839</v>
      </c>
      <c r="F194" s="82" t="s">
        <v>1853</v>
      </c>
      <c r="G194" s="82" t="s">
        <v>44</v>
      </c>
      <c r="H194" s="82" t="s">
        <v>44</v>
      </c>
      <c r="I194" s="82" t="s">
        <v>1849</v>
      </c>
      <c r="J194" s="82" t="s">
        <v>1857</v>
      </c>
      <c r="K194" s="93" t="s">
        <v>1431</v>
      </c>
      <c r="L194" s="82" t="s">
        <v>1844</v>
      </c>
      <c r="M194" s="82" t="s">
        <v>2310</v>
      </c>
      <c r="N194" s="82">
        <v>10</v>
      </c>
      <c r="O194" s="82">
        <v>10</v>
      </c>
      <c r="P194" s="82" t="s">
        <v>1953</v>
      </c>
    </row>
    <row r="195" spans="1:19" ht="12.75" hidden="1" customHeight="1" x14ac:dyDescent="0.25">
      <c r="A195" s="82" t="s">
        <v>954</v>
      </c>
      <c r="B195" s="82" t="s">
        <v>1596</v>
      </c>
      <c r="C195" s="82" t="s">
        <v>65</v>
      </c>
      <c r="D195" s="82" t="s">
        <v>1838</v>
      </c>
      <c r="E195" s="82" t="s">
        <v>1839</v>
      </c>
      <c r="F195" s="82" t="s">
        <v>1853</v>
      </c>
      <c r="G195" s="82" t="s">
        <v>56</v>
      </c>
      <c r="H195" s="82" t="s">
        <v>56</v>
      </c>
      <c r="I195" s="82" t="s">
        <v>1849</v>
      </c>
      <c r="J195" s="82" t="s">
        <v>1884</v>
      </c>
      <c r="K195" s="93" t="s">
        <v>1597</v>
      </c>
      <c r="L195" s="82" t="s">
        <v>1880</v>
      </c>
      <c r="M195" s="82" t="s">
        <v>2311</v>
      </c>
      <c r="N195" s="82">
        <v>165</v>
      </c>
      <c r="O195" s="82">
        <v>161</v>
      </c>
      <c r="P195" s="82">
        <v>33</v>
      </c>
    </row>
    <row r="196" spans="1:19" ht="12.75" hidden="1" customHeight="1" x14ac:dyDescent="0.25">
      <c r="A196" s="82" t="s">
        <v>954</v>
      </c>
      <c r="B196" s="82" t="s">
        <v>1596</v>
      </c>
      <c r="C196" s="82" t="s">
        <v>65</v>
      </c>
      <c r="D196" s="82" t="s">
        <v>1838</v>
      </c>
      <c r="E196" s="82" t="s">
        <v>1839</v>
      </c>
      <c r="F196" s="82" t="s">
        <v>1853</v>
      </c>
      <c r="G196" s="82" t="s">
        <v>56</v>
      </c>
      <c r="H196" s="82" t="s">
        <v>56</v>
      </c>
      <c r="I196" s="82" t="s">
        <v>1849</v>
      </c>
      <c r="J196" s="82" t="s">
        <v>1884</v>
      </c>
      <c r="K196" s="93" t="s">
        <v>2312</v>
      </c>
      <c r="L196" s="82" t="s">
        <v>1844</v>
      </c>
      <c r="M196" s="82" t="s">
        <v>2313</v>
      </c>
      <c r="N196" s="82">
        <v>110</v>
      </c>
      <c r="O196" s="82">
        <v>107</v>
      </c>
      <c r="P196" s="82">
        <v>22</v>
      </c>
    </row>
    <row r="197" spans="1:19" ht="12.75" hidden="1" customHeight="1" x14ac:dyDescent="0.25">
      <c r="A197" s="14" t="s">
        <v>692</v>
      </c>
      <c r="B197" s="14" t="s">
        <v>2314</v>
      </c>
      <c r="C197" s="82" t="s">
        <v>65</v>
      </c>
      <c r="D197" s="82" t="s">
        <v>1838</v>
      </c>
      <c r="E197" s="82" t="s">
        <v>1839</v>
      </c>
      <c r="F197" s="82" t="s">
        <v>1853</v>
      </c>
      <c r="G197" s="82" t="s">
        <v>44</v>
      </c>
      <c r="H197" s="82" t="s">
        <v>44</v>
      </c>
      <c r="I197" s="82" t="s">
        <v>1849</v>
      </c>
      <c r="J197" s="82" t="s">
        <v>1854</v>
      </c>
      <c r="K197" s="94" t="s">
        <v>2129</v>
      </c>
      <c r="L197" s="82" t="s">
        <v>1844</v>
      </c>
      <c r="M197" s="82" t="s">
        <v>2315</v>
      </c>
      <c r="N197" s="82">
        <v>144</v>
      </c>
      <c r="O197" s="82">
        <v>110</v>
      </c>
      <c r="P197" s="82">
        <v>22</v>
      </c>
    </row>
    <row r="198" spans="1:19" ht="12.75" hidden="1" customHeight="1" x14ac:dyDescent="0.25">
      <c r="A198" s="82" t="s">
        <v>694</v>
      </c>
      <c r="B198" s="82" t="s">
        <v>2316</v>
      </c>
      <c r="C198" s="82" t="s">
        <v>65</v>
      </c>
      <c r="D198" s="82" t="s">
        <v>1838</v>
      </c>
      <c r="E198" s="82" t="s">
        <v>1839</v>
      </c>
      <c r="F198" s="82" t="s">
        <v>1853</v>
      </c>
      <c r="G198" s="82" t="s">
        <v>56</v>
      </c>
      <c r="H198" s="82" t="s">
        <v>56</v>
      </c>
      <c r="I198" s="82" t="s">
        <v>1849</v>
      </c>
      <c r="J198" s="82" t="s">
        <v>1884</v>
      </c>
      <c r="K198" s="93" t="s">
        <v>1773</v>
      </c>
      <c r="L198" s="82" t="s">
        <v>1880</v>
      </c>
      <c r="M198" s="82" t="s">
        <v>2317</v>
      </c>
      <c r="N198" s="82">
        <v>46.5</v>
      </c>
      <c r="O198" s="82">
        <v>47</v>
      </c>
      <c r="P198" s="82" t="s">
        <v>2318</v>
      </c>
    </row>
    <row r="199" spans="1:19" ht="12.75" hidden="1" customHeight="1" x14ac:dyDescent="0.25">
      <c r="A199" s="82" t="s">
        <v>129</v>
      </c>
      <c r="B199" s="82" t="s">
        <v>2319</v>
      </c>
      <c r="C199" s="82" t="s">
        <v>65</v>
      </c>
      <c r="D199" s="82" t="s">
        <v>1838</v>
      </c>
      <c r="E199" s="82" t="s">
        <v>1839</v>
      </c>
      <c r="F199" s="82" t="s">
        <v>1840</v>
      </c>
      <c r="G199" s="82" t="s">
        <v>132</v>
      </c>
      <c r="H199" s="82" t="s">
        <v>133</v>
      </c>
      <c r="I199" s="82" t="s">
        <v>1849</v>
      </c>
      <c r="J199" s="82" t="s">
        <v>1913</v>
      </c>
      <c r="K199" s="93" t="s">
        <v>1416</v>
      </c>
      <c r="L199" s="82" t="s">
        <v>1844</v>
      </c>
      <c r="M199" s="82" t="s">
        <v>2320</v>
      </c>
      <c r="N199" s="82">
        <v>60</v>
      </c>
      <c r="O199" s="82">
        <v>80</v>
      </c>
      <c r="P199" s="82" t="s">
        <v>1926</v>
      </c>
    </row>
    <row r="200" spans="1:19" ht="12.75" hidden="1" customHeight="1" x14ac:dyDescent="0.25">
      <c r="A200" s="82" t="s">
        <v>815</v>
      </c>
      <c r="B200" s="82" t="s">
        <v>1626</v>
      </c>
      <c r="C200" s="82" t="s">
        <v>41</v>
      </c>
      <c r="D200" s="82" t="s">
        <v>1838</v>
      </c>
      <c r="E200" s="82" t="s">
        <v>1839</v>
      </c>
      <c r="F200" s="82" t="s">
        <v>1848</v>
      </c>
      <c r="G200" s="82" t="s">
        <v>1989</v>
      </c>
      <c r="H200" s="82" t="s">
        <v>2031</v>
      </c>
      <c r="I200" s="82" t="s">
        <v>1871</v>
      </c>
      <c r="J200" s="82" t="s">
        <v>1879</v>
      </c>
      <c r="K200" s="93" t="s">
        <v>1600</v>
      </c>
      <c r="L200" s="82" t="s">
        <v>1880</v>
      </c>
      <c r="M200" s="82" t="s">
        <v>2321</v>
      </c>
      <c r="N200" s="82">
        <v>8.984</v>
      </c>
      <c r="O200" s="82">
        <v>9</v>
      </c>
      <c r="P200" s="82" t="s">
        <v>1882</v>
      </c>
    </row>
    <row r="201" spans="1:19" ht="12.75" hidden="1" customHeight="1" x14ac:dyDescent="0.25">
      <c r="A201" s="82" t="s">
        <v>204</v>
      </c>
      <c r="B201" s="82" t="s">
        <v>2323</v>
      </c>
      <c r="C201" s="82" t="s">
        <v>47</v>
      </c>
      <c r="D201" s="82" t="s">
        <v>1838</v>
      </c>
      <c r="E201" s="82" t="s">
        <v>1839</v>
      </c>
      <c r="F201" s="82" t="s">
        <v>1853</v>
      </c>
      <c r="G201" s="82" t="s">
        <v>56</v>
      </c>
      <c r="H201" s="82" t="s">
        <v>56</v>
      </c>
      <c r="I201" s="82" t="s">
        <v>1849</v>
      </c>
      <c r="J201" s="82" t="s">
        <v>1884</v>
      </c>
      <c r="K201" s="93" t="s">
        <v>2324</v>
      </c>
      <c r="L201" s="82" t="s">
        <v>1880</v>
      </c>
      <c r="M201" s="82" t="s">
        <v>2325</v>
      </c>
      <c r="N201" s="82">
        <v>94.5</v>
      </c>
      <c r="O201" s="82">
        <v>95</v>
      </c>
      <c r="P201" s="82" t="s">
        <v>1931</v>
      </c>
    </row>
    <row r="202" spans="1:19" ht="12.75" hidden="1" customHeight="1" x14ac:dyDescent="0.25">
      <c r="A202" s="82" t="s">
        <v>204</v>
      </c>
      <c r="B202" s="82" t="s">
        <v>2326</v>
      </c>
      <c r="C202" s="82" t="s">
        <v>47</v>
      </c>
      <c r="D202" s="82" t="s">
        <v>1838</v>
      </c>
      <c r="E202" s="82" t="s">
        <v>1839</v>
      </c>
      <c r="F202" s="82" t="s">
        <v>1853</v>
      </c>
      <c r="G202" s="82" t="s">
        <v>56</v>
      </c>
      <c r="H202" s="82" t="s">
        <v>56</v>
      </c>
      <c r="I202" s="82" t="s">
        <v>1849</v>
      </c>
      <c r="J202" s="82" t="s">
        <v>1884</v>
      </c>
      <c r="K202" s="93" t="s">
        <v>2327</v>
      </c>
      <c r="L202" s="82" t="s">
        <v>1880</v>
      </c>
      <c r="M202" s="82" t="s">
        <v>2328</v>
      </c>
      <c r="N202" s="82">
        <v>71.400000000000006</v>
      </c>
      <c r="O202" s="82">
        <v>71</v>
      </c>
      <c r="P202" s="82" t="s">
        <v>1931</v>
      </c>
    </row>
    <row r="203" spans="1:19" ht="12.75" hidden="1" customHeight="1" x14ac:dyDescent="0.25">
      <c r="A203" s="82" t="s">
        <v>580</v>
      </c>
      <c r="B203" s="82" t="s">
        <v>2329</v>
      </c>
      <c r="C203" s="82" t="s">
        <v>47</v>
      </c>
      <c r="D203" s="82" t="s">
        <v>1838</v>
      </c>
      <c r="E203" s="82" t="s">
        <v>1839</v>
      </c>
      <c r="F203" s="82" t="s">
        <v>1840</v>
      </c>
      <c r="G203" s="82" t="s">
        <v>146</v>
      </c>
      <c r="H203" s="82" t="s">
        <v>2330</v>
      </c>
      <c r="I203" s="82" t="s">
        <v>1871</v>
      </c>
      <c r="J203" s="82" t="s">
        <v>1893</v>
      </c>
      <c r="K203" s="93" t="s">
        <v>2331</v>
      </c>
      <c r="L203" s="82" t="s">
        <v>1844</v>
      </c>
      <c r="M203" s="82" t="s">
        <v>2332</v>
      </c>
      <c r="N203" s="82">
        <v>217</v>
      </c>
      <c r="O203" s="82">
        <v>255</v>
      </c>
      <c r="P203" s="82" t="s">
        <v>2333</v>
      </c>
    </row>
    <row r="204" spans="1:19" ht="12.75" hidden="1" customHeight="1" x14ac:dyDescent="0.25">
      <c r="A204" s="82" t="s">
        <v>701</v>
      </c>
      <c r="B204" s="82" t="s">
        <v>2334</v>
      </c>
      <c r="C204" s="82" t="s">
        <v>55</v>
      </c>
      <c r="D204" s="82" t="s">
        <v>1838</v>
      </c>
      <c r="E204" s="82" t="s">
        <v>1839</v>
      </c>
      <c r="F204" s="82" t="s">
        <v>1853</v>
      </c>
      <c r="G204" s="82" t="s">
        <v>44</v>
      </c>
      <c r="H204" s="82" t="s">
        <v>44</v>
      </c>
      <c r="I204" s="82" t="s">
        <v>1849</v>
      </c>
      <c r="J204" s="82" t="s">
        <v>1854</v>
      </c>
      <c r="K204" s="94"/>
      <c r="L204" s="82" t="s">
        <v>1844</v>
      </c>
      <c r="M204" s="82" t="s">
        <v>2335</v>
      </c>
      <c r="N204" s="82">
        <v>57.5</v>
      </c>
      <c r="O204" s="82">
        <v>56</v>
      </c>
      <c r="P204" s="82">
        <v>20</v>
      </c>
    </row>
    <row r="205" spans="1:19" ht="12.75" hidden="1" customHeight="1" x14ac:dyDescent="0.25">
      <c r="A205" s="25" t="s">
        <v>1183</v>
      </c>
      <c r="B205" s="25" t="s">
        <v>2336</v>
      </c>
      <c r="C205" s="25" t="s">
        <v>47</v>
      </c>
      <c r="D205" s="82" t="s">
        <v>1860</v>
      </c>
      <c r="E205" s="25" t="s">
        <v>1839</v>
      </c>
      <c r="F205" s="82" t="s">
        <v>1840</v>
      </c>
      <c r="G205" s="82" t="s">
        <v>1841</v>
      </c>
      <c r="H205" s="82" t="s">
        <v>78</v>
      </c>
      <c r="I205" s="82" t="s">
        <v>1842</v>
      </c>
      <c r="J205" s="82" t="s">
        <v>1843</v>
      </c>
      <c r="K205" s="61" t="s">
        <v>2338</v>
      </c>
      <c r="L205" s="25" t="s">
        <v>1844</v>
      </c>
      <c r="M205" s="25" t="s">
        <v>2339</v>
      </c>
      <c r="N205" s="25">
        <v>5</v>
      </c>
      <c r="O205" s="25">
        <v>4</v>
      </c>
      <c r="P205" s="25">
        <v>2</v>
      </c>
      <c r="Q205" s="25">
        <v>5</v>
      </c>
      <c r="R205" s="25">
        <v>4</v>
      </c>
      <c r="S205" s="25">
        <v>2</v>
      </c>
    </row>
    <row r="206" spans="1:19" ht="12.75" hidden="1" customHeight="1" x14ac:dyDescent="0.25">
      <c r="A206" s="25" t="s">
        <v>1183</v>
      </c>
      <c r="B206" s="25" t="s">
        <v>2336</v>
      </c>
      <c r="C206" s="25" t="s">
        <v>47</v>
      </c>
      <c r="D206" s="82" t="s">
        <v>1838</v>
      </c>
      <c r="E206" s="25" t="s">
        <v>1839</v>
      </c>
      <c r="F206" s="82" t="s">
        <v>1853</v>
      </c>
      <c r="G206" s="82" t="s">
        <v>44</v>
      </c>
      <c r="H206" s="82" t="s">
        <v>44</v>
      </c>
      <c r="I206" s="82" t="s">
        <v>1849</v>
      </c>
      <c r="J206" s="82" t="s">
        <v>1854</v>
      </c>
      <c r="K206" s="84" t="s">
        <v>1431</v>
      </c>
      <c r="L206" s="25" t="s">
        <v>1844</v>
      </c>
      <c r="M206" s="25" t="s">
        <v>2337</v>
      </c>
      <c r="N206" s="25">
        <v>11</v>
      </c>
      <c r="O206" s="25">
        <v>8</v>
      </c>
      <c r="P206" s="25">
        <v>1</v>
      </c>
    </row>
    <row r="207" spans="1:19" ht="12.75" hidden="1" customHeight="1" x14ac:dyDescent="0.25">
      <c r="A207" s="25" t="s">
        <v>1074</v>
      </c>
      <c r="B207" s="25" t="s">
        <v>2340</v>
      </c>
      <c r="C207" s="25" t="s">
        <v>41</v>
      </c>
      <c r="D207" s="82" t="s">
        <v>1838</v>
      </c>
      <c r="E207" s="25" t="s">
        <v>1839</v>
      </c>
      <c r="F207" s="82" t="s">
        <v>1848</v>
      </c>
      <c r="G207" s="82" t="s">
        <v>146</v>
      </c>
      <c r="H207" s="82" t="s">
        <v>2341</v>
      </c>
      <c r="I207" s="82" t="s">
        <v>1871</v>
      </c>
      <c r="J207" s="82" t="s">
        <v>1893</v>
      </c>
      <c r="K207" s="84">
        <v>1</v>
      </c>
      <c r="L207" s="25" t="s">
        <v>1880</v>
      </c>
      <c r="M207" s="25" t="s">
        <v>2342</v>
      </c>
      <c r="N207" s="25">
        <v>14.817</v>
      </c>
      <c r="O207" s="25">
        <v>14.333</v>
      </c>
      <c r="P207" s="25">
        <v>6</v>
      </c>
    </row>
    <row r="208" spans="1:19" ht="12.75" hidden="1" customHeight="1" x14ac:dyDescent="0.25">
      <c r="A208" s="25" t="s">
        <v>1074</v>
      </c>
      <c r="B208" s="25" t="s">
        <v>2340</v>
      </c>
      <c r="C208" s="25" t="s">
        <v>41</v>
      </c>
      <c r="D208" s="82" t="s">
        <v>1838</v>
      </c>
      <c r="E208" s="25" t="s">
        <v>1839</v>
      </c>
      <c r="F208" s="82" t="s">
        <v>1848</v>
      </c>
      <c r="G208" s="82" t="s">
        <v>146</v>
      </c>
      <c r="H208" s="82" t="s">
        <v>2341</v>
      </c>
      <c r="I208" s="82" t="s">
        <v>1871</v>
      </c>
      <c r="J208" s="82" t="s">
        <v>1893</v>
      </c>
      <c r="K208" s="84">
        <v>2</v>
      </c>
      <c r="L208" s="25" t="s">
        <v>1880</v>
      </c>
      <c r="M208" s="25" t="s">
        <v>2343</v>
      </c>
      <c r="N208" s="25">
        <v>14.817</v>
      </c>
      <c r="O208" s="25">
        <v>14.333</v>
      </c>
      <c r="P208" s="25">
        <v>6</v>
      </c>
    </row>
    <row r="209" spans="1:179" s="130" customFormat="1" ht="12.75" hidden="1" customHeight="1" x14ac:dyDescent="0.25">
      <c r="A209" s="25" t="s">
        <v>1074</v>
      </c>
      <c r="B209" s="25" t="s">
        <v>2340</v>
      </c>
      <c r="C209" s="25" t="s">
        <v>41</v>
      </c>
      <c r="D209" s="82" t="s">
        <v>1838</v>
      </c>
      <c r="E209" s="25" t="s">
        <v>1839</v>
      </c>
      <c r="F209" s="82" t="s">
        <v>1848</v>
      </c>
      <c r="G209" s="82" t="s">
        <v>146</v>
      </c>
      <c r="H209" s="82" t="s">
        <v>2341</v>
      </c>
      <c r="I209" s="82" t="s">
        <v>1871</v>
      </c>
      <c r="J209" s="82" t="s">
        <v>1893</v>
      </c>
      <c r="K209" s="84">
        <v>3</v>
      </c>
      <c r="L209" s="25" t="s">
        <v>1880</v>
      </c>
      <c r="M209" s="25" t="s">
        <v>2344</v>
      </c>
      <c r="N209" s="25">
        <v>14.817</v>
      </c>
      <c r="O209" s="25">
        <v>14.333</v>
      </c>
      <c r="P209" s="25">
        <v>6</v>
      </c>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c r="ET209" s="25"/>
      <c r="EU209" s="25"/>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c r="FS209" s="25"/>
      <c r="FT209" s="25"/>
      <c r="FU209" s="25"/>
      <c r="FV209" s="25"/>
      <c r="FW209" s="25"/>
    </row>
    <row r="210" spans="1:179" ht="12.75" hidden="1" customHeight="1" x14ac:dyDescent="0.25">
      <c r="A210" s="82" t="s">
        <v>1020</v>
      </c>
      <c r="B210" s="82" t="s">
        <v>2345</v>
      </c>
      <c r="C210" s="82" t="s">
        <v>55</v>
      </c>
      <c r="D210" s="82" t="s">
        <v>1838</v>
      </c>
      <c r="E210" s="82" t="s">
        <v>1839</v>
      </c>
      <c r="F210" s="82" t="s">
        <v>1853</v>
      </c>
      <c r="G210" s="82" t="s">
        <v>44</v>
      </c>
      <c r="H210" s="82" t="s">
        <v>44</v>
      </c>
      <c r="I210" s="82" t="s">
        <v>1849</v>
      </c>
      <c r="J210" s="82" t="s">
        <v>1854</v>
      </c>
      <c r="K210" s="94" t="s">
        <v>2346</v>
      </c>
      <c r="L210" s="82" t="s">
        <v>1844</v>
      </c>
      <c r="M210" s="82" t="s">
        <v>2347</v>
      </c>
      <c r="N210" s="82">
        <v>132</v>
      </c>
      <c r="O210" s="82">
        <v>100</v>
      </c>
      <c r="P210" s="82">
        <v>20</v>
      </c>
    </row>
    <row r="211" spans="1:179" ht="12.75" hidden="1" customHeight="1" x14ac:dyDescent="0.25">
      <c r="A211" s="82" t="s">
        <v>708</v>
      </c>
      <c r="B211" s="82" t="s">
        <v>2348</v>
      </c>
      <c r="C211" s="82" t="s">
        <v>41</v>
      </c>
      <c r="D211" s="82" t="s">
        <v>1838</v>
      </c>
      <c r="E211" s="82" t="s">
        <v>1839</v>
      </c>
      <c r="F211" s="82" t="s">
        <v>1853</v>
      </c>
      <c r="G211" s="82" t="s">
        <v>56</v>
      </c>
      <c r="H211" s="82" t="s">
        <v>56</v>
      </c>
      <c r="I211" s="82" t="s">
        <v>1849</v>
      </c>
      <c r="J211" s="82" t="s">
        <v>1884</v>
      </c>
      <c r="K211" s="94" t="s">
        <v>2349</v>
      </c>
      <c r="L211" s="82" t="s">
        <v>1880</v>
      </c>
      <c r="M211" s="82" t="s">
        <v>2350</v>
      </c>
      <c r="N211" s="82">
        <v>96.6</v>
      </c>
      <c r="O211" s="82">
        <v>89</v>
      </c>
      <c r="P211" s="82">
        <v>19</v>
      </c>
    </row>
    <row r="212" spans="1:179" ht="12.75" hidden="1" customHeight="1" x14ac:dyDescent="0.25">
      <c r="A212" s="14" t="s">
        <v>2351</v>
      </c>
      <c r="B212" s="25" t="s">
        <v>2352</v>
      </c>
      <c r="C212" s="25" t="s">
        <v>55</v>
      </c>
      <c r="D212" s="82" t="s">
        <v>1838</v>
      </c>
      <c r="E212" s="82" t="s">
        <v>1839</v>
      </c>
      <c r="F212" s="82" t="s">
        <v>1853</v>
      </c>
      <c r="G212" s="82" t="s">
        <v>44</v>
      </c>
      <c r="H212" s="82" t="s">
        <v>44</v>
      </c>
      <c r="I212" s="82" t="s">
        <v>1849</v>
      </c>
      <c r="J212" s="82" t="s">
        <v>1854</v>
      </c>
      <c r="K212" s="84" t="s">
        <v>2353</v>
      </c>
      <c r="L212" s="25" t="s">
        <v>1844</v>
      </c>
      <c r="M212" s="25" t="s">
        <v>2354</v>
      </c>
      <c r="N212" s="25">
        <v>57.75</v>
      </c>
      <c r="O212" s="25">
        <v>50</v>
      </c>
      <c r="P212" s="25">
        <v>165</v>
      </c>
    </row>
    <row r="213" spans="1:179" ht="12.75" hidden="1" customHeight="1" x14ac:dyDescent="0.25">
      <c r="A213" s="25" t="s">
        <v>2359</v>
      </c>
      <c r="B213" s="25" t="s">
        <v>2356</v>
      </c>
      <c r="C213" s="25" t="s">
        <v>41</v>
      </c>
      <c r="D213" s="82" t="s">
        <v>1860</v>
      </c>
      <c r="E213" s="25" t="s">
        <v>1839</v>
      </c>
      <c r="F213" s="60" t="s">
        <v>1840</v>
      </c>
      <c r="G213" s="82" t="s">
        <v>1841</v>
      </c>
      <c r="H213" s="82" t="s">
        <v>78</v>
      </c>
      <c r="I213" s="82" t="s">
        <v>1842</v>
      </c>
      <c r="J213" s="82" t="s">
        <v>1843</v>
      </c>
      <c r="K213" s="61" t="s">
        <v>2260</v>
      </c>
      <c r="L213" s="25" t="s">
        <v>1844</v>
      </c>
      <c r="M213" s="25" t="s">
        <v>2360</v>
      </c>
      <c r="N213" s="25">
        <v>200</v>
      </c>
      <c r="O213" s="25">
        <v>150</v>
      </c>
      <c r="P213" s="25">
        <v>60</v>
      </c>
      <c r="Q213" s="25">
        <v>200</v>
      </c>
      <c r="R213" s="25">
        <v>150</v>
      </c>
      <c r="S213" s="25">
        <v>60</v>
      </c>
    </row>
    <row r="214" spans="1:179" ht="12.75" hidden="1" customHeight="1" x14ac:dyDescent="0.25">
      <c r="A214" s="14" t="s">
        <v>2355</v>
      </c>
      <c r="B214" s="25" t="s">
        <v>2356</v>
      </c>
      <c r="C214" s="82" t="s">
        <v>41</v>
      </c>
      <c r="D214" s="82" t="s">
        <v>1838</v>
      </c>
      <c r="E214" s="82" t="s">
        <v>1839</v>
      </c>
      <c r="F214" s="25" t="s">
        <v>1840</v>
      </c>
      <c r="G214" s="82" t="s">
        <v>1841</v>
      </c>
      <c r="H214" s="82" t="s">
        <v>78</v>
      </c>
      <c r="I214" s="82" t="s">
        <v>1842</v>
      </c>
      <c r="J214" s="82" t="s">
        <v>1843</v>
      </c>
      <c r="K214" s="84" t="s">
        <v>2260</v>
      </c>
      <c r="L214" s="25" t="s">
        <v>1844</v>
      </c>
      <c r="M214" s="25" t="s">
        <v>2357</v>
      </c>
      <c r="N214" s="25">
        <v>200</v>
      </c>
      <c r="O214" s="25">
        <v>150</v>
      </c>
      <c r="P214" s="25">
        <v>30</v>
      </c>
    </row>
    <row r="215" spans="1:179" ht="12.75" hidden="1" customHeight="1" x14ac:dyDescent="0.25">
      <c r="A215" s="14" t="s">
        <v>2355</v>
      </c>
      <c r="B215" s="25" t="s">
        <v>2356</v>
      </c>
      <c r="C215" s="82" t="s">
        <v>41</v>
      </c>
      <c r="D215" s="82" t="s">
        <v>1846</v>
      </c>
      <c r="E215" s="82" t="s">
        <v>1839</v>
      </c>
      <c r="F215" s="82" t="s">
        <v>1840</v>
      </c>
      <c r="G215" s="82" t="s">
        <v>1841</v>
      </c>
      <c r="H215" s="82" t="s">
        <v>78</v>
      </c>
      <c r="I215" s="95" t="s">
        <v>1842</v>
      </c>
      <c r="J215" s="82" t="s">
        <v>1843</v>
      </c>
      <c r="K215" s="84" t="s">
        <v>2260</v>
      </c>
      <c r="L215" s="25" t="s">
        <v>1844</v>
      </c>
      <c r="M215" s="25" t="s">
        <v>2358</v>
      </c>
      <c r="N215" s="25">
        <v>200</v>
      </c>
      <c r="O215" s="25">
        <v>150</v>
      </c>
      <c r="P215" s="25">
        <v>30</v>
      </c>
    </row>
    <row r="216" spans="1:179" ht="12.75" hidden="1" customHeight="1" x14ac:dyDescent="0.25">
      <c r="A216" s="82" t="s">
        <v>1074</v>
      </c>
      <c r="B216" s="82" t="s">
        <v>2361</v>
      </c>
      <c r="C216" s="82" t="s">
        <v>41</v>
      </c>
      <c r="D216" s="82" t="s">
        <v>1838</v>
      </c>
      <c r="E216" s="82" t="s">
        <v>1839</v>
      </c>
      <c r="F216" s="82" t="s">
        <v>1848</v>
      </c>
      <c r="G216" s="82" t="s">
        <v>56</v>
      </c>
      <c r="H216" s="82" t="s">
        <v>56</v>
      </c>
      <c r="I216" s="82" t="s">
        <v>1849</v>
      </c>
      <c r="J216" s="82" t="s">
        <v>1884</v>
      </c>
      <c r="K216" s="93" t="s">
        <v>1499</v>
      </c>
      <c r="L216" s="82" t="s">
        <v>1880</v>
      </c>
      <c r="M216" s="82" t="s">
        <v>2362</v>
      </c>
      <c r="N216" s="82">
        <v>4.0999999999999996</v>
      </c>
      <c r="O216" s="82">
        <v>4</v>
      </c>
      <c r="P216" s="82" t="s">
        <v>1882</v>
      </c>
    </row>
    <row r="217" spans="1:179" ht="12.75" hidden="1" customHeight="1" x14ac:dyDescent="0.25">
      <c r="A217" s="14" t="s">
        <v>2363</v>
      </c>
      <c r="B217" s="14" t="s">
        <v>2364</v>
      </c>
      <c r="C217" s="82" t="s">
        <v>65</v>
      </c>
      <c r="D217" s="82" t="s">
        <v>1838</v>
      </c>
      <c r="E217" s="82" t="s">
        <v>1839</v>
      </c>
      <c r="F217" s="82" t="s">
        <v>1853</v>
      </c>
      <c r="G217" s="82" t="s">
        <v>44</v>
      </c>
      <c r="H217" s="82" t="s">
        <v>44</v>
      </c>
      <c r="I217" s="82" t="s">
        <v>1849</v>
      </c>
      <c r="J217" s="82" t="s">
        <v>1854</v>
      </c>
      <c r="K217" s="93" t="s">
        <v>1918</v>
      </c>
      <c r="L217" s="82" t="s">
        <v>1844</v>
      </c>
      <c r="M217" s="82" t="s">
        <v>2365</v>
      </c>
      <c r="N217" s="82">
        <v>110</v>
      </c>
      <c r="O217" s="82">
        <v>85</v>
      </c>
      <c r="P217" s="82">
        <v>17</v>
      </c>
    </row>
    <row r="218" spans="1:179" ht="12.75" hidden="1" customHeight="1" x14ac:dyDescent="0.25">
      <c r="A218" s="82" t="s">
        <v>718</v>
      </c>
      <c r="B218" s="82" t="s">
        <v>2366</v>
      </c>
      <c r="C218" s="82" t="s">
        <v>47</v>
      </c>
      <c r="D218" s="82" t="s">
        <v>1860</v>
      </c>
      <c r="E218" s="82" t="s">
        <v>1839</v>
      </c>
      <c r="F218" s="82" t="s">
        <v>1840</v>
      </c>
      <c r="G218" s="82" t="s">
        <v>1841</v>
      </c>
      <c r="H218" s="82" t="s">
        <v>56</v>
      </c>
      <c r="I218" s="82" t="s">
        <v>1842</v>
      </c>
      <c r="J218" s="82" t="s">
        <v>1843</v>
      </c>
      <c r="K218" s="93" t="s">
        <v>2367</v>
      </c>
      <c r="L218" s="82" t="s">
        <v>1880</v>
      </c>
      <c r="M218" s="82" t="s">
        <v>2368</v>
      </c>
      <c r="N218" s="82">
        <v>150</v>
      </c>
      <c r="O218" s="82">
        <v>150</v>
      </c>
      <c r="P218" s="82">
        <v>54</v>
      </c>
      <c r="Q218" s="25">
        <v>150</v>
      </c>
      <c r="R218" s="25">
        <v>150</v>
      </c>
      <c r="S218" s="25">
        <v>54</v>
      </c>
    </row>
    <row r="219" spans="1:179" ht="12.75" hidden="1" customHeight="1" x14ac:dyDescent="0.25">
      <c r="A219" s="82" t="s">
        <v>724</v>
      </c>
      <c r="B219" s="82" t="s">
        <v>2369</v>
      </c>
      <c r="C219" s="82" t="s">
        <v>47</v>
      </c>
      <c r="D219" s="82" t="s">
        <v>1838</v>
      </c>
      <c r="E219" s="82" t="s">
        <v>1839</v>
      </c>
      <c r="F219" s="82" t="s">
        <v>1853</v>
      </c>
      <c r="G219" s="82" t="s">
        <v>56</v>
      </c>
      <c r="H219" s="82" t="s">
        <v>56</v>
      </c>
      <c r="I219" s="82" t="s">
        <v>1849</v>
      </c>
      <c r="J219" s="82" t="s">
        <v>1884</v>
      </c>
      <c r="K219" s="93" t="s">
        <v>2227</v>
      </c>
      <c r="L219" s="82" t="s">
        <v>1844</v>
      </c>
      <c r="M219" s="82" t="s">
        <v>2370</v>
      </c>
      <c r="N219" s="82">
        <v>102.4</v>
      </c>
      <c r="O219" s="82">
        <v>102</v>
      </c>
      <c r="P219" s="82" t="s">
        <v>1875</v>
      </c>
    </row>
    <row r="220" spans="1:179" ht="12.75" hidden="1" customHeight="1" x14ac:dyDescent="0.25">
      <c r="A220" s="14" t="s">
        <v>2371</v>
      </c>
      <c r="B220" s="82" t="s">
        <v>2372</v>
      </c>
      <c r="C220" s="82" t="s">
        <v>47</v>
      </c>
      <c r="D220" s="82" t="s">
        <v>1838</v>
      </c>
      <c r="E220" s="82" t="s">
        <v>1839</v>
      </c>
      <c r="F220" s="82" t="s">
        <v>1853</v>
      </c>
      <c r="G220" s="82" t="s">
        <v>56</v>
      </c>
      <c r="H220" s="82" t="s">
        <v>56</v>
      </c>
      <c r="I220" s="82" t="s">
        <v>1849</v>
      </c>
      <c r="J220" s="82" t="s">
        <v>1884</v>
      </c>
      <c r="K220" s="93" t="s">
        <v>2227</v>
      </c>
      <c r="L220" s="82" t="s">
        <v>1844</v>
      </c>
      <c r="M220" s="82" t="s">
        <v>2373</v>
      </c>
      <c r="N220" s="82">
        <v>102.4</v>
      </c>
      <c r="O220" s="82">
        <v>102</v>
      </c>
      <c r="P220" s="82" t="s">
        <v>1875</v>
      </c>
    </row>
    <row r="221" spans="1:179" ht="12.75" hidden="1" customHeight="1" x14ac:dyDescent="0.25">
      <c r="A221" s="82" t="s">
        <v>728</v>
      </c>
      <c r="B221" s="82" t="s">
        <v>2374</v>
      </c>
      <c r="C221" s="82" t="s">
        <v>47</v>
      </c>
      <c r="D221" s="82" t="s">
        <v>1838</v>
      </c>
      <c r="E221" s="82" t="s">
        <v>1839</v>
      </c>
      <c r="F221" s="82" t="s">
        <v>1853</v>
      </c>
      <c r="G221" s="82" t="s">
        <v>56</v>
      </c>
      <c r="H221" s="82" t="s">
        <v>56</v>
      </c>
      <c r="I221" s="82" t="s">
        <v>1849</v>
      </c>
      <c r="J221" s="82" t="s">
        <v>1884</v>
      </c>
      <c r="K221" s="93" t="s">
        <v>2079</v>
      </c>
      <c r="L221" s="82" t="s">
        <v>1844</v>
      </c>
      <c r="M221" s="82" t="s">
        <v>2375</v>
      </c>
      <c r="N221" s="82">
        <v>112</v>
      </c>
      <c r="O221" s="82">
        <v>109</v>
      </c>
      <c r="P221" s="82" t="s">
        <v>1875</v>
      </c>
    </row>
    <row r="222" spans="1:179" ht="12.75" hidden="1" customHeight="1" x14ac:dyDescent="0.25">
      <c r="A222" s="82" t="s">
        <v>2376</v>
      </c>
      <c r="B222" s="82" t="s">
        <v>2377</v>
      </c>
      <c r="C222" s="82" t="s">
        <v>55</v>
      </c>
      <c r="D222" s="82" t="s">
        <v>1838</v>
      </c>
      <c r="E222" s="82" t="s">
        <v>1839</v>
      </c>
      <c r="F222" s="82" t="s">
        <v>1848</v>
      </c>
      <c r="G222" s="82" t="s">
        <v>44</v>
      </c>
      <c r="H222" s="82" t="s">
        <v>44</v>
      </c>
      <c r="I222" s="82" t="s">
        <v>1849</v>
      </c>
      <c r="J222" s="82" t="s">
        <v>1854</v>
      </c>
      <c r="K222" s="93" t="s">
        <v>2378</v>
      </c>
      <c r="L222" s="82" t="s">
        <v>1844</v>
      </c>
      <c r="M222" s="82" t="s">
        <v>2379</v>
      </c>
      <c r="N222" s="82">
        <v>20.97</v>
      </c>
      <c r="O222" s="82">
        <v>18</v>
      </c>
      <c r="P222" s="82" t="s">
        <v>1985</v>
      </c>
    </row>
    <row r="223" spans="1:179" ht="12.75" hidden="1" customHeight="1" x14ac:dyDescent="0.25">
      <c r="A223" s="82" t="s">
        <v>690</v>
      </c>
      <c r="B223" s="82" t="s">
        <v>2380</v>
      </c>
      <c r="C223" s="82" t="s">
        <v>65</v>
      </c>
      <c r="D223" s="82" t="s">
        <v>1838</v>
      </c>
      <c r="E223" s="82" t="s">
        <v>1839</v>
      </c>
      <c r="F223" s="82" t="s">
        <v>1840</v>
      </c>
      <c r="G223" s="82" t="s">
        <v>132</v>
      </c>
      <c r="H223" s="82" t="s">
        <v>133</v>
      </c>
      <c r="I223" s="82" t="s">
        <v>1849</v>
      </c>
      <c r="J223" s="82" t="s">
        <v>1913</v>
      </c>
      <c r="K223" s="93" t="s">
        <v>1416</v>
      </c>
      <c r="L223" s="82" t="s">
        <v>1844</v>
      </c>
      <c r="M223" s="82" t="s">
        <v>2381</v>
      </c>
      <c r="N223" s="82">
        <v>29</v>
      </c>
      <c r="O223" s="82">
        <v>70</v>
      </c>
      <c r="P223" s="82" t="s">
        <v>1953</v>
      </c>
    </row>
    <row r="224" spans="1:179" ht="12.75" hidden="1" customHeight="1" x14ac:dyDescent="0.25">
      <c r="A224" s="82" t="s">
        <v>690</v>
      </c>
      <c r="B224" s="82" t="s">
        <v>2382</v>
      </c>
      <c r="C224" s="82" t="s">
        <v>41</v>
      </c>
      <c r="D224" s="82" t="s">
        <v>1838</v>
      </c>
      <c r="E224" s="82" t="s">
        <v>1839</v>
      </c>
      <c r="F224" s="82" t="s">
        <v>1840</v>
      </c>
      <c r="G224" s="82" t="s">
        <v>132</v>
      </c>
      <c r="H224" s="82" t="s">
        <v>133</v>
      </c>
      <c r="I224" s="82" t="s">
        <v>1849</v>
      </c>
      <c r="J224" s="82" t="s">
        <v>1913</v>
      </c>
      <c r="K224" s="93" t="s">
        <v>1416</v>
      </c>
      <c r="L224" s="82" t="s">
        <v>1844</v>
      </c>
      <c r="M224" s="82" t="s">
        <v>2383</v>
      </c>
      <c r="N224" s="82">
        <v>29</v>
      </c>
      <c r="O224" s="82">
        <v>70</v>
      </c>
      <c r="P224" s="82" t="s">
        <v>1953</v>
      </c>
    </row>
    <row r="225" spans="1:16" ht="12.75" customHeight="1" x14ac:dyDescent="0.25">
      <c r="A225" s="82" t="s">
        <v>129</v>
      </c>
      <c r="B225" s="82" t="s">
        <v>1631</v>
      </c>
      <c r="C225" s="82" t="s">
        <v>65</v>
      </c>
      <c r="D225" s="82" t="s">
        <v>1838</v>
      </c>
      <c r="E225" s="82" t="s">
        <v>1839</v>
      </c>
      <c r="F225" s="82" t="s">
        <v>1840</v>
      </c>
      <c r="G225" s="82" t="s">
        <v>146</v>
      </c>
      <c r="H225" s="82" t="s">
        <v>1870</v>
      </c>
      <c r="I225" s="82" t="s">
        <v>1871</v>
      </c>
      <c r="J225" s="82" t="s">
        <v>1872</v>
      </c>
      <c r="K225" s="93" t="s">
        <v>1442</v>
      </c>
      <c r="L225" s="82" t="s">
        <v>1880</v>
      </c>
      <c r="M225" s="82" t="s">
        <v>2384</v>
      </c>
      <c r="N225" s="82">
        <v>28</v>
      </c>
      <c r="O225" s="82">
        <v>28</v>
      </c>
      <c r="P225" s="82">
        <v>9</v>
      </c>
    </row>
    <row r="226" spans="1:16" ht="12.75" hidden="1" customHeight="1" x14ac:dyDescent="0.25">
      <c r="A226" s="82" t="s">
        <v>129</v>
      </c>
      <c r="B226" s="82" t="s">
        <v>2385</v>
      </c>
      <c r="C226" s="82" t="s">
        <v>65</v>
      </c>
      <c r="D226" s="82" t="s">
        <v>1838</v>
      </c>
      <c r="E226" s="82" t="s">
        <v>1839</v>
      </c>
      <c r="F226" s="82" t="s">
        <v>1840</v>
      </c>
      <c r="G226" s="82" t="s">
        <v>146</v>
      </c>
      <c r="H226" s="82" t="s">
        <v>2386</v>
      </c>
      <c r="I226" s="82" t="s">
        <v>1871</v>
      </c>
      <c r="J226" s="82" t="s">
        <v>2387</v>
      </c>
      <c r="K226" s="93" t="s">
        <v>1424</v>
      </c>
      <c r="L226" s="82" t="s">
        <v>1880</v>
      </c>
      <c r="M226" s="82" t="s">
        <v>2388</v>
      </c>
      <c r="N226" s="82">
        <v>375</v>
      </c>
      <c r="O226" s="82">
        <v>375</v>
      </c>
      <c r="P226" s="82">
        <v>45</v>
      </c>
    </row>
    <row r="227" spans="1:16" ht="12.75" hidden="1" customHeight="1" x14ac:dyDescent="0.25">
      <c r="A227" s="82" t="s">
        <v>129</v>
      </c>
      <c r="B227" s="82" t="s">
        <v>2385</v>
      </c>
      <c r="C227" s="82" t="s">
        <v>65</v>
      </c>
      <c r="D227" s="82" t="s">
        <v>1838</v>
      </c>
      <c r="E227" s="82" t="s">
        <v>1839</v>
      </c>
      <c r="F227" s="82" t="s">
        <v>1840</v>
      </c>
      <c r="G227" s="82" t="s">
        <v>146</v>
      </c>
      <c r="H227" s="82" t="s">
        <v>2386</v>
      </c>
      <c r="I227" s="82" t="s">
        <v>1871</v>
      </c>
      <c r="J227" s="82" t="s">
        <v>2387</v>
      </c>
      <c r="K227" s="93" t="s">
        <v>1674</v>
      </c>
      <c r="L227" s="82" t="s">
        <v>1880</v>
      </c>
      <c r="M227" s="82" t="s">
        <v>2389</v>
      </c>
      <c r="N227" s="82">
        <v>375</v>
      </c>
      <c r="O227" s="82">
        <v>375</v>
      </c>
      <c r="P227" s="82">
        <v>45</v>
      </c>
    </row>
    <row r="228" spans="1:16" ht="12.75" hidden="1" customHeight="1" x14ac:dyDescent="0.25">
      <c r="A228" s="82" t="s">
        <v>98</v>
      </c>
      <c r="B228" s="82" t="s">
        <v>1510</v>
      </c>
      <c r="C228" s="82" t="s">
        <v>55</v>
      </c>
      <c r="D228" s="82" t="s">
        <v>1838</v>
      </c>
      <c r="E228" s="82" t="s">
        <v>1839</v>
      </c>
      <c r="F228" s="82" t="s">
        <v>1848</v>
      </c>
      <c r="G228" s="82" t="s">
        <v>1989</v>
      </c>
      <c r="H228" s="82" t="s">
        <v>2019</v>
      </c>
      <c r="I228" s="82" t="s">
        <v>1871</v>
      </c>
      <c r="J228" s="82" t="s">
        <v>1944</v>
      </c>
      <c r="K228" s="93" t="s">
        <v>1440</v>
      </c>
      <c r="L228" s="82" t="s">
        <v>1880</v>
      </c>
      <c r="M228" s="82" t="s">
        <v>2390</v>
      </c>
      <c r="N228" s="82">
        <v>50.3</v>
      </c>
      <c r="O228" s="82">
        <v>51</v>
      </c>
      <c r="P228" s="82" t="s">
        <v>1882</v>
      </c>
    </row>
    <row r="229" spans="1:16" ht="12.75" hidden="1" customHeight="1" x14ac:dyDescent="0.25">
      <c r="A229" s="14" t="s">
        <v>904</v>
      </c>
      <c r="B229" s="82" t="s">
        <v>2391</v>
      </c>
      <c r="C229" s="82" t="s">
        <v>55</v>
      </c>
      <c r="D229" s="82" t="s">
        <v>1838</v>
      </c>
      <c r="E229" s="82" t="s">
        <v>1839</v>
      </c>
      <c r="F229" s="82" t="s">
        <v>1848</v>
      </c>
      <c r="G229" s="82" t="s">
        <v>1989</v>
      </c>
      <c r="H229" s="82" t="s">
        <v>2019</v>
      </c>
      <c r="I229" s="82" t="s">
        <v>1871</v>
      </c>
      <c r="J229" s="82" t="s">
        <v>1944</v>
      </c>
      <c r="K229" s="93" t="s">
        <v>1424</v>
      </c>
      <c r="L229" s="82" t="s">
        <v>1880</v>
      </c>
      <c r="M229" s="82" t="s">
        <v>2392</v>
      </c>
      <c r="N229" s="82">
        <v>25</v>
      </c>
      <c r="O229" s="82">
        <v>25</v>
      </c>
      <c r="P229" s="82" t="s">
        <v>1916</v>
      </c>
    </row>
    <row r="230" spans="1:16" ht="12.75" hidden="1" customHeight="1" x14ac:dyDescent="0.25">
      <c r="A230" s="82" t="s">
        <v>523</v>
      </c>
      <c r="B230" s="82" t="s">
        <v>1444</v>
      </c>
      <c r="C230" s="82" t="s">
        <v>65</v>
      </c>
      <c r="D230" s="82" t="s">
        <v>1838</v>
      </c>
      <c r="E230" s="82" t="s">
        <v>1839</v>
      </c>
      <c r="F230" s="82" t="s">
        <v>1848</v>
      </c>
      <c r="G230" s="82" t="s">
        <v>1989</v>
      </c>
      <c r="H230" s="82" t="s">
        <v>2031</v>
      </c>
      <c r="I230" s="82" t="s">
        <v>1871</v>
      </c>
      <c r="J230" s="82" t="s">
        <v>1872</v>
      </c>
      <c r="K230" s="93" t="s">
        <v>1416</v>
      </c>
      <c r="L230" s="82" t="s">
        <v>1880</v>
      </c>
      <c r="M230" s="82" t="s">
        <v>2394</v>
      </c>
      <c r="N230" s="82">
        <v>2.2999999999999998</v>
      </c>
      <c r="O230" s="82">
        <v>2</v>
      </c>
      <c r="P230" s="82" t="s">
        <v>1916</v>
      </c>
    </row>
    <row r="231" spans="1:16" ht="12.75" hidden="1" customHeight="1" x14ac:dyDescent="0.25">
      <c r="A231" s="82" t="s">
        <v>577</v>
      </c>
      <c r="B231" s="82" t="s">
        <v>2395</v>
      </c>
      <c r="C231" s="82" t="s">
        <v>41</v>
      </c>
      <c r="D231" s="82" t="s">
        <v>1838</v>
      </c>
      <c r="E231" s="82" t="s">
        <v>1839</v>
      </c>
      <c r="F231" s="82" t="s">
        <v>1840</v>
      </c>
      <c r="G231" s="82" t="s">
        <v>146</v>
      </c>
      <c r="H231" s="82" t="s">
        <v>147</v>
      </c>
      <c r="I231" s="82" t="s">
        <v>1871</v>
      </c>
      <c r="J231" s="82" t="s">
        <v>1893</v>
      </c>
      <c r="K231" s="93" t="s">
        <v>1424</v>
      </c>
      <c r="L231" s="82" t="s">
        <v>1844</v>
      </c>
      <c r="M231" s="82" t="s">
        <v>2396</v>
      </c>
      <c r="N231" s="82">
        <v>51</v>
      </c>
      <c r="O231" s="82">
        <v>65</v>
      </c>
      <c r="P231" s="82" t="s">
        <v>2156</v>
      </c>
    </row>
    <row r="232" spans="1:16" ht="12.75" hidden="1" customHeight="1" x14ac:dyDescent="0.25">
      <c r="A232" s="82" t="s">
        <v>577</v>
      </c>
      <c r="B232" s="82" t="s">
        <v>2395</v>
      </c>
      <c r="C232" s="82" t="s">
        <v>41</v>
      </c>
      <c r="D232" s="82" t="s">
        <v>1838</v>
      </c>
      <c r="E232" s="82" t="s">
        <v>1839</v>
      </c>
      <c r="F232" s="82" t="s">
        <v>1840</v>
      </c>
      <c r="G232" s="82" t="s">
        <v>146</v>
      </c>
      <c r="H232" s="82" t="s">
        <v>147</v>
      </c>
      <c r="I232" s="82" t="s">
        <v>1871</v>
      </c>
      <c r="J232" s="82" t="s">
        <v>1893</v>
      </c>
      <c r="K232" s="93" t="s">
        <v>1674</v>
      </c>
      <c r="L232" s="82" t="s">
        <v>1844</v>
      </c>
      <c r="M232" s="82" t="s">
        <v>2397</v>
      </c>
      <c r="N232" s="82">
        <v>51</v>
      </c>
      <c r="O232" s="82">
        <v>65</v>
      </c>
      <c r="P232" s="82" t="s">
        <v>2156</v>
      </c>
    </row>
    <row r="233" spans="1:16" ht="12.75" hidden="1" customHeight="1" x14ac:dyDescent="0.25">
      <c r="A233" s="82" t="s">
        <v>577</v>
      </c>
      <c r="B233" s="82" t="s">
        <v>2395</v>
      </c>
      <c r="C233" s="82" t="s">
        <v>41</v>
      </c>
      <c r="D233" s="82" t="s">
        <v>1838</v>
      </c>
      <c r="E233" s="82" t="s">
        <v>1839</v>
      </c>
      <c r="F233" s="82" t="s">
        <v>1840</v>
      </c>
      <c r="G233" s="82" t="s">
        <v>146</v>
      </c>
      <c r="H233" s="82" t="s">
        <v>147</v>
      </c>
      <c r="I233" s="82" t="s">
        <v>1871</v>
      </c>
      <c r="J233" s="82" t="s">
        <v>1893</v>
      </c>
      <c r="K233" s="93" t="s">
        <v>1675</v>
      </c>
      <c r="L233" s="82" t="s">
        <v>1844</v>
      </c>
      <c r="M233" s="82" t="s">
        <v>2398</v>
      </c>
      <c r="N233" s="82">
        <v>51</v>
      </c>
      <c r="O233" s="82">
        <v>65</v>
      </c>
      <c r="P233" s="82" t="s">
        <v>2156</v>
      </c>
    </row>
    <row r="234" spans="1:16" ht="12.75" hidden="1" customHeight="1" x14ac:dyDescent="0.25">
      <c r="A234" s="82" t="s">
        <v>577</v>
      </c>
      <c r="B234" s="82" t="s">
        <v>2395</v>
      </c>
      <c r="C234" s="82" t="s">
        <v>41</v>
      </c>
      <c r="D234" s="82" t="s">
        <v>1838</v>
      </c>
      <c r="E234" s="82" t="s">
        <v>1839</v>
      </c>
      <c r="F234" s="82" t="s">
        <v>1840</v>
      </c>
      <c r="G234" s="82" t="s">
        <v>146</v>
      </c>
      <c r="H234" s="82" t="s">
        <v>147</v>
      </c>
      <c r="I234" s="82" t="s">
        <v>1871</v>
      </c>
      <c r="J234" s="82" t="s">
        <v>1893</v>
      </c>
      <c r="K234" s="93" t="s">
        <v>1676</v>
      </c>
      <c r="L234" s="82" t="s">
        <v>1844</v>
      </c>
      <c r="M234" s="82" t="s">
        <v>2399</v>
      </c>
      <c r="N234" s="82">
        <v>51</v>
      </c>
      <c r="O234" s="82">
        <v>65</v>
      </c>
      <c r="P234" s="82" t="s">
        <v>2156</v>
      </c>
    </row>
    <row r="235" spans="1:16" ht="12.75" hidden="1" customHeight="1" x14ac:dyDescent="0.25">
      <c r="A235" s="82" t="s">
        <v>577</v>
      </c>
      <c r="B235" s="82" t="s">
        <v>2400</v>
      </c>
      <c r="C235" s="82" t="s">
        <v>41</v>
      </c>
      <c r="D235" s="82" t="s">
        <v>1838</v>
      </c>
      <c r="E235" s="82" t="s">
        <v>1839</v>
      </c>
      <c r="F235" s="82" t="s">
        <v>1840</v>
      </c>
      <c r="G235" s="82" t="s">
        <v>146</v>
      </c>
      <c r="H235" s="82" t="s">
        <v>147</v>
      </c>
      <c r="I235" s="82" t="s">
        <v>1871</v>
      </c>
      <c r="J235" s="82" t="s">
        <v>1893</v>
      </c>
      <c r="K235" s="93" t="s">
        <v>1424</v>
      </c>
      <c r="L235" s="82" t="s">
        <v>1844</v>
      </c>
      <c r="M235" s="82" t="s">
        <v>2401</v>
      </c>
      <c r="N235" s="82">
        <v>76</v>
      </c>
      <c r="O235" s="82">
        <v>100</v>
      </c>
      <c r="P235" s="82" t="s">
        <v>1926</v>
      </c>
    </row>
    <row r="236" spans="1:16" ht="12.75" hidden="1" customHeight="1" x14ac:dyDescent="0.25">
      <c r="A236" s="82" t="s">
        <v>577</v>
      </c>
      <c r="B236" s="82" t="s">
        <v>2400</v>
      </c>
      <c r="C236" s="82" t="s">
        <v>41</v>
      </c>
      <c r="D236" s="82" t="s">
        <v>1838</v>
      </c>
      <c r="E236" s="82" t="s">
        <v>1839</v>
      </c>
      <c r="F236" s="82" t="s">
        <v>1840</v>
      </c>
      <c r="G236" s="82" t="s">
        <v>146</v>
      </c>
      <c r="H236" s="82" t="s">
        <v>147</v>
      </c>
      <c r="I236" s="82" t="s">
        <v>1871</v>
      </c>
      <c r="J236" s="82" t="s">
        <v>1893</v>
      </c>
      <c r="K236" s="93" t="s">
        <v>1674</v>
      </c>
      <c r="L236" s="82" t="s">
        <v>1844</v>
      </c>
      <c r="M236" s="82" t="s">
        <v>2402</v>
      </c>
      <c r="N236" s="82">
        <v>76</v>
      </c>
      <c r="O236" s="82">
        <v>100</v>
      </c>
      <c r="P236" s="82" t="s">
        <v>1926</v>
      </c>
    </row>
    <row r="237" spans="1:16" ht="12.75" hidden="1" customHeight="1" x14ac:dyDescent="0.25">
      <c r="A237" s="82" t="s">
        <v>577</v>
      </c>
      <c r="B237" s="82" t="s">
        <v>2400</v>
      </c>
      <c r="C237" s="82" t="s">
        <v>41</v>
      </c>
      <c r="D237" s="82" t="s">
        <v>1838</v>
      </c>
      <c r="E237" s="82" t="s">
        <v>1839</v>
      </c>
      <c r="F237" s="82" t="s">
        <v>1840</v>
      </c>
      <c r="G237" s="82" t="s">
        <v>146</v>
      </c>
      <c r="H237" s="82" t="s">
        <v>147</v>
      </c>
      <c r="I237" s="82" t="s">
        <v>1871</v>
      </c>
      <c r="J237" s="82" t="s">
        <v>1893</v>
      </c>
      <c r="K237" s="93" t="s">
        <v>1675</v>
      </c>
      <c r="L237" s="82" t="s">
        <v>1844</v>
      </c>
      <c r="M237" s="82" t="s">
        <v>2403</v>
      </c>
      <c r="N237" s="82">
        <v>76</v>
      </c>
      <c r="O237" s="82">
        <v>100</v>
      </c>
      <c r="P237" s="82" t="s">
        <v>1926</v>
      </c>
    </row>
    <row r="238" spans="1:16" ht="12.75" hidden="1" customHeight="1" x14ac:dyDescent="0.25">
      <c r="A238" s="82" t="s">
        <v>111</v>
      </c>
      <c r="B238" s="25" t="s">
        <v>112</v>
      </c>
      <c r="C238" s="82" t="s">
        <v>65</v>
      </c>
      <c r="D238" s="82" t="s">
        <v>1838</v>
      </c>
      <c r="E238" s="82" t="s">
        <v>1839</v>
      </c>
      <c r="F238" s="82" t="s">
        <v>1853</v>
      </c>
      <c r="G238" s="82" t="s">
        <v>44</v>
      </c>
      <c r="H238" s="82" t="s">
        <v>44</v>
      </c>
      <c r="I238" s="82" t="s">
        <v>1849</v>
      </c>
      <c r="J238" s="82" t="s">
        <v>1854</v>
      </c>
      <c r="K238" s="93" t="s">
        <v>2257</v>
      </c>
      <c r="L238" s="82" t="s">
        <v>1844</v>
      </c>
      <c r="M238" s="25" t="s">
        <v>2404</v>
      </c>
      <c r="N238" s="82">
        <v>55</v>
      </c>
      <c r="O238" s="82">
        <v>50</v>
      </c>
      <c r="P238" s="82">
        <v>10</v>
      </c>
    </row>
    <row r="239" spans="1:16" ht="12.75" hidden="1" customHeight="1" x14ac:dyDescent="0.25">
      <c r="A239" s="82" t="s">
        <v>129</v>
      </c>
      <c r="B239" s="82" t="s">
        <v>2405</v>
      </c>
      <c r="C239" s="82" t="s">
        <v>41</v>
      </c>
      <c r="D239" s="82" t="s">
        <v>1838</v>
      </c>
      <c r="E239" s="82" t="s">
        <v>2406</v>
      </c>
      <c r="F239" s="82" t="s">
        <v>1848</v>
      </c>
      <c r="H239" s="82" t="s">
        <v>1916</v>
      </c>
      <c r="I239" s="82" t="s">
        <v>1916</v>
      </c>
      <c r="J239" s="82" t="s">
        <v>1916</v>
      </c>
      <c r="K239" s="93" t="s">
        <v>1424</v>
      </c>
      <c r="L239" s="82" t="s">
        <v>1880</v>
      </c>
      <c r="M239" s="82" t="s">
        <v>1852</v>
      </c>
      <c r="N239" s="82">
        <v>70</v>
      </c>
      <c r="O239" s="82">
        <v>70</v>
      </c>
      <c r="P239" s="82" t="s">
        <v>1916</v>
      </c>
    </row>
    <row r="240" spans="1:16" ht="12.75" hidden="1" customHeight="1" x14ac:dyDescent="0.25">
      <c r="A240" s="82" t="s">
        <v>129</v>
      </c>
      <c r="B240" s="82" t="s">
        <v>2407</v>
      </c>
      <c r="C240" s="82" t="s">
        <v>65</v>
      </c>
      <c r="D240" s="82" t="s">
        <v>1838</v>
      </c>
      <c r="E240" s="82" t="s">
        <v>1839</v>
      </c>
      <c r="F240" s="82" t="s">
        <v>1848</v>
      </c>
      <c r="G240" s="82" t="s">
        <v>132</v>
      </c>
      <c r="H240" s="82" t="s">
        <v>133</v>
      </c>
      <c r="I240" s="82" t="s">
        <v>1849</v>
      </c>
      <c r="J240" s="82" t="s">
        <v>1913</v>
      </c>
      <c r="K240" s="93" t="s">
        <v>1424</v>
      </c>
      <c r="L240" s="82" t="s">
        <v>1880</v>
      </c>
      <c r="M240" s="82" t="s">
        <v>2408</v>
      </c>
      <c r="N240" s="82">
        <v>1.1000000000000001</v>
      </c>
      <c r="O240" s="82">
        <v>1</v>
      </c>
      <c r="P240" s="82" t="s">
        <v>1916</v>
      </c>
    </row>
    <row r="241" spans="1:179" ht="12.75" hidden="1" customHeight="1" x14ac:dyDescent="0.25">
      <c r="A241" s="82" t="s">
        <v>1605</v>
      </c>
      <c r="B241" s="82" t="s">
        <v>2409</v>
      </c>
      <c r="C241" s="82" t="s">
        <v>1413</v>
      </c>
      <c r="D241" s="82" t="s">
        <v>1838</v>
      </c>
      <c r="E241" s="82" t="s">
        <v>1839</v>
      </c>
      <c r="F241" s="82" t="s">
        <v>1840</v>
      </c>
      <c r="G241" s="82" t="s">
        <v>132</v>
      </c>
      <c r="H241" s="82" t="s">
        <v>133</v>
      </c>
      <c r="I241" s="82" t="s">
        <v>1849</v>
      </c>
      <c r="J241" s="82" t="s">
        <v>1913</v>
      </c>
      <c r="K241" s="93" t="s">
        <v>1424</v>
      </c>
      <c r="L241" s="82" t="s">
        <v>1844</v>
      </c>
      <c r="M241" s="82" t="s">
        <v>2410</v>
      </c>
      <c r="N241" s="82">
        <v>144</v>
      </c>
      <c r="O241" s="82">
        <v>144</v>
      </c>
      <c r="P241" s="82" t="s">
        <v>1942</v>
      </c>
    </row>
    <row r="242" spans="1:179" ht="12.75" hidden="1" customHeight="1" x14ac:dyDescent="0.25">
      <c r="A242" s="82" t="s">
        <v>129</v>
      </c>
      <c r="B242" s="82" t="s">
        <v>2411</v>
      </c>
      <c r="C242" s="82" t="s">
        <v>65</v>
      </c>
      <c r="D242" s="82" t="s">
        <v>1838</v>
      </c>
      <c r="E242" s="82" t="s">
        <v>1839</v>
      </c>
      <c r="F242" s="82" t="s">
        <v>1848</v>
      </c>
      <c r="G242" s="82" t="s">
        <v>132</v>
      </c>
      <c r="H242" s="82" t="s">
        <v>133</v>
      </c>
      <c r="I242" s="82" t="s">
        <v>1849</v>
      </c>
      <c r="J242" s="82" t="s">
        <v>1913</v>
      </c>
      <c r="K242" s="93" t="s">
        <v>1424</v>
      </c>
      <c r="L242" s="82" t="s">
        <v>1880</v>
      </c>
      <c r="M242" s="82" t="s">
        <v>2412</v>
      </c>
      <c r="N242" s="82">
        <v>14</v>
      </c>
      <c r="O242" s="82">
        <v>14</v>
      </c>
      <c r="P242" s="82" t="s">
        <v>1916</v>
      </c>
    </row>
    <row r="243" spans="1:179" ht="12.75" hidden="1" customHeight="1" x14ac:dyDescent="0.25">
      <c r="A243" s="14" t="s">
        <v>2413</v>
      </c>
      <c r="B243" s="14" t="s">
        <v>2414</v>
      </c>
      <c r="C243" s="82" t="s">
        <v>65</v>
      </c>
      <c r="D243" s="82" t="s">
        <v>1838</v>
      </c>
      <c r="E243" s="82" t="s">
        <v>1839</v>
      </c>
      <c r="F243" s="82" t="s">
        <v>1853</v>
      </c>
      <c r="G243" s="82" t="s">
        <v>44</v>
      </c>
      <c r="H243" s="82" t="s">
        <v>44</v>
      </c>
      <c r="I243" s="82" t="s">
        <v>1849</v>
      </c>
      <c r="J243" s="82" t="s">
        <v>1854</v>
      </c>
      <c r="K243" s="94" t="s">
        <v>1588</v>
      </c>
      <c r="L243" s="82" t="s">
        <v>1844</v>
      </c>
      <c r="M243" s="82" t="s">
        <v>2415</v>
      </c>
      <c r="N243" s="82">
        <v>36</v>
      </c>
      <c r="O243" s="82">
        <v>30</v>
      </c>
      <c r="P243" s="82">
        <v>6</v>
      </c>
    </row>
    <row r="244" spans="1:179" ht="12.75" hidden="1" customHeight="1" x14ac:dyDescent="0.25">
      <c r="A244" s="14" t="s">
        <v>772</v>
      </c>
      <c r="B244" s="14" t="s">
        <v>2416</v>
      </c>
      <c r="C244" s="82" t="s">
        <v>55</v>
      </c>
      <c r="D244" s="82" t="s">
        <v>1838</v>
      </c>
      <c r="E244" s="82" t="s">
        <v>1839</v>
      </c>
      <c r="F244" s="82" t="s">
        <v>1853</v>
      </c>
      <c r="G244" s="82" t="s">
        <v>56</v>
      </c>
      <c r="H244" s="82" t="s">
        <v>56</v>
      </c>
      <c r="I244" s="82" t="s">
        <v>1849</v>
      </c>
      <c r="J244" s="82" t="s">
        <v>1884</v>
      </c>
      <c r="K244" s="94" t="s">
        <v>2162</v>
      </c>
      <c r="L244" s="82" t="s">
        <v>1844</v>
      </c>
      <c r="M244" s="82" t="s">
        <v>2417</v>
      </c>
      <c r="N244" s="82">
        <v>156</v>
      </c>
      <c r="O244" s="82">
        <v>152</v>
      </c>
      <c r="P244" s="82">
        <v>30</v>
      </c>
    </row>
    <row r="245" spans="1:179" s="140" customFormat="1" ht="12.75" hidden="1" customHeight="1" thickBot="1" x14ac:dyDescent="0.3">
      <c r="A245" s="14" t="s">
        <v>754</v>
      </c>
      <c r="B245" s="25" t="s">
        <v>40</v>
      </c>
      <c r="C245" s="25" t="s">
        <v>41</v>
      </c>
      <c r="D245" s="82" t="s">
        <v>1838</v>
      </c>
      <c r="E245" s="82" t="s">
        <v>1839</v>
      </c>
      <c r="F245" s="82" t="s">
        <v>1853</v>
      </c>
      <c r="G245" s="82" t="s">
        <v>44</v>
      </c>
      <c r="H245" s="82" t="s">
        <v>44</v>
      </c>
      <c r="I245" s="82" t="s">
        <v>1849</v>
      </c>
      <c r="J245" s="82" t="s">
        <v>1857</v>
      </c>
      <c r="K245" s="84" t="s">
        <v>2247</v>
      </c>
      <c r="L245" s="25" t="s">
        <v>1844</v>
      </c>
      <c r="M245" s="25" t="s">
        <v>2418</v>
      </c>
      <c r="N245" s="25">
        <v>104</v>
      </c>
      <c r="O245" s="25">
        <v>90</v>
      </c>
      <c r="P245" s="25">
        <v>18</v>
      </c>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c r="DV245" s="25"/>
      <c r="DW245" s="25"/>
      <c r="DX245" s="25"/>
      <c r="DY245" s="25"/>
      <c r="DZ245" s="25"/>
      <c r="EA245" s="25"/>
      <c r="EB245" s="25"/>
      <c r="EC245" s="25"/>
      <c r="ED245" s="25"/>
      <c r="EE245" s="25"/>
      <c r="EF245" s="25"/>
      <c r="EG245" s="25"/>
      <c r="EH245" s="25"/>
      <c r="EI245" s="25"/>
      <c r="EJ245" s="25"/>
      <c r="EK245" s="25"/>
      <c r="EL245" s="25"/>
      <c r="EM245" s="25"/>
      <c r="EN245" s="25"/>
      <c r="EO245" s="25"/>
      <c r="EP245" s="25"/>
      <c r="EQ245" s="25"/>
      <c r="ER245" s="25"/>
      <c r="ES245" s="25"/>
      <c r="ET245" s="25"/>
      <c r="EU245" s="25"/>
      <c r="EV245" s="25"/>
      <c r="EW245" s="25"/>
      <c r="EX245" s="25"/>
      <c r="EY245" s="25"/>
      <c r="EZ245" s="25"/>
      <c r="FA245" s="25"/>
      <c r="FB245" s="25"/>
      <c r="FC245" s="25"/>
      <c r="FD245" s="25"/>
      <c r="FE245" s="25"/>
      <c r="FF245" s="25"/>
      <c r="FG245" s="25"/>
      <c r="FH245" s="25"/>
      <c r="FI245" s="25"/>
      <c r="FJ245" s="25"/>
      <c r="FK245" s="25"/>
      <c r="FL245" s="25"/>
      <c r="FM245" s="25"/>
      <c r="FN245" s="25"/>
      <c r="FO245" s="25"/>
      <c r="FP245" s="25"/>
      <c r="FQ245" s="25"/>
      <c r="FR245" s="25"/>
      <c r="FS245" s="25"/>
      <c r="FT245" s="25"/>
      <c r="FU245" s="25"/>
      <c r="FV245" s="25"/>
      <c r="FW245" s="25"/>
    </row>
    <row r="246" spans="1:179" ht="12.75" hidden="1" customHeight="1" x14ac:dyDescent="0.25">
      <c r="A246" s="82" t="s">
        <v>419</v>
      </c>
      <c r="B246" s="82" t="s">
        <v>2419</v>
      </c>
      <c r="C246" s="82" t="s">
        <v>55</v>
      </c>
      <c r="D246" s="82" t="s">
        <v>1838</v>
      </c>
      <c r="E246" s="82" t="s">
        <v>1839</v>
      </c>
      <c r="F246" s="82" t="s">
        <v>1840</v>
      </c>
      <c r="G246" s="82" t="s">
        <v>132</v>
      </c>
      <c r="H246" s="82" t="s">
        <v>133</v>
      </c>
      <c r="I246" s="82" t="s">
        <v>1849</v>
      </c>
      <c r="J246" s="82" t="s">
        <v>1850</v>
      </c>
      <c r="K246" s="93" t="s">
        <v>1424</v>
      </c>
      <c r="L246" s="82" t="s">
        <v>1844</v>
      </c>
      <c r="M246" s="82" t="s">
        <v>2420</v>
      </c>
      <c r="N246" s="82">
        <v>21</v>
      </c>
      <c r="O246" s="82">
        <v>22</v>
      </c>
      <c r="P246" s="82" t="s">
        <v>2007</v>
      </c>
    </row>
    <row r="247" spans="1:179" ht="12.75" hidden="1" customHeight="1" x14ac:dyDescent="0.25">
      <c r="A247" s="82" t="s">
        <v>419</v>
      </c>
      <c r="B247" s="82" t="s">
        <v>2419</v>
      </c>
      <c r="C247" s="82" t="s">
        <v>55</v>
      </c>
      <c r="D247" s="82" t="s">
        <v>1838</v>
      </c>
      <c r="E247" s="82" t="s">
        <v>1839</v>
      </c>
      <c r="F247" s="82" t="s">
        <v>1840</v>
      </c>
      <c r="G247" s="82" t="s">
        <v>132</v>
      </c>
      <c r="H247" s="82" t="s">
        <v>133</v>
      </c>
      <c r="I247" s="82" t="s">
        <v>1849</v>
      </c>
      <c r="J247" s="82" t="s">
        <v>1850</v>
      </c>
      <c r="K247" s="93" t="s">
        <v>1674</v>
      </c>
      <c r="L247" s="82" t="s">
        <v>1844</v>
      </c>
      <c r="M247" s="82" t="s">
        <v>2421</v>
      </c>
      <c r="N247" s="82">
        <v>21</v>
      </c>
      <c r="O247" s="82">
        <v>22</v>
      </c>
      <c r="P247" s="82" t="s">
        <v>2007</v>
      </c>
    </row>
    <row r="248" spans="1:179" ht="12.75" hidden="1" customHeight="1" x14ac:dyDescent="0.25">
      <c r="A248" s="82" t="s">
        <v>419</v>
      </c>
      <c r="B248" s="82" t="s">
        <v>2419</v>
      </c>
      <c r="C248" s="82" t="s">
        <v>55</v>
      </c>
      <c r="D248" s="82" t="s">
        <v>1838</v>
      </c>
      <c r="E248" s="82" t="s">
        <v>1839</v>
      </c>
      <c r="F248" s="82" t="s">
        <v>1840</v>
      </c>
      <c r="G248" s="82" t="s">
        <v>132</v>
      </c>
      <c r="H248" s="82" t="s">
        <v>133</v>
      </c>
      <c r="I248" s="82" t="s">
        <v>1849</v>
      </c>
      <c r="J248" s="82" t="s">
        <v>1850</v>
      </c>
      <c r="K248" s="93" t="s">
        <v>1675</v>
      </c>
      <c r="L248" s="82" t="s">
        <v>1844</v>
      </c>
      <c r="M248" s="82" t="s">
        <v>2422</v>
      </c>
      <c r="N248" s="82">
        <v>21</v>
      </c>
      <c r="O248" s="82">
        <v>22</v>
      </c>
      <c r="P248" s="82" t="s">
        <v>2007</v>
      </c>
    </row>
    <row r="249" spans="1:179" ht="12.75" hidden="1" customHeight="1" x14ac:dyDescent="0.25">
      <c r="A249" s="82" t="s">
        <v>419</v>
      </c>
      <c r="B249" s="82" t="s">
        <v>2419</v>
      </c>
      <c r="C249" s="82" t="s">
        <v>55</v>
      </c>
      <c r="D249" s="82" t="s">
        <v>1838</v>
      </c>
      <c r="E249" s="82" t="s">
        <v>1839</v>
      </c>
      <c r="F249" s="82" t="s">
        <v>1840</v>
      </c>
      <c r="G249" s="82" t="s">
        <v>132</v>
      </c>
      <c r="H249" s="82" t="s">
        <v>133</v>
      </c>
      <c r="I249" s="82" t="s">
        <v>1849</v>
      </c>
      <c r="J249" s="82" t="s">
        <v>1850</v>
      </c>
      <c r="K249" s="93" t="s">
        <v>1676</v>
      </c>
      <c r="L249" s="82" t="s">
        <v>1844</v>
      </c>
      <c r="M249" s="82" t="s">
        <v>2423</v>
      </c>
      <c r="N249" s="82">
        <v>21</v>
      </c>
      <c r="O249" s="82">
        <v>22</v>
      </c>
      <c r="P249" s="82" t="s">
        <v>2007</v>
      </c>
    </row>
    <row r="250" spans="1:179" ht="12.75" hidden="1" customHeight="1" x14ac:dyDescent="0.25">
      <c r="A250" s="82" t="s">
        <v>419</v>
      </c>
      <c r="B250" s="82" t="s">
        <v>2419</v>
      </c>
      <c r="C250" s="82" t="s">
        <v>55</v>
      </c>
      <c r="D250" s="82" t="s">
        <v>1838</v>
      </c>
      <c r="E250" s="82" t="s">
        <v>1839</v>
      </c>
      <c r="F250" s="82" t="s">
        <v>1848</v>
      </c>
      <c r="G250" s="82" t="s">
        <v>132</v>
      </c>
      <c r="H250" s="82" t="s">
        <v>133</v>
      </c>
      <c r="I250" s="82" t="s">
        <v>1849</v>
      </c>
      <c r="J250" s="82" t="s">
        <v>1850</v>
      </c>
      <c r="K250" s="93" t="s">
        <v>2007</v>
      </c>
      <c r="L250" s="82" t="s">
        <v>1880</v>
      </c>
      <c r="M250" s="82" t="s">
        <v>2424</v>
      </c>
      <c r="N250" s="82">
        <v>7</v>
      </c>
      <c r="O250" s="82">
        <v>7</v>
      </c>
      <c r="P250" s="82" t="s">
        <v>1916</v>
      </c>
    </row>
    <row r="251" spans="1:179" s="130" customFormat="1" ht="12.75" hidden="1" customHeight="1" x14ac:dyDescent="0.25">
      <c r="A251" s="82" t="s">
        <v>690</v>
      </c>
      <c r="B251" s="82" t="s">
        <v>2425</v>
      </c>
      <c r="C251" s="82" t="s">
        <v>65</v>
      </c>
      <c r="D251" s="82" t="s">
        <v>1838</v>
      </c>
      <c r="E251" s="82" t="s">
        <v>1839</v>
      </c>
      <c r="F251" s="82" t="s">
        <v>1848</v>
      </c>
      <c r="G251" s="82" t="s">
        <v>132</v>
      </c>
      <c r="H251" s="82" t="s">
        <v>133</v>
      </c>
      <c r="I251" s="82" t="s">
        <v>1849</v>
      </c>
      <c r="J251" s="82" t="s">
        <v>1913</v>
      </c>
      <c r="K251" s="93" t="s">
        <v>1424</v>
      </c>
      <c r="L251" s="82" t="s">
        <v>1880</v>
      </c>
      <c r="M251" s="82" t="s">
        <v>2426</v>
      </c>
      <c r="N251" s="82">
        <v>6</v>
      </c>
      <c r="O251" s="82">
        <v>8</v>
      </c>
      <c r="P251" s="82" t="s">
        <v>1916</v>
      </c>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c r="DB251" s="25"/>
      <c r="DC251" s="25"/>
      <c r="DD251" s="25"/>
      <c r="DE251" s="25"/>
      <c r="DF251" s="25"/>
      <c r="DG251" s="25"/>
      <c r="DH251" s="25"/>
      <c r="DI251" s="25"/>
      <c r="DJ251" s="25"/>
      <c r="DK251" s="25"/>
      <c r="DL251" s="25"/>
      <c r="DM251" s="25"/>
      <c r="DN251" s="25"/>
      <c r="DO251" s="25"/>
      <c r="DP251" s="25"/>
      <c r="DQ251" s="25"/>
      <c r="DR251" s="25"/>
      <c r="DS251" s="25"/>
      <c r="DT251" s="25"/>
      <c r="DU251" s="25"/>
      <c r="DV251" s="25"/>
      <c r="DW251" s="25"/>
      <c r="DX251" s="25"/>
      <c r="DY251" s="25"/>
      <c r="DZ251" s="25"/>
      <c r="EA251" s="25"/>
      <c r="EB251" s="25"/>
      <c r="EC251" s="25"/>
      <c r="ED251" s="25"/>
      <c r="EE251" s="25"/>
      <c r="EF251" s="25"/>
      <c r="EG251" s="25"/>
      <c r="EH251" s="25"/>
      <c r="EI251" s="25"/>
      <c r="EJ251" s="25"/>
      <c r="EK251" s="25"/>
      <c r="EL251" s="25"/>
      <c r="EM251" s="25"/>
      <c r="EN251" s="25"/>
      <c r="EO251" s="25"/>
      <c r="EP251" s="25"/>
      <c r="EQ251" s="25"/>
      <c r="ER251" s="25"/>
      <c r="ES251" s="25"/>
      <c r="ET251" s="25"/>
      <c r="EU251" s="25"/>
      <c r="EV251" s="25"/>
      <c r="EW251" s="25"/>
      <c r="EX251" s="25"/>
      <c r="EY251" s="25"/>
      <c r="EZ251" s="25"/>
      <c r="FA251" s="25"/>
      <c r="FB251" s="25"/>
      <c r="FC251" s="25"/>
      <c r="FD251" s="25"/>
      <c r="FE251" s="25"/>
      <c r="FF251" s="25"/>
      <c r="FG251" s="25"/>
      <c r="FH251" s="25"/>
      <c r="FI251" s="25"/>
      <c r="FJ251" s="25"/>
      <c r="FK251" s="25"/>
      <c r="FL251" s="25"/>
      <c r="FM251" s="25"/>
      <c r="FN251" s="25"/>
      <c r="FO251" s="25"/>
      <c r="FP251" s="25"/>
      <c r="FQ251" s="25"/>
      <c r="FR251" s="25"/>
      <c r="FS251" s="25"/>
      <c r="FT251" s="25"/>
      <c r="FU251" s="25"/>
      <c r="FV251" s="25"/>
      <c r="FW251" s="25"/>
    </row>
    <row r="252" spans="1:179" ht="12.75" hidden="1" customHeight="1" x14ac:dyDescent="0.25">
      <c r="A252" s="14" t="s">
        <v>774</v>
      </c>
      <c r="B252" s="14" t="s">
        <v>2428</v>
      </c>
      <c r="C252" s="82" t="s">
        <v>55</v>
      </c>
      <c r="D252" s="82" t="s">
        <v>1838</v>
      </c>
      <c r="E252" s="82" t="s">
        <v>1839</v>
      </c>
      <c r="F252" s="82" t="s">
        <v>1853</v>
      </c>
      <c r="G252" s="82" t="s">
        <v>44</v>
      </c>
      <c r="H252" s="82" t="s">
        <v>44</v>
      </c>
      <c r="I252" s="82" t="s">
        <v>1849</v>
      </c>
      <c r="J252" s="82" t="s">
        <v>1854</v>
      </c>
      <c r="K252" s="93" t="s">
        <v>1467</v>
      </c>
      <c r="L252" s="82" t="s">
        <v>1844</v>
      </c>
      <c r="M252" s="82" t="s">
        <v>2429</v>
      </c>
      <c r="N252" s="82">
        <v>16</v>
      </c>
      <c r="O252" s="82">
        <v>15</v>
      </c>
      <c r="P252" s="82">
        <v>3</v>
      </c>
    </row>
    <row r="253" spans="1:179" ht="12.75" hidden="1" customHeight="1" x14ac:dyDescent="0.25">
      <c r="A253" s="14" t="s">
        <v>774</v>
      </c>
      <c r="B253" s="14" t="s">
        <v>2428</v>
      </c>
      <c r="C253" s="82" t="s">
        <v>55</v>
      </c>
      <c r="D253" s="82" t="s">
        <v>1838</v>
      </c>
      <c r="E253" s="82" t="s">
        <v>1839</v>
      </c>
      <c r="F253" s="82" t="s">
        <v>1853</v>
      </c>
      <c r="G253" s="82" t="s">
        <v>56</v>
      </c>
      <c r="H253" s="82" t="s">
        <v>56</v>
      </c>
      <c r="I253" s="82" t="s">
        <v>1849</v>
      </c>
      <c r="J253" s="82" t="s">
        <v>1884</v>
      </c>
      <c r="K253" s="94" t="s">
        <v>1461</v>
      </c>
      <c r="L253" s="82" t="s">
        <v>1844</v>
      </c>
      <c r="M253" s="82" t="s">
        <v>2430</v>
      </c>
      <c r="N253" s="82">
        <v>43</v>
      </c>
      <c r="O253" s="82">
        <v>43</v>
      </c>
      <c r="P253" s="82">
        <v>8</v>
      </c>
    </row>
    <row r="254" spans="1:179" ht="12.75" hidden="1" customHeight="1" x14ac:dyDescent="0.25">
      <c r="A254" s="14" t="s">
        <v>774</v>
      </c>
      <c r="B254" s="14" t="s">
        <v>2431</v>
      </c>
      <c r="C254" s="82" t="s">
        <v>55</v>
      </c>
      <c r="D254" s="82" t="s">
        <v>1838</v>
      </c>
      <c r="E254" s="82" t="s">
        <v>1839</v>
      </c>
      <c r="F254" s="82" t="s">
        <v>1848</v>
      </c>
      <c r="G254" s="82" t="s">
        <v>1841</v>
      </c>
      <c r="H254" s="82" t="s">
        <v>78</v>
      </c>
      <c r="I254" s="82" t="s">
        <v>1842</v>
      </c>
      <c r="J254" s="82" t="s">
        <v>51</v>
      </c>
      <c r="K254" s="93" t="s">
        <v>1431</v>
      </c>
      <c r="L254" s="82" t="s">
        <v>1844</v>
      </c>
      <c r="M254" s="82" t="s">
        <v>2432</v>
      </c>
      <c r="N254" s="82">
        <v>2</v>
      </c>
      <c r="O254" s="82">
        <v>2</v>
      </c>
      <c r="P254" s="82">
        <v>0</v>
      </c>
    </row>
    <row r="255" spans="1:179" ht="12.75" hidden="1" customHeight="1" x14ac:dyDescent="0.25">
      <c r="A255" s="14" t="s">
        <v>774</v>
      </c>
      <c r="B255" s="14" t="s">
        <v>2431</v>
      </c>
      <c r="C255" s="82" t="s">
        <v>55</v>
      </c>
      <c r="D255" s="82" t="s">
        <v>1846</v>
      </c>
      <c r="E255" s="82" t="s">
        <v>1839</v>
      </c>
      <c r="F255" s="82" t="s">
        <v>1848</v>
      </c>
      <c r="G255" s="82" t="s">
        <v>1841</v>
      </c>
      <c r="H255" s="82" t="s">
        <v>78</v>
      </c>
      <c r="I255" s="82" t="s">
        <v>1842</v>
      </c>
      <c r="J255" s="82" t="s">
        <v>51</v>
      </c>
      <c r="K255" s="93" t="s">
        <v>1431</v>
      </c>
      <c r="L255" s="82" t="s">
        <v>1844</v>
      </c>
      <c r="M255" s="82" t="s">
        <v>2433</v>
      </c>
      <c r="N255" s="82">
        <v>2</v>
      </c>
      <c r="O255" s="82">
        <v>2</v>
      </c>
      <c r="P255" s="82">
        <v>0</v>
      </c>
    </row>
    <row r="256" spans="1:179" ht="12.75" hidden="1" customHeight="1" x14ac:dyDescent="0.25">
      <c r="A256" s="14" t="s">
        <v>776</v>
      </c>
      <c r="B256" s="14" t="s">
        <v>2434</v>
      </c>
      <c r="C256" s="82" t="s">
        <v>41</v>
      </c>
      <c r="D256" s="82" t="s">
        <v>1838</v>
      </c>
      <c r="E256" s="82" t="s">
        <v>1839</v>
      </c>
      <c r="F256" s="82" t="s">
        <v>1853</v>
      </c>
      <c r="G256" s="82" t="s">
        <v>44</v>
      </c>
      <c r="H256" s="82" t="s">
        <v>44</v>
      </c>
      <c r="I256" s="82" t="s">
        <v>1849</v>
      </c>
      <c r="J256" s="82" t="s">
        <v>2241</v>
      </c>
      <c r="K256" s="93" t="s">
        <v>1618</v>
      </c>
      <c r="L256" s="82" t="s">
        <v>1844</v>
      </c>
      <c r="M256" s="82" t="s">
        <v>2435</v>
      </c>
      <c r="N256" s="82">
        <v>37</v>
      </c>
      <c r="O256" s="82">
        <v>30</v>
      </c>
      <c r="P256" s="82">
        <v>6</v>
      </c>
      <c r="Q256" s="25">
        <v>37.799999999999997</v>
      </c>
      <c r="R256" s="25">
        <v>30</v>
      </c>
      <c r="S256" s="25">
        <v>6</v>
      </c>
    </row>
    <row r="257" spans="1:179" ht="12.75" hidden="1" customHeight="1" x14ac:dyDescent="0.25">
      <c r="A257" s="14" t="s">
        <v>2436</v>
      </c>
      <c r="B257" s="82" t="s">
        <v>2437</v>
      </c>
      <c r="C257" s="82" t="s">
        <v>41</v>
      </c>
      <c r="D257" s="82" t="s">
        <v>1838</v>
      </c>
      <c r="E257" s="82" t="s">
        <v>1839</v>
      </c>
      <c r="F257" s="82" t="s">
        <v>1853</v>
      </c>
      <c r="G257" s="82" t="s">
        <v>44</v>
      </c>
      <c r="H257" s="82" t="s">
        <v>44</v>
      </c>
      <c r="I257" s="82" t="s">
        <v>1849</v>
      </c>
      <c r="J257" s="82" t="s">
        <v>2241</v>
      </c>
      <c r="K257" s="93" t="s">
        <v>2438</v>
      </c>
      <c r="L257" s="82" t="s">
        <v>1844</v>
      </c>
      <c r="M257" s="82" t="s">
        <v>2439</v>
      </c>
      <c r="N257" s="82">
        <v>239</v>
      </c>
      <c r="O257" s="82">
        <v>200</v>
      </c>
      <c r="P257" s="82">
        <v>40</v>
      </c>
    </row>
    <row r="258" spans="1:179" ht="12.75" hidden="1" customHeight="1" x14ac:dyDescent="0.25">
      <c r="A258" s="14" t="s">
        <v>2440</v>
      </c>
      <c r="B258" s="82" t="s">
        <v>1617</v>
      </c>
      <c r="C258" s="82" t="s">
        <v>41</v>
      </c>
      <c r="D258" s="82" t="s">
        <v>1838</v>
      </c>
      <c r="E258" s="82" t="s">
        <v>1839</v>
      </c>
      <c r="F258" s="82" t="s">
        <v>1853</v>
      </c>
      <c r="G258" s="82" t="s">
        <v>56</v>
      </c>
      <c r="H258" s="82" t="s">
        <v>56</v>
      </c>
      <c r="I258" s="82" t="s">
        <v>1849</v>
      </c>
      <c r="J258" s="82" t="s">
        <v>1884</v>
      </c>
      <c r="K258" s="93" t="s">
        <v>1618</v>
      </c>
      <c r="L258" s="82" t="s">
        <v>1880</v>
      </c>
      <c r="M258" s="82" t="s">
        <v>2441</v>
      </c>
      <c r="N258" s="82">
        <v>31.05</v>
      </c>
      <c r="O258" s="82">
        <v>31</v>
      </c>
      <c r="P258" s="82" t="s">
        <v>1923</v>
      </c>
    </row>
    <row r="259" spans="1:179" ht="12.75" hidden="1" customHeight="1" thickBot="1" x14ac:dyDescent="0.25">
      <c r="A259" s="82" t="s">
        <v>111</v>
      </c>
      <c r="B259" s="166" t="s">
        <v>4581</v>
      </c>
      <c r="C259" s="82" t="s">
        <v>55</v>
      </c>
      <c r="D259" s="82" t="s">
        <v>1838</v>
      </c>
      <c r="E259" s="82" t="s">
        <v>1839</v>
      </c>
      <c r="F259" s="82" t="s">
        <v>1853</v>
      </c>
      <c r="G259" s="82" t="s">
        <v>44</v>
      </c>
      <c r="H259" s="82" t="s">
        <v>44</v>
      </c>
      <c r="I259" s="82" t="s">
        <v>1849</v>
      </c>
      <c r="J259" s="82" t="s">
        <v>1857</v>
      </c>
      <c r="K259" s="93" t="s">
        <v>2257</v>
      </c>
      <c r="L259" s="82" t="s">
        <v>1844</v>
      </c>
      <c r="M259" s="82" t="s">
        <v>2443</v>
      </c>
      <c r="N259" s="82">
        <v>50</v>
      </c>
      <c r="O259" s="82">
        <v>47.7</v>
      </c>
      <c r="P259" s="82">
        <v>10</v>
      </c>
    </row>
    <row r="260" spans="1:179" s="138" customFormat="1" ht="12.65" hidden="1" customHeight="1" thickBot="1" x14ac:dyDescent="0.3">
      <c r="A260" s="82" t="s">
        <v>780</v>
      </c>
      <c r="B260" s="82" t="s">
        <v>2444</v>
      </c>
      <c r="C260" s="82" t="s">
        <v>55</v>
      </c>
      <c r="D260" s="82" t="s">
        <v>1838</v>
      </c>
      <c r="E260" s="82" t="s">
        <v>1839</v>
      </c>
      <c r="F260" s="82" t="s">
        <v>1853</v>
      </c>
      <c r="G260" s="82" t="s">
        <v>44</v>
      </c>
      <c r="H260" s="82" t="s">
        <v>44</v>
      </c>
      <c r="I260" s="82" t="s">
        <v>1849</v>
      </c>
      <c r="J260" s="82" t="s">
        <v>1854</v>
      </c>
      <c r="K260" s="94" t="s">
        <v>2445</v>
      </c>
      <c r="L260" s="82" t="s">
        <v>1880</v>
      </c>
      <c r="M260" s="82" t="s">
        <v>2446</v>
      </c>
      <c r="N260" s="82">
        <v>47</v>
      </c>
      <c r="O260" s="82">
        <v>40</v>
      </c>
      <c r="P260" s="82">
        <v>8</v>
      </c>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c r="DB260" s="25"/>
      <c r="DC260" s="25"/>
      <c r="DD260" s="25"/>
      <c r="DE260" s="25"/>
      <c r="DF260" s="25"/>
      <c r="DG260" s="25"/>
      <c r="DH260" s="25"/>
      <c r="DI260" s="25"/>
      <c r="DJ260" s="25"/>
      <c r="DK260" s="25"/>
      <c r="DL260" s="25"/>
      <c r="DM260" s="25"/>
      <c r="DN260" s="25"/>
      <c r="DO260" s="25"/>
      <c r="DP260" s="25"/>
      <c r="DQ260" s="25"/>
      <c r="DR260" s="25"/>
      <c r="DS260" s="25"/>
      <c r="DT260" s="25"/>
      <c r="DU260" s="25"/>
      <c r="DV260" s="25"/>
      <c r="DW260" s="25"/>
      <c r="DX260" s="25"/>
      <c r="DY260" s="25"/>
      <c r="DZ260" s="25"/>
      <c r="EA260" s="25"/>
      <c r="EB260" s="25"/>
      <c r="EC260" s="25"/>
      <c r="ED260" s="25"/>
      <c r="EE260" s="25"/>
      <c r="EF260" s="25"/>
      <c r="EG260" s="25"/>
      <c r="EH260" s="25"/>
      <c r="EI260" s="25"/>
      <c r="EJ260" s="25"/>
      <c r="EK260" s="25"/>
      <c r="EL260" s="25"/>
      <c r="EM260" s="25"/>
      <c r="EN260" s="25"/>
      <c r="EO260" s="25"/>
      <c r="EP260" s="25"/>
      <c r="EQ260" s="25"/>
      <c r="ER260" s="25"/>
      <c r="ES260" s="25"/>
      <c r="ET260" s="25"/>
      <c r="EU260" s="25"/>
      <c r="EV260" s="25"/>
      <c r="EW260" s="25"/>
      <c r="EX260" s="25"/>
      <c r="EY260" s="25"/>
      <c r="EZ260" s="25"/>
      <c r="FA260" s="25"/>
      <c r="FB260" s="25"/>
      <c r="FC260" s="25"/>
      <c r="FD260" s="25"/>
      <c r="FE260" s="25"/>
      <c r="FF260" s="25"/>
      <c r="FG260" s="25"/>
      <c r="FH260" s="25"/>
      <c r="FI260" s="25"/>
      <c r="FJ260" s="25"/>
      <c r="FK260" s="25"/>
      <c r="FL260" s="25"/>
      <c r="FM260" s="25"/>
      <c r="FN260" s="25"/>
      <c r="FO260" s="25"/>
      <c r="FP260" s="25"/>
      <c r="FQ260" s="25"/>
      <c r="FR260" s="25"/>
      <c r="FS260" s="25"/>
      <c r="FT260" s="25"/>
      <c r="FU260" s="25"/>
      <c r="FV260" s="25"/>
      <c r="FW260" s="25"/>
    </row>
    <row r="261" spans="1:179" ht="12.75" hidden="1" customHeight="1" x14ac:dyDescent="0.25">
      <c r="A261" s="82" t="s">
        <v>460</v>
      </c>
      <c r="B261" s="82" t="s">
        <v>2447</v>
      </c>
      <c r="C261" s="82" t="s">
        <v>55</v>
      </c>
      <c r="D261" s="82" t="s">
        <v>1838</v>
      </c>
      <c r="E261" s="82" t="s">
        <v>1839</v>
      </c>
      <c r="F261" s="82" t="s">
        <v>1840</v>
      </c>
      <c r="G261" s="82" t="s">
        <v>146</v>
      </c>
      <c r="H261" s="82" t="s">
        <v>1943</v>
      </c>
      <c r="I261" s="82" t="s">
        <v>1871</v>
      </c>
      <c r="J261" s="82" t="s">
        <v>2050</v>
      </c>
      <c r="K261" s="93" t="s">
        <v>1424</v>
      </c>
      <c r="L261" s="82" t="s">
        <v>1844</v>
      </c>
      <c r="M261" s="82" t="s">
        <v>2448</v>
      </c>
      <c r="N261" s="82">
        <v>744</v>
      </c>
      <c r="O261" s="82">
        <v>781</v>
      </c>
      <c r="P261" s="82" t="s">
        <v>2449</v>
      </c>
    </row>
    <row r="262" spans="1:179" ht="12.75" hidden="1" customHeight="1" x14ac:dyDescent="0.25">
      <c r="A262" s="82" t="s">
        <v>63</v>
      </c>
      <c r="B262" s="82" t="s">
        <v>109</v>
      </c>
      <c r="C262" s="82" t="s">
        <v>41</v>
      </c>
      <c r="D262" s="82" t="s">
        <v>1860</v>
      </c>
      <c r="E262" s="82" t="s">
        <v>1839</v>
      </c>
      <c r="F262" s="82" t="s">
        <v>1840</v>
      </c>
      <c r="G262" s="82" t="s">
        <v>1841</v>
      </c>
      <c r="H262" s="82" t="s">
        <v>78</v>
      </c>
      <c r="I262" s="82" t="s">
        <v>1842</v>
      </c>
      <c r="J262" s="82" t="s">
        <v>1843</v>
      </c>
      <c r="K262" s="93" t="s">
        <v>2450</v>
      </c>
      <c r="L262" s="82" t="s">
        <v>1844</v>
      </c>
      <c r="M262" s="82" t="s">
        <v>2451</v>
      </c>
      <c r="N262" s="82">
        <v>185</v>
      </c>
      <c r="O262" s="82">
        <v>185</v>
      </c>
      <c r="P262" s="82">
        <v>74</v>
      </c>
      <c r="Q262" s="25">
        <v>185</v>
      </c>
      <c r="R262" s="25">
        <v>185</v>
      </c>
      <c r="S262" s="25">
        <v>74</v>
      </c>
    </row>
    <row r="263" spans="1:179" ht="12.75" hidden="1" customHeight="1" x14ac:dyDescent="0.25">
      <c r="A263" s="82" t="s">
        <v>984</v>
      </c>
      <c r="B263" s="82" t="s">
        <v>2452</v>
      </c>
      <c r="C263" s="82" t="s">
        <v>47</v>
      </c>
      <c r="D263" s="82" t="s">
        <v>1838</v>
      </c>
      <c r="E263" s="82" t="s">
        <v>1839</v>
      </c>
      <c r="F263" s="82" t="s">
        <v>1840</v>
      </c>
      <c r="G263" s="82" t="s">
        <v>146</v>
      </c>
      <c r="H263" s="82" t="s">
        <v>147</v>
      </c>
      <c r="I263" s="82" t="s">
        <v>1871</v>
      </c>
      <c r="J263" s="82" t="s">
        <v>1893</v>
      </c>
      <c r="K263" s="93" t="s">
        <v>1424</v>
      </c>
      <c r="L263" s="82" t="s">
        <v>1844</v>
      </c>
      <c r="M263" s="82" t="s">
        <v>2453</v>
      </c>
      <c r="N263" s="82">
        <v>40</v>
      </c>
      <c r="O263" s="82">
        <v>50</v>
      </c>
      <c r="P263" s="82" t="s">
        <v>1953</v>
      </c>
    </row>
    <row r="264" spans="1:179" ht="12.75" hidden="1" customHeight="1" x14ac:dyDescent="0.25">
      <c r="A264" s="82" t="s">
        <v>984</v>
      </c>
      <c r="B264" s="82" t="s">
        <v>2452</v>
      </c>
      <c r="C264" s="82" t="s">
        <v>47</v>
      </c>
      <c r="D264" s="82" t="s">
        <v>1838</v>
      </c>
      <c r="E264" s="82" t="s">
        <v>1839</v>
      </c>
      <c r="F264" s="82" t="s">
        <v>1840</v>
      </c>
      <c r="G264" s="82" t="s">
        <v>146</v>
      </c>
      <c r="H264" s="82" t="s">
        <v>147</v>
      </c>
      <c r="I264" s="82" t="s">
        <v>1871</v>
      </c>
      <c r="J264" s="82" t="s">
        <v>1893</v>
      </c>
      <c r="K264" s="93" t="s">
        <v>1674</v>
      </c>
      <c r="L264" s="82" t="s">
        <v>1844</v>
      </c>
      <c r="M264" s="82" t="s">
        <v>2454</v>
      </c>
      <c r="N264" s="82">
        <v>40</v>
      </c>
      <c r="O264" s="82">
        <v>50</v>
      </c>
      <c r="P264" s="82" t="s">
        <v>1953</v>
      </c>
    </row>
    <row r="265" spans="1:179" ht="12.75" hidden="1" customHeight="1" x14ac:dyDescent="0.25">
      <c r="A265" s="82" t="s">
        <v>786</v>
      </c>
      <c r="B265" s="82" t="s">
        <v>2455</v>
      </c>
      <c r="C265" s="82" t="s">
        <v>47</v>
      </c>
      <c r="D265" s="82" t="s">
        <v>1860</v>
      </c>
      <c r="E265" s="82" t="s">
        <v>1839</v>
      </c>
      <c r="F265" s="82" t="s">
        <v>1840</v>
      </c>
      <c r="G265" s="82" t="s">
        <v>1841</v>
      </c>
      <c r="H265" s="82" t="s">
        <v>78</v>
      </c>
      <c r="I265" s="82" t="s">
        <v>1842</v>
      </c>
      <c r="J265" s="82" t="s">
        <v>51</v>
      </c>
      <c r="K265" s="93" t="s">
        <v>2074</v>
      </c>
      <c r="L265" s="82" t="s">
        <v>1844</v>
      </c>
      <c r="M265" s="82" t="s">
        <v>2456</v>
      </c>
      <c r="N265" s="82">
        <v>25</v>
      </c>
      <c r="O265" s="82">
        <v>25</v>
      </c>
      <c r="P265" s="82">
        <v>10</v>
      </c>
      <c r="Q265" s="25">
        <v>25</v>
      </c>
      <c r="R265" s="25">
        <v>52</v>
      </c>
      <c r="S265" s="25">
        <v>10</v>
      </c>
    </row>
    <row r="266" spans="1:179" ht="12.75" hidden="1" customHeight="1" x14ac:dyDescent="0.25">
      <c r="A266" s="82" t="s">
        <v>786</v>
      </c>
      <c r="B266" s="82" t="s">
        <v>2457</v>
      </c>
      <c r="C266" s="82" t="s">
        <v>47</v>
      </c>
      <c r="D266" s="82" t="s">
        <v>1838</v>
      </c>
      <c r="E266" s="82" t="s">
        <v>1839</v>
      </c>
      <c r="F266" s="82" t="s">
        <v>1853</v>
      </c>
      <c r="G266" s="82" t="s">
        <v>56</v>
      </c>
      <c r="H266" s="82" t="s">
        <v>56</v>
      </c>
      <c r="I266" s="82" t="s">
        <v>1849</v>
      </c>
      <c r="J266" s="82" t="s">
        <v>1884</v>
      </c>
      <c r="K266" s="93" t="s">
        <v>2458</v>
      </c>
      <c r="L266" s="82" t="s">
        <v>1880</v>
      </c>
      <c r="M266" s="82" t="s">
        <v>2459</v>
      </c>
      <c r="N266" s="82">
        <v>159</v>
      </c>
      <c r="O266" s="82">
        <v>159</v>
      </c>
      <c r="P266" s="82" t="s">
        <v>2460</v>
      </c>
    </row>
    <row r="267" spans="1:179" ht="12.75" hidden="1" customHeight="1" x14ac:dyDescent="0.25">
      <c r="A267" s="82" t="s">
        <v>786</v>
      </c>
      <c r="B267" s="82" t="s">
        <v>2461</v>
      </c>
      <c r="C267" s="82" t="s">
        <v>47</v>
      </c>
      <c r="D267" s="82" t="s">
        <v>1838</v>
      </c>
      <c r="E267" s="82" t="s">
        <v>1839</v>
      </c>
      <c r="F267" s="82" t="s">
        <v>1853</v>
      </c>
      <c r="G267" s="82" t="s">
        <v>56</v>
      </c>
      <c r="H267" s="82" t="s">
        <v>56</v>
      </c>
      <c r="I267" s="82" t="s">
        <v>1849</v>
      </c>
      <c r="J267" s="82" t="s">
        <v>1884</v>
      </c>
      <c r="K267" s="93" t="s">
        <v>2331</v>
      </c>
      <c r="L267" s="82" t="s">
        <v>1880</v>
      </c>
      <c r="M267" s="82" t="s">
        <v>2462</v>
      </c>
      <c r="N267" s="82">
        <v>39</v>
      </c>
      <c r="O267" s="82">
        <v>39</v>
      </c>
      <c r="P267" s="82" t="s">
        <v>2460</v>
      </c>
    </row>
    <row r="268" spans="1:179" ht="12.75" hidden="1" customHeight="1" x14ac:dyDescent="0.25">
      <c r="A268" s="82" t="s">
        <v>786</v>
      </c>
      <c r="B268" s="82" t="s">
        <v>2463</v>
      </c>
      <c r="C268" s="82" t="s">
        <v>47</v>
      </c>
      <c r="D268" s="82" t="s">
        <v>1838</v>
      </c>
      <c r="E268" s="82" t="s">
        <v>1839</v>
      </c>
      <c r="F268" s="82" t="s">
        <v>2059</v>
      </c>
      <c r="G268" s="82" t="s">
        <v>56</v>
      </c>
      <c r="H268" s="82" t="s">
        <v>56</v>
      </c>
      <c r="I268" s="82" t="s">
        <v>1849</v>
      </c>
      <c r="J268" s="82" t="s">
        <v>1884</v>
      </c>
      <c r="K268" s="93" t="s">
        <v>1572</v>
      </c>
      <c r="L268" s="82" t="s">
        <v>1844</v>
      </c>
      <c r="M268" s="82" t="s">
        <v>2464</v>
      </c>
      <c r="N268" s="82">
        <v>80.5</v>
      </c>
      <c r="O268" s="82">
        <v>81</v>
      </c>
      <c r="P268" s="82">
        <v>17</v>
      </c>
    </row>
    <row r="269" spans="1:179" ht="12.75" hidden="1" customHeight="1" x14ac:dyDescent="0.25">
      <c r="A269" s="82" t="s">
        <v>1605</v>
      </c>
      <c r="B269" s="82" t="s">
        <v>2466</v>
      </c>
      <c r="C269" s="82" t="s">
        <v>1413</v>
      </c>
      <c r="D269" s="82" t="s">
        <v>1838</v>
      </c>
      <c r="E269" s="82" t="s">
        <v>1839</v>
      </c>
      <c r="F269" s="82" t="s">
        <v>1840</v>
      </c>
      <c r="G269" s="82" t="s">
        <v>132</v>
      </c>
      <c r="H269" s="82" t="s">
        <v>133</v>
      </c>
      <c r="I269" s="82" t="s">
        <v>1849</v>
      </c>
      <c r="J269" s="82" t="s">
        <v>1913</v>
      </c>
      <c r="K269" s="93" t="s">
        <v>1424</v>
      </c>
      <c r="L269" s="82" t="s">
        <v>1844</v>
      </c>
      <c r="M269" s="82" t="s">
        <v>2467</v>
      </c>
      <c r="N269" s="82">
        <v>32.4</v>
      </c>
      <c r="O269" s="82">
        <v>34</v>
      </c>
      <c r="P269" s="82" t="s">
        <v>2048</v>
      </c>
    </row>
    <row r="270" spans="1:179" ht="12.75" hidden="1" customHeight="1" x14ac:dyDescent="0.25">
      <c r="A270" s="28" t="s">
        <v>796</v>
      </c>
      <c r="B270" s="25" t="s">
        <v>2468</v>
      </c>
      <c r="C270" s="25" t="s">
        <v>41</v>
      </c>
      <c r="D270" s="82" t="s">
        <v>1860</v>
      </c>
      <c r="E270" s="25" t="s">
        <v>1839</v>
      </c>
      <c r="F270" s="25" t="s">
        <v>1840</v>
      </c>
      <c r="G270" s="82" t="s">
        <v>1841</v>
      </c>
      <c r="H270" s="82" t="s">
        <v>78</v>
      </c>
      <c r="I270" s="82" t="s">
        <v>1842</v>
      </c>
      <c r="J270" s="82" t="s">
        <v>1843</v>
      </c>
      <c r="K270" s="61" t="s">
        <v>2227</v>
      </c>
      <c r="L270" s="25" t="s">
        <v>1844</v>
      </c>
      <c r="M270" s="25" t="s">
        <v>2469</v>
      </c>
      <c r="N270" s="25">
        <v>140</v>
      </c>
      <c r="O270" s="25">
        <v>100</v>
      </c>
      <c r="P270" s="25">
        <v>40</v>
      </c>
      <c r="Q270" s="25">
        <v>140</v>
      </c>
      <c r="R270" s="25">
        <v>100</v>
      </c>
      <c r="S270" s="25">
        <v>40</v>
      </c>
    </row>
    <row r="271" spans="1:179" ht="12.75" hidden="1" customHeight="1" x14ac:dyDescent="0.25">
      <c r="A271" s="82" t="s">
        <v>129</v>
      </c>
      <c r="B271" s="82" t="s">
        <v>2470</v>
      </c>
      <c r="C271" s="82" t="s">
        <v>41</v>
      </c>
      <c r="D271" s="82" t="s">
        <v>1838</v>
      </c>
      <c r="E271" s="82" t="s">
        <v>1839</v>
      </c>
      <c r="F271" s="82" t="s">
        <v>1840</v>
      </c>
      <c r="G271" s="82" t="s">
        <v>146</v>
      </c>
      <c r="H271" s="82" t="s">
        <v>147</v>
      </c>
      <c r="I271" s="82" t="s">
        <v>1871</v>
      </c>
      <c r="J271" s="82" t="s">
        <v>1893</v>
      </c>
      <c r="K271" s="93" t="s">
        <v>1424</v>
      </c>
      <c r="L271" s="82" t="s">
        <v>1844</v>
      </c>
      <c r="M271" s="82" t="s">
        <v>2471</v>
      </c>
      <c r="N271" s="82">
        <v>156</v>
      </c>
      <c r="O271" s="82">
        <v>172</v>
      </c>
      <c r="P271" s="82" t="s">
        <v>2303</v>
      </c>
    </row>
    <row r="272" spans="1:179" ht="12.75" hidden="1" customHeight="1" x14ac:dyDescent="0.25">
      <c r="A272" s="82" t="s">
        <v>129</v>
      </c>
      <c r="B272" s="82" t="s">
        <v>2470</v>
      </c>
      <c r="C272" s="82" t="s">
        <v>41</v>
      </c>
      <c r="D272" s="82" t="s">
        <v>1838</v>
      </c>
      <c r="E272" s="82" t="s">
        <v>1839</v>
      </c>
      <c r="F272" s="82" t="s">
        <v>1840</v>
      </c>
      <c r="G272" s="82" t="s">
        <v>146</v>
      </c>
      <c r="H272" s="82" t="s">
        <v>147</v>
      </c>
      <c r="I272" s="82" t="s">
        <v>1871</v>
      </c>
      <c r="J272" s="82" t="s">
        <v>1893</v>
      </c>
      <c r="K272" s="93" t="s">
        <v>1674</v>
      </c>
      <c r="L272" s="82" t="s">
        <v>1844</v>
      </c>
      <c r="M272" s="82" t="s">
        <v>2473</v>
      </c>
      <c r="N272" s="82">
        <v>156</v>
      </c>
      <c r="O272" s="82">
        <v>172</v>
      </c>
      <c r="P272" s="82" t="s">
        <v>2303</v>
      </c>
    </row>
    <row r="273" spans="1:16" ht="12.75" hidden="1" customHeight="1" x14ac:dyDescent="0.25">
      <c r="A273" s="82" t="s">
        <v>1605</v>
      </c>
      <c r="B273" s="82" t="s">
        <v>2474</v>
      </c>
      <c r="C273" s="82" t="s">
        <v>1413</v>
      </c>
      <c r="D273" s="82" t="s">
        <v>1838</v>
      </c>
      <c r="E273" s="82" t="s">
        <v>1839</v>
      </c>
      <c r="F273" s="82" t="s">
        <v>1840</v>
      </c>
      <c r="G273" s="82" t="s">
        <v>132</v>
      </c>
      <c r="H273" s="82" t="s">
        <v>133</v>
      </c>
      <c r="I273" s="82" t="s">
        <v>1849</v>
      </c>
      <c r="J273" s="82" t="s">
        <v>1913</v>
      </c>
      <c r="K273" s="93" t="s">
        <v>1416</v>
      </c>
      <c r="L273" s="82" t="s">
        <v>1844</v>
      </c>
      <c r="M273" s="82" t="s">
        <v>2475</v>
      </c>
      <c r="N273" s="82">
        <v>81.599999999999994</v>
      </c>
      <c r="O273" s="82">
        <v>86</v>
      </c>
      <c r="P273" s="82" t="s">
        <v>2393</v>
      </c>
    </row>
    <row r="274" spans="1:16" ht="12.75" hidden="1" customHeight="1" x14ac:dyDescent="0.25">
      <c r="A274" s="82" t="s">
        <v>2476</v>
      </c>
      <c r="B274" s="82" t="s">
        <v>2477</v>
      </c>
      <c r="C274" s="82" t="s">
        <v>55</v>
      </c>
      <c r="D274" s="82" t="s">
        <v>1838</v>
      </c>
      <c r="E274" s="82" t="s">
        <v>1839</v>
      </c>
      <c r="F274" s="82" t="s">
        <v>1853</v>
      </c>
      <c r="G274" s="82" t="s">
        <v>44</v>
      </c>
      <c r="H274" s="82" t="s">
        <v>44</v>
      </c>
      <c r="I274" s="82" t="s">
        <v>1849</v>
      </c>
      <c r="J274" s="82" t="s">
        <v>1854</v>
      </c>
      <c r="K274" s="93" t="s">
        <v>2478</v>
      </c>
      <c r="L274" s="82" t="s">
        <v>1844</v>
      </c>
      <c r="M274" s="82" t="s">
        <v>2479</v>
      </c>
      <c r="N274" s="82">
        <v>118</v>
      </c>
      <c r="O274" s="82">
        <v>100</v>
      </c>
      <c r="P274" s="96">
        <v>20</v>
      </c>
    </row>
    <row r="275" spans="1:16" ht="12.75" hidden="1" customHeight="1" x14ac:dyDescent="0.25">
      <c r="A275" s="82" t="s">
        <v>808</v>
      </c>
      <c r="B275" s="82" t="s">
        <v>2480</v>
      </c>
      <c r="C275" s="82" t="s">
        <v>65</v>
      </c>
      <c r="D275" s="82" t="s">
        <v>1838</v>
      </c>
      <c r="E275" s="82" t="s">
        <v>1839</v>
      </c>
      <c r="F275" s="82" t="s">
        <v>1853</v>
      </c>
      <c r="G275" s="82" t="s">
        <v>44</v>
      </c>
      <c r="H275" s="82" t="s">
        <v>44</v>
      </c>
      <c r="I275" s="82" t="s">
        <v>1849</v>
      </c>
      <c r="J275" s="82" t="s">
        <v>2241</v>
      </c>
      <c r="K275" s="94" t="s">
        <v>2450</v>
      </c>
      <c r="L275" s="82" t="s">
        <v>1844</v>
      </c>
      <c r="M275" s="82" t="s">
        <v>2481</v>
      </c>
      <c r="N275" s="82">
        <v>275</v>
      </c>
      <c r="O275" s="82">
        <v>220</v>
      </c>
      <c r="P275" s="82">
        <v>44</v>
      </c>
    </row>
    <row r="276" spans="1:16" ht="12.75" hidden="1" customHeight="1" x14ac:dyDescent="0.25">
      <c r="A276" s="82" t="s">
        <v>808</v>
      </c>
      <c r="B276" s="82" t="s">
        <v>2482</v>
      </c>
      <c r="C276" s="82" t="s">
        <v>65</v>
      </c>
      <c r="D276" s="82" t="s">
        <v>1838</v>
      </c>
      <c r="E276" s="82" t="s">
        <v>1839</v>
      </c>
      <c r="F276" s="82" t="s">
        <v>1853</v>
      </c>
      <c r="G276" s="82" t="s">
        <v>44</v>
      </c>
      <c r="H276" s="82" t="s">
        <v>44</v>
      </c>
      <c r="I276" s="82" t="s">
        <v>1849</v>
      </c>
      <c r="J276" s="82" t="s">
        <v>2241</v>
      </c>
      <c r="K276" s="94" t="s">
        <v>2124</v>
      </c>
      <c r="L276" s="82" t="s">
        <v>1844</v>
      </c>
      <c r="M276" s="82" t="s">
        <v>2483</v>
      </c>
      <c r="N276" s="82">
        <v>38</v>
      </c>
      <c r="O276" s="82">
        <v>29</v>
      </c>
      <c r="P276" s="82">
        <v>6</v>
      </c>
    </row>
    <row r="277" spans="1:16" ht="12.75" hidden="1" customHeight="1" x14ac:dyDescent="0.25">
      <c r="A277" s="82" t="s">
        <v>45</v>
      </c>
      <c r="B277" s="82" t="s">
        <v>46</v>
      </c>
      <c r="C277" s="82" t="s">
        <v>47</v>
      </c>
      <c r="D277" s="82" t="s">
        <v>1838</v>
      </c>
      <c r="E277" s="82" t="s">
        <v>1839</v>
      </c>
      <c r="F277" s="82" t="s">
        <v>1853</v>
      </c>
      <c r="G277" s="82" t="s">
        <v>56</v>
      </c>
      <c r="H277" s="82" t="s">
        <v>56</v>
      </c>
      <c r="I277" s="82" t="s">
        <v>1849</v>
      </c>
      <c r="J277" s="82" t="s">
        <v>1884</v>
      </c>
      <c r="K277" s="93" t="s">
        <v>2079</v>
      </c>
      <c r="L277" s="82" t="s">
        <v>1844</v>
      </c>
      <c r="M277" s="82" t="s">
        <v>2484</v>
      </c>
      <c r="N277" s="82">
        <v>126</v>
      </c>
      <c r="O277" s="82">
        <v>123</v>
      </c>
      <c r="P277" s="82">
        <v>25</v>
      </c>
    </row>
    <row r="278" spans="1:16" ht="12.75" hidden="1" customHeight="1" x14ac:dyDescent="0.25">
      <c r="A278" s="82" t="s">
        <v>45</v>
      </c>
      <c r="B278" s="82" t="s">
        <v>46</v>
      </c>
      <c r="C278" s="82" t="s">
        <v>47</v>
      </c>
      <c r="D278" s="82" t="s">
        <v>1838</v>
      </c>
      <c r="E278" s="82" t="s">
        <v>1839</v>
      </c>
      <c r="F278" s="82" t="s">
        <v>1853</v>
      </c>
      <c r="G278" s="82" t="s">
        <v>56</v>
      </c>
      <c r="H278" s="82" t="s">
        <v>56</v>
      </c>
      <c r="I278" s="82" t="s">
        <v>1849</v>
      </c>
      <c r="J278" s="82" t="s">
        <v>1884</v>
      </c>
      <c r="K278" s="93" t="s">
        <v>2485</v>
      </c>
      <c r="L278" s="82" t="s">
        <v>1844</v>
      </c>
      <c r="M278" s="82" t="s">
        <v>2486</v>
      </c>
      <c r="N278" s="82">
        <v>86</v>
      </c>
      <c r="O278" s="82">
        <v>85</v>
      </c>
      <c r="P278" s="82">
        <v>17</v>
      </c>
    </row>
    <row r="279" spans="1:16" ht="12.75" hidden="1" customHeight="1" x14ac:dyDescent="0.25">
      <c r="A279" s="82" t="s">
        <v>111</v>
      </c>
      <c r="B279" s="82" t="s">
        <v>2487</v>
      </c>
      <c r="C279" s="82" t="s">
        <v>55</v>
      </c>
      <c r="D279" s="82" t="s">
        <v>1838</v>
      </c>
      <c r="E279" s="82" t="s">
        <v>1839</v>
      </c>
      <c r="F279" s="82" t="s">
        <v>1848</v>
      </c>
      <c r="G279" s="82" t="s">
        <v>44</v>
      </c>
      <c r="H279" s="82" t="s">
        <v>44</v>
      </c>
      <c r="I279" s="82" t="s">
        <v>1849</v>
      </c>
      <c r="J279" s="82" t="s">
        <v>1854</v>
      </c>
      <c r="K279" s="93" t="s">
        <v>1635</v>
      </c>
      <c r="L279" s="82" t="s">
        <v>1844</v>
      </c>
      <c r="M279" s="82" t="s">
        <v>2488</v>
      </c>
      <c r="N279" s="82">
        <v>17</v>
      </c>
      <c r="O279" s="82">
        <v>15</v>
      </c>
      <c r="P279" s="82">
        <v>1000</v>
      </c>
    </row>
    <row r="280" spans="1:16" ht="12.75" hidden="1" customHeight="1" x14ac:dyDescent="0.25">
      <c r="A280" s="82" t="s">
        <v>129</v>
      </c>
      <c r="B280" s="82" t="s">
        <v>2489</v>
      </c>
      <c r="C280" s="82" t="s">
        <v>47</v>
      </c>
      <c r="D280" s="82" t="s">
        <v>1838</v>
      </c>
      <c r="E280" s="82" t="s">
        <v>1839</v>
      </c>
      <c r="F280" s="82" t="s">
        <v>1840</v>
      </c>
      <c r="G280" s="82" t="s">
        <v>146</v>
      </c>
      <c r="H280" s="82" t="s">
        <v>1870</v>
      </c>
      <c r="I280" s="82" t="s">
        <v>1871</v>
      </c>
      <c r="J280" s="82" t="s">
        <v>1872</v>
      </c>
      <c r="K280" s="93" t="s">
        <v>2378</v>
      </c>
      <c r="L280" s="82" t="s">
        <v>1844</v>
      </c>
      <c r="M280" s="82" t="s">
        <v>2490</v>
      </c>
      <c r="N280" s="82">
        <v>20</v>
      </c>
      <c r="O280" s="82">
        <v>21</v>
      </c>
      <c r="P280" s="82" t="s">
        <v>1953</v>
      </c>
    </row>
    <row r="281" spans="1:16" ht="12.75" hidden="1" customHeight="1" x14ac:dyDescent="0.25">
      <c r="A281" s="82" t="s">
        <v>198</v>
      </c>
      <c r="B281" s="82" t="s">
        <v>2491</v>
      </c>
      <c r="C281" s="82" t="s">
        <v>41</v>
      </c>
      <c r="D281" s="82" t="s">
        <v>1838</v>
      </c>
      <c r="E281" s="82" t="s">
        <v>1839</v>
      </c>
      <c r="F281" s="82" t="s">
        <v>1840</v>
      </c>
      <c r="G281" s="82" t="s">
        <v>146</v>
      </c>
      <c r="H281" s="82" t="s">
        <v>2492</v>
      </c>
      <c r="I281" s="82" t="s">
        <v>1871</v>
      </c>
      <c r="J281" s="82" t="s">
        <v>1944</v>
      </c>
      <c r="K281" s="93" t="s">
        <v>1424</v>
      </c>
      <c r="L281" s="82" t="s">
        <v>1844</v>
      </c>
      <c r="M281" s="82" t="s">
        <v>2493</v>
      </c>
      <c r="N281" s="82">
        <v>560</v>
      </c>
      <c r="O281" s="82">
        <v>590</v>
      </c>
      <c r="P281" s="82" t="s">
        <v>2494</v>
      </c>
    </row>
    <row r="282" spans="1:16" ht="12.75" hidden="1" customHeight="1" x14ac:dyDescent="0.25">
      <c r="A282" s="82" t="s">
        <v>198</v>
      </c>
      <c r="B282" s="82" t="s">
        <v>2491</v>
      </c>
      <c r="C282" s="82" t="s">
        <v>41</v>
      </c>
      <c r="D282" s="82" t="s">
        <v>1838</v>
      </c>
      <c r="E282" s="82" t="s">
        <v>1839</v>
      </c>
      <c r="F282" s="82" t="s">
        <v>1840</v>
      </c>
      <c r="G282" s="82" t="s">
        <v>146</v>
      </c>
      <c r="H282" s="82" t="s">
        <v>2492</v>
      </c>
      <c r="I282" s="82" t="s">
        <v>1871</v>
      </c>
      <c r="J282" s="82" t="s">
        <v>1944</v>
      </c>
      <c r="K282" s="93" t="s">
        <v>1674</v>
      </c>
      <c r="L282" s="82" t="s">
        <v>1844</v>
      </c>
      <c r="M282" s="82" t="s">
        <v>2495</v>
      </c>
      <c r="N282" s="82">
        <v>530</v>
      </c>
      <c r="O282" s="82">
        <v>535</v>
      </c>
      <c r="P282" s="82" t="s">
        <v>2496</v>
      </c>
    </row>
    <row r="283" spans="1:16" ht="12.75" hidden="1" customHeight="1" x14ac:dyDescent="0.25">
      <c r="A283" s="82" t="s">
        <v>198</v>
      </c>
      <c r="B283" s="82" t="s">
        <v>2491</v>
      </c>
      <c r="C283" s="82" t="s">
        <v>41</v>
      </c>
      <c r="D283" s="82" t="s">
        <v>1838</v>
      </c>
      <c r="E283" s="82" t="s">
        <v>1839</v>
      </c>
      <c r="F283" s="82" t="s">
        <v>1840</v>
      </c>
      <c r="G283" s="82" t="s">
        <v>146</v>
      </c>
      <c r="H283" s="82" t="s">
        <v>2492</v>
      </c>
      <c r="I283" s="82" t="s">
        <v>1871</v>
      </c>
      <c r="J283" s="82" t="s">
        <v>1944</v>
      </c>
      <c r="K283" s="93" t="s">
        <v>1675</v>
      </c>
      <c r="L283" s="82" t="s">
        <v>1844</v>
      </c>
      <c r="M283" s="82" t="s">
        <v>2497</v>
      </c>
      <c r="N283" s="82">
        <v>560</v>
      </c>
      <c r="O283" s="82">
        <v>590</v>
      </c>
      <c r="P283" s="82" t="s">
        <v>2494</v>
      </c>
    </row>
    <row r="284" spans="1:16" ht="12.75" hidden="1" customHeight="1" x14ac:dyDescent="0.25">
      <c r="A284" s="82" t="s">
        <v>198</v>
      </c>
      <c r="B284" s="82" t="s">
        <v>2491</v>
      </c>
      <c r="C284" s="82" t="s">
        <v>41</v>
      </c>
      <c r="D284" s="82" t="s">
        <v>1838</v>
      </c>
      <c r="E284" s="82" t="s">
        <v>1839</v>
      </c>
      <c r="F284" s="82" t="s">
        <v>1840</v>
      </c>
      <c r="G284" s="82" t="s">
        <v>146</v>
      </c>
      <c r="H284" s="82" t="s">
        <v>2492</v>
      </c>
      <c r="I284" s="82" t="s">
        <v>1871</v>
      </c>
      <c r="J284" s="82" t="s">
        <v>1944</v>
      </c>
      <c r="K284" s="93" t="s">
        <v>1676</v>
      </c>
      <c r="L284" s="82" t="s">
        <v>1844</v>
      </c>
      <c r="M284" s="82" t="s">
        <v>2498</v>
      </c>
      <c r="N284" s="82">
        <v>560</v>
      </c>
      <c r="O284" s="82">
        <v>580</v>
      </c>
      <c r="P284" s="82" t="s">
        <v>2499</v>
      </c>
    </row>
    <row r="285" spans="1:16" ht="12.75" hidden="1" customHeight="1" x14ac:dyDescent="0.25">
      <c r="A285" s="82" t="s">
        <v>220</v>
      </c>
      <c r="B285" s="82" t="s">
        <v>2500</v>
      </c>
      <c r="C285" s="82" t="s">
        <v>41</v>
      </c>
      <c r="D285" s="82" t="s">
        <v>1838</v>
      </c>
      <c r="E285" s="82" t="s">
        <v>1839</v>
      </c>
      <c r="F285" s="82" t="s">
        <v>1840</v>
      </c>
      <c r="G285" s="82" t="s">
        <v>146</v>
      </c>
      <c r="H285" s="82" t="s">
        <v>2492</v>
      </c>
      <c r="I285" s="82" t="s">
        <v>1871</v>
      </c>
      <c r="J285" s="82" t="s">
        <v>1944</v>
      </c>
      <c r="K285" s="93" t="s">
        <v>1424</v>
      </c>
      <c r="L285" s="82" t="s">
        <v>1844</v>
      </c>
      <c r="M285" s="82" t="s">
        <v>2501</v>
      </c>
      <c r="N285" s="82">
        <v>500</v>
      </c>
      <c r="O285" s="82">
        <v>600</v>
      </c>
      <c r="P285" s="82">
        <v>110</v>
      </c>
    </row>
    <row r="286" spans="1:16" ht="12.75" hidden="1" customHeight="1" x14ac:dyDescent="0.25">
      <c r="A286" s="82" t="s">
        <v>220</v>
      </c>
      <c r="B286" s="82" t="s">
        <v>2500</v>
      </c>
      <c r="C286" s="82" t="s">
        <v>41</v>
      </c>
      <c r="D286" s="82" t="s">
        <v>1838</v>
      </c>
      <c r="E286" s="82" t="s">
        <v>1839</v>
      </c>
      <c r="F286" s="82" t="s">
        <v>1840</v>
      </c>
      <c r="G286" s="82" t="s">
        <v>146</v>
      </c>
      <c r="H286" s="82" t="s">
        <v>2492</v>
      </c>
      <c r="I286" s="82" t="s">
        <v>1871</v>
      </c>
      <c r="J286" s="82" t="s">
        <v>1944</v>
      </c>
      <c r="K286" s="93" t="s">
        <v>1674</v>
      </c>
      <c r="L286" s="82" t="s">
        <v>1844</v>
      </c>
      <c r="M286" s="82" t="s">
        <v>2502</v>
      </c>
      <c r="N286" s="82">
        <v>500</v>
      </c>
      <c r="O286" s="82">
        <v>600</v>
      </c>
      <c r="P286" s="82">
        <v>110</v>
      </c>
    </row>
    <row r="287" spans="1:16" ht="12.75" hidden="1" customHeight="1" x14ac:dyDescent="0.25">
      <c r="A287" s="82" t="s">
        <v>523</v>
      </c>
      <c r="B287" s="82" t="s">
        <v>2503</v>
      </c>
      <c r="C287" s="82" t="s">
        <v>65</v>
      </c>
      <c r="D287" s="82" t="s">
        <v>1838</v>
      </c>
      <c r="E287" s="82" t="s">
        <v>1839</v>
      </c>
      <c r="F287" s="82" t="s">
        <v>1848</v>
      </c>
      <c r="G287" s="82" t="s">
        <v>1989</v>
      </c>
      <c r="H287" s="82" t="s">
        <v>2031</v>
      </c>
      <c r="I287" s="82" t="s">
        <v>1871</v>
      </c>
      <c r="J287" s="82" t="s">
        <v>1872</v>
      </c>
      <c r="K287" s="93" t="s">
        <v>2504</v>
      </c>
      <c r="L287" s="82" t="s">
        <v>1880</v>
      </c>
      <c r="M287" s="82" t="s">
        <v>2505</v>
      </c>
      <c r="N287" s="82">
        <v>4.5999999999999996</v>
      </c>
      <c r="O287" s="82">
        <v>5</v>
      </c>
      <c r="P287" s="82" t="s">
        <v>1882</v>
      </c>
    </row>
    <row r="288" spans="1:16" ht="12.75" hidden="1" customHeight="1" x14ac:dyDescent="0.25">
      <c r="A288" s="82" t="s">
        <v>523</v>
      </c>
      <c r="B288" s="82" t="s">
        <v>2503</v>
      </c>
      <c r="C288" s="82" t="s">
        <v>65</v>
      </c>
      <c r="D288" s="82" t="s">
        <v>1838</v>
      </c>
      <c r="E288" s="82" t="s">
        <v>1839</v>
      </c>
      <c r="F288" s="82" t="s">
        <v>1848</v>
      </c>
      <c r="G288" s="82" t="s">
        <v>1989</v>
      </c>
      <c r="H288" s="82" t="s">
        <v>2031</v>
      </c>
      <c r="I288" s="82" t="s">
        <v>1871</v>
      </c>
      <c r="J288" s="82" t="s">
        <v>1879</v>
      </c>
      <c r="K288" s="93" t="s">
        <v>1520</v>
      </c>
      <c r="L288" s="82" t="s">
        <v>1880</v>
      </c>
      <c r="M288" s="82" t="s">
        <v>2506</v>
      </c>
      <c r="N288" s="82">
        <v>12.65</v>
      </c>
      <c r="O288" s="82">
        <v>13</v>
      </c>
      <c r="P288" s="82" t="s">
        <v>1882</v>
      </c>
    </row>
    <row r="289" spans="1:19" ht="12.75" hidden="1" customHeight="1" x14ac:dyDescent="0.25">
      <c r="A289" s="82" t="s">
        <v>196</v>
      </c>
      <c r="B289" s="82" t="s">
        <v>2507</v>
      </c>
      <c r="C289" s="82" t="s">
        <v>41</v>
      </c>
      <c r="D289" s="82" t="s">
        <v>1838</v>
      </c>
      <c r="E289" s="82" t="s">
        <v>1839</v>
      </c>
      <c r="F289" s="82" t="s">
        <v>1853</v>
      </c>
      <c r="G289" s="82" t="s">
        <v>56</v>
      </c>
      <c r="H289" s="82" t="s">
        <v>56</v>
      </c>
      <c r="I289" s="82" t="s">
        <v>1849</v>
      </c>
      <c r="J289" s="82" t="s">
        <v>1884</v>
      </c>
      <c r="K289" s="93" t="s">
        <v>2508</v>
      </c>
      <c r="L289" s="82" t="s">
        <v>1880</v>
      </c>
      <c r="M289" s="82" t="s">
        <v>2509</v>
      </c>
      <c r="N289" s="82">
        <v>420</v>
      </c>
      <c r="O289" s="82">
        <v>420</v>
      </c>
      <c r="P289" s="82" t="s">
        <v>2510</v>
      </c>
    </row>
    <row r="290" spans="1:19" ht="12.75" hidden="1" customHeight="1" x14ac:dyDescent="0.25">
      <c r="A290" s="82" t="s">
        <v>2511</v>
      </c>
      <c r="B290" s="82" t="s">
        <v>2512</v>
      </c>
      <c r="C290" s="82" t="s">
        <v>55</v>
      </c>
      <c r="D290" s="82" t="s">
        <v>1838</v>
      </c>
      <c r="E290" s="82" t="s">
        <v>1839</v>
      </c>
      <c r="F290" s="82" t="s">
        <v>1853</v>
      </c>
      <c r="G290" s="82" t="s">
        <v>56</v>
      </c>
      <c r="H290" s="82" t="s">
        <v>56</v>
      </c>
      <c r="I290" s="82" t="s">
        <v>1849</v>
      </c>
      <c r="J290" s="82" t="s">
        <v>1884</v>
      </c>
      <c r="K290" s="93" t="s">
        <v>2513</v>
      </c>
      <c r="L290" s="82" t="s">
        <v>1844</v>
      </c>
      <c r="M290" s="82" t="s">
        <v>2514</v>
      </c>
      <c r="N290" s="82">
        <v>923</v>
      </c>
      <c r="O290" s="82">
        <v>890</v>
      </c>
      <c r="P290" s="82">
        <v>178</v>
      </c>
    </row>
    <row r="291" spans="1:19" ht="12.75" hidden="1" customHeight="1" x14ac:dyDescent="0.25">
      <c r="A291" s="82" t="s">
        <v>1605</v>
      </c>
      <c r="B291" s="82" t="s">
        <v>2515</v>
      </c>
      <c r="C291" s="82" t="s">
        <v>1413</v>
      </c>
      <c r="D291" s="82" t="s">
        <v>1838</v>
      </c>
      <c r="E291" s="82" t="s">
        <v>1839</v>
      </c>
      <c r="F291" s="82" t="s">
        <v>1840</v>
      </c>
      <c r="G291" s="82" t="s">
        <v>132</v>
      </c>
      <c r="H291" s="82" t="s">
        <v>133</v>
      </c>
      <c r="I291" s="82" t="s">
        <v>1849</v>
      </c>
      <c r="J291" s="82" t="s">
        <v>1913</v>
      </c>
      <c r="K291" s="93" t="s">
        <v>1424</v>
      </c>
      <c r="L291" s="82" t="s">
        <v>1844</v>
      </c>
      <c r="M291" s="82" t="s">
        <v>2516</v>
      </c>
      <c r="N291" s="82">
        <v>79.900000000000006</v>
      </c>
      <c r="O291" s="82">
        <v>89</v>
      </c>
      <c r="P291" s="82" t="s">
        <v>1942</v>
      </c>
    </row>
    <row r="292" spans="1:19" ht="12.75" hidden="1" customHeight="1" x14ac:dyDescent="0.25">
      <c r="A292" s="82" t="s">
        <v>853</v>
      </c>
      <c r="B292" s="82" t="s">
        <v>2517</v>
      </c>
      <c r="C292" s="82" t="s">
        <v>65</v>
      </c>
      <c r="D292" s="82" t="s">
        <v>1838</v>
      </c>
      <c r="E292" s="82" t="s">
        <v>1839</v>
      </c>
      <c r="F292" s="82" t="s">
        <v>1853</v>
      </c>
      <c r="G292" s="82" t="s">
        <v>44</v>
      </c>
      <c r="H292" s="82" t="s">
        <v>44</v>
      </c>
      <c r="I292" s="82" t="s">
        <v>1849</v>
      </c>
      <c r="J292" s="82" t="s">
        <v>1857</v>
      </c>
      <c r="K292" s="94" t="s">
        <v>2257</v>
      </c>
      <c r="L292" s="82" t="s">
        <v>1844</v>
      </c>
      <c r="M292" s="82" t="s">
        <v>2518</v>
      </c>
      <c r="N292" s="82">
        <v>50</v>
      </c>
      <c r="O292" s="82">
        <v>46</v>
      </c>
      <c r="P292" s="82">
        <v>46</v>
      </c>
    </row>
    <row r="293" spans="1:19" ht="12.75" hidden="1" customHeight="1" x14ac:dyDescent="0.25">
      <c r="A293" s="14" t="s">
        <v>2519</v>
      </c>
      <c r="B293" s="82" t="s">
        <v>2520</v>
      </c>
      <c r="C293" s="82" t="s">
        <v>47</v>
      </c>
      <c r="D293" s="82" t="s">
        <v>1838</v>
      </c>
      <c r="E293" s="82" t="s">
        <v>1839</v>
      </c>
      <c r="F293" s="82" t="s">
        <v>1853</v>
      </c>
      <c r="G293" s="82" t="s">
        <v>44</v>
      </c>
      <c r="H293" s="82" t="s">
        <v>44</v>
      </c>
      <c r="I293" s="82" t="s">
        <v>1849</v>
      </c>
      <c r="J293" s="82" t="s">
        <v>1854</v>
      </c>
      <c r="K293" s="93" t="s">
        <v>1467</v>
      </c>
      <c r="L293" s="82" t="s">
        <v>1844</v>
      </c>
      <c r="M293" s="82" t="s">
        <v>2521</v>
      </c>
      <c r="N293" s="95">
        <v>16.5</v>
      </c>
      <c r="O293" s="95">
        <v>13.4</v>
      </c>
      <c r="P293" s="95">
        <v>3</v>
      </c>
    </row>
    <row r="294" spans="1:19" ht="12.75" hidden="1" customHeight="1" x14ac:dyDescent="0.25">
      <c r="A294" s="14" t="s">
        <v>2519</v>
      </c>
      <c r="B294" s="82" t="s">
        <v>2522</v>
      </c>
      <c r="C294" s="82" t="s">
        <v>47</v>
      </c>
      <c r="D294" s="82" t="s">
        <v>1838</v>
      </c>
      <c r="E294" s="82" t="s">
        <v>1839</v>
      </c>
      <c r="F294" s="82" t="s">
        <v>1853</v>
      </c>
      <c r="G294" s="82" t="s">
        <v>44</v>
      </c>
      <c r="H294" s="82" t="s">
        <v>44</v>
      </c>
      <c r="I294" s="82" t="s">
        <v>1849</v>
      </c>
      <c r="J294" s="82" t="s">
        <v>1854</v>
      </c>
      <c r="K294" s="93" t="s">
        <v>1467</v>
      </c>
      <c r="L294" s="82" t="s">
        <v>1844</v>
      </c>
      <c r="M294" s="82" t="s">
        <v>2523</v>
      </c>
      <c r="N294" s="95">
        <v>16.5</v>
      </c>
      <c r="O294" s="95">
        <v>12.4</v>
      </c>
      <c r="P294" s="95">
        <v>3</v>
      </c>
    </row>
    <row r="295" spans="1:19" ht="12.75" hidden="1" customHeight="1" x14ac:dyDescent="0.25">
      <c r="A295" s="14" t="s">
        <v>2524</v>
      </c>
      <c r="B295" s="82" t="s">
        <v>2525</v>
      </c>
      <c r="C295" s="82" t="s">
        <v>47</v>
      </c>
      <c r="D295" s="82" t="s">
        <v>1838</v>
      </c>
      <c r="E295" s="82" t="s">
        <v>1839</v>
      </c>
      <c r="F295" s="82" t="s">
        <v>1853</v>
      </c>
      <c r="G295" s="82" t="s">
        <v>44</v>
      </c>
      <c r="H295" s="82" t="s">
        <v>44</v>
      </c>
      <c r="I295" s="82" t="s">
        <v>1849</v>
      </c>
      <c r="J295" s="82" t="s">
        <v>1854</v>
      </c>
      <c r="K295" s="94" t="s">
        <v>1520</v>
      </c>
      <c r="L295" s="82" t="s">
        <v>1844</v>
      </c>
      <c r="M295" s="82" t="s">
        <v>2526</v>
      </c>
      <c r="N295" s="95">
        <v>37</v>
      </c>
      <c r="O295" s="95">
        <v>29</v>
      </c>
      <c r="P295" s="95">
        <v>6</v>
      </c>
    </row>
    <row r="296" spans="1:19" ht="12.75" hidden="1" customHeight="1" x14ac:dyDescent="0.25">
      <c r="A296" s="14" t="s">
        <v>97</v>
      </c>
      <c r="B296" s="82" t="s">
        <v>4601</v>
      </c>
      <c r="C296" s="82" t="s">
        <v>47</v>
      </c>
      <c r="D296" s="82" t="s">
        <v>1860</v>
      </c>
      <c r="E296" s="82" t="s">
        <v>1839</v>
      </c>
      <c r="F296" s="82" t="s">
        <v>1840</v>
      </c>
      <c r="G296" s="82" t="s">
        <v>1841</v>
      </c>
      <c r="H296" s="82" t="s">
        <v>78</v>
      </c>
      <c r="I296" s="82" t="s">
        <v>1842</v>
      </c>
      <c r="J296" s="82" t="s">
        <v>1843</v>
      </c>
      <c r="K296" s="94" t="s">
        <v>2026</v>
      </c>
      <c r="L296" s="82" t="s">
        <v>1844</v>
      </c>
      <c r="M296" s="82" t="s">
        <v>4602</v>
      </c>
      <c r="N296" s="95">
        <v>131.69999999999999</v>
      </c>
      <c r="O296" s="95">
        <v>100</v>
      </c>
      <c r="P296" s="95">
        <v>40</v>
      </c>
      <c r="Q296" s="25">
        <v>131.69999999999999</v>
      </c>
      <c r="R296" s="25">
        <v>100</v>
      </c>
      <c r="S296" s="25">
        <v>40</v>
      </c>
    </row>
    <row r="297" spans="1:19" ht="12.75" hidden="1" customHeight="1" x14ac:dyDescent="0.25">
      <c r="A297" s="82" t="s">
        <v>220</v>
      </c>
      <c r="B297" s="82" t="s">
        <v>2527</v>
      </c>
      <c r="C297" s="82" t="s">
        <v>41</v>
      </c>
      <c r="D297" s="82" t="s">
        <v>1838</v>
      </c>
      <c r="E297" s="82" t="s">
        <v>1839</v>
      </c>
      <c r="F297" s="82" t="s">
        <v>1848</v>
      </c>
      <c r="G297" s="82" t="s">
        <v>56</v>
      </c>
      <c r="H297" s="82" t="s">
        <v>56</v>
      </c>
      <c r="I297" s="82" t="s">
        <v>1849</v>
      </c>
      <c r="J297" s="82" t="s">
        <v>1884</v>
      </c>
      <c r="K297" s="93" t="s">
        <v>1416</v>
      </c>
      <c r="L297" s="82" t="s">
        <v>1844</v>
      </c>
      <c r="M297" s="82" t="s">
        <v>2528</v>
      </c>
      <c r="N297" s="82">
        <v>6.8</v>
      </c>
      <c r="O297" s="82">
        <v>6</v>
      </c>
      <c r="P297" s="82" t="s">
        <v>1676</v>
      </c>
    </row>
    <row r="298" spans="1:19" ht="12.75" hidden="1" customHeight="1" x14ac:dyDescent="0.25">
      <c r="A298" s="82" t="s">
        <v>111</v>
      </c>
      <c r="B298" s="82" t="s">
        <v>2529</v>
      </c>
      <c r="C298" s="82" t="s">
        <v>55</v>
      </c>
      <c r="D298" s="82" t="s">
        <v>1838</v>
      </c>
      <c r="E298" s="82" t="s">
        <v>1839</v>
      </c>
      <c r="F298" s="82" t="s">
        <v>1853</v>
      </c>
      <c r="G298" s="82" t="s">
        <v>44</v>
      </c>
      <c r="H298" s="82" t="s">
        <v>44</v>
      </c>
      <c r="I298" s="82" t="s">
        <v>1849</v>
      </c>
      <c r="J298" s="82" t="s">
        <v>1854</v>
      </c>
      <c r="K298" s="94" t="s">
        <v>1461</v>
      </c>
      <c r="L298" s="82" t="s">
        <v>1844</v>
      </c>
      <c r="M298" s="82" t="s">
        <v>2530</v>
      </c>
      <c r="N298" s="82">
        <v>33</v>
      </c>
      <c r="O298" s="82">
        <v>27</v>
      </c>
      <c r="P298" s="82">
        <v>6</v>
      </c>
    </row>
    <row r="299" spans="1:19" ht="12.75" hidden="1" customHeight="1" x14ac:dyDescent="0.25">
      <c r="A299" s="82" t="s">
        <v>1605</v>
      </c>
      <c r="B299" s="82" t="s">
        <v>2531</v>
      </c>
      <c r="C299" s="82" t="s">
        <v>1413</v>
      </c>
      <c r="D299" s="82" t="s">
        <v>1838</v>
      </c>
      <c r="E299" s="82" t="s">
        <v>1839</v>
      </c>
      <c r="F299" s="82" t="s">
        <v>1840</v>
      </c>
      <c r="G299" s="82" t="s">
        <v>132</v>
      </c>
      <c r="H299" s="82" t="s">
        <v>133</v>
      </c>
      <c r="I299" s="82" t="s">
        <v>1849</v>
      </c>
      <c r="J299" s="82" t="s">
        <v>1913</v>
      </c>
      <c r="K299" s="93" t="s">
        <v>1424</v>
      </c>
      <c r="L299" s="82" t="s">
        <v>1844</v>
      </c>
      <c r="M299" s="82" t="s">
        <v>2532</v>
      </c>
      <c r="N299" s="82">
        <v>40</v>
      </c>
      <c r="O299" s="82">
        <v>44</v>
      </c>
      <c r="P299" s="82" t="s">
        <v>1953</v>
      </c>
    </row>
    <row r="300" spans="1:19" ht="12.75" hidden="1" customHeight="1" x14ac:dyDescent="0.25">
      <c r="A300" s="82" t="s">
        <v>792</v>
      </c>
      <c r="B300" s="82" t="s">
        <v>2533</v>
      </c>
      <c r="C300" s="82" t="s">
        <v>41</v>
      </c>
      <c r="D300" s="82" t="s">
        <v>1838</v>
      </c>
      <c r="E300" s="82" t="s">
        <v>2406</v>
      </c>
      <c r="F300" s="82" t="s">
        <v>1848</v>
      </c>
      <c r="G300" s="82" t="s">
        <v>1989</v>
      </c>
      <c r="H300" s="82" t="s">
        <v>2031</v>
      </c>
      <c r="I300" s="82" t="s">
        <v>1871</v>
      </c>
      <c r="J300" s="82" t="s">
        <v>1879</v>
      </c>
      <c r="K300" s="94" t="s">
        <v>1600</v>
      </c>
      <c r="L300" s="82" t="s">
        <v>1880</v>
      </c>
      <c r="M300" s="82" t="s">
        <v>1852</v>
      </c>
      <c r="N300" s="82">
        <v>8.8800000000000008</v>
      </c>
      <c r="O300" s="82">
        <v>8.8800000000000008</v>
      </c>
      <c r="P300" s="82"/>
    </row>
    <row r="301" spans="1:19" ht="12.75" hidden="1" customHeight="1" x14ac:dyDescent="0.25">
      <c r="A301" s="25" t="s">
        <v>870</v>
      </c>
      <c r="B301" s="25" t="s">
        <v>1650</v>
      </c>
      <c r="C301" s="25" t="s">
        <v>65</v>
      </c>
      <c r="D301" s="82" t="s">
        <v>1838</v>
      </c>
      <c r="E301" s="25" t="s">
        <v>1839</v>
      </c>
      <c r="F301" s="25" t="s">
        <v>1853</v>
      </c>
      <c r="G301" s="82" t="s">
        <v>44</v>
      </c>
      <c r="H301" s="82" t="s">
        <v>44</v>
      </c>
      <c r="I301" s="82" t="s">
        <v>1849</v>
      </c>
      <c r="J301" s="82" t="s">
        <v>1854</v>
      </c>
      <c r="K301" s="84" t="s">
        <v>1679</v>
      </c>
      <c r="L301" s="25" t="s">
        <v>1844</v>
      </c>
      <c r="M301" s="25" t="s">
        <v>2534</v>
      </c>
      <c r="N301" s="25">
        <v>135</v>
      </c>
      <c r="O301" s="25">
        <v>115</v>
      </c>
      <c r="P301" s="25">
        <v>23</v>
      </c>
    </row>
    <row r="302" spans="1:19" ht="12.75" hidden="1" customHeight="1" x14ac:dyDescent="0.25">
      <c r="A302" s="25" t="s">
        <v>2535</v>
      </c>
      <c r="B302" s="25" t="s">
        <v>2536</v>
      </c>
      <c r="C302" s="82" t="s">
        <v>55</v>
      </c>
      <c r="D302" s="82" t="s">
        <v>1838</v>
      </c>
      <c r="E302" s="82" t="s">
        <v>1839</v>
      </c>
      <c r="F302" s="82" t="s">
        <v>1853</v>
      </c>
      <c r="G302" s="82" t="s">
        <v>44</v>
      </c>
      <c r="H302" s="82" t="s">
        <v>44</v>
      </c>
      <c r="I302" s="82" t="s">
        <v>1849</v>
      </c>
      <c r="J302" s="82" t="s">
        <v>1854</v>
      </c>
      <c r="K302" s="94" t="s">
        <v>1461</v>
      </c>
      <c r="L302" s="82" t="s">
        <v>1880</v>
      </c>
      <c r="M302" s="82" t="s">
        <v>2537</v>
      </c>
      <c r="N302" s="82">
        <v>30</v>
      </c>
      <c r="O302" s="82">
        <v>26</v>
      </c>
      <c r="P302" s="82">
        <v>6</v>
      </c>
    </row>
    <row r="303" spans="1:19" ht="12.75" hidden="1" customHeight="1" x14ac:dyDescent="0.25">
      <c r="A303" s="82" t="s">
        <v>1240</v>
      </c>
      <c r="B303" s="82" t="s">
        <v>2538</v>
      </c>
      <c r="C303" s="82" t="s">
        <v>1413</v>
      </c>
      <c r="D303" s="82" t="s">
        <v>1838</v>
      </c>
      <c r="E303" s="82" t="s">
        <v>2406</v>
      </c>
      <c r="F303" s="82" t="s">
        <v>1848</v>
      </c>
      <c r="G303" s="82" t="s">
        <v>132</v>
      </c>
      <c r="H303" s="82" t="s">
        <v>133</v>
      </c>
      <c r="I303" s="82" t="s">
        <v>1849</v>
      </c>
      <c r="J303" s="82" t="s">
        <v>1913</v>
      </c>
      <c r="K303" s="93" t="s">
        <v>1424</v>
      </c>
      <c r="L303" s="82" t="s">
        <v>1880</v>
      </c>
      <c r="M303" s="82" t="s">
        <v>1852</v>
      </c>
      <c r="N303" s="82">
        <v>6.0780000000000003</v>
      </c>
      <c r="O303" s="82">
        <v>7</v>
      </c>
      <c r="P303" s="82" t="s">
        <v>1882</v>
      </c>
    </row>
    <row r="304" spans="1:19" ht="12.75" hidden="1" customHeight="1" x14ac:dyDescent="0.25">
      <c r="A304" s="82" t="s">
        <v>880</v>
      </c>
      <c r="B304" s="82" t="s">
        <v>2539</v>
      </c>
      <c r="C304" s="82" t="s">
        <v>55</v>
      </c>
      <c r="D304" s="82" t="s">
        <v>1838</v>
      </c>
      <c r="E304" s="82" t="s">
        <v>1839</v>
      </c>
      <c r="F304" s="82" t="s">
        <v>1840</v>
      </c>
      <c r="G304" s="82" t="s">
        <v>146</v>
      </c>
      <c r="H304" s="82" t="s">
        <v>1943</v>
      </c>
      <c r="I304" s="82" t="s">
        <v>1871</v>
      </c>
      <c r="J304" s="82" t="s">
        <v>2050</v>
      </c>
      <c r="K304" s="93" t="s">
        <v>1424</v>
      </c>
      <c r="L304" s="82" t="s">
        <v>1844</v>
      </c>
      <c r="M304" s="82" t="s">
        <v>2540</v>
      </c>
      <c r="N304" s="82">
        <v>426</v>
      </c>
      <c r="O304" s="82">
        <v>435</v>
      </c>
      <c r="P304" s="82" t="s">
        <v>1953</v>
      </c>
    </row>
    <row r="305" spans="1:16" ht="12.75" hidden="1" customHeight="1" x14ac:dyDescent="0.25">
      <c r="A305" s="82" t="s">
        <v>880</v>
      </c>
      <c r="B305" s="82" t="s">
        <v>2539</v>
      </c>
      <c r="C305" s="82" t="s">
        <v>55</v>
      </c>
      <c r="D305" s="82" t="s">
        <v>1838</v>
      </c>
      <c r="E305" s="82" t="s">
        <v>1839</v>
      </c>
      <c r="F305" s="82" t="s">
        <v>1840</v>
      </c>
      <c r="G305" s="82" t="s">
        <v>146</v>
      </c>
      <c r="H305" s="82" t="s">
        <v>1943</v>
      </c>
      <c r="I305" s="82" t="s">
        <v>1871</v>
      </c>
      <c r="J305" s="82" t="s">
        <v>2050</v>
      </c>
      <c r="K305" s="93" t="s">
        <v>1674</v>
      </c>
      <c r="L305" s="82" t="s">
        <v>1844</v>
      </c>
      <c r="M305" s="82" t="s">
        <v>2541</v>
      </c>
      <c r="N305" s="82">
        <v>426</v>
      </c>
      <c r="O305" s="82">
        <v>435</v>
      </c>
      <c r="P305" s="82" t="s">
        <v>1953</v>
      </c>
    </row>
    <row r="306" spans="1:16" ht="12.75" hidden="1" customHeight="1" x14ac:dyDescent="0.25">
      <c r="A306" s="82" t="s">
        <v>1234</v>
      </c>
      <c r="B306" s="82" t="s">
        <v>2542</v>
      </c>
      <c r="C306" s="82" t="s">
        <v>47</v>
      </c>
      <c r="D306" s="82" t="s">
        <v>1838</v>
      </c>
      <c r="E306" s="82" t="s">
        <v>1839</v>
      </c>
      <c r="F306" s="82" t="s">
        <v>1840</v>
      </c>
      <c r="G306" s="82" t="s">
        <v>146</v>
      </c>
      <c r="H306" s="82" t="s">
        <v>147</v>
      </c>
      <c r="I306" s="82" t="s">
        <v>1871</v>
      </c>
      <c r="J306" s="82" t="s">
        <v>1893</v>
      </c>
      <c r="K306" s="93" t="s">
        <v>1424</v>
      </c>
      <c r="L306" s="82" t="s">
        <v>1844</v>
      </c>
      <c r="M306" s="82" t="s">
        <v>2543</v>
      </c>
      <c r="N306" s="82">
        <v>90</v>
      </c>
      <c r="O306" s="82">
        <v>105</v>
      </c>
      <c r="P306" s="82" t="s">
        <v>2007</v>
      </c>
    </row>
    <row r="307" spans="1:16" ht="12.75" hidden="1" customHeight="1" x14ac:dyDescent="0.25">
      <c r="A307" s="82" t="s">
        <v>535</v>
      </c>
      <c r="B307" s="82" t="s">
        <v>2544</v>
      </c>
      <c r="C307" s="82" t="s">
        <v>41</v>
      </c>
      <c r="D307" s="82" t="s">
        <v>1838</v>
      </c>
      <c r="E307" s="82" t="s">
        <v>1839</v>
      </c>
      <c r="F307" s="82" t="s">
        <v>1853</v>
      </c>
      <c r="G307" s="82" t="s">
        <v>44</v>
      </c>
      <c r="H307" s="82" t="s">
        <v>44</v>
      </c>
      <c r="I307" s="82" t="s">
        <v>1849</v>
      </c>
      <c r="J307" s="82" t="s">
        <v>1854</v>
      </c>
      <c r="K307" s="94" t="s">
        <v>1442</v>
      </c>
      <c r="L307" s="82" t="s">
        <v>1844</v>
      </c>
      <c r="M307" s="82" t="s">
        <v>2545</v>
      </c>
      <c r="N307" s="82">
        <v>58</v>
      </c>
      <c r="O307" s="82">
        <v>46</v>
      </c>
      <c r="P307" s="82">
        <v>10</v>
      </c>
    </row>
    <row r="308" spans="1:16" ht="12.75" hidden="1" customHeight="1" x14ac:dyDescent="0.25">
      <c r="A308" s="14" t="s">
        <v>2546</v>
      </c>
      <c r="B308" s="82" t="s">
        <v>2547</v>
      </c>
      <c r="C308" s="82" t="s">
        <v>65</v>
      </c>
      <c r="D308" s="82" t="s">
        <v>1838</v>
      </c>
      <c r="E308" s="82" t="s">
        <v>1839</v>
      </c>
      <c r="F308" s="82" t="s">
        <v>1853</v>
      </c>
      <c r="G308" s="82" t="s">
        <v>44</v>
      </c>
      <c r="H308" s="82" t="s">
        <v>44</v>
      </c>
      <c r="I308" s="82" t="s">
        <v>1849</v>
      </c>
      <c r="J308" s="82" t="s">
        <v>1854</v>
      </c>
      <c r="K308" s="93" t="s">
        <v>1588</v>
      </c>
      <c r="L308" s="82" t="s">
        <v>1844</v>
      </c>
      <c r="M308" s="25" t="s">
        <v>2548</v>
      </c>
      <c r="N308" s="82">
        <v>36</v>
      </c>
      <c r="O308" s="82">
        <v>30</v>
      </c>
      <c r="P308" s="82">
        <v>6</v>
      </c>
    </row>
    <row r="309" spans="1:16" ht="12.75" hidden="1" customHeight="1" x14ac:dyDescent="0.25">
      <c r="A309" s="82" t="s">
        <v>902</v>
      </c>
      <c r="B309" s="25" t="s">
        <v>2549</v>
      </c>
      <c r="C309" s="82" t="s">
        <v>41</v>
      </c>
      <c r="D309" s="82" t="s">
        <v>1838</v>
      </c>
      <c r="E309" s="82" t="s">
        <v>1839</v>
      </c>
      <c r="F309" s="82" t="s">
        <v>1853</v>
      </c>
      <c r="G309" s="82" t="s">
        <v>56</v>
      </c>
      <c r="H309" s="82" t="s">
        <v>56</v>
      </c>
      <c r="I309" s="82" t="s">
        <v>1849</v>
      </c>
      <c r="J309" s="82" t="s">
        <v>1884</v>
      </c>
      <c r="K309" s="94" t="s">
        <v>2550</v>
      </c>
      <c r="L309" s="82" t="s">
        <v>1844</v>
      </c>
      <c r="M309" s="25" t="s">
        <v>2551</v>
      </c>
      <c r="N309" s="82">
        <v>312</v>
      </c>
      <c r="O309" s="82">
        <v>305</v>
      </c>
      <c r="P309" s="82">
        <v>30</v>
      </c>
    </row>
    <row r="310" spans="1:16" ht="12.75" hidden="1" customHeight="1" x14ac:dyDescent="0.25">
      <c r="A310" s="14" t="s">
        <v>904</v>
      </c>
      <c r="B310" s="82" t="s">
        <v>1417</v>
      </c>
      <c r="C310" s="82" t="s">
        <v>55</v>
      </c>
      <c r="D310" s="82" t="s">
        <v>1838</v>
      </c>
      <c r="E310" s="82" t="s">
        <v>1839</v>
      </c>
      <c r="F310" s="82" t="s">
        <v>1848</v>
      </c>
      <c r="G310" s="82" t="s">
        <v>146</v>
      </c>
      <c r="H310" s="82" t="s">
        <v>2006</v>
      </c>
      <c r="I310" s="82" t="s">
        <v>1871</v>
      </c>
      <c r="J310" s="82" t="s">
        <v>1872</v>
      </c>
      <c r="K310" s="93" t="s">
        <v>1600</v>
      </c>
      <c r="L310" s="82" t="s">
        <v>1880</v>
      </c>
      <c r="M310" s="82" t="s">
        <v>2552</v>
      </c>
      <c r="N310" s="82">
        <v>12.56</v>
      </c>
      <c r="O310" s="82">
        <v>13</v>
      </c>
      <c r="P310" s="82" t="s">
        <v>1916</v>
      </c>
    </row>
    <row r="311" spans="1:16" ht="12.75" hidden="1" customHeight="1" x14ac:dyDescent="0.25">
      <c r="A311" s="82" t="s">
        <v>531</v>
      </c>
      <c r="B311" s="82" t="s">
        <v>2553</v>
      </c>
      <c r="C311" s="82" t="s">
        <v>55</v>
      </c>
      <c r="D311" s="82" t="s">
        <v>1838</v>
      </c>
      <c r="E311" s="82" t="s">
        <v>1839</v>
      </c>
      <c r="F311" s="82" t="s">
        <v>1848</v>
      </c>
      <c r="G311" s="82" t="s">
        <v>146</v>
      </c>
      <c r="H311" s="82" t="s">
        <v>1878</v>
      </c>
      <c r="I311" s="82" t="s">
        <v>1871</v>
      </c>
      <c r="J311" s="82" t="s">
        <v>1879</v>
      </c>
      <c r="K311" s="93" t="s">
        <v>2353</v>
      </c>
      <c r="L311" s="82" t="s">
        <v>1880</v>
      </c>
      <c r="M311" s="82" t="s">
        <v>2554</v>
      </c>
      <c r="N311" s="82">
        <v>63.42</v>
      </c>
      <c r="O311" s="82">
        <v>63</v>
      </c>
      <c r="P311" s="82" t="s">
        <v>1882</v>
      </c>
    </row>
    <row r="312" spans="1:16" ht="12.75" hidden="1" customHeight="1" x14ac:dyDescent="0.25">
      <c r="A312" s="82" t="s">
        <v>906</v>
      </c>
      <c r="B312" s="82" t="s">
        <v>1660</v>
      </c>
      <c r="C312" s="82" t="s">
        <v>65</v>
      </c>
      <c r="D312" s="82" t="s">
        <v>1838</v>
      </c>
      <c r="E312" s="82" t="s">
        <v>1839</v>
      </c>
      <c r="F312" s="82" t="s">
        <v>1853</v>
      </c>
      <c r="G312" s="82" t="s">
        <v>44</v>
      </c>
      <c r="H312" s="82" t="s">
        <v>44</v>
      </c>
      <c r="I312" s="82" t="s">
        <v>1849</v>
      </c>
      <c r="J312" s="82" t="s">
        <v>1854</v>
      </c>
      <c r="K312" s="93" t="s">
        <v>1661</v>
      </c>
      <c r="L312" s="82" t="s">
        <v>1880</v>
      </c>
      <c r="M312" s="82" t="s">
        <v>2555</v>
      </c>
      <c r="N312" s="82">
        <v>57.064</v>
      </c>
      <c r="O312" s="82">
        <v>56</v>
      </c>
      <c r="P312" s="82" t="s">
        <v>1985</v>
      </c>
    </row>
    <row r="313" spans="1:16" ht="12.75" hidden="1" customHeight="1" x14ac:dyDescent="0.25">
      <c r="A313" s="82" t="s">
        <v>1183</v>
      </c>
      <c r="B313" s="14" t="s">
        <v>2556</v>
      </c>
      <c r="C313" s="82" t="s">
        <v>47</v>
      </c>
      <c r="D313" s="82" t="s">
        <v>1838</v>
      </c>
      <c r="E313" s="82" t="s">
        <v>1839</v>
      </c>
      <c r="F313" s="82" t="s">
        <v>1853</v>
      </c>
      <c r="G313" s="82" t="s">
        <v>44</v>
      </c>
      <c r="H313" s="82" t="s">
        <v>2557</v>
      </c>
      <c r="I313" s="82" t="s">
        <v>1849</v>
      </c>
      <c r="J313" s="82" t="s">
        <v>1854</v>
      </c>
      <c r="K313" s="93" t="s">
        <v>1416</v>
      </c>
      <c r="L313" s="82" t="s">
        <v>1844</v>
      </c>
      <c r="M313" s="82" t="s">
        <v>2558</v>
      </c>
      <c r="N313" s="82">
        <v>5.5</v>
      </c>
      <c r="O313" s="82">
        <v>4.5999999999999996</v>
      </c>
      <c r="P313" s="82">
        <v>1</v>
      </c>
    </row>
    <row r="314" spans="1:16" ht="12.65" hidden="1" customHeight="1" x14ac:dyDescent="0.25">
      <c r="A314" s="82" t="s">
        <v>1183</v>
      </c>
      <c r="B314" s="14" t="s">
        <v>2559</v>
      </c>
      <c r="C314" s="82" t="s">
        <v>47</v>
      </c>
      <c r="D314" s="82" t="s">
        <v>1838</v>
      </c>
      <c r="E314" s="82" t="s">
        <v>1839</v>
      </c>
      <c r="F314" s="82" t="s">
        <v>1853</v>
      </c>
      <c r="G314" s="82" t="s">
        <v>44</v>
      </c>
      <c r="H314" s="82" t="s">
        <v>44</v>
      </c>
      <c r="I314" s="82" t="s">
        <v>1849</v>
      </c>
      <c r="J314" s="82" t="s">
        <v>1854</v>
      </c>
      <c r="K314" s="93" t="s">
        <v>1416</v>
      </c>
      <c r="L314" s="82" t="s">
        <v>1844</v>
      </c>
      <c r="M314" s="82" t="s">
        <v>2560</v>
      </c>
      <c r="N314" s="82">
        <v>5.5</v>
      </c>
      <c r="O314" s="82">
        <v>4.5999999999999996</v>
      </c>
      <c r="P314" s="82">
        <v>1</v>
      </c>
    </row>
    <row r="315" spans="1:16" ht="12.75" hidden="1" customHeight="1" x14ac:dyDescent="0.25">
      <c r="A315" s="82" t="s">
        <v>1183</v>
      </c>
      <c r="B315" s="25" t="s">
        <v>2561</v>
      </c>
      <c r="C315" s="82" t="s">
        <v>47</v>
      </c>
      <c r="D315" s="82" t="s">
        <v>1838</v>
      </c>
      <c r="E315" s="82" t="s">
        <v>1839</v>
      </c>
      <c r="F315" s="82" t="s">
        <v>1853</v>
      </c>
      <c r="G315" s="82" t="s">
        <v>44</v>
      </c>
      <c r="H315" s="82" t="s">
        <v>44</v>
      </c>
      <c r="I315" s="82" t="s">
        <v>1849</v>
      </c>
      <c r="J315" s="82" t="s">
        <v>1854</v>
      </c>
      <c r="K315" s="93" t="s">
        <v>1440</v>
      </c>
      <c r="L315" s="82" t="s">
        <v>1844</v>
      </c>
      <c r="M315" s="82" t="s">
        <v>2562</v>
      </c>
      <c r="N315" s="82">
        <v>7.5</v>
      </c>
      <c r="O315" s="82">
        <v>6.2</v>
      </c>
      <c r="P315" s="82">
        <v>2</v>
      </c>
    </row>
    <row r="316" spans="1:16" ht="12.75" hidden="1" customHeight="1" x14ac:dyDescent="0.25">
      <c r="A316" s="82" t="s">
        <v>1183</v>
      </c>
      <c r="B316" s="14" t="s">
        <v>2563</v>
      </c>
      <c r="C316" s="82" t="s">
        <v>47</v>
      </c>
      <c r="D316" s="82" t="s">
        <v>1838</v>
      </c>
      <c r="E316" s="82" t="s">
        <v>1839</v>
      </c>
      <c r="F316" s="82" t="s">
        <v>1853</v>
      </c>
      <c r="G316" s="82" t="s">
        <v>44</v>
      </c>
      <c r="H316" s="82" t="s">
        <v>44</v>
      </c>
      <c r="I316" s="82" t="s">
        <v>1849</v>
      </c>
      <c r="J316" s="82" t="s">
        <v>1854</v>
      </c>
      <c r="K316" s="93" t="s">
        <v>1416</v>
      </c>
      <c r="L316" s="82" t="s">
        <v>1844</v>
      </c>
      <c r="M316" s="25" t="s">
        <v>2564</v>
      </c>
      <c r="N316" s="82">
        <v>5.5</v>
      </c>
      <c r="O316" s="82">
        <v>4.5599999999999996</v>
      </c>
      <c r="P316" s="82">
        <v>1</v>
      </c>
    </row>
    <row r="317" spans="1:16" ht="12.75" hidden="1" customHeight="1" x14ac:dyDescent="0.25">
      <c r="A317" s="82" t="s">
        <v>984</v>
      </c>
      <c r="B317" s="82" t="s">
        <v>2565</v>
      </c>
      <c r="C317" s="82" t="s">
        <v>41</v>
      </c>
      <c r="D317" s="82" t="s">
        <v>1838</v>
      </c>
      <c r="E317" s="82" t="s">
        <v>1839</v>
      </c>
      <c r="F317" s="82" t="s">
        <v>1840</v>
      </c>
      <c r="G317" s="82" t="s">
        <v>146</v>
      </c>
      <c r="H317" s="82" t="s">
        <v>147</v>
      </c>
      <c r="I317" s="82" t="s">
        <v>1871</v>
      </c>
      <c r="J317" s="82" t="s">
        <v>1893</v>
      </c>
      <c r="K317" s="93" t="s">
        <v>1424</v>
      </c>
      <c r="L317" s="82" t="s">
        <v>1844</v>
      </c>
      <c r="M317" s="82" t="s">
        <v>2566</v>
      </c>
      <c r="N317" s="82">
        <v>283</v>
      </c>
      <c r="O317" s="82">
        <v>292</v>
      </c>
      <c r="P317" s="82">
        <v>50</v>
      </c>
    </row>
    <row r="318" spans="1:16" ht="12.75" hidden="1" customHeight="1" x14ac:dyDescent="0.25">
      <c r="A318" s="82" t="s">
        <v>984</v>
      </c>
      <c r="B318" s="82" t="s">
        <v>2565</v>
      </c>
      <c r="C318" s="82" t="s">
        <v>41</v>
      </c>
      <c r="D318" s="82" t="s">
        <v>1838</v>
      </c>
      <c r="E318" s="82" t="s">
        <v>1839</v>
      </c>
      <c r="F318" s="82" t="s">
        <v>1840</v>
      </c>
      <c r="G318" s="82" t="s">
        <v>146</v>
      </c>
      <c r="H318" s="82" t="s">
        <v>147</v>
      </c>
      <c r="I318" s="82" t="s">
        <v>1871</v>
      </c>
      <c r="J318" s="82" t="s">
        <v>1893</v>
      </c>
      <c r="K318" s="93" t="s">
        <v>1424</v>
      </c>
      <c r="L318" s="82" t="s">
        <v>1844</v>
      </c>
      <c r="M318" s="82" t="s">
        <v>2567</v>
      </c>
      <c r="N318" s="82">
        <v>283</v>
      </c>
      <c r="O318" s="82">
        <v>292</v>
      </c>
      <c r="P318" s="82" t="s">
        <v>1915</v>
      </c>
    </row>
    <row r="319" spans="1:16" ht="12.75" hidden="1" customHeight="1" x14ac:dyDescent="0.25">
      <c r="A319" s="82" t="s">
        <v>912</v>
      </c>
      <c r="B319" s="82" t="s">
        <v>2568</v>
      </c>
      <c r="C319" s="82" t="s">
        <v>41</v>
      </c>
      <c r="D319" s="82" t="s">
        <v>1838</v>
      </c>
      <c r="E319" s="82" t="s">
        <v>2002</v>
      </c>
      <c r="F319" s="82" t="s">
        <v>1853</v>
      </c>
      <c r="G319" s="82" t="s">
        <v>56</v>
      </c>
      <c r="H319" s="82" t="s">
        <v>56</v>
      </c>
      <c r="I319" s="82" t="s">
        <v>1849</v>
      </c>
      <c r="J319" s="82" t="s">
        <v>1884</v>
      </c>
      <c r="K319" s="93" t="s">
        <v>2079</v>
      </c>
      <c r="L319" s="93" t="s">
        <v>1844</v>
      </c>
      <c r="M319" s="93" t="s">
        <v>2569</v>
      </c>
      <c r="N319" s="93">
        <v>157.5</v>
      </c>
      <c r="O319" s="82">
        <v>153</v>
      </c>
      <c r="P319" s="93" t="s">
        <v>2442</v>
      </c>
    </row>
    <row r="320" spans="1:16" ht="12.65" hidden="1" customHeight="1" x14ac:dyDescent="0.25">
      <c r="A320" s="82" t="s">
        <v>914</v>
      </c>
      <c r="B320" s="82" t="s">
        <v>85</v>
      </c>
      <c r="C320" s="82" t="s">
        <v>41</v>
      </c>
      <c r="D320" s="82" t="s">
        <v>1838</v>
      </c>
      <c r="E320" s="82" t="s">
        <v>1839</v>
      </c>
      <c r="F320" s="82" t="s">
        <v>1848</v>
      </c>
      <c r="G320" s="82" t="s">
        <v>56</v>
      </c>
      <c r="H320" s="82" t="s">
        <v>56</v>
      </c>
      <c r="I320" s="82" t="s">
        <v>1849</v>
      </c>
      <c r="J320" s="82" t="s">
        <v>1884</v>
      </c>
      <c r="K320" s="93" t="s">
        <v>2331</v>
      </c>
      <c r="L320" s="82" t="s">
        <v>1880</v>
      </c>
      <c r="M320" s="82" t="s">
        <v>2570</v>
      </c>
      <c r="N320" s="82">
        <v>20</v>
      </c>
      <c r="O320" s="82">
        <v>20</v>
      </c>
      <c r="P320" s="82" t="s">
        <v>1882</v>
      </c>
    </row>
    <row r="321" spans="1:16" ht="12.75" hidden="1" customHeight="1" x14ac:dyDescent="0.25">
      <c r="A321" s="82" t="s">
        <v>2476</v>
      </c>
      <c r="B321" s="82" t="s">
        <v>2571</v>
      </c>
      <c r="C321" s="82" t="s">
        <v>55</v>
      </c>
      <c r="D321" s="82" t="s">
        <v>1838</v>
      </c>
      <c r="E321" s="82" t="s">
        <v>1839</v>
      </c>
      <c r="F321" s="82" t="s">
        <v>1853</v>
      </c>
      <c r="G321" s="82" t="s">
        <v>56</v>
      </c>
      <c r="H321" s="82" t="s">
        <v>56</v>
      </c>
      <c r="I321" s="82" t="s">
        <v>1849</v>
      </c>
      <c r="J321" s="82" t="s">
        <v>1884</v>
      </c>
      <c r="K321" s="93" t="s">
        <v>2458</v>
      </c>
      <c r="L321" s="82" t="s">
        <v>1880</v>
      </c>
      <c r="M321" s="82" t="s">
        <v>2572</v>
      </c>
      <c r="N321" s="82">
        <v>180</v>
      </c>
      <c r="O321" s="82">
        <v>178</v>
      </c>
      <c r="P321" s="96">
        <v>159</v>
      </c>
    </row>
    <row r="322" spans="1:16" ht="12.75" hidden="1" customHeight="1" x14ac:dyDescent="0.25">
      <c r="A322" s="82" t="s">
        <v>920</v>
      </c>
      <c r="B322" s="82" t="s">
        <v>2573</v>
      </c>
      <c r="C322" s="82" t="s">
        <v>55</v>
      </c>
      <c r="D322" s="82" t="s">
        <v>1838</v>
      </c>
      <c r="E322" s="82" t="s">
        <v>1839</v>
      </c>
      <c r="F322" s="82" t="s">
        <v>1853</v>
      </c>
      <c r="G322" s="82" t="s">
        <v>44</v>
      </c>
      <c r="H322" s="82" t="s">
        <v>44</v>
      </c>
      <c r="I322" s="82" t="s">
        <v>1849</v>
      </c>
      <c r="J322" s="82" t="s">
        <v>1854</v>
      </c>
      <c r="K322" s="93" t="s">
        <v>2574</v>
      </c>
      <c r="L322" s="82" t="s">
        <v>1844</v>
      </c>
      <c r="M322" s="82" t="s">
        <v>2575</v>
      </c>
      <c r="N322" s="82">
        <v>99</v>
      </c>
      <c r="O322" s="82">
        <v>82</v>
      </c>
      <c r="P322" s="96">
        <v>17</v>
      </c>
    </row>
    <row r="323" spans="1:16" ht="12.75" hidden="1" customHeight="1" x14ac:dyDescent="0.25">
      <c r="A323" s="14" t="s">
        <v>2576</v>
      </c>
      <c r="B323" s="82" t="s">
        <v>2577</v>
      </c>
      <c r="C323" s="82" t="s">
        <v>41</v>
      </c>
      <c r="D323" s="82" t="s">
        <v>1838</v>
      </c>
      <c r="E323" s="82" t="s">
        <v>1839</v>
      </c>
      <c r="F323" s="82" t="s">
        <v>1853</v>
      </c>
      <c r="G323" s="82" t="s">
        <v>56</v>
      </c>
      <c r="H323" s="82" t="s">
        <v>56</v>
      </c>
      <c r="I323" s="82" t="s">
        <v>1849</v>
      </c>
      <c r="J323" s="82" t="s">
        <v>1884</v>
      </c>
      <c r="K323" s="93" t="s">
        <v>2578</v>
      </c>
      <c r="L323" s="82" t="s">
        <v>1844</v>
      </c>
      <c r="M323" s="82" t="s">
        <v>2579</v>
      </c>
      <c r="N323" s="82">
        <v>138</v>
      </c>
      <c r="O323" s="82">
        <v>132</v>
      </c>
      <c r="P323" s="82" t="s">
        <v>2580</v>
      </c>
    </row>
    <row r="324" spans="1:16" ht="12.75" hidden="1" customHeight="1" x14ac:dyDescent="0.25">
      <c r="A324" s="82" t="s">
        <v>2581</v>
      </c>
      <c r="B324" s="82" t="s">
        <v>2582</v>
      </c>
      <c r="C324" s="82" t="s">
        <v>41</v>
      </c>
      <c r="D324" s="82" t="s">
        <v>1838</v>
      </c>
      <c r="E324" s="82" t="s">
        <v>1839</v>
      </c>
      <c r="F324" s="82" t="s">
        <v>1853</v>
      </c>
      <c r="G324" s="82" t="s">
        <v>56</v>
      </c>
      <c r="H324" s="82" t="s">
        <v>56</v>
      </c>
      <c r="I324" s="82" t="s">
        <v>1849</v>
      </c>
      <c r="J324" s="82" t="s">
        <v>1884</v>
      </c>
      <c r="K324" s="93" t="s">
        <v>1973</v>
      </c>
      <c r="L324" s="82" t="s">
        <v>1880</v>
      </c>
      <c r="M324" s="82" t="s">
        <v>2583</v>
      </c>
      <c r="N324" s="82">
        <v>131.19999999999999</v>
      </c>
      <c r="O324" s="82">
        <v>131</v>
      </c>
      <c r="P324" s="82" t="s">
        <v>1932</v>
      </c>
    </row>
    <row r="325" spans="1:16" ht="12.75" hidden="1" customHeight="1" x14ac:dyDescent="0.25">
      <c r="A325" s="82" t="s">
        <v>930</v>
      </c>
      <c r="B325" s="82" t="s">
        <v>2584</v>
      </c>
      <c r="C325" s="82" t="s">
        <v>47</v>
      </c>
      <c r="D325" s="82" t="s">
        <v>1838</v>
      </c>
      <c r="E325" s="82" t="s">
        <v>1839</v>
      </c>
      <c r="F325" s="82" t="s">
        <v>2059</v>
      </c>
      <c r="G325" s="82" t="s">
        <v>56</v>
      </c>
      <c r="H325" s="82" t="s">
        <v>56</v>
      </c>
      <c r="I325" s="82" t="s">
        <v>1849</v>
      </c>
      <c r="J325" s="82" t="s">
        <v>1884</v>
      </c>
      <c r="K325" s="93" t="s">
        <v>2079</v>
      </c>
      <c r="L325" s="82" t="s">
        <v>1844</v>
      </c>
      <c r="M325" s="82" t="s">
        <v>2585</v>
      </c>
      <c r="N325" s="82">
        <v>70</v>
      </c>
      <c r="O325" s="82">
        <v>70</v>
      </c>
      <c r="P325" s="82">
        <v>14</v>
      </c>
    </row>
    <row r="326" spans="1:16" ht="12.75" hidden="1" customHeight="1" x14ac:dyDescent="0.25">
      <c r="A326" s="82" t="s">
        <v>142</v>
      </c>
      <c r="B326" s="82" t="s">
        <v>2586</v>
      </c>
      <c r="C326" s="82" t="s">
        <v>65</v>
      </c>
      <c r="D326" s="82" t="s">
        <v>1838</v>
      </c>
      <c r="E326" s="82" t="s">
        <v>1839</v>
      </c>
      <c r="F326" s="82" t="s">
        <v>1840</v>
      </c>
      <c r="G326" s="82" t="s">
        <v>146</v>
      </c>
      <c r="H326" s="82" t="s">
        <v>1943</v>
      </c>
      <c r="I326" s="82" t="s">
        <v>1871</v>
      </c>
      <c r="J326" s="82" t="s">
        <v>1944</v>
      </c>
      <c r="K326" s="93" t="s">
        <v>1424</v>
      </c>
      <c r="L326" s="82" t="s">
        <v>1844</v>
      </c>
      <c r="M326" s="82" t="s">
        <v>2587</v>
      </c>
      <c r="N326" s="82">
        <v>700</v>
      </c>
      <c r="O326" s="82">
        <v>700</v>
      </c>
      <c r="P326" s="82">
        <v>25</v>
      </c>
    </row>
    <row r="327" spans="1:16" ht="12.75" hidden="1" customHeight="1" x14ac:dyDescent="0.25">
      <c r="A327" s="82" t="s">
        <v>142</v>
      </c>
      <c r="B327" s="82" t="s">
        <v>2586</v>
      </c>
      <c r="C327" s="82" t="s">
        <v>65</v>
      </c>
      <c r="D327" s="82" t="s">
        <v>1838</v>
      </c>
      <c r="E327" s="82" t="s">
        <v>1839</v>
      </c>
      <c r="F327" s="82" t="s">
        <v>1840</v>
      </c>
      <c r="G327" s="82" t="s">
        <v>146</v>
      </c>
      <c r="H327" s="82" t="s">
        <v>1943</v>
      </c>
      <c r="I327" s="82" t="s">
        <v>1871</v>
      </c>
      <c r="J327" s="82" t="s">
        <v>1944</v>
      </c>
      <c r="K327" s="93" t="s">
        <v>1674</v>
      </c>
      <c r="L327" s="82" t="s">
        <v>1844</v>
      </c>
      <c r="M327" s="82" t="s">
        <v>2588</v>
      </c>
      <c r="N327" s="82">
        <v>700</v>
      </c>
      <c r="O327" s="82">
        <v>700</v>
      </c>
      <c r="P327" s="82">
        <v>25</v>
      </c>
    </row>
    <row r="328" spans="1:16" ht="12.75" hidden="1" customHeight="1" x14ac:dyDescent="0.25">
      <c r="A328" s="82" t="s">
        <v>984</v>
      </c>
      <c r="B328" s="82" t="s">
        <v>2589</v>
      </c>
      <c r="C328" s="82" t="s">
        <v>55</v>
      </c>
      <c r="D328" s="82" t="s">
        <v>1838</v>
      </c>
      <c r="E328" s="82" t="s">
        <v>1839</v>
      </c>
      <c r="F328" s="82" t="s">
        <v>1840</v>
      </c>
      <c r="G328" s="82" t="s">
        <v>146</v>
      </c>
      <c r="H328" s="82" t="s">
        <v>2590</v>
      </c>
      <c r="I328" s="82" t="s">
        <v>1871</v>
      </c>
      <c r="J328" s="82" t="s">
        <v>1893</v>
      </c>
      <c r="K328" s="93" t="s">
        <v>1424</v>
      </c>
      <c r="L328" s="82" t="s">
        <v>1844</v>
      </c>
      <c r="M328" s="82" t="s">
        <v>2591</v>
      </c>
      <c r="N328" s="82">
        <v>144</v>
      </c>
      <c r="O328" s="82">
        <v>152</v>
      </c>
      <c r="P328" s="82" t="s">
        <v>2442</v>
      </c>
    </row>
    <row r="329" spans="1:16" ht="12.75" hidden="1" customHeight="1" x14ac:dyDescent="0.25">
      <c r="A329" s="82" t="s">
        <v>984</v>
      </c>
      <c r="B329" s="82" t="s">
        <v>2589</v>
      </c>
      <c r="C329" s="82" t="s">
        <v>55</v>
      </c>
      <c r="D329" s="82" t="s">
        <v>1838</v>
      </c>
      <c r="E329" s="82" t="s">
        <v>1839</v>
      </c>
      <c r="F329" s="82" t="s">
        <v>1840</v>
      </c>
      <c r="G329" s="82" t="s">
        <v>146</v>
      </c>
      <c r="H329" s="82" t="s">
        <v>2590</v>
      </c>
      <c r="I329" s="82" t="s">
        <v>1871</v>
      </c>
      <c r="J329" s="82" t="s">
        <v>1893</v>
      </c>
      <c r="K329" s="93" t="s">
        <v>1674</v>
      </c>
      <c r="L329" s="82" t="s">
        <v>1844</v>
      </c>
      <c r="M329" s="82" t="s">
        <v>2592</v>
      </c>
      <c r="N329" s="82">
        <v>144</v>
      </c>
      <c r="O329" s="82">
        <v>152</v>
      </c>
      <c r="P329" s="82" t="s">
        <v>2442</v>
      </c>
    </row>
    <row r="330" spans="1:16" ht="12.75" hidden="1" customHeight="1" x14ac:dyDescent="0.25">
      <c r="A330" s="82" t="s">
        <v>984</v>
      </c>
      <c r="B330" s="82" t="s">
        <v>2589</v>
      </c>
      <c r="C330" s="82" t="s">
        <v>55</v>
      </c>
      <c r="D330" s="82" t="s">
        <v>1838</v>
      </c>
      <c r="E330" s="82" t="s">
        <v>1839</v>
      </c>
      <c r="F330" s="82" t="s">
        <v>1840</v>
      </c>
      <c r="G330" s="82" t="s">
        <v>146</v>
      </c>
      <c r="H330" s="82" t="s">
        <v>2590</v>
      </c>
      <c r="I330" s="82" t="s">
        <v>1871</v>
      </c>
      <c r="J330" s="82" t="s">
        <v>1893</v>
      </c>
      <c r="K330" s="93" t="s">
        <v>1675</v>
      </c>
      <c r="L330" s="82" t="s">
        <v>1844</v>
      </c>
      <c r="M330" s="82" t="s">
        <v>2593</v>
      </c>
      <c r="N330" s="82">
        <v>131</v>
      </c>
      <c r="O330" s="82">
        <v>139</v>
      </c>
      <c r="P330" s="82" t="s">
        <v>2594</v>
      </c>
    </row>
    <row r="331" spans="1:16" ht="12.75" hidden="1" customHeight="1" x14ac:dyDescent="0.25">
      <c r="A331" s="82" t="s">
        <v>936</v>
      </c>
      <c r="B331" s="82" t="s">
        <v>2595</v>
      </c>
      <c r="C331" s="82" t="s">
        <v>65</v>
      </c>
      <c r="D331" s="82" t="s">
        <v>1838</v>
      </c>
      <c r="E331" s="82" t="s">
        <v>1839</v>
      </c>
      <c r="F331" s="82" t="s">
        <v>1848</v>
      </c>
      <c r="G331" s="82" t="s">
        <v>44</v>
      </c>
      <c r="H331" s="82" t="s">
        <v>44</v>
      </c>
      <c r="I331" s="82" t="s">
        <v>1849</v>
      </c>
      <c r="J331" s="82" t="s">
        <v>1854</v>
      </c>
      <c r="K331" s="93" t="s">
        <v>1424</v>
      </c>
      <c r="L331" s="82" t="s">
        <v>1844</v>
      </c>
      <c r="M331" s="82" t="s">
        <v>2596</v>
      </c>
      <c r="N331" s="82">
        <v>12</v>
      </c>
      <c r="O331" s="82">
        <v>12</v>
      </c>
      <c r="P331" s="82" t="s">
        <v>1882</v>
      </c>
    </row>
    <row r="332" spans="1:16" ht="12.75" hidden="1" customHeight="1" x14ac:dyDescent="0.25">
      <c r="A332" s="82" t="s">
        <v>1246</v>
      </c>
      <c r="B332" s="82" t="s">
        <v>2597</v>
      </c>
      <c r="C332" s="82" t="s">
        <v>41</v>
      </c>
      <c r="D332" s="82" t="s">
        <v>1838</v>
      </c>
      <c r="E332" s="82" t="s">
        <v>1839</v>
      </c>
      <c r="F332" s="82" t="s">
        <v>1853</v>
      </c>
      <c r="G332" s="82" t="s">
        <v>56</v>
      </c>
      <c r="H332" s="82" t="s">
        <v>56</v>
      </c>
      <c r="I332" s="82" t="s">
        <v>1849</v>
      </c>
      <c r="J332" s="82" t="s">
        <v>1884</v>
      </c>
      <c r="K332" s="94" t="s">
        <v>2195</v>
      </c>
      <c r="L332" s="82" t="s">
        <v>1844</v>
      </c>
      <c r="M332" s="82" t="s">
        <v>2598</v>
      </c>
      <c r="N332" s="82">
        <v>231.8</v>
      </c>
      <c r="O332" s="82">
        <v>225.7</v>
      </c>
      <c r="P332" s="82">
        <v>45</v>
      </c>
    </row>
    <row r="333" spans="1:16" ht="12.75" hidden="1" customHeight="1" x14ac:dyDescent="0.25">
      <c r="A333" s="14" t="s">
        <v>2599</v>
      </c>
      <c r="B333" s="14" t="s">
        <v>2600</v>
      </c>
      <c r="C333" s="82" t="s">
        <v>41</v>
      </c>
      <c r="D333" s="82" t="s">
        <v>1838</v>
      </c>
      <c r="E333" s="82" t="s">
        <v>1839</v>
      </c>
      <c r="F333" s="82" t="s">
        <v>1853</v>
      </c>
      <c r="G333" s="82" t="s">
        <v>56</v>
      </c>
      <c r="H333" s="82" t="s">
        <v>56</v>
      </c>
      <c r="I333" s="82" t="s">
        <v>1849</v>
      </c>
      <c r="J333" s="82" t="s">
        <v>1884</v>
      </c>
      <c r="K333" s="84" t="s">
        <v>2247</v>
      </c>
      <c r="L333" s="82" t="s">
        <v>1844</v>
      </c>
      <c r="M333" s="25" t="s">
        <v>2601</v>
      </c>
      <c r="N333" s="82">
        <v>209</v>
      </c>
      <c r="O333" s="82">
        <v>203</v>
      </c>
      <c r="P333" s="82">
        <v>40</v>
      </c>
    </row>
    <row r="334" spans="1:16" ht="12.75" hidden="1" customHeight="1" x14ac:dyDescent="0.25">
      <c r="A334" s="18" t="s">
        <v>2602</v>
      </c>
      <c r="B334" s="82" t="s">
        <v>2603</v>
      </c>
      <c r="C334" s="82" t="s">
        <v>47</v>
      </c>
      <c r="D334" s="82" t="s">
        <v>1838</v>
      </c>
      <c r="E334" s="82" t="s">
        <v>1839</v>
      </c>
      <c r="F334" s="82" t="s">
        <v>1853</v>
      </c>
      <c r="G334" s="82" t="s">
        <v>44</v>
      </c>
      <c r="H334" s="82" t="s">
        <v>44</v>
      </c>
      <c r="I334" s="82" t="s">
        <v>1849</v>
      </c>
      <c r="J334" s="82" t="s">
        <v>1854</v>
      </c>
      <c r="K334" s="93" t="s">
        <v>1533</v>
      </c>
      <c r="L334" s="82" t="s">
        <v>1844</v>
      </c>
      <c r="M334" s="82" t="s">
        <v>2604</v>
      </c>
      <c r="N334" s="82">
        <v>13.75</v>
      </c>
      <c r="O334" s="82">
        <v>10.3</v>
      </c>
      <c r="P334" s="82">
        <v>3</v>
      </c>
    </row>
    <row r="335" spans="1:16" ht="12.75" hidden="1" customHeight="1" x14ac:dyDescent="0.25">
      <c r="A335" s="82" t="s">
        <v>129</v>
      </c>
      <c r="B335" s="82" t="s">
        <v>2605</v>
      </c>
      <c r="C335" s="82" t="s">
        <v>41</v>
      </c>
      <c r="D335" s="82" t="s">
        <v>1838</v>
      </c>
      <c r="E335" s="82" t="s">
        <v>1839</v>
      </c>
      <c r="F335" s="82" t="s">
        <v>1840</v>
      </c>
      <c r="G335" s="82" t="s">
        <v>132</v>
      </c>
      <c r="H335" s="82" t="s">
        <v>133</v>
      </c>
      <c r="I335" s="82" t="s">
        <v>1849</v>
      </c>
      <c r="J335" s="82" t="s">
        <v>1913</v>
      </c>
      <c r="K335" s="93" t="s">
        <v>2124</v>
      </c>
      <c r="L335" s="82" t="s">
        <v>1844</v>
      </c>
      <c r="M335" s="82" t="s">
        <v>2606</v>
      </c>
      <c r="N335" s="82">
        <v>1500</v>
      </c>
      <c r="O335" s="82">
        <v>1575</v>
      </c>
      <c r="P335" s="82" t="s">
        <v>2291</v>
      </c>
    </row>
    <row r="336" spans="1:16" ht="12.75" hidden="1" customHeight="1" x14ac:dyDescent="0.25">
      <c r="A336" s="82" t="s">
        <v>1605</v>
      </c>
      <c r="B336" s="82" t="s">
        <v>2607</v>
      </c>
      <c r="C336" s="82" t="s">
        <v>1413</v>
      </c>
      <c r="D336" s="82" t="s">
        <v>1838</v>
      </c>
      <c r="E336" s="82" t="s">
        <v>1839</v>
      </c>
      <c r="F336" s="82" t="s">
        <v>1853</v>
      </c>
      <c r="G336" s="82" t="s">
        <v>56</v>
      </c>
      <c r="H336" s="82" t="s">
        <v>56</v>
      </c>
      <c r="I336" s="82" t="s">
        <v>1849</v>
      </c>
      <c r="J336" s="82" t="s">
        <v>1884</v>
      </c>
      <c r="K336" s="93" t="s">
        <v>2608</v>
      </c>
      <c r="L336" s="82" t="s">
        <v>1880</v>
      </c>
      <c r="M336" s="82" t="s">
        <v>2609</v>
      </c>
      <c r="N336" s="82">
        <v>168</v>
      </c>
      <c r="O336" s="82">
        <v>168</v>
      </c>
      <c r="P336" s="82" t="s">
        <v>2014</v>
      </c>
    </row>
    <row r="337" spans="1:16" ht="12.75" hidden="1" customHeight="1" x14ac:dyDescent="0.25">
      <c r="A337" s="82" t="s">
        <v>499</v>
      </c>
      <c r="B337" s="82" t="s">
        <v>2610</v>
      </c>
      <c r="C337" s="82" t="s">
        <v>65</v>
      </c>
      <c r="D337" s="82" t="s">
        <v>1838</v>
      </c>
      <c r="E337" s="82" t="s">
        <v>1839</v>
      </c>
      <c r="F337" s="82" t="s">
        <v>1848</v>
      </c>
      <c r="G337" s="82" t="s">
        <v>44</v>
      </c>
      <c r="H337" s="82" t="s">
        <v>44</v>
      </c>
      <c r="I337" s="82" t="s">
        <v>1849</v>
      </c>
      <c r="J337" s="82" t="s">
        <v>1854</v>
      </c>
      <c r="K337" s="94" t="s">
        <v>1431</v>
      </c>
      <c r="L337" s="82" t="s">
        <v>1880</v>
      </c>
      <c r="M337" s="82" t="s">
        <v>2611</v>
      </c>
      <c r="N337" s="82">
        <v>10</v>
      </c>
      <c r="O337" s="82">
        <v>9</v>
      </c>
      <c r="P337" s="82">
        <v>0</v>
      </c>
    </row>
    <row r="338" spans="1:16" ht="12.75" hidden="1" customHeight="1" x14ac:dyDescent="0.25">
      <c r="A338" s="82" t="s">
        <v>2612</v>
      </c>
      <c r="B338" s="82" t="s">
        <v>2613</v>
      </c>
      <c r="C338" s="82" t="s">
        <v>65</v>
      </c>
      <c r="D338" s="82" t="s">
        <v>1838</v>
      </c>
      <c r="E338" s="82" t="s">
        <v>1839</v>
      </c>
      <c r="F338" s="82" t="s">
        <v>1853</v>
      </c>
      <c r="G338" s="82" t="s">
        <v>44</v>
      </c>
      <c r="H338" s="82" t="s">
        <v>44</v>
      </c>
      <c r="I338" s="82" t="s">
        <v>1849</v>
      </c>
      <c r="J338" s="82" t="s">
        <v>1854</v>
      </c>
      <c r="K338" s="93" t="s">
        <v>2074</v>
      </c>
      <c r="L338" s="82" t="s">
        <v>1880</v>
      </c>
      <c r="M338" s="82" t="s">
        <v>2614</v>
      </c>
      <c r="N338" s="82">
        <v>132</v>
      </c>
      <c r="O338" s="82">
        <v>105</v>
      </c>
      <c r="P338" s="82">
        <v>0</v>
      </c>
    </row>
    <row r="339" spans="1:16" ht="12.75" hidden="1" customHeight="1" x14ac:dyDescent="0.25">
      <c r="A339" s="14" t="s">
        <v>2615</v>
      </c>
      <c r="B339" s="82" t="s">
        <v>2616</v>
      </c>
      <c r="C339" s="82" t="s">
        <v>65</v>
      </c>
      <c r="D339" s="82" t="s">
        <v>1838</v>
      </c>
      <c r="E339" s="82" t="s">
        <v>1839</v>
      </c>
      <c r="F339" s="82" t="s">
        <v>1853</v>
      </c>
      <c r="G339" s="82" t="s">
        <v>44</v>
      </c>
      <c r="H339" s="82" t="s">
        <v>44</v>
      </c>
      <c r="I339" s="82" t="s">
        <v>1849</v>
      </c>
      <c r="J339" s="82" t="s">
        <v>1854</v>
      </c>
      <c r="K339" s="94" t="s">
        <v>2617</v>
      </c>
      <c r="L339" s="82" t="s">
        <v>1844</v>
      </c>
      <c r="M339" s="82" t="s">
        <v>2618</v>
      </c>
      <c r="N339" s="82">
        <v>235</v>
      </c>
      <c r="O339" s="82">
        <v>200</v>
      </c>
      <c r="P339" s="95" t="s">
        <v>1942</v>
      </c>
    </row>
    <row r="340" spans="1:16" ht="12.75" hidden="1" customHeight="1" x14ac:dyDescent="0.25">
      <c r="A340" s="14" t="s">
        <v>2615</v>
      </c>
      <c r="B340" s="82" t="s">
        <v>2616</v>
      </c>
      <c r="C340" s="82" t="s">
        <v>65</v>
      </c>
      <c r="D340" s="82" t="s">
        <v>1838</v>
      </c>
      <c r="E340" s="82" t="s">
        <v>1839</v>
      </c>
      <c r="F340" s="82" t="s">
        <v>1853</v>
      </c>
      <c r="G340" s="82" t="s">
        <v>44</v>
      </c>
      <c r="H340" s="82" t="s">
        <v>44</v>
      </c>
      <c r="I340" s="82" t="s">
        <v>1849</v>
      </c>
      <c r="J340" s="82" t="s">
        <v>1854</v>
      </c>
      <c r="K340" s="94" t="s">
        <v>2619</v>
      </c>
      <c r="L340" s="82" t="s">
        <v>1844</v>
      </c>
      <c r="M340" s="82" t="s">
        <v>2620</v>
      </c>
      <c r="N340" s="82">
        <v>235</v>
      </c>
      <c r="O340" s="82">
        <v>200</v>
      </c>
      <c r="P340" s="95" t="s">
        <v>1942</v>
      </c>
    </row>
    <row r="341" spans="1:16" ht="12.75" hidden="1" customHeight="1" x14ac:dyDescent="0.25">
      <c r="A341" s="82" t="s">
        <v>577</v>
      </c>
      <c r="B341" s="82" t="s">
        <v>2621</v>
      </c>
      <c r="C341" s="82" t="s">
        <v>41</v>
      </c>
      <c r="D341" s="82" t="s">
        <v>1838</v>
      </c>
      <c r="E341" s="82" t="s">
        <v>1839</v>
      </c>
      <c r="F341" s="82" t="s">
        <v>1840</v>
      </c>
      <c r="G341" s="82" t="s">
        <v>146</v>
      </c>
      <c r="H341" s="82" t="s">
        <v>147</v>
      </c>
      <c r="I341" s="82" t="s">
        <v>1871</v>
      </c>
      <c r="J341" s="82" t="s">
        <v>1944</v>
      </c>
      <c r="K341" s="93" t="s">
        <v>1424</v>
      </c>
      <c r="L341" s="82" t="s">
        <v>1844</v>
      </c>
      <c r="M341" s="82" t="s">
        <v>2622</v>
      </c>
      <c r="N341" s="82">
        <v>500</v>
      </c>
      <c r="O341" s="82">
        <v>510</v>
      </c>
      <c r="P341" s="82" t="s">
        <v>1926</v>
      </c>
    </row>
    <row r="342" spans="1:16" ht="12.75" hidden="1" customHeight="1" x14ac:dyDescent="0.25">
      <c r="A342" s="82" t="s">
        <v>204</v>
      </c>
      <c r="B342" s="82" t="s">
        <v>2623</v>
      </c>
      <c r="C342" s="82" t="s">
        <v>47</v>
      </c>
      <c r="D342" s="82" t="s">
        <v>1838</v>
      </c>
      <c r="E342" s="82" t="s">
        <v>1839</v>
      </c>
      <c r="F342" s="82" t="s">
        <v>1853</v>
      </c>
      <c r="G342" s="82" t="s">
        <v>56</v>
      </c>
      <c r="H342" s="82" t="s">
        <v>56</v>
      </c>
      <c r="I342" s="82" t="s">
        <v>1849</v>
      </c>
      <c r="J342" s="82" t="s">
        <v>1884</v>
      </c>
      <c r="K342" s="93" t="s">
        <v>2624</v>
      </c>
      <c r="L342" s="82" t="s">
        <v>1880</v>
      </c>
      <c r="M342" s="82" t="s">
        <v>2625</v>
      </c>
      <c r="N342" s="82">
        <v>132.30000000000001</v>
      </c>
      <c r="O342" s="82">
        <v>132</v>
      </c>
      <c r="P342" s="82" t="s">
        <v>1931</v>
      </c>
    </row>
    <row r="343" spans="1:16" ht="12.75" hidden="1" customHeight="1" x14ac:dyDescent="0.25">
      <c r="A343" s="82" t="s">
        <v>968</v>
      </c>
      <c r="B343" s="82" t="s">
        <v>2626</v>
      </c>
      <c r="C343" s="82" t="s">
        <v>41</v>
      </c>
      <c r="D343" s="82" t="s">
        <v>1838</v>
      </c>
      <c r="E343" s="82" t="s">
        <v>1839</v>
      </c>
      <c r="F343" s="82" t="s">
        <v>1853</v>
      </c>
      <c r="G343" s="82" t="s">
        <v>44</v>
      </c>
      <c r="H343" s="82" t="s">
        <v>44</v>
      </c>
      <c r="I343" s="82" t="s">
        <v>1849</v>
      </c>
      <c r="J343" s="82" t="s">
        <v>1854</v>
      </c>
      <c r="K343" s="94" t="s">
        <v>1661</v>
      </c>
      <c r="L343" s="82" t="s">
        <v>1844</v>
      </c>
      <c r="M343" s="25" t="s">
        <v>2627</v>
      </c>
      <c r="N343" s="82">
        <v>112</v>
      </c>
      <c r="O343" s="82">
        <v>100</v>
      </c>
      <c r="P343" s="82">
        <v>20</v>
      </c>
    </row>
    <row r="344" spans="1:16" ht="12.75" hidden="1" customHeight="1" x14ac:dyDescent="0.25">
      <c r="A344" s="82" t="s">
        <v>1030</v>
      </c>
      <c r="B344" s="82" t="s">
        <v>2628</v>
      </c>
      <c r="C344" s="82" t="s">
        <v>65</v>
      </c>
      <c r="D344" s="82" t="s">
        <v>1838</v>
      </c>
      <c r="E344" s="82" t="s">
        <v>1839</v>
      </c>
      <c r="F344" s="82" t="s">
        <v>1853</v>
      </c>
      <c r="G344" s="82" t="s">
        <v>44</v>
      </c>
      <c r="H344" s="82" t="s">
        <v>44</v>
      </c>
      <c r="I344" s="82" t="s">
        <v>1849</v>
      </c>
      <c r="J344" s="82" t="s">
        <v>1857</v>
      </c>
      <c r="K344" s="93" t="s">
        <v>2629</v>
      </c>
      <c r="L344" s="82" t="s">
        <v>1880</v>
      </c>
      <c r="M344" s="82" t="s">
        <v>2630</v>
      </c>
      <c r="N344" s="82">
        <v>102.14100000000001</v>
      </c>
      <c r="O344" s="82">
        <v>102</v>
      </c>
      <c r="P344" s="82" t="s">
        <v>1926</v>
      </c>
    </row>
    <row r="345" spans="1:16" ht="12.75" hidden="1" customHeight="1" x14ac:dyDescent="0.25">
      <c r="A345" s="82" t="s">
        <v>111</v>
      </c>
      <c r="B345" s="82" t="s">
        <v>2631</v>
      </c>
      <c r="C345" s="82" t="s">
        <v>55</v>
      </c>
      <c r="D345" s="82" t="s">
        <v>1838</v>
      </c>
      <c r="E345" s="82" t="s">
        <v>1839</v>
      </c>
      <c r="F345" s="82" t="s">
        <v>1853</v>
      </c>
      <c r="G345" s="82" t="s">
        <v>44</v>
      </c>
      <c r="H345" s="82" t="s">
        <v>44</v>
      </c>
      <c r="I345" s="82" t="s">
        <v>1849</v>
      </c>
      <c r="J345" s="82" t="s">
        <v>1854</v>
      </c>
      <c r="K345" s="94" t="s">
        <v>1461</v>
      </c>
      <c r="L345" s="82" t="s">
        <v>1844</v>
      </c>
      <c r="M345" s="82" t="s">
        <v>2632</v>
      </c>
      <c r="N345" s="82">
        <v>30</v>
      </c>
      <c r="O345" s="82">
        <v>25</v>
      </c>
      <c r="P345" s="82">
        <v>1000</v>
      </c>
    </row>
    <row r="346" spans="1:16" ht="12.75" hidden="1" customHeight="1" x14ac:dyDescent="0.25">
      <c r="A346" s="82" t="s">
        <v>111</v>
      </c>
      <c r="B346" s="82" t="s">
        <v>2633</v>
      </c>
      <c r="C346" s="82" t="s">
        <v>55</v>
      </c>
      <c r="D346" s="82" t="s">
        <v>1838</v>
      </c>
      <c r="E346" s="82" t="s">
        <v>1839</v>
      </c>
      <c r="F346" s="82" t="s">
        <v>1853</v>
      </c>
      <c r="G346" s="82" t="s">
        <v>44</v>
      </c>
      <c r="H346" s="82" t="s">
        <v>44</v>
      </c>
      <c r="I346" s="82" t="s">
        <v>1849</v>
      </c>
      <c r="J346" s="82" t="s">
        <v>1854</v>
      </c>
      <c r="K346" s="84" t="s">
        <v>1958</v>
      </c>
      <c r="L346" s="82" t="s">
        <v>1844</v>
      </c>
      <c r="M346" s="82" t="s">
        <v>2634</v>
      </c>
      <c r="N346" s="82">
        <v>65</v>
      </c>
      <c r="O346" s="82">
        <v>55</v>
      </c>
      <c r="P346" s="82">
        <v>32</v>
      </c>
    </row>
    <row r="347" spans="1:16" ht="12.75" hidden="1" customHeight="1" x14ac:dyDescent="0.25">
      <c r="A347" s="82" t="s">
        <v>63</v>
      </c>
      <c r="B347" s="82" t="s">
        <v>1422</v>
      </c>
      <c r="C347" s="82" t="s">
        <v>55</v>
      </c>
      <c r="D347" s="82" t="s">
        <v>1838</v>
      </c>
      <c r="E347" s="82" t="s">
        <v>1839</v>
      </c>
      <c r="F347" s="82" t="s">
        <v>1840</v>
      </c>
      <c r="G347" s="82" t="s">
        <v>146</v>
      </c>
      <c r="H347" s="82" t="s">
        <v>147</v>
      </c>
      <c r="I347" s="82" t="s">
        <v>1871</v>
      </c>
      <c r="J347" s="82" t="s">
        <v>1893</v>
      </c>
      <c r="K347" s="93" t="s">
        <v>1424</v>
      </c>
      <c r="L347" s="82" t="s">
        <v>1844</v>
      </c>
      <c r="M347" s="82" t="s">
        <v>2635</v>
      </c>
      <c r="N347" s="82">
        <v>141</v>
      </c>
      <c r="O347" s="82">
        <v>173</v>
      </c>
      <c r="P347" s="82" t="s">
        <v>1931</v>
      </c>
    </row>
    <row r="348" spans="1:16" ht="12.65" hidden="1" customHeight="1" x14ac:dyDescent="0.25">
      <c r="A348" s="82" t="s">
        <v>63</v>
      </c>
      <c r="B348" s="82" t="s">
        <v>1422</v>
      </c>
      <c r="C348" s="82" t="s">
        <v>55</v>
      </c>
      <c r="D348" s="82" t="s">
        <v>1838</v>
      </c>
      <c r="E348" s="82" t="s">
        <v>1839</v>
      </c>
      <c r="F348" s="82" t="s">
        <v>1840</v>
      </c>
      <c r="G348" s="82" t="s">
        <v>146</v>
      </c>
      <c r="H348" s="82" t="s">
        <v>147</v>
      </c>
      <c r="I348" s="82" t="s">
        <v>1871</v>
      </c>
      <c r="J348" s="82" t="s">
        <v>1893</v>
      </c>
      <c r="K348" s="93" t="s">
        <v>1674</v>
      </c>
      <c r="L348" s="82" t="s">
        <v>1844</v>
      </c>
      <c r="M348" s="82" t="s">
        <v>2636</v>
      </c>
      <c r="N348" s="82">
        <v>141</v>
      </c>
      <c r="O348" s="82">
        <v>173</v>
      </c>
      <c r="P348" s="82" t="s">
        <v>1931</v>
      </c>
    </row>
    <row r="349" spans="1:16" ht="12.65" hidden="1" customHeight="1" x14ac:dyDescent="0.25">
      <c r="A349" s="82" t="s">
        <v>196</v>
      </c>
      <c r="B349" s="82" t="s">
        <v>2637</v>
      </c>
      <c r="C349" s="82" t="s">
        <v>41</v>
      </c>
      <c r="D349" s="82" t="s">
        <v>1838</v>
      </c>
      <c r="E349" s="82" t="s">
        <v>1839</v>
      </c>
      <c r="F349" s="82" t="s">
        <v>1853</v>
      </c>
      <c r="G349" s="82" t="s">
        <v>56</v>
      </c>
      <c r="H349" s="82" t="s">
        <v>56</v>
      </c>
      <c r="I349" s="82" t="s">
        <v>1849</v>
      </c>
      <c r="J349" s="82" t="s">
        <v>1884</v>
      </c>
      <c r="K349" s="93" t="s">
        <v>2227</v>
      </c>
      <c r="L349" s="82" t="s">
        <v>1880</v>
      </c>
      <c r="M349" s="82" t="s">
        <v>2638</v>
      </c>
      <c r="N349" s="82">
        <v>67</v>
      </c>
      <c r="O349" s="82">
        <v>63</v>
      </c>
      <c r="P349" s="82" t="s">
        <v>1931</v>
      </c>
    </row>
    <row r="350" spans="1:16" ht="12.75" hidden="1" customHeight="1" x14ac:dyDescent="0.25">
      <c r="A350" s="82" t="s">
        <v>2272</v>
      </c>
      <c r="B350" s="82" t="s">
        <v>2639</v>
      </c>
      <c r="C350" s="82" t="s">
        <v>55</v>
      </c>
      <c r="D350" s="82" t="s">
        <v>1838</v>
      </c>
      <c r="E350" s="82" t="s">
        <v>1839</v>
      </c>
      <c r="F350" s="82" t="s">
        <v>1848</v>
      </c>
      <c r="G350" s="82" t="s">
        <v>146</v>
      </c>
      <c r="H350" s="82" t="s">
        <v>1878</v>
      </c>
      <c r="I350" s="82" t="s">
        <v>1871</v>
      </c>
      <c r="J350" s="82" t="s">
        <v>1879</v>
      </c>
      <c r="K350" s="93" t="s">
        <v>1533</v>
      </c>
      <c r="L350" s="82" t="s">
        <v>1844</v>
      </c>
      <c r="M350" s="82" t="s">
        <v>2640</v>
      </c>
      <c r="N350" s="82">
        <v>15</v>
      </c>
      <c r="O350" s="82">
        <v>15</v>
      </c>
      <c r="P350" s="82" t="s">
        <v>1882</v>
      </c>
    </row>
    <row r="351" spans="1:16" ht="12.75" hidden="1" customHeight="1" x14ac:dyDescent="0.25">
      <c r="A351" s="82" t="s">
        <v>2272</v>
      </c>
      <c r="B351" s="82" t="s">
        <v>2641</v>
      </c>
      <c r="C351" s="82" t="s">
        <v>55</v>
      </c>
      <c r="D351" s="82" t="s">
        <v>1838</v>
      </c>
      <c r="E351" s="82" t="s">
        <v>1839</v>
      </c>
      <c r="F351" s="82" t="s">
        <v>1848</v>
      </c>
      <c r="G351" s="82" t="s">
        <v>146</v>
      </c>
      <c r="H351" s="82" t="s">
        <v>2006</v>
      </c>
      <c r="I351" s="82" t="s">
        <v>1871</v>
      </c>
      <c r="J351" s="82" t="s">
        <v>1872</v>
      </c>
      <c r="K351" s="93" t="s">
        <v>1442</v>
      </c>
      <c r="L351" s="82" t="s">
        <v>1844</v>
      </c>
      <c r="M351" s="82" t="s">
        <v>2642</v>
      </c>
      <c r="N351" s="82">
        <v>20</v>
      </c>
      <c r="O351" s="82">
        <v>20</v>
      </c>
      <c r="P351" s="82" t="s">
        <v>1916</v>
      </c>
    </row>
    <row r="352" spans="1:16" ht="12.75" hidden="1" customHeight="1" x14ac:dyDescent="0.25">
      <c r="A352" s="82" t="s">
        <v>984</v>
      </c>
      <c r="B352" s="82" t="s">
        <v>1677</v>
      </c>
      <c r="C352" s="82" t="s">
        <v>47</v>
      </c>
      <c r="D352" s="82" t="s">
        <v>1838</v>
      </c>
      <c r="E352" s="82" t="s">
        <v>1839</v>
      </c>
      <c r="F352" s="82" t="s">
        <v>1840</v>
      </c>
      <c r="G352" s="82" t="s">
        <v>146</v>
      </c>
      <c r="H352" s="82" t="s">
        <v>147</v>
      </c>
      <c r="I352" s="82" t="s">
        <v>1871</v>
      </c>
      <c r="J352" s="82" t="s">
        <v>1921</v>
      </c>
      <c r="K352" s="93" t="s">
        <v>1416</v>
      </c>
      <c r="L352" s="82" t="s">
        <v>1844</v>
      </c>
      <c r="M352" s="82" t="s">
        <v>2643</v>
      </c>
      <c r="N352" s="82">
        <v>180</v>
      </c>
      <c r="O352" s="82">
        <v>204</v>
      </c>
      <c r="P352" s="82" t="s">
        <v>2644</v>
      </c>
    </row>
    <row r="353" spans="1:19" ht="12.75" hidden="1" customHeight="1" x14ac:dyDescent="0.25">
      <c r="A353" s="82" t="s">
        <v>1605</v>
      </c>
      <c r="B353" s="82" t="s">
        <v>2645</v>
      </c>
      <c r="C353" s="82" t="s">
        <v>1413</v>
      </c>
      <c r="D353" s="82" t="s">
        <v>1838</v>
      </c>
      <c r="E353" s="82" t="s">
        <v>1839</v>
      </c>
      <c r="F353" s="82" t="s">
        <v>1848</v>
      </c>
      <c r="G353" s="82" t="s">
        <v>132</v>
      </c>
      <c r="H353" s="82" t="s">
        <v>133</v>
      </c>
      <c r="I353" s="82" t="s">
        <v>1849</v>
      </c>
      <c r="J353" s="82" t="s">
        <v>1913</v>
      </c>
      <c r="K353" s="93" t="s">
        <v>1424</v>
      </c>
      <c r="L353" s="82" t="s">
        <v>1880</v>
      </c>
      <c r="M353" s="82" t="s">
        <v>2646</v>
      </c>
      <c r="N353" s="82">
        <v>28</v>
      </c>
      <c r="O353" s="82">
        <v>33</v>
      </c>
      <c r="P353" s="82" t="s">
        <v>1916</v>
      </c>
    </row>
    <row r="354" spans="1:19" ht="12.75" hidden="1" customHeight="1" x14ac:dyDescent="0.25">
      <c r="A354" s="82" t="s">
        <v>1036</v>
      </c>
      <c r="B354" s="82" t="s">
        <v>2647</v>
      </c>
      <c r="C354" s="82" t="s">
        <v>65</v>
      </c>
      <c r="D354" s="82" t="s">
        <v>1838</v>
      </c>
      <c r="E354" s="82" t="s">
        <v>1839</v>
      </c>
      <c r="F354" s="82" t="s">
        <v>1853</v>
      </c>
      <c r="G354" s="82" t="s">
        <v>44</v>
      </c>
      <c r="H354" s="82" t="s">
        <v>44</v>
      </c>
      <c r="I354" s="82" t="s">
        <v>1849</v>
      </c>
      <c r="J354" s="82" t="s">
        <v>1857</v>
      </c>
      <c r="K354" s="93" t="s">
        <v>1588</v>
      </c>
      <c r="L354" s="82" t="s">
        <v>1844</v>
      </c>
      <c r="M354" s="82" t="s">
        <v>2648</v>
      </c>
      <c r="N354" s="82">
        <v>55</v>
      </c>
      <c r="O354" s="82">
        <v>50.5</v>
      </c>
      <c r="P354" s="82" t="s">
        <v>2649</v>
      </c>
    </row>
    <row r="355" spans="1:19" ht="12.75" hidden="1" customHeight="1" x14ac:dyDescent="0.25">
      <c r="A355" s="82" t="s">
        <v>1038</v>
      </c>
      <c r="B355" s="82" t="s">
        <v>2650</v>
      </c>
      <c r="C355" s="82" t="s">
        <v>47</v>
      </c>
      <c r="D355" s="82" t="s">
        <v>1838</v>
      </c>
      <c r="E355" s="82" t="s">
        <v>1839</v>
      </c>
      <c r="F355" s="82" t="s">
        <v>1840</v>
      </c>
      <c r="G355" s="82" t="s">
        <v>146</v>
      </c>
      <c r="H355" s="82" t="s">
        <v>147</v>
      </c>
      <c r="I355" s="82" t="s">
        <v>1871</v>
      </c>
      <c r="J355" s="82" t="s">
        <v>1921</v>
      </c>
      <c r="K355" s="93" t="s">
        <v>1440</v>
      </c>
      <c r="L355" s="82" t="s">
        <v>1844</v>
      </c>
      <c r="M355" s="82" t="s">
        <v>2651</v>
      </c>
      <c r="N355" s="82">
        <v>478</v>
      </c>
      <c r="O355" s="82">
        <v>522</v>
      </c>
      <c r="P355" s="82">
        <v>20</v>
      </c>
    </row>
    <row r="356" spans="1:19" ht="12.75" hidden="1" customHeight="1" x14ac:dyDescent="0.25">
      <c r="A356" s="14" t="s">
        <v>898</v>
      </c>
      <c r="B356" s="25" t="s">
        <v>58</v>
      </c>
      <c r="C356" s="25" t="s">
        <v>41</v>
      </c>
      <c r="D356" s="82" t="s">
        <v>1860</v>
      </c>
      <c r="E356" s="25" t="s">
        <v>1839</v>
      </c>
      <c r="F356" s="82" t="s">
        <v>1840</v>
      </c>
      <c r="G356" s="82" t="s">
        <v>1841</v>
      </c>
      <c r="H356" s="82" t="s">
        <v>78</v>
      </c>
      <c r="I356" s="82" t="s">
        <v>1842</v>
      </c>
      <c r="J356" s="82" t="s">
        <v>1843</v>
      </c>
      <c r="K356" s="61" t="s">
        <v>1533</v>
      </c>
      <c r="L356" s="25" t="s">
        <v>1844</v>
      </c>
      <c r="M356" s="54" t="s">
        <v>2652</v>
      </c>
      <c r="N356" s="25">
        <v>7</v>
      </c>
      <c r="O356" s="25">
        <v>5</v>
      </c>
      <c r="P356" s="25">
        <v>10</v>
      </c>
      <c r="Q356" s="25">
        <v>7</v>
      </c>
      <c r="R356" s="25">
        <v>5</v>
      </c>
      <c r="S356" s="25">
        <v>10</v>
      </c>
    </row>
    <row r="357" spans="1:19" ht="12.75" hidden="1" customHeight="1" x14ac:dyDescent="0.25">
      <c r="A357" s="82" t="s">
        <v>196</v>
      </c>
      <c r="B357" s="82" t="s">
        <v>2653</v>
      </c>
      <c r="C357" s="82" t="s">
        <v>65</v>
      </c>
      <c r="D357" s="82" t="s">
        <v>1838</v>
      </c>
      <c r="E357" s="82" t="s">
        <v>1839</v>
      </c>
      <c r="F357" s="82" t="s">
        <v>1848</v>
      </c>
      <c r="G357" s="82" t="s">
        <v>132</v>
      </c>
      <c r="H357" s="82" t="s">
        <v>133</v>
      </c>
      <c r="I357" s="82" t="s">
        <v>1849</v>
      </c>
      <c r="J357" s="82" t="s">
        <v>1913</v>
      </c>
      <c r="K357" s="93" t="s">
        <v>1424</v>
      </c>
      <c r="L357" s="82" t="s">
        <v>1880</v>
      </c>
      <c r="M357" s="82" t="s">
        <v>2654</v>
      </c>
      <c r="N357" s="82">
        <v>6.7</v>
      </c>
      <c r="O357" s="82">
        <v>6</v>
      </c>
      <c r="P357" s="82" t="s">
        <v>1916</v>
      </c>
    </row>
    <row r="358" spans="1:19" ht="12.75" hidden="1" customHeight="1" x14ac:dyDescent="0.25">
      <c r="A358" s="82" t="s">
        <v>1044</v>
      </c>
      <c r="B358" s="82" t="s">
        <v>2655</v>
      </c>
      <c r="C358" s="82" t="s">
        <v>55</v>
      </c>
      <c r="D358" s="82" t="s">
        <v>1838</v>
      </c>
      <c r="E358" s="82" t="s">
        <v>2406</v>
      </c>
      <c r="F358" s="82" t="s">
        <v>1848</v>
      </c>
      <c r="G358" s="82" t="s">
        <v>1989</v>
      </c>
      <c r="H358" s="82" t="s">
        <v>2019</v>
      </c>
      <c r="I358" s="82" t="s">
        <v>1871</v>
      </c>
      <c r="J358" s="82" t="s">
        <v>1944</v>
      </c>
      <c r="K358" s="93" t="s">
        <v>1424</v>
      </c>
      <c r="L358" s="82" t="s">
        <v>1880</v>
      </c>
      <c r="M358" s="82" t="s">
        <v>1852</v>
      </c>
      <c r="N358" s="82">
        <v>67.78</v>
      </c>
      <c r="O358" s="82">
        <v>68</v>
      </c>
      <c r="P358" s="82" t="s">
        <v>1916</v>
      </c>
    </row>
    <row r="359" spans="1:19" ht="12.75" hidden="1" customHeight="1" x14ac:dyDescent="0.25">
      <c r="A359" s="82" t="s">
        <v>1044</v>
      </c>
      <c r="B359" s="82" t="s">
        <v>2655</v>
      </c>
      <c r="C359" s="82" t="s">
        <v>55</v>
      </c>
      <c r="D359" s="82" t="s">
        <v>1838</v>
      </c>
      <c r="E359" s="82" t="s">
        <v>2406</v>
      </c>
      <c r="F359" s="82" t="s">
        <v>1848</v>
      </c>
      <c r="G359" s="82" t="s">
        <v>1989</v>
      </c>
      <c r="H359" s="82" t="s">
        <v>2019</v>
      </c>
      <c r="I359" s="82" t="s">
        <v>1871</v>
      </c>
      <c r="J359" s="82" t="s">
        <v>1944</v>
      </c>
      <c r="K359" s="93" t="s">
        <v>1674</v>
      </c>
      <c r="L359" s="82" t="s">
        <v>1880</v>
      </c>
      <c r="M359" s="82" t="s">
        <v>1852</v>
      </c>
      <c r="N359" s="82" t="e">
        <v>#VALUE!</v>
      </c>
      <c r="O359" s="82" t="s">
        <v>1852</v>
      </c>
      <c r="P359" s="82" t="s">
        <v>1852</v>
      </c>
    </row>
    <row r="360" spans="1:19" ht="12.75" hidden="1" customHeight="1" x14ac:dyDescent="0.25">
      <c r="A360" s="82" t="s">
        <v>1605</v>
      </c>
      <c r="B360" s="82" t="s">
        <v>2656</v>
      </c>
      <c r="C360" s="82" t="s">
        <v>1413</v>
      </c>
      <c r="D360" s="82" t="s">
        <v>1838</v>
      </c>
      <c r="E360" s="82" t="s">
        <v>1839</v>
      </c>
      <c r="F360" s="82" t="s">
        <v>1840</v>
      </c>
      <c r="G360" s="82" t="s">
        <v>132</v>
      </c>
      <c r="H360" s="82" t="s">
        <v>133</v>
      </c>
      <c r="I360" s="82" t="s">
        <v>1849</v>
      </c>
      <c r="J360" s="82" t="s">
        <v>1913</v>
      </c>
      <c r="K360" s="93" t="s">
        <v>1416</v>
      </c>
      <c r="L360" s="82" t="s">
        <v>1844</v>
      </c>
      <c r="M360" s="82" t="s">
        <v>2657</v>
      </c>
      <c r="N360" s="82">
        <v>100</v>
      </c>
      <c r="O360" s="82">
        <v>124</v>
      </c>
      <c r="P360" s="82" t="s">
        <v>1926</v>
      </c>
    </row>
    <row r="361" spans="1:19" ht="12.75" hidden="1" customHeight="1" x14ac:dyDescent="0.25">
      <c r="A361" s="82" t="s">
        <v>1605</v>
      </c>
      <c r="B361" s="82" t="s">
        <v>2656</v>
      </c>
      <c r="C361" s="82" t="s">
        <v>1413</v>
      </c>
      <c r="D361" s="82" t="s">
        <v>1838</v>
      </c>
      <c r="E361" s="82" t="s">
        <v>1839</v>
      </c>
      <c r="F361" s="82" t="s">
        <v>1840</v>
      </c>
      <c r="G361" s="82" t="s">
        <v>132</v>
      </c>
      <c r="H361" s="82" t="s">
        <v>133</v>
      </c>
      <c r="I361" s="82" t="s">
        <v>1849</v>
      </c>
      <c r="J361" s="82" t="s">
        <v>1913</v>
      </c>
      <c r="K361" s="93" t="s">
        <v>2658</v>
      </c>
      <c r="L361" s="82" t="s">
        <v>1844</v>
      </c>
      <c r="M361" s="82" t="s">
        <v>2659</v>
      </c>
      <c r="N361" s="82">
        <v>200</v>
      </c>
      <c r="O361" s="82">
        <v>248</v>
      </c>
      <c r="P361" s="82" t="s">
        <v>1942</v>
      </c>
    </row>
    <row r="362" spans="1:19" ht="12.75" hidden="1" customHeight="1" x14ac:dyDescent="0.25">
      <c r="A362" s="14" t="s">
        <v>736</v>
      </c>
      <c r="B362" s="14" t="s">
        <v>2660</v>
      </c>
      <c r="C362" s="82" t="s">
        <v>47</v>
      </c>
      <c r="D362" s="82" t="s">
        <v>1838</v>
      </c>
      <c r="E362" s="82" t="s">
        <v>1839</v>
      </c>
      <c r="F362" s="82" t="s">
        <v>1853</v>
      </c>
      <c r="G362" s="82" t="s">
        <v>44</v>
      </c>
      <c r="H362" s="82" t="s">
        <v>44</v>
      </c>
      <c r="I362" s="82" t="s">
        <v>1849</v>
      </c>
      <c r="J362" s="82" t="s">
        <v>1857</v>
      </c>
      <c r="K362" s="93" t="s">
        <v>2661</v>
      </c>
      <c r="L362" s="82" t="s">
        <v>1844</v>
      </c>
      <c r="M362" s="25" t="s">
        <v>2662</v>
      </c>
      <c r="N362" s="82">
        <v>99</v>
      </c>
      <c r="O362" s="82">
        <v>77</v>
      </c>
      <c r="P362" s="82">
        <v>15</v>
      </c>
    </row>
    <row r="363" spans="1:19" ht="12.75" hidden="1" customHeight="1" x14ac:dyDescent="0.25">
      <c r="A363" s="14" t="s">
        <v>736</v>
      </c>
      <c r="B363" s="14" t="s">
        <v>2660</v>
      </c>
      <c r="C363" s="82" t="s">
        <v>47</v>
      </c>
      <c r="D363" s="82" t="s">
        <v>1838</v>
      </c>
      <c r="E363" s="82" t="s">
        <v>1839</v>
      </c>
      <c r="F363" s="82" t="s">
        <v>1853</v>
      </c>
      <c r="G363" s="82" t="s">
        <v>56</v>
      </c>
      <c r="H363" s="82" t="s">
        <v>56</v>
      </c>
      <c r="I363" s="82" t="s">
        <v>1849</v>
      </c>
      <c r="J363" s="82" t="s">
        <v>1884</v>
      </c>
      <c r="K363" s="141" t="s">
        <v>2252</v>
      </c>
      <c r="L363" s="82" t="s">
        <v>1844</v>
      </c>
      <c r="M363" s="25" t="s">
        <v>2663</v>
      </c>
      <c r="N363" s="82">
        <v>210</v>
      </c>
      <c r="O363" s="82">
        <v>201</v>
      </c>
      <c r="P363" s="82">
        <v>41</v>
      </c>
    </row>
    <row r="364" spans="1:19" ht="12.75" hidden="1" customHeight="1" x14ac:dyDescent="0.25">
      <c r="A364" s="82" t="s">
        <v>1234</v>
      </c>
      <c r="B364" s="82" t="s">
        <v>1748</v>
      </c>
      <c r="C364" s="82" t="s">
        <v>47</v>
      </c>
      <c r="D364" s="82" t="s">
        <v>1838</v>
      </c>
      <c r="E364" s="82" t="s">
        <v>1839</v>
      </c>
      <c r="F364" s="82" t="s">
        <v>1840</v>
      </c>
      <c r="G364" s="82" t="s">
        <v>146</v>
      </c>
      <c r="H364" s="82" t="s">
        <v>1870</v>
      </c>
      <c r="I364" s="82" t="s">
        <v>1871</v>
      </c>
      <c r="J364" s="82" t="s">
        <v>1893</v>
      </c>
      <c r="K364" s="93" t="s">
        <v>1416</v>
      </c>
      <c r="L364" s="82" t="s">
        <v>1844</v>
      </c>
      <c r="M364" s="82" t="s">
        <v>2664</v>
      </c>
      <c r="N364" s="82">
        <v>50</v>
      </c>
      <c r="O364" s="82">
        <v>55</v>
      </c>
      <c r="P364" s="82" t="s">
        <v>1630</v>
      </c>
    </row>
    <row r="365" spans="1:19" ht="12.75" hidden="1" customHeight="1" x14ac:dyDescent="0.25">
      <c r="A365" s="82" t="s">
        <v>1234</v>
      </c>
      <c r="B365" s="82" t="s">
        <v>1748</v>
      </c>
      <c r="C365" s="82" t="s">
        <v>47</v>
      </c>
      <c r="D365" s="82" t="s">
        <v>1838</v>
      </c>
      <c r="E365" s="82" t="s">
        <v>1839</v>
      </c>
      <c r="F365" s="82" t="s">
        <v>1840</v>
      </c>
      <c r="G365" s="82" t="s">
        <v>146</v>
      </c>
      <c r="H365" s="82" t="s">
        <v>1870</v>
      </c>
      <c r="I365" s="82" t="s">
        <v>1871</v>
      </c>
      <c r="J365" s="82" t="s">
        <v>1893</v>
      </c>
      <c r="K365" s="93" t="s">
        <v>1749</v>
      </c>
      <c r="L365" s="82" t="s">
        <v>1844</v>
      </c>
      <c r="M365" s="82" t="s">
        <v>2665</v>
      </c>
      <c r="N365" s="82">
        <v>23.5</v>
      </c>
      <c r="O365" s="82">
        <v>23</v>
      </c>
      <c r="P365" s="82" t="s">
        <v>2007</v>
      </c>
    </row>
    <row r="366" spans="1:19" ht="12.75" hidden="1" customHeight="1" x14ac:dyDescent="0.25">
      <c r="A366" s="82" t="s">
        <v>1024</v>
      </c>
      <c r="B366" s="82" t="s">
        <v>2666</v>
      </c>
      <c r="C366" s="82" t="s">
        <v>41</v>
      </c>
      <c r="D366" s="82" t="s">
        <v>1838</v>
      </c>
      <c r="E366" s="82" t="s">
        <v>2406</v>
      </c>
      <c r="F366" s="82" t="s">
        <v>1848</v>
      </c>
      <c r="G366" s="82" t="s">
        <v>56</v>
      </c>
      <c r="H366" s="82" t="s">
        <v>56</v>
      </c>
      <c r="I366" s="82" t="s">
        <v>1849</v>
      </c>
      <c r="J366" s="82" t="s">
        <v>1884</v>
      </c>
      <c r="K366" s="93" t="s">
        <v>2667</v>
      </c>
      <c r="L366" s="82" t="s">
        <v>1880</v>
      </c>
      <c r="M366" s="82" t="s">
        <v>1852</v>
      </c>
      <c r="N366" s="82">
        <v>148</v>
      </c>
      <c r="O366" s="82">
        <v>148</v>
      </c>
      <c r="P366" s="82" t="s">
        <v>1882</v>
      </c>
    </row>
    <row r="367" spans="1:19" ht="12.75" hidden="1" customHeight="1" x14ac:dyDescent="0.25">
      <c r="A367" s="82" t="s">
        <v>129</v>
      </c>
      <c r="B367" s="82" t="s">
        <v>2668</v>
      </c>
      <c r="C367" s="82" t="s">
        <v>47</v>
      </c>
      <c r="D367" s="82" t="s">
        <v>1838</v>
      </c>
      <c r="E367" s="82" t="s">
        <v>1839</v>
      </c>
      <c r="F367" s="82" t="s">
        <v>1840</v>
      </c>
      <c r="G367" s="82" t="s">
        <v>146</v>
      </c>
      <c r="H367" s="82" t="s">
        <v>1870</v>
      </c>
      <c r="I367" s="82" t="s">
        <v>1871</v>
      </c>
      <c r="J367" s="82" t="s">
        <v>1872</v>
      </c>
      <c r="K367" s="93" t="s">
        <v>2661</v>
      </c>
      <c r="L367" s="82" t="s">
        <v>1844</v>
      </c>
      <c r="M367" s="82" t="s">
        <v>2669</v>
      </c>
      <c r="N367" s="82">
        <v>57.6</v>
      </c>
      <c r="O367" s="82">
        <v>65</v>
      </c>
      <c r="P367" s="82" t="s">
        <v>2048</v>
      </c>
    </row>
    <row r="368" spans="1:19" ht="12.75" hidden="1" customHeight="1" x14ac:dyDescent="0.25">
      <c r="A368" s="82" t="s">
        <v>984</v>
      </c>
      <c r="B368" s="82" t="s">
        <v>2670</v>
      </c>
      <c r="C368" s="82" t="s">
        <v>47</v>
      </c>
      <c r="D368" s="82" t="s">
        <v>1838</v>
      </c>
      <c r="E368" s="82" t="s">
        <v>1839</v>
      </c>
      <c r="F368" s="82" t="s">
        <v>1840</v>
      </c>
      <c r="G368" s="82" t="s">
        <v>146</v>
      </c>
      <c r="H368" s="82" t="s">
        <v>147</v>
      </c>
      <c r="I368" s="82" t="s">
        <v>1871</v>
      </c>
      <c r="J368" s="82" t="s">
        <v>1893</v>
      </c>
      <c r="K368" s="93" t="s">
        <v>1424</v>
      </c>
      <c r="L368" s="82" t="s">
        <v>1844</v>
      </c>
      <c r="M368" s="82" t="s">
        <v>2671</v>
      </c>
      <c r="N368" s="82">
        <v>29</v>
      </c>
      <c r="O368" s="82">
        <v>29.5</v>
      </c>
      <c r="P368" s="82">
        <v>6</v>
      </c>
    </row>
    <row r="369" spans="1:19" ht="12.75" hidden="1" customHeight="1" x14ac:dyDescent="0.25">
      <c r="A369" s="82" t="s">
        <v>984</v>
      </c>
      <c r="B369" s="82" t="s">
        <v>2670</v>
      </c>
      <c r="C369" s="82" t="s">
        <v>47</v>
      </c>
      <c r="D369" s="82" t="s">
        <v>1838</v>
      </c>
      <c r="E369" s="82" t="s">
        <v>1839</v>
      </c>
      <c r="F369" s="82" t="s">
        <v>1840</v>
      </c>
      <c r="G369" s="82" t="s">
        <v>146</v>
      </c>
      <c r="H369" s="82" t="s">
        <v>147</v>
      </c>
      <c r="I369" s="82" t="s">
        <v>1871</v>
      </c>
      <c r="J369" s="82" t="s">
        <v>1893</v>
      </c>
      <c r="K369" s="93" t="s">
        <v>1674</v>
      </c>
      <c r="L369" s="82" t="s">
        <v>1844</v>
      </c>
      <c r="M369" s="82" t="s">
        <v>2672</v>
      </c>
      <c r="N369" s="82">
        <v>24</v>
      </c>
      <c r="O369" s="82">
        <v>25</v>
      </c>
      <c r="P369" s="82" t="s">
        <v>2007</v>
      </c>
    </row>
    <row r="370" spans="1:19" ht="12.75" hidden="1" customHeight="1" x14ac:dyDescent="0.25">
      <c r="A370" s="82" t="s">
        <v>984</v>
      </c>
      <c r="B370" s="82" t="s">
        <v>2670</v>
      </c>
      <c r="C370" s="82" t="s">
        <v>47</v>
      </c>
      <c r="D370" s="82" t="s">
        <v>1838</v>
      </c>
      <c r="E370" s="82" t="s">
        <v>1839</v>
      </c>
      <c r="F370" s="82" t="s">
        <v>1840</v>
      </c>
      <c r="G370" s="82" t="s">
        <v>146</v>
      </c>
      <c r="H370" s="82" t="s">
        <v>147</v>
      </c>
      <c r="I370" s="82" t="s">
        <v>1871</v>
      </c>
      <c r="J370" s="82" t="s">
        <v>1893</v>
      </c>
      <c r="K370" s="93" t="s">
        <v>1675</v>
      </c>
      <c r="L370" s="82" t="s">
        <v>1844</v>
      </c>
      <c r="M370" s="82" t="s">
        <v>2674</v>
      </c>
      <c r="N370" s="82">
        <v>24</v>
      </c>
      <c r="O370" s="82">
        <v>29.5</v>
      </c>
      <c r="P370" s="82">
        <v>6</v>
      </c>
    </row>
    <row r="371" spans="1:19" ht="12.75" hidden="1" customHeight="1" x14ac:dyDescent="0.25">
      <c r="A371" s="82" t="s">
        <v>984</v>
      </c>
      <c r="B371" s="82" t="s">
        <v>2670</v>
      </c>
      <c r="C371" s="82" t="s">
        <v>47</v>
      </c>
      <c r="D371" s="82" t="s">
        <v>1838</v>
      </c>
      <c r="E371" s="82" t="s">
        <v>1839</v>
      </c>
      <c r="F371" s="82" t="s">
        <v>1840</v>
      </c>
      <c r="G371" s="82" t="s">
        <v>146</v>
      </c>
      <c r="H371" s="82" t="s">
        <v>147</v>
      </c>
      <c r="I371" s="82" t="s">
        <v>1871</v>
      </c>
      <c r="J371" s="82" t="s">
        <v>1893</v>
      </c>
      <c r="K371" s="93" t="s">
        <v>1676</v>
      </c>
      <c r="L371" s="82" t="s">
        <v>1844</v>
      </c>
      <c r="M371" s="82" t="s">
        <v>2675</v>
      </c>
      <c r="N371" s="82">
        <v>24</v>
      </c>
      <c r="O371" s="82">
        <v>25</v>
      </c>
      <c r="P371" s="82" t="s">
        <v>2007</v>
      </c>
    </row>
    <row r="372" spans="1:19" ht="12.75" hidden="1" customHeight="1" x14ac:dyDescent="0.25">
      <c r="A372" s="82" t="s">
        <v>984</v>
      </c>
      <c r="B372" s="82" t="s">
        <v>2670</v>
      </c>
      <c r="C372" s="82" t="s">
        <v>47</v>
      </c>
      <c r="D372" s="82" t="s">
        <v>1838</v>
      </c>
      <c r="E372" s="82" t="s">
        <v>1839</v>
      </c>
      <c r="F372" s="82" t="s">
        <v>1840</v>
      </c>
      <c r="G372" s="82" t="s">
        <v>146</v>
      </c>
      <c r="H372" s="82" t="s">
        <v>147</v>
      </c>
      <c r="I372" s="82" t="s">
        <v>1871</v>
      </c>
      <c r="J372" s="82" t="s">
        <v>1893</v>
      </c>
      <c r="K372" s="93" t="s">
        <v>2007</v>
      </c>
      <c r="L372" s="82" t="s">
        <v>1844</v>
      </c>
      <c r="M372" s="82" t="s">
        <v>2676</v>
      </c>
      <c r="N372" s="82">
        <v>128</v>
      </c>
      <c r="O372" s="82">
        <v>128</v>
      </c>
      <c r="P372" s="82" t="s">
        <v>2677</v>
      </c>
    </row>
    <row r="373" spans="1:19" ht="12.75" hidden="1" customHeight="1" x14ac:dyDescent="0.25">
      <c r="A373" s="82" t="s">
        <v>308</v>
      </c>
      <c r="B373" s="82" t="s">
        <v>2678</v>
      </c>
      <c r="C373" s="82" t="s">
        <v>65</v>
      </c>
      <c r="D373" s="82" t="s">
        <v>1860</v>
      </c>
      <c r="E373" s="25" t="s">
        <v>1839</v>
      </c>
      <c r="F373" s="82" t="s">
        <v>1840</v>
      </c>
      <c r="G373" s="82" t="s">
        <v>1841</v>
      </c>
      <c r="H373" s="82" t="s">
        <v>78</v>
      </c>
      <c r="I373" s="82" t="s">
        <v>1842</v>
      </c>
      <c r="J373" s="82" t="s">
        <v>1843</v>
      </c>
      <c r="K373" s="93" t="s">
        <v>1418</v>
      </c>
      <c r="L373" s="82" t="s">
        <v>1844</v>
      </c>
      <c r="M373" s="25" t="s">
        <v>2681</v>
      </c>
      <c r="N373" s="25">
        <v>10</v>
      </c>
      <c r="O373" s="25">
        <v>10</v>
      </c>
      <c r="P373" s="25">
        <v>16</v>
      </c>
      <c r="Q373" s="25">
        <v>10</v>
      </c>
      <c r="R373" s="25">
        <v>10</v>
      </c>
      <c r="S373" s="25">
        <v>16</v>
      </c>
    </row>
    <row r="374" spans="1:19" ht="12.75" hidden="1" customHeight="1" x14ac:dyDescent="0.25">
      <c r="A374" s="82" t="s">
        <v>308</v>
      </c>
      <c r="B374" s="82" t="s">
        <v>2678</v>
      </c>
      <c r="C374" s="82" t="s">
        <v>65</v>
      </c>
      <c r="D374" s="82" t="s">
        <v>1838</v>
      </c>
      <c r="E374" s="82" t="s">
        <v>1839</v>
      </c>
      <c r="F374" s="82" t="s">
        <v>1840</v>
      </c>
      <c r="G374" s="82" t="s">
        <v>1841</v>
      </c>
      <c r="H374" s="82" t="s">
        <v>78</v>
      </c>
      <c r="I374" s="82" t="s">
        <v>1842</v>
      </c>
      <c r="J374" s="82" t="s">
        <v>1843</v>
      </c>
      <c r="K374" s="93" t="s">
        <v>1418</v>
      </c>
      <c r="L374" s="82" t="s">
        <v>1844</v>
      </c>
      <c r="M374" s="82" t="s">
        <v>2679</v>
      </c>
      <c r="N374" s="82">
        <v>10</v>
      </c>
      <c r="O374" s="82">
        <v>10</v>
      </c>
      <c r="P374" s="82">
        <v>8</v>
      </c>
    </row>
    <row r="375" spans="1:19" ht="12.75" hidden="1" customHeight="1" x14ac:dyDescent="0.25">
      <c r="A375" s="82" t="s">
        <v>308</v>
      </c>
      <c r="B375" s="82" t="s">
        <v>2678</v>
      </c>
      <c r="C375" s="82" t="s">
        <v>65</v>
      </c>
      <c r="D375" s="82" t="s">
        <v>1846</v>
      </c>
      <c r="E375" s="82" t="s">
        <v>1839</v>
      </c>
      <c r="F375" s="82" t="s">
        <v>1840</v>
      </c>
      <c r="G375" s="82" t="s">
        <v>1841</v>
      </c>
      <c r="H375" s="82" t="s">
        <v>78</v>
      </c>
      <c r="I375" s="82" t="s">
        <v>1842</v>
      </c>
      <c r="J375" s="82" t="s">
        <v>1843</v>
      </c>
      <c r="K375" s="93" t="s">
        <v>1418</v>
      </c>
      <c r="L375" s="82" t="s">
        <v>1844</v>
      </c>
      <c r="M375" s="82" t="s">
        <v>2680</v>
      </c>
      <c r="N375" s="82">
        <v>10</v>
      </c>
      <c r="O375" s="82">
        <v>10</v>
      </c>
      <c r="P375" s="82">
        <v>8</v>
      </c>
    </row>
    <row r="376" spans="1:19" ht="12.75" hidden="1" customHeight="1" x14ac:dyDescent="0.25">
      <c r="A376" s="82" t="s">
        <v>841</v>
      </c>
      <c r="B376" s="82" t="s">
        <v>2682</v>
      </c>
      <c r="C376" s="82" t="s">
        <v>55</v>
      </c>
      <c r="D376" s="82" t="s">
        <v>1838</v>
      </c>
      <c r="E376" s="82" t="s">
        <v>2406</v>
      </c>
      <c r="F376" s="82" t="s">
        <v>1848</v>
      </c>
      <c r="G376" s="82" t="s">
        <v>1989</v>
      </c>
      <c r="H376" s="82" t="s">
        <v>2019</v>
      </c>
      <c r="I376" s="82" t="s">
        <v>1871</v>
      </c>
      <c r="J376" s="82" t="s">
        <v>1944</v>
      </c>
      <c r="K376" s="93" t="s">
        <v>1440</v>
      </c>
      <c r="L376" s="82" t="s">
        <v>1880</v>
      </c>
      <c r="M376" s="82" t="s">
        <v>2683</v>
      </c>
      <c r="N376" s="82">
        <v>48</v>
      </c>
      <c r="O376" s="82">
        <v>48</v>
      </c>
      <c r="P376" s="82" t="s">
        <v>1882</v>
      </c>
    </row>
    <row r="377" spans="1:19" ht="12.75" hidden="1" customHeight="1" x14ac:dyDescent="0.25">
      <c r="A377" s="82" t="s">
        <v>63</v>
      </c>
      <c r="B377" s="82" t="s">
        <v>2684</v>
      </c>
      <c r="C377" s="82" t="s">
        <v>41</v>
      </c>
      <c r="D377" s="82" t="s">
        <v>1860</v>
      </c>
      <c r="E377" s="82" t="s">
        <v>1839</v>
      </c>
      <c r="F377" s="82" t="s">
        <v>1840</v>
      </c>
      <c r="G377" s="82" t="s">
        <v>1841</v>
      </c>
      <c r="H377" s="82" t="s">
        <v>78</v>
      </c>
      <c r="I377" s="82" t="s">
        <v>1842</v>
      </c>
      <c r="J377" s="82" t="s">
        <v>1843</v>
      </c>
      <c r="K377" s="93" t="s">
        <v>1973</v>
      </c>
      <c r="L377" s="82" t="s">
        <v>1844</v>
      </c>
      <c r="M377" s="82" t="s">
        <v>2685</v>
      </c>
      <c r="N377" s="82">
        <v>260</v>
      </c>
      <c r="O377" s="82">
        <v>200</v>
      </c>
      <c r="P377" s="82">
        <v>80</v>
      </c>
      <c r="Q377" s="25">
        <v>260.8</v>
      </c>
      <c r="R377" s="25">
        <v>200</v>
      </c>
      <c r="S377" s="25">
        <v>80</v>
      </c>
    </row>
    <row r="378" spans="1:19" ht="12.75" hidden="1" customHeight="1" x14ac:dyDescent="0.25">
      <c r="A378" s="82" t="s">
        <v>1605</v>
      </c>
      <c r="B378" s="82" t="s">
        <v>2686</v>
      </c>
      <c r="C378" s="82" t="s">
        <v>1413</v>
      </c>
      <c r="D378" s="82" t="s">
        <v>1838</v>
      </c>
      <c r="E378" s="82" t="s">
        <v>1839</v>
      </c>
      <c r="F378" s="82" t="s">
        <v>1840</v>
      </c>
      <c r="G378" s="82" t="s">
        <v>132</v>
      </c>
      <c r="H378" s="82" t="s">
        <v>133</v>
      </c>
      <c r="I378" s="82" t="s">
        <v>1849</v>
      </c>
      <c r="J378" s="82" t="s">
        <v>1913</v>
      </c>
      <c r="K378" s="93" t="s">
        <v>1424</v>
      </c>
      <c r="L378" s="82" t="s">
        <v>1844</v>
      </c>
      <c r="M378" s="82" t="s">
        <v>2687</v>
      </c>
      <c r="N378" s="82">
        <v>115.6</v>
      </c>
      <c r="O378" s="82">
        <v>119</v>
      </c>
      <c r="P378" s="82" t="s">
        <v>1942</v>
      </c>
    </row>
    <row r="379" spans="1:19" ht="12.75" hidden="1" customHeight="1" x14ac:dyDescent="0.25">
      <c r="A379" s="82" t="s">
        <v>1605</v>
      </c>
      <c r="B379" s="82" t="s">
        <v>2686</v>
      </c>
      <c r="C379" s="82" t="s">
        <v>1413</v>
      </c>
      <c r="D379" s="82" t="s">
        <v>1838</v>
      </c>
      <c r="E379" s="82" t="s">
        <v>1839</v>
      </c>
      <c r="F379" s="82" t="s">
        <v>1840</v>
      </c>
      <c r="G379" s="82" t="s">
        <v>132</v>
      </c>
      <c r="H379" s="82" t="s">
        <v>133</v>
      </c>
      <c r="I379" s="82" t="s">
        <v>1849</v>
      </c>
      <c r="J379" s="82" t="s">
        <v>1913</v>
      </c>
      <c r="K379" s="93" t="s">
        <v>1674</v>
      </c>
      <c r="L379" s="82" t="s">
        <v>1844</v>
      </c>
      <c r="M379" s="82" t="s">
        <v>2688</v>
      </c>
      <c r="N379" s="82">
        <v>115.6</v>
      </c>
      <c r="O379" s="82">
        <v>119</v>
      </c>
      <c r="P379" s="82" t="s">
        <v>1942</v>
      </c>
    </row>
    <row r="380" spans="1:19" ht="12.75" hidden="1" customHeight="1" x14ac:dyDescent="0.25">
      <c r="A380" s="82" t="s">
        <v>1605</v>
      </c>
      <c r="B380" s="82" t="s">
        <v>2689</v>
      </c>
      <c r="C380" s="82" t="s">
        <v>1413</v>
      </c>
      <c r="D380" s="82" t="s">
        <v>1838</v>
      </c>
      <c r="E380" s="82" t="s">
        <v>1839</v>
      </c>
      <c r="F380" s="82" t="s">
        <v>1848</v>
      </c>
      <c r="G380" s="82" t="s">
        <v>132</v>
      </c>
      <c r="H380" s="82" t="s">
        <v>133</v>
      </c>
      <c r="I380" s="82" t="s">
        <v>1849</v>
      </c>
      <c r="J380" s="82" t="s">
        <v>1913</v>
      </c>
      <c r="K380" s="93" t="s">
        <v>1424</v>
      </c>
      <c r="L380" s="82" t="s">
        <v>1880</v>
      </c>
      <c r="M380" s="82" t="s">
        <v>2690</v>
      </c>
      <c r="N380" s="82">
        <v>28</v>
      </c>
      <c r="O380" s="82">
        <v>34</v>
      </c>
      <c r="P380" s="82" t="s">
        <v>1916</v>
      </c>
    </row>
    <row r="381" spans="1:19" ht="12.75" hidden="1" customHeight="1" x14ac:dyDescent="0.25">
      <c r="A381" s="82" t="s">
        <v>142</v>
      </c>
      <c r="B381" s="82" t="s">
        <v>2691</v>
      </c>
      <c r="C381" s="82" t="s">
        <v>65</v>
      </c>
      <c r="D381" s="82" t="s">
        <v>1860</v>
      </c>
      <c r="E381" s="25" t="s">
        <v>1839</v>
      </c>
      <c r="F381" s="82" t="s">
        <v>1840</v>
      </c>
      <c r="G381" s="82" t="s">
        <v>1841</v>
      </c>
      <c r="H381" s="82" t="s">
        <v>78</v>
      </c>
      <c r="I381" s="82" t="s">
        <v>1842</v>
      </c>
      <c r="J381" s="82" t="s">
        <v>1843</v>
      </c>
      <c r="K381" s="93" t="s">
        <v>1898</v>
      </c>
      <c r="L381" s="25" t="s">
        <v>1844</v>
      </c>
      <c r="M381" s="25" t="s">
        <v>2692</v>
      </c>
      <c r="N381" s="25">
        <v>65</v>
      </c>
      <c r="O381" s="25">
        <v>65</v>
      </c>
      <c r="P381" s="25">
        <v>26</v>
      </c>
      <c r="Q381" s="25">
        <v>65</v>
      </c>
      <c r="R381" s="25">
        <v>65</v>
      </c>
      <c r="S381" s="25">
        <v>26</v>
      </c>
    </row>
    <row r="382" spans="1:19" ht="12.75" hidden="1" customHeight="1" x14ac:dyDescent="0.25">
      <c r="A382" s="14" t="s">
        <v>63</v>
      </c>
      <c r="B382" s="14" t="s">
        <v>2693</v>
      </c>
      <c r="C382" s="82" t="s">
        <v>65</v>
      </c>
      <c r="D382" s="82" t="s">
        <v>1860</v>
      </c>
      <c r="E382" s="82" t="s">
        <v>1839</v>
      </c>
      <c r="F382" s="82" t="s">
        <v>1840</v>
      </c>
      <c r="G382" s="82" t="s">
        <v>1841</v>
      </c>
      <c r="H382" s="82" t="s">
        <v>78</v>
      </c>
      <c r="I382" s="82" t="s">
        <v>1842</v>
      </c>
      <c r="J382" s="82" t="s">
        <v>1843</v>
      </c>
      <c r="K382" s="94" t="s">
        <v>2074</v>
      </c>
      <c r="L382" s="82" t="s">
        <v>1844</v>
      </c>
      <c r="M382" s="25" t="s">
        <v>2694</v>
      </c>
      <c r="N382" s="25">
        <v>80</v>
      </c>
      <c r="O382" s="25">
        <v>60</v>
      </c>
      <c r="P382" s="25">
        <v>192</v>
      </c>
      <c r="Q382" s="25">
        <v>80</v>
      </c>
      <c r="R382" s="25">
        <v>60</v>
      </c>
      <c r="S382" s="25">
        <v>192</v>
      </c>
    </row>
    <row r="383" spans="1:19" ht="12.75" hidden="1" customHeight="1" x14ac:dyDescent="0.25">
      <c r="A383" s="82" t="s">
        <v>1306</v>
      </c>
      <c r="B383" s="82" t="s">
        <v>2695</v>
      </c>
      <c r="C383" s="82" t="s">
        <v>55</v>
      </c>
      <c r="D383" s="82" t="s">
        <v>1838</v>
      </c>
      <c r="E383" s="82" t="s">
        <v>1839</v>
      </c>
      <c r="F383" s="82" t="s">
        <v>1848</v>
      </c>
      <c r="G383" s="82" t="s">
        <v>1989</v>
      </c>
      <c r="H383" s="82" t="s">
        <v>2019</v>
      </c>
      <c r="I383" s="82" t="s">
        <v>1871</v>
      </c>
      <c r="J383" s="82" t="s">
        <v>1944</v>
      </c>
      <c r="K383" s="93" t="s">
        <v>1424</v>
      </c>
      <c r="L383" s="82" t="s">
        <v>1880</v>
      </c>
      <c r="M383" s="82" t="s">
        <v>2696</v>
      </c>
      <c r="N383" s="82">
        <v>30</v>
      </c>
      <c r="O383" s="82">
        <v>30</v>
      </c>
      <c r="P383" s="82" t="s">
        <v>1882</v>
      </c>
    </row>
    <row r="384" spans="1:19" ht="12.75" hidden="1" customHeight="1" x14ac:dyDescent="0.25">
      <c r="A384" s="82" t="s">
        <v>984</v>
      </c>
      <c r="B384" s="82" t="s">
        <v>2697</v>
      </c>
      <c r="C384" s="82" t="s">
        <v>55</v>
      </c>
      <c r="D384" s="82" t="s">
        <v>1838</v>
      </c>
      <c r="E384" s="82" t="s">
        <v>1839</v>
      </c>
      <c r="F384" s="82" t="s">
        <v>1840</v>
      </c>
      <c r="G384" s="82" t="s">
        <v>146</v>
      </c>
      <c r="H384" s="82" t="s">
        <v>147</v>
      </c>
      <c r="I384" s="82" t="s">
        <v>1871</v>
      </c>
      <c r="J384" s="82" t="s">
        <v>1893</v>
      </c>
      <c r="K384" s="93" t="s">
        <v>2010</v>
      </c>
      <c r="L384" s="82" t="s">
        <v>1844</v>
      </c>
      <c r="M384" s="82" t="s">
        <v>2698</v>
      </c>
      <c r="N384" s="82">
        <v>40</v>
      </c>
      <c r="O384" s="82">
        <v>42</v>
      </c>
      <c r="P384" s="82" t="s">
        <v>2322</v>
      </c>
    </row>
    <row r="385" spans="1:179" ht="12.75" hidden="1" customHeight="1" x14ac:dyDescent="0.25">
      <c r="A385" s="82" t="s">
        <v>984</v>
      </c>
      <c r="B385" s="82" t="s">
        <v>2697</v>
      </c>
      <c r="C385" s="82" t="s">
        <v>55</v>
      </c>
      <c r="D385" s="82" t="s">
        <v>1838</v>
      </c>
      <c r="E385" s="82" t="s">
        <v>1839</v>
      </c>
      <c r="F385" s="82" t="s">
        <v>1840</v>
      </c>
      <c r="G385" s="82" t="s">
        <v>146</v>
      </c>
      <c r="H385" s="82" t="s">
        <v>147</v>
      </c>
      <c r="I385" s="82" t="s">
        <v>1871</v>
      </c>
      <c r="J385" s="82" t="s">
        <v>1893</v>
      </c>
      <c r="K385" s="93" t="s">
        <v>2427</v>
      </c>
      <c r="L385" s="82" t="s">
        <v>1844</v>
      </c>
      <c r="M385" s="82" t="s">
        <v>2699</v>
      </c>
      <c r="N385" s="82">
        <v>40</v>
      </c>
      <c r="O385" s="82">
        <v>42</v>
      </c>
      <c r="P385" s="82" t="s">
        <v>2322</v>
      </c>
    </row>
    <row r="386" spans="1:179" ht="12.75" hidden="1" customHeight="1" x14ac:dyDescent="0.25">
      <c r="A386" s="82" t="s">
        <v>2700</v>
      </c>
      <c r="B386" s="82" t="s">
        <v>2701</v>
      </c>
      <c r="C386" s="82" t="s">
        <v>55</v>
      </c>
      <c r="D386" s="82" t="s">
        <v>1838</v>
      </c>
      <c r="E386" s="82" t="s">
        <v>1839</v>
      </c>
      <c r="F386" s="82" t="s">
        <v>1853</v>
      </c>
      <c r="G386" s="82" t="s">
        <v>44</v>
      </c>
      <c r="H386" s="82" t="s">
        <v>44</v>
      </c>
      <c r="I386" s="82" t="s">
        <v>1849</v>
      </c>
      <c r="J386" s="82" t="s">
        <v>1854</v>
      </c>
      <c r="K386" s="94" t="s">
        <v>1973</v>
      </c>
      <c r="L386" s="82" t="s">
        <v>1844</v>
      </c>
      <c r="M386" s="25" t="s">
        <v>2702</v>
      </c>
      <c r="N386" s="25">
        <v>128</v>
      </c>
      <c r="O386" s="25">
        <v>116</v>
      </c>
      <c r="P386" s="25">
        <v>696</v>
      </c>
    </row>
    <row r="387" spans="1:179" ht="12.75" hidden="1" customHeight="1" x14ac:dyDescent="0.25">
      <c r="A387" s="82" t="s">
        <v>1605</v>
      </c>
      <c r="B387" s="82" t="s">
        <v>2703</v>
      </c>
      <c r="C387" s="82" t="s">
        <v>1413</v>
      </c>
      <c r="D387" s="82" t="s">
        <v>1838</v>
      </c>
      <c r="E387" s="82" t="s">
        <v>1839</v>
      </c>
      <c r="F387" s="82" t="s">
        <v>1848</v>
      </c>
      <c r="G387" s="82" t="s">
        <v>132</v>
      </c>
      <c r="H387" s="82" t="s">
        <v>133</v>
      </c>
      <c r="I387" s="82" t="s">
        <v>1849</v>
      </c>
      <c r="J387" s="82" t="s">
        <v>1913</v>
      </c>
      <c r="K387" s="93" t="s">
        <v>1424</v>
      </c>
      <c r="L387" s="82" t="s">
        <v>1880</v>
      </c>
      <c r="M387" s="82" t="s">
        <v>2704</v>
      </c>
      <c r="N387" s="82">
        <v>10.5</v>
      </c>
      <c r="O387" s="82">
        <v>11</v>
      </c>
      <c r="P387" s="82" t="s">
        <v>1916</v>
      </c>
    </row>
    <row r="388" spans="1:179" ht="12.75" hidden="1" customHeight="1" x14ac:dyDescent="0.25">
      <c r="A388" s="82" t="s">
        <v>2705</v>
      </c>
      <c r="B388" s="82" t="s">
        <v>2706</v>
      </c>
      <c r="C388" s="82" t="s">
        <v>65</v>
      </c>
      <c r="D388" s="82" t="s">
        <v>1838</v>
      </c>
      <c r="E388" s="82" t="s">
        <v>1839</v>
      </c>
      <c r="F388" s="82" t="s">
        <v>1848</v>
      </c>
      <c r="G388" s="82" t="s">
        <v>44</v>
      </c>
      <c r="H388" s="82" t="s">
        <v>44</v>
      </c>
      <c r="I388" s="82" t="s">
        <v>1849</v>
      </c>
      <c r="J388" s="82" t="s">
        <v>1857</v>
      </c>
      <c r="K388" s="93" t="s">
        <v>2257</v>
      </c>
      <c r="L388" s="82" t="s">
        <v>1880</v>
      </c>
      <c r="M388" s="82" t="s">
        <v>2707</v>
      </c>
      <c r="N388" s="82">
        <v>20</v>
      </c>
      <c r="O388" s="82">
        <v>20</v>
      </c>
      <c r="P388" s="82" t="s">
        <v>1882</v>
      </c>
    </row>
    <row r="389" spans="1:179" ht="12.75" hidden="1" customHeight="1" x14ac:dyDescent="0.25">
      <c r="A389" s="82" t="s">
        <v>196</v>
      </c>
      <c r="B389" s="82" t="s">
        <v>2708</v>
      </c>
      <c r="C389" s="82" t="s">
        <v>41</v>
      </c>
      <c r="D389" s="82" t="s">
        <v>1838</v>
      </c>
      <c r="E389" s="82" t="s">
        <v>1839</v>
      </c>
      <c r="F389" s="82" t="s">
        <v>1848</v>
      </c>
      <c r="G389" s="82" t="s">
        <v>132</v>
      </c>
      <c r="H389" s="82" t="s">
        <v>133</v>
      </c>
      <c r="I389" s="82" t="s">
        <v>1849</v>
      </c>
      <c r="J389" s="82" t="s">
        <v>1913</v>
      </c>
      <c r="K389" s="93" t="s">
        <v>1533</v>
      </c>
      <c r="L389" s="82" t="s">
        <v>1844</v>
      </c>
      <c r="M389" s="82" t="s">
        <v>2709</v>
      </c>
      <c r="N389" s="82">
        <v>13</v>
      </c>
      <c r="O389" s="82">
        <v>13</v>
      </c>
      <c r="P389" s="82">
        <v>0</v>
      </c>
    </row>
    <row r="390" spans="1:179" ht="12.75" hidden="1" customHeight="1" x14ac:dyDescent="0.25">
      <c r="A390" s="82" t="s">
        <v>356</v>
      </c>
      <c r="B390" s="82" t="s">
        <v>2710</v>
      </c>
      <c r="C390" s="82" t="s">
        <v>55</v>
      </c>
      <c r="D390" s="82" t="s">
        <v>1838</v>
      </c>
      <c r="E390" s="82" t="s">
        <v>1839</v>
      </c>
      <c r="F390" s="82" t="s">
        <v>1853</v>
      </c>
      <c r="G390" s="82" t="s">
        <v>44</v>
      </c>
      <c r="H390" s="82" t="s">
        <v>44</v>
      </c>
      <c r="I390" s="82" t="s">
        <v>1849</v>
      </c>
      <c r="J390" s="82" t="s">
        <v>1854</v>
      </c>
      <c r="K390" s="94" t="s">
        <v>2711</v>
      </c>
      <c r="L390" s="82" t="s">
        <v>1880</v>
      </c>
      <c r="M390" s="82" t="s">
        <v>2712</v>
      </c>
      <c r="N390" s="82">
        <v>83</v>
      </c>
      <c r="O390" s="82">
        <v>65</v>
      </c>
      <c r="P390" s="82">
        <v>17</v>
      </c>
    </row>
    <row r="391" spans="1:179" ht="12.75" hidden="1" customHeight="1" x14ac:dyDescent="0.25">
      <c r="A391" s="82" t="s">
        <v>1136</v>
      </c>
      <c r="B391" s="82" t="s">
        <v>2713</v>
      </c>
      <c r="C391" s="82" t="s">
        <v>41</v>
      </c>
      <c r="D391" s="82" t="s">
        <v>1838</v>
      </c>
      <c r="E391" s="82" t="s">
        <v>1839</v>
      </c>
      <c r="F391" s="82" t="s">
        <v>1853</v>
      </c>
      <c r="G391" s="82" t="s">
        <v>56</v>
      </c>
      <c r="H391" s="82" t="s">
        <v>56</v>
      </c>
      <c r="I391" s="82" t="s">
        <v>1849</v>
      </c>
      <c r="J391" s="82" t="s">
        <v>1884</v>
      </c>
      <c r="K391" s="94" t="s">
        <v>1898</v>
      </c>
      <c r="L391" s="82" t="s">
        <v>1844</v>
      </c>
      <c r="M391" s="82" t="s">
        <v>2714</v>
      </c>
      <c r="N391" s="82">
        <v>218.4</v>
      </c>
      <c r="O391" s="82">
        <v>205</v>
      </c>
      <c r="P391" s="82">
        <v>41</v>
      </c>
    </row>
    <row r="392" spans="1:179" ht="12.65" hidden="1" customHeight="1" x14ac:dyDescent="0.25">
      <c r="A392" s="82" t="s">
        <v>1138</v>
      </c>
      <c r="B392" s="82" t="s">
        <v>2715</v>
      </c>
      <c r="C392" s="82" t="s">
        <v>65</v>
      </c>
      <c r="D392" s="82" t="s">
        <v>1838</v>
      </c>
      <c r="E392" s="82" t="s">
        <v>1839</v>
      </c>
      <c r="F392" s="82" t="s">
        <v>1853</v>
      </c>
      <c r="G392" s="82" t="s">
        <v>56</v>
      </c>
      <c r="H392" s="82" t="s">
        <v>56</v>
      </c>
      <c r="I392" s="82" t="s">
        <v>1849</v>
      </c>
      <c r="J392" s="82" t="s">
        <v>1884</v>
      </c>
      <c r="K392" s="94" t="s">
        <v>2716</v>
      </c>
      <c r="L392" s="82" t="s">
        <v>1844</v>
      </c>
      <c r="M392" s="82" t="s">
        <v>2717</v>
      </c>
      <c r="N392" s="82">
        <v>396</v>
      </c>
      <c r="O392" s="82">
        <v>384</v>
      </c>
      <c r="P392" s="82">
        <v>77</v>
      </c>
    </row>
    <row r="393" spans="1:179" ht="12.75" hidden="1" customHeight="1" x14ac:dyDescent="0.25">
      <c r="A393" s="82" t="s">
        <v>1140</v>
      </c>
      <c r="B393" s="82" t="s">
        <v>2718</v>
      </c>
      <c r="C393" s="82" t="s">
        <v>41</v>
      </c>
      <c r="D393" s="82" t="s">
        <v>1838</v>
      </c>
      <c r="E393" s="82" t="s">
        <v>1839</v>
      </c>
      <c r="F393" s="82" t="s">
        <v>1853</v>
      </c>
      <c r="G393" s="82" t="s">
        <v>56</v>
      </c>
      <c r="H393" s="82" t="s">
        <v>56</v>
      </c>
      <c r="I393" s="82" t="s">
        <v>1849</v>
      </c>
      <c r="J393" s="82" t="s">
        <v>1884</v>
      </c>
      <c r="K393" s="93" t="s">
        <v>2175</v>
      </c>
      <c r="L393" s="82" t="s">
        <v>1844</v>
      </c>
      <c r="M393" s="82" t="s">
        <v>2719</v>
      </c>
      <c r="N393" s="82">
        <v>54</v>
      </c>
      <c r="O393" s="82">
        <v>54</v>
      </c>
      <c r="P393" s="82">
        <v>162</v>
      </c>
    </row>
    <row r="394" spans="1:179" ht="12.75" hidden="1" customHeight="1" x14ac:dyDescent="0.25">
      <c r="A394" s="82" t="s">
        <v>2720</v>
      </c>
      <c r="B394" s="82" t="s">
        <v>2721</v>
      </c>
      <c r="C394" s="82" t="s">
        <v>65</v>
      </c>
      <c r="D394" s="82" t="s">
        <v>1838</v>
      </c>
      <c r="E394" s="82" t="s">
        <v>1839</v>
      </c>
      <c r="F394" s="82" t="s">
        <v>1853</v>
      </c>
      <c r="G394" s="82" t="s">
        <v>56</v>
      </c>
      <c r="H394" s="82" t="s">
        <v>56</v>
      </c>
      <c r="I394" s="82" t="s">
        <v>1849</v>
      </c>
      <c r="J394" s="82" t="s">
        <v>1884</v>
      </c>
      <c r="K394" s="93" t="s">
        <v>1885</v>
      </c>
      <c r="L394" s="82" t="s">
        <v>1844</v>
      </c>
      <c r="M394" s="82" t="s">
        <v>2722</v>
      </c>
      <c r="N394" s="82">
        <v>270</v>
      </c>
      <c r="O394" s="82">
        <v>270</v>
      </c>
      <c r="P394" s="82" t="s">
        <v>2723</v>
      </c>
    </row>
    <row r="395" spans="1:179" ht="12.75" hidden="1" customHeight="1" thickBot="1" x14ac:dyDescent="0.25">
      <c r="A395" s="14" t="s">
        <v>1148</v>
      </c>
      <c r="B395" s="82" t="s">
        <v>2724</v>
      </c>
      <c r="C395" s="82" t="s">
        <v>65</v>
      </c>
      <c r="D395" s="82" t="s">
        <v>1838</v>
      </c>
      <c r="E395" s="82" t="s">
        <v>1839</v>
      </c>
      <c r="F395" s="82" t="s">
        <v>1853</v>
      </c>
      <c r="G395" s="82" t="s">
        <v>44</v>
      </c>
      <c r="H395" s="82" t="s">
        <v>44</v>
      </c>
      <c r="I395" s="82" t="s">
        <v>1849</v>
      </c>
      <c r="J395" s="82" t="s">
        <v>1854</v>
      </c>
      <c r="K395" s="93" t="s">
        <v>1918</v>
      </c>
      <c r="L395" s="82" t="s">
        <v>1844</v>
      </c>
      <c r="M395" s="82" t="s">
        <v>2725</v>
      </c>
      <c r="N395" s="82">
        <v>110</v>
      </c>
      <c r="O395" s="82">
        <v>90</v>
      </c>
      <c r="P395" s="82">
        <v>18</v>
      </c>
    </row>
    <row r="396" spans="1:179" ht="12.75" hidden="1" customHeight="1" thickBot="1" x14ac:dyDescent="0.25">
      <c r="A396" s="82" t="s">
        <v>111</v>
      </c>
      <c r="B396" s="82" t="s">
        <v>2726</v>
      </c>
      <c r="C396" s="82" t="s">
        <v>41</v>
      </c>
      <c r="D396" s="82" t="s">
        <v>1838</v>
      </c>
      <c r="E396" s="82" t="s">
        <v>1839</v>
      </c>
      <c r="F396" s="82" t="s">
        <v>1848</v>
      </c>
      <c r="G396" s="82" t="s">
        <v>1989</v>
      </c>
      <c r="H396" s="82" t="s">
        <v>1990</v>
      </c>
      <c r="I396" s="82" t="s">
        <v>1871</v>
      </c>
      <c r="J396" s="82" t="s">
        <v>1872</v>
      </c>
      <c r="K396" s="93" t="s">
        <v>1424</v>
      </c>
      <c r="L396" s="82" t="s">
        <v>1880</v>
      </c>
      <c r="M396" s="82" t="s">
        <v>2727</v>
      </c>
      <c r="N396" s="82">
        <v>1.1000000000000001</v>
      </c>
      <c r="O396" s="82">
        <v>1</v>
      </c>
      <c r="P396" s="82" t="s">
        <v>1916</v>
      </c>
    </row>
    <row r="397" spans="1:179" s="139" customFormat="1" ht="12.75" hidden="1" customHeight="1" x14ac:dyDescent="0.25">
      <c r="A397" s="82" t="s">
        <v>984</v>
      </c>
      <c r="B397" s="82" t="s">
        <v>2728</v>
      </c>
      <c r="C397" s="82" t="s">
        <v>65</v>
      </c>
      <c r="D397" s="82" t="s">
        <v>1838</v>
      </c>
      <c r="E397" s="82" t="s">
        <v>1839</v>
      </c>
      <c r="F397" s="82" t="s">
        <v>1840</v>
      </c>
      <c r="G397" s="82" t="s">
        <v>132</v>
      </c>
      <c r="H397" s="82" t="s">
        <v>133</v>
      </c>
      <c r="I397" s="82" t="s">
        <v>1849</v>
      </c>
      <c r="J397" s="82" t="s">
        <v>1913</v>
      </c>
      <c r="K397" s="93" t="s">
        <v>1431</v>
      </c>
      <c r="L397" s="82" t="s">
        <v>1844</v>
      </c>
      <c r="M397" s="82" t="s">
        <v>2729</v>
      </c>
      <c r="N397" s="82">
        <v>240</v>
      </c>
      <c r="O397" s="82">
        <v>247</v>
      </c>
      <c r="P397" s="82">
        <v>25</v>
      </c>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c r="CT397" s="25"/>
      <c r="CU397" s="25"/>
      <c r="CV397" s="25"/>
      <c r="CW397" s="25"/>
      <c r="CX397" s="25"/>
      <c r="CY397" s="25"/>
      <c r="CZ397" s="25"/>
      <c r="DA397" s="25"/>
      <c r="DB397" s="25"/>
      <c r="DC397" s="25"/>
      <c r="DD397" s="25"/>
      <c r="DE397" s="25"/>
      <c r="DF397" s="25"/>
      <c r="DG397" s="25"/>
      <c r="DH397" s="25"/>
      <c r="DI397" s="25"/>
      <c r="DJ397" s="25"/>
      <c r="DK397" s="25"/>
      <c r="DL397" s="25"/>
      <c r="DM397" s="25"/>
      <c r="DN397" s="25"/>
      <c r="DO397" s="25"/>
      <c r="DP397" s="25"/>
      <c r="DQ397" s="25"/>
      <c r="DR397" s="25"/>
      <c r="DS397" s="25"/>
      <c r="DT397" s="25"/>
      <c r="DU397" s="25"/>
      <c r="DV397" s="25"/>
      <c r="DW397" s="25"/>
      <c r="DX397" s="25"/>
      <c r="DY397" s="25"/>
      <c r="DZ397" s="25"/>
      <c r="EA397" s="25"/>
      <c r="EB397" s="25"/>
      <c r="EC397" s="25"/>
      <c r="ED397" s="25"/>
      <c r="EE397" s="25"/>
      <c r="EF397" s="25"/>
      <c r="EG397" s="25"/>
      <c r="EH397" s="25"/>
      <c r="EI397" s="25"/>
      <c r="EJ397" s="25"/>
      <c r="EK397" s="25"/>
      <c r="EL397" s="25"/>
      <c r="EM397" s="25"/>
      <c r="EN397" s="25"/>
      <c r="EO397" s="25"/>
      <c r="EP397" s="25"/>
      <c r="EQ397" s="25"/>
      <c r="ER397" s="25"/>
      <c r="ES397" s="25"/>
      <c r="ET397" s="25"/>
      <c r="EU397" s="25"/>
      <c r="EV397" s="25"/>
      <c r="EW397" s="25"/>
      <c r="EX397" s="25"/>
      <c r="EY397" s="25"/>
      <c r="EZ397" s="25"/>
      <c r="FA397" s="25"/>
      <c r="FB397" s="25"/>
      <c r="FC397" s="25"/>
      <c r="FD397" s="25"/>
      <c r="FE397" s="25"/>
      <c r="FF397" s="25"/>
      <c r="FG397" s="25"/>
      <c r="FH397" s="25"/>
      <c r="FI397" s="25"/>
      <c r="FJ397" s="25"/>
      <c r="FK397" s="25"/>
      <c r="FL397" s="25"/>
      <c r="FM397" s="25"/>
      <c r="FN397" s="25"/>
      <c r="FO397" s="25"/>
      <c r="FP397" s="25"/>
      <c r="FQ397" s="25"/>
      <c r="FR397" s="25"/>
      <c r="FS397" s="25"/>
      <c r="FT397" s="25"/>
      <c r="FU397" s="25"/>
      <c r="FV397" s="25"/>
      <c r="FW397" s="25"/>
    </row>
    <row r="398" spans="1:179" ht="12.75" hidden="1" customHeight="1" x14ac:dyDescent="0.25">
      <c r="A398" s="82" t="s">
        <v>984</v>
      </c>
      <c r="B398" s="82" t="s">
        <v>2728</v>
      </c>
      <c r="C398" s="82" t="s">
        <v>65</v>
      </c>
      <c r="D398" s="82" t="s">
        <v>1846</v>
      </c>
      <c r="E398" s="82" t="s">
        <v>1839</v>
      </c>
      <c r="F398" s="82" t="s">
        <v>1840</v>
      </c>
      <c r="G398" s="95" t="s">
        <v>1852</v>
      </c>
      <c r="H398" s="95" t="s">
        <v>1852</v>
      </c>
      <c r="I398" s="95" t="s">
        <v>1852</v>
      </c>
      <c r="J398" s="95" t="s">
        <v>1852</v>
      </c>
      <c r="K398" s="93" t="s">
        <v>1431</v>
      </c>
      <c r="L398" s="82" t="s">
        <v>1844</v>
      </c>
      <c r="M398" s="82" t="s">
        <v>2730</v>
      </c>
      <c r="N398" s="82">
        <v>240</v>
      </c>
      <c r="O398" s="82">
        <v>240</v>
      </c>
      <c r="P398" s="82">
        <v>12</v>
      </c>
    </row>
    <row r="399" spans="1:179" ht="12.75" hidden="1" customHeight="1" x14ac:dyDescent="0.25">
      <c r="A399" s="82" t="s">
        <v>1162</v>
      </c>
      <c r="B399" s="82" t="s">
        <v>2731</v>
      </c>
      <c r="C399" s="82" t="s">
        <v>65</v>
      </c>
      <c r="D399" s="82" t="s">
        <v>1838</v>
      </c>
      <c r="E399" s="82" t="s">
        <v>2406</v>
      </c>
      <c r="F399" s="82" t="s">
        <v>1848</v>
      </c>
      <c r="G399" s="82" t="s">
        <v>146</v>
      </c>
      <c r="H399" s="82" t="s">
        <v>147</v>
      </c>
      <c r="I399" s="82" t="s">
        <v>1871</v>
      </c>
      <c r="J399" s="82" t="s">
        <v>1893</v>
      </c>
      <c r="K399" s="94" t="s">
        <v>1416</v>
      </c>
      <c r="L399" s="82" t="s">
        <v>1844</v>
      </c>
      <c r="M399" s="82" t="s">
        <v>2732</v>
      </c>
      <c r="N399" s="82">
        <v>54</v>
      </c>
      <c r="O399" s="82">
        <v>54</v>
      </c>
      <c r="P399" s="82">
        <v>0</v>
      </c>
    </row>
    <row r="400" spans="1:179" ht="12.75" hidden="1" customHeight="1" x14ac:dyDescent="0.25">
      <c r="A400" s="82" t="s">
        <v>1032</v>
      </c>
      <c r="B400" s="82" t="s">
        <v>2733</v>
      </c>
      <c r="C400" s="82" t="s">
        <v>65</v>
      </c>
      <c r="D400" s="82" t="s">
        <v>1838</v>
      </c>
      <c r="E400" s="82" t="s">
        <v>1839</v>
      </c>
      <c r="F400" s="82" t="s">
        <v>1853</v>
      </c>
      <c r="G400" s="82" t="s">
        <v>56</v>
      </c>
      <c r="H400" s="82" t="s">
        <v>56</v>
      </c>
      <c r="I400" s="82" t="s">
        <v>1849</v>
      </c>
      <c r="J400" s="82" t="s">
        <v>1884</v>
      </c>
      <c r="K400" s="93" t="s">
        <v>2734</v>
      </c>
      <c r="L400" s="82" t="s">
        <v>1844</v>
      </c>
      <c r="M400" s="82" t="s">
        <v>2735</v>
      </c>
      <c r="N400" s="82">
        <v>198.94</v>
      </c>
      <c r="O400" s="82">
        <v>198</v>
      </c>
      <c r="P400" s="82" t="s">
        <v>1875</v>
      </c>
    </row>
    <row r="401" spans="1:179" ht="12.75" hidden="1" customHeight="1" x14ac:dyDescent="0.25">
      <c r="A401" s="82" t="s">
        <v>1172</v>
      </c>
      <c r="B401" s="82" t="s">
        <v>1717</v>
      </c>
      <c r="C401" s="82" t="s">
        <v>65</v>
      </c>
      <c r="D401" s="82" t="s">
        <v>1838</v>
      </c>
      <c r="E401" s="82" t="s">
        <v>1839</v>
      </c>
      <c r="F401" s="82" t="s">
        <v>1840</v>
      </c>
      <c r="G401" s="82" t="s">
        <v>146</v>
      </c>
      <c r="H401" s="82" t="s">
        <v>147</v>
      </c>
      <c r="I401" s="82" t="s">
        <v>1871</v>
      </c>
      <c r="J401" s="82" t="s">
        <v>1921</v>
      </c>
      <c r="K401" s="93" t="s">
        <v>1440</v>
      </c>
      <c r="L401" s="82" t="s">
        <v>1844</v>
      </c>
      <c r="M401" s="82" t="s">
        <v>2736</v>
      </c>
      <c r="N401" s="82">
        <v>125</v>
      </c>
      <c r="O401" s="82">
        <v>125</v>
      </c>
      <c r="P401" s="82">
        <v>25</v>
      </c>
    </row>
    <row r="402" spans="1:179" ht="12.75" hidden="1" customHeight="1" x14ac:dyDescent="0.25">
      <c r="A402" s="82" t="s">
        <v>1056</v>
      </c>
      <c r="B402" s="82" t="s">
        <v>2737</v>
      </c>
      <c r="C402" s="82" t="s">
        <v>47</v>
      </c>
      <c r="D402" s="82" t="s">
        <v>1838</v>
      </c>
      <c r="E402" s="82" t="s">
        <v>1839</v>
      </c>
      <c r="F402" s="82" t="s">
        <v>1840</v>
      </c>
      <c r="G402" s="82" t="s">
        <v>146</v>
      </c>
      <c r="H402" s="82" t="s">
        <v>1870</v>
      </c>
      <c r="I402" s="82" t="s">
        <v>1871</v>
      </c>
      <c r="J402" s="82" t="s">
        <v>1893</v>
      </c>
      <c r="K402" s="93" t="s">
        <v>1533</v>
      </c>
      <c r="L402" s="82" t="s">
        <v>1844</v>
      </c>
      <c r="M402" s="82" t="s">
        <v>2738</v>
      </c>
      <c r="N402" s="82">
        <v>154</v>
      </c>
      <c r="O402" s="82">
        <v>150</v>
      </c>
      <c r="P402" s="82">
        <v>30</v>
      </c>
    </row>
    <row r="403" spans="1:179" ht="12.75" hidden="1" customHeight="1" x14ac:dyDescent="0.25">
      <c r="A403" s="82" t="s">
        <v>1176</v>
      </c>
      <c r="B403" s="82" t="s">
        <v>2739</v>
      </c>
      <c r="C403" s="82" t="s">
        <v>47</v>
      </c>
      <c r="D403" s="82" t="s">
        <v>1838</v>
      </c>
      <c r="E403" s="82" t="s">
        <v>1839</v>
      </c>
      <c r="F403" s="82" t="s">
        <v>1853</v>
      </c>
      <c r="G403" s="82" t="s">
        <v>56</v>
      </c>
      <c r="H403" s="82" t="s">
        <v>56</v>
      </c>
      <c r="I403" s="82" t="s">
        <v>1849</v>
      </c>
      <c r="J403" s="82" t="s">
        <v>1884</v>
      </c>
      <c r="K403" s="93" t="s">
        <v>2740</v>
      </c>
      <c r="L403" s="82" t="s">
        <v>1880</v>
      </c>
      <c r="M403" s="82" t="s">
        <v>2741</v>
      </c>
      <c r="N403" s="82">
        <v>126</v>
      </c>
      <c r="O403" s="82">
        <v>126</v>
      </c>
      <c r="P403" s="82" t="s">
        <v>1875</v>
      </c>
    </row>
    <row r="404" spans="1:179" s="14" customFormat="1" ht="12.75" hidden="1" customHeight="1" x14ac:dyDescent="0.25">
      <c r="A404" s="82" t="s">
        <v>1176</v>
      </c>
      <c r="B404" s="82" t="s">
        <v>2742</v>
      </c>
      <c r="C404" s="82" t="s">
        <v>47</v>
      </c>
      <c r="D404" s="82" t="s">
        <v>1838</v>
      </c>
      <c r="E404" s="82" t="s">
        <v>1839</v>
      </c>
      <c r="F404" s="82" t="s">
        <v>1853</v>
      </c>
      <c r="G404" s="82" t="s">
        <v>56</v>
      </c>
      <c r="H404" s="82" t="s">
        <v>56</v>
      </c>
      <c r="I404" s="82" t="s">
        <v>1849</v>
      </c>
      <c r="J404" s="82" t="s">
        <v>1884</v>
      </c>
      <c r="K404" s="93" t="s">
        <v>2074</v>
      </c>
      <c r="L404" s="82" t="s">
        <v>1880</v>
      </c>
      <c r="M404" s="82" t="s">
        <v>2743</v>
      </c>
      <c r="N404" s="82">
        <v>144</v>
      </c>
      <c r="O404" s="82">
        <v>144</v>
      </c>
      <c r="P404" s="82" t="s">
        <v>1875</v>
      </c>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c r="CC404" s="25"/>
      <c r="CD404" s="25"/>
      <c r="CE404" s="25"/>
      <c r="CF404" s="25"/>
      <c r="CG404" s="25"/>
      <c r="CH404" s="25"/>
      <c r="CI404" s="25"/>
      <c r="CJ404" s="25"/>
      <c r="CK404" s="25"/>
      <c r="CL404" s="25"/>
      <c r="CM404" s="25"/>
      <c r="CN404" s="25"/>
      <c r="CO404" s="25"/>
      <c r="CP404" s="25"/>
      <c r="CQ404" s="25"/>
      <c r="CR404" s="25"/>
      <c r="CS404" s="25"/>
      <c r="CT404" s="25"/>
      <c r="CU404" s="25"/>
      <c r="CV404" s="25"/>
      <c r="CW404" s="25"/>
      <c r="CX404" s="25"/>
      <c r="CY404" s="25"/>
      <c r="CZ404" s="25"/>
      <c r="DA404" s="25"/>
      <c r="DB404" s="25"/>
      <c r="DC404" s="25"/>
      <c r="DD404" s="25"/>
      <c r="DE404" s="25"/>
      <c r="DF404" s="25"/>
      <c r="DG404" s="25"/>
      <c r="DH404" s="25"/>
      <c r="DI404" s="25"/>
      <c r="DJ404" s="25"/>
      <c r="DK404" s="25"/>
      <c r="DL404" s="25"/>
      <c r="DM404" s="25"/>
      <c r="DN404" s="25"/>
      <c r="DO404" s="25"/>
      <c r="DP404" s="25"/>
      <c r="DQ404" s="25"/>
      <c r="DR404" s="25"/>
      <c r="DS404" s="25"/>
      <c r="DT404" s="25"/>
      <c r="DU404" s="25"/>
      <c r="DV404" s="25"/>
      <c r="DW404" s="25"/>
      <c r="DX404" s="25"/>
      <c r="DY404" s="25"/>
      <c r="DZ404" s="25"/>
      <c r="EA404" s="25"/>
      <c r="EB404" s="25"/>
      <c r="EC404" s="25"/>
      <c r="ED404" s="25"/>
      <c r="EE404" s="25"/>
      <c r="EF404" s="25"/>
      <c r="EG404" s="25"/>
      <c r="EH404" s="25"/>
      <c r="EI404" s="25"/>
      <c r="EJ404" s="25"/>
      <c r="EK404" s="25"/>
      <c r="EL404" s="25"/>
      <c r="EM404" s="25"/>
      <c r="EN404" s="25"/>
      <c r="EO404" s="25"/>
      <c r="EP404" s="25"/>
      <c r="EQ404" s="25"/>
      <c r="ER404" s="25"/>
      <c r="ES404" s="25"/>
      <c r="ET404" s="25"/>
      <c r="EU404" s="25"/>
      <c r="EV404" s="25"/>
      <c r="EW404" s="25"/>
      <c r="EX404" s="25"/>
      <c r="EY404" s="25"/>
      <c r="EZ404" s="25"/>
      <c r="FA404" s="25"/>
      <c r="FB404" s="25"/>
      <c r="FC404" s="25"/>
      <c r="FD404" s="25"/>
      <c r="FE404" s="25"/>
      <c r="FF404" s="25"/>
      <c r="FG404" s="25"/>
      <c r="FH404" s="25"/>
      <c r="FI404" s="25"/>
      <c r="FJ404" s="25"/>
      <c r="FK404" s="25"/>
      <c r="FL404" s="25"/>
      <c r="FM404" s="25"/>
      <c r="FN404" s="25"/>
      <c r="FO404" s="25"/>
      <c r="FP404" s="25"/>
      <c r="FQ404" s="25"/>
      <c r="FR404" s="25"/>
      <c r="FS404" s="25"/>
      <c r="FT404" s="25"/>
      <c r="FU404" s="25"/>
      <c r="FV404" s="25"/>
      <c r="FW404" s="25"/>
    </row>
    <row r="405" spans="1:179" ht="12.75" hidden="1" customHeight="1" x14ac:dyDescent="0.25">
      <c r="A405" s="82" t="s">
        <v>1174</v>
      </c>
      <c r="B405" s="82" t="s">
        <v>2744</v>
      </c>
      <c r="C405" s="82" t="s">
        <v>47</v>
      </c>
      <c r="D405" s="82" t="s">
        <v>1838</v>
      </c>
      <c r="E405" s="82" t="s">
        <v>1839</v>
      </c>
      <c r="F405" s="82" t="s">
        <v>1853</v>
      </c>
      <c r="G405" s="82" t="s">
        <v>56</v>
      </c>
      <c r="H405" s="82" t="s">
        <v>56</v>
      </c>
      <c r="I405" s="82" t="s">
        <v>1849</v>
      </c>
      <c r="J405" s="82" t="s">
        <v>1884</v>
      </c>
      <c r="K405" s="93" t="s">
        <v>2578</v>
      </c>
      <c r="L405" s="82" t="s">
        <v>1880</v>
      </c>
      <c r="M405" s="82" t="s">
        <v>2745</v>
      </c>
      <c r="N405" s="82">
        <v>99</v>
      </c>
      <c r="O405" s="82">
        <v>99</v>
      </c>
      <c r="P405" s="82" t="s">
        <v>1926</v>
      </c>
    </row>
    <row r="406" spans="1:179" ht="12.75" hidden="1" customHeight="1" x14ac:dyDescent="0.25">
      <c r="A406" s="82" t="s">
        <v>1234</v>
      </c>
      <c r="B406" s="82" t="s">
        <v>1750</v>
      </c>
      <c r="C406" s="82" t="s">
        <v>47</v>
      </c>
      <c r="D406" s="82" t="s">
        <v>1838</v>
      </c>
      <c r="E406" s="82" t="s">
        <v>1839</v>
      </c>
      <c r="F406" s="82" t="s">
        <v>1840</v>
      </c>
      <c r="G406" s="82" t="s">
        <v>146</v>
      </c>
      <c r="H406" s="82" t="s">
        <v>1870</v>
      </c>
      <c r="I406" s="82" t="s">
        <v>1871</v>
      </c>
      <c r="J406" s="82" t="s">
        <v>1893</v>
      </c>
      <c r="K406" s="94" t="s">
        <v>1424</v>
      </c>
      <c r="L406" s="82" t="s">
        <v>1844</v>
      </c>
      <c r="M406" s="82" t="s">
        <v>2746</v>
      </c>
      <c r="N406" s="82">
        <v>63</v>
      </c>
      <c r="O406" s="82">
        <v>69</v>
      </c>
      <c r="P406" s="82" t="s">
        <v>1675</v>
      </c>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c r="CI406" s="14"/>
      <c r="CJ406" s="14"/>
      <c r="CK406" s="14"/>
      <c r="CL406" s="14"/>
      <c r="CM406" s="14"/>
      <c r="CN406" s="14"/>
      <c r="CO406" s="14"/>
      <c r="CP406" s="14"/>
      <c r="CQ406" s="14"/>
      <c r="CR406" s="14"/>
      <c r="CS406" s="14"/>
      <c r="CT406" s="14"/>
      <c r="CU406" s="14"/>
      <c r="CV406" s="14"/>
      <c r="CW406" s="14"/>
      <c r="CX406" s="14"/>
      <c r="CY406" s="14"/>
      <c r="CZ406" s="14"/>
      <c r="DA406" s="14"/>
      <c r="DB406" s="14"/>
      <c r="DC406" s="14"/>
      <c r="DD406" s="14"/>
      <c r="DE406" s="14"/>
      <c r="DF406" s="14"/>
      <c r="DG406" s="14"/>
      <c r="DH406" s="14"/>
      <c r="DI406" s="14"/>
      <c r="DJ406" s="14"/>
      <c r="DK406" s="14"/>
      <c r="DL406" s="14"/>
      <c r="DM406" s="14"/>
      <c r="DN406" s="14"/>
      <c r="DO406" s="14"/>
      <c r="DP406" s="14"/>
      <c r="DQ406" s="14"/>
      <c r="DR406" s="14"/>
      <c r="DS406" s="14"/>
      <c r="DT406" s="14"/>
      <c r="DU406" s="14"/>
      <c r="DV406" s="14"/>
      <c r="DW406" s="14"/>
      <c r="DX406" s="14"/>
      <c r="DY406" s="14"/>
      <c r="DZ406" s="14"/>
      <c r="EA406" s="14"/>
      <c r="EB406" s="14"/>
      <c r="EC406" s="14"/>
      <c r="ED406" s="14"/>
      <c r="EE406" s="14"/>
      <c r="EF406" s="14"/>
      <c r="EG406" s="14"/>
      <c r="EH406" s="14"/>
      <c r="EI406" s="14"/>
      <c r="EJ406" s="14"/>
      <c r="EK406" s="14"/>
      <c r="EL406" s="14"/>
      <c r="EM406" s="14"/>
      <c r="EN406" s="14"/>
      <c r="EO406" s="14"/>
      <c r="EP406" s="14"/>
      <c r="EQ406" s="14"/>
      <c r="ER406" s="14"/>
      <c r="ES406" s="14"/>
      <c r="ET406" s="14"/>
      <c r="EU406" s="14"/>
      <c r="EV406" s="14"/>
      <c r="EW406" s="14"/>
      <c r="EX406" s="14"/>
      <c r="EY406" s="14"/>
      <c r="EZ406" s="14"/>
      <c r="FA406" s="14"/>
      <c r="FB406" s="14"/>
      <c r="FC406" s="14"/>
      <c r="FD406" s="14"/>
      <c r="FE406" s="14"/>
      <c r="FF406" s="14"/>
      <c r="FG406" s="14"/>
      <c r="FH406" s="14"/>
      <c r="FI406" s="14"/>
      <c r="FJ406" s="14"/>
      <c r="FK406" s="14"/>
      <c r="FL406" s="14"/>
      <c r="FM406" s="14"/>
      <c r="FN406" s="14"/>
      <c r="FO406" s="14"/>
      <c r="FP406" s="14"/>
      <c r="FQ406" s="14"/>
      <c r="FR406" s="14"/>
      <c r="FS406" s="14"/>
      <c r="FT406" s="14"/>
      <c r="FU406" s="14"/>
      <c r="FV406" s="14"/>
      <c r="FW406" s="14"/>
    </row>
    <row r="407" spans="1:179" ht="12.75" hidden="1" customHeight="1" x14ac:dyDescent="0.25">
      <c r="A407" s="82" t="s">
        <v>1234</v>
      </c>
      <c r="B407" s="82" t="s">
        <v>1750</v>
      </c>
      <c r="C407" s="82" t="s">
        <v>47</v>
      </c>
      <c r="D407" s="82" t="s">
        <v>1838</v>
      </c>
      <c r="E407" s="82" t="s">
        <v>2406</v>
      </c>
      <c r="F407" s="82" t="s">
        <v>1848</v>
      </c>
      <c r="G407" s="82" t="s">
        <v>146</v>
      </c>
      <c r="H407" s="82" t="s">
        <v>1870</v>
      </c>
      <c r="I407" s="82" t="s">
        <v>1871</v>
      </c>
      <c r="J407" s="82" t="s">
        <v>1893</v>
      </c>
      <c r="K407" s="93" t="s">
        <v>1424</v>
      </c>
      <c r="L407" s="82" t="s">
        <v>1880</v>
      </c>
      <c r="M407" s="82" t="s">
        <v>2747</v>
      </c>
      <c r="N407" s="82">
        <v>21</v>
      </c>
      <c r="O407" s="82">
        <v>21</v>
      </c>
      <c r="P407" s="82"/>
    </row>
    <row r="408" spans="1:179" ht="12.75" hidden="1" customHeight="1" x14ac:dyDescent="0.25">
      <c r="A408" s="82" t="s">
        <v>1234</v>
      </c>
      <c r="B408" s="82" t="s">
        <v>1750</v>
      </c>
      <c r="C408" s="82" t="s">
        <v>47</v>
      </c>
      <c r="D408" s="82" t="s">
        <v>1838</v>
      </c>
      <c r="E408" s="82" t="s">
        <v>2406</v>
      </c>
      <c r="F408" s="82" t="s">
        <v>1848</v>
      </c>
      <c r="G408" s="82" t="s">
        <v>146</v>
      </c>
      <c r="H408" s="82" t="s">
        <v>1870</v>
      </c>
      <c r="I408" s="82" t="s">
        <v>1871</v>
      </c>
      <c r="J408" s="82" t="s">
        <v>1893</v>
      </c>
      <c r="K408" s="94" t="s">
        <v>1424</v>
      </c>
      <c r="L408" s="82" t="s">
        <v>1880</v>
      </c>
      <c r="M408" s="82" t="s">
        <v>2748</v>
      </c>
      <c r="N408" s="82">
        <v>21</v>
      </c>
      <c r="O408" s="82">
        <v>21</v>
      </c>
      <c r="P408" s="82"/>
    </row>
    <row r="409" spans="1:179" ht="12.75" hidden="1" customHeight="1" x14ac:dyDescent="0.25">
      <c r="A409" s="82" t="s">
        <v>1234</v>
      </c>
      <c r="B409" s="82" t="s">
        <v>1750</v>
      </c>
      <c r="C409" s="82" t="s">
        <v>47</v>
      </c>
      <c r="D409" s="82" t="s">
        <v>1838</v>
      </c>
      <c r="E409" s="82" t="s">
        <v>2406</v>
      </c>
      <c r="F409" s="82" t="s">
        <v>1848</v>
      </c>
      <c r="G409" s="82" t="s">
        <v>146</v>
      </c>
      <c r="H409" s="82" t="s">
        <v>1870</v>
      </c>
      <c r="I409" s="82" t="s">
        <v>1871</v>
      </c>
      <c r="J409" s="82" t="s">
        <v>1893</v>
      </c>
      <c r="K409" s="93" t="s">
        <v>1424</v>
      </c>
      <c r="L409" s="82" t="s">
        <v>1880</v>
      </c>
      <c r="M409" s="82" t="s">
        <v>2749</v>
      </c>
      <c r="N409" s="82">
        <v>21</v>
      </c>
      <c r="O409" s="82">
        <v>21</v>
      </c>
      <c r="P409" s="82" t="s">
        <v>1916</v>
      </c>
    </row>
    <row r="410" spans="1:179" ht="12.75" hidden="1" customHeight="1" x14ac:dyDescent="0.25">
      <c r="A410" s="82" t="s">
        <v>196</v>
      </c>
      <c r="B410" s="82" t="s">
        <v>2750</v>
      </c>
      <c r="C410" s="82" t="s">
        <v>41</v>
      </c>
      <c r="D410" s="82" t="s">
        <v>1838</v>
      </c>
      <c r="E410" s="82" t="s">
        <v>1839</v>
      </c>
      <c r="F410" s="82" t="s">
        <v>1840</v>
      </c>
      <c r="G410" s="82" t="s">
        <v>146</v>
      </c>
      <c r="H410" s="82" t="s">
        <v>147</v>
      </c>
      <c r="I410" s="82" t="s">
        <v>1871</v>
      </c>
      <c r="J410" s="82" t="s">
        <v>1893</v>
      </c>
      <c r="K410" s="93" t="s">
        <v>1431</v>
      </c>
      <c r="L410" s="82" t="s">
        <v>1844</v>
      </c>
      <c r="M410" s="82" t="s">
        <v>2751</v>
      </c>
      <c r="N410" s="82">
        <v>170</v>
      </c>
      <c r="O410" s="82">
        <v>170</v>
      </c>
      <c r="P410" s="82" t="s">
        <v>1931</v>
      </c>
    </row>
    <row r="411" spans="1:179" ht="12.65" hidden="1" customHeight="1" x14ac:dyDescent="0.25">
      <c r="A411" s="82" t="s">
        <v>1074</v>
      </c>
      <c r="B411" s="82" t="s">
        <v>2752</v>
      </c>
      <c r="C411" s="82" t="s">
        <v>41</v>
      </c>
      <c r="D411" s="82" t="s">
        <v>1838</v>
      </c>
      <c r="E411" s="82" t="s">
        <v>1839</v>
      </c>
      <c r="F411" s="82" t="s">
        <v>1848</v>
      </c>
      <c r="G411" s="82" t="s">
        <v>132</v>
      </c>
      <c r="H411" s="82" t="s">
        <v>133</v>
      </c>
      <c r="I411" s="82" t="s">
        <v>1849</v>
      </c>
      <c r="J411" s="82" t="s">
        <v>1913</v>
      </c>
      <c r="K411" s="93" t="s">
        <v>1424</v>
      </c>
      <c r="L411" s="82" t="s">
        <v>1880</v>
      </c>
      <c r="M411" s="82" t="s">
        <v>2753</v>
      </c>
      <c r="N411" s="82">
        <v>0.25</v>
      </c>
      <c r="O411" s="82">
        <v>1</v>
      </c>
      <c r="P411" s="82" t="s">
        <v>1916</v>
      </c>
    </row>
    <row r="412" spans="1:179" ht="12.65" hidden="1" customHeight="1" x14ac:dyDescent="0.25">
      <c r="A412" s="82" t="s">
        <v>499</v>
      </c>
      <c r="B412" s="82" t="s">
        <v>2754</v>
      </c>
      <c r="C412" s="82" t="s">
        <v>65</v>
      </c>
      <c r="D412" s="82" t="s">
        <v>1838</v>
      </c>
      <c r="E412" s="82" t="s">
        <v>1839</v>
      </c>
      <c r="F412" s="82" t="s">
        <v>1848</v>
      </c>
      <c r="G412" s="82" t="s">
        <v>44</v>
      </c>
      <c r="H412" s="82" t="s">
        <v>44</v>
      </c>
      <c r="I412" s="82" t="s">
        <v>1849</v>
      </c>
      <c r="J412" s="82" t="s">
        <v>1854</v>
      </c>
      <c r="K412" s="94" t="s">
        <v>1467</v>
      </c>
      <c r="L412" s="82" t="s">
        <v>1880</v>
      </c>
      <c r="M412" s="82" t="s">
        <v>2755</v>
      </c>
      <c r="N412" s="82">
        <v>15</v>
      </c>
      <c r="O412" s="82">
        <v>13</v>
      </c>
      <c r="P412" s="82">
        <v>0</v>
      </c>
    </row>
    <row r="413" spans="1:179" ht="12.75" hidden="1" customHeight="1" x14ac:dyDescent="0.25">
      <c r="A413" s="82" t="s">
        <v>98</v>
      </c>
      <c r="B413" s="82" t="s">
        <v>2756</v>
      </c>
      <c r="C413" s="82" t="s">
        <v>55</v>
      </c>
      <c r="D413" s="82" t="s">
        <v>1838</v>
      </c>
      <c r="E413" s="82" t="s">
        <v>1839</v>
      </c>
      <c r="F413" s="82" t="s">
        <v>1840</v>
      </c>
      <c r="G413" s="82" t="s">
        <v>146</v>
      </c>
      <c r="H413" s="82" t="s">
        <v>1943</v>
      </c>
      <c r="I413" s="82" t="s">
        <v>1871</v>
      </c>
      <c r="J413" s="82" t="s">
        <v>1944</v>
      </c>
      <c r="K413" s="93" t="s">
        <v>1424</v>
      </c>
      <c r="L413" s="82" t="s">
        <v>1844</v>
      </c>
      <c r="M413" s="82" t="s">
        <v>2757</v>
      </c>
      <c r="N413" s="82">
        <v>365</v>
      </c>
      <c r="O413" s="82">
        <v>385</v>
      </c>
      <c r="P413" s="82" t="s">
        <v>2056</v>
      </c>
    </row>
    <row r="414" spans="1:179" ht="12.75" hidden="1" customHeight="1" x14ac:dyDescent="0.25">
      <c r="A414" s="82" t="s">
        <v>98</v>
      </c>
      <c r="B414" s="82" t="s">
        <v>2756</v>
      </c>
      <c r="C414" s="82" t="s">
        <v>55</v>
      </c>
      <c r="D414" s="82" t="s">
        <v>1838</v>
      </c>
      <c r="E414" s="82" t="s">
        <v>1839</v>
      </c>
      <c r="F414" s="82" t="s">
        <v>1840</v>
      </c>
      <c r="G414" s="82" t="s">
        <v>146</v>
      </c>
      <c r="H414" s="82" t="s">
        <v>1943</v>
      </c>
      <c r="I414" s="82" t="s">
        <v>1871</v>
      </c>
      <c r="J414" s="82" t="s">
        <v>1944</v>
      </c>
      <c r="K414" s="93" t="s">
        <v>1674</v>
      </c>
      <c r="L414" s="82" t="s">
        <v>1844</v>
      </c>
      <c r="M414" s="82" t="s">
        <v>2758</v>
      </c>
      <c r="N414" s="82">
        <v>365</v>
      </c>
      <c r="O414" s="82">
        <v>385</v>
      </c>
      <c r="P414" s="82" t="s">
        <v>2056</v>
      </c>
    </row>
    <row r="415" spans="1:179" ht="12.75" hidden="1" customHeight="1" x14ac:dyDescent="0.25">
      <c r="A415" s="82" t="s">
        <v>98</v>
      </c>
      <c r="B415" s="82" t="s">
        <v>2756</v>
      </c>
      <c r="C415" s="82" t="s">
        <v>55</v>
      </c>
      <c r="D415" s="82" t="s">
        <v>1838</v>
      </c>
      <c r="E415" s="82" t="s">
        <v>1839</v>
      </c>
      <c r="F415" s="82" t="s">
        <v>1840</v>
      </c>
      <c r="G415" s="82" t="s">
        <v>146</v>
      </c>
      <c r="H415" s="82" t="s">
        <v>1943</v>
      </c>
      <c r="I415" s="82" t="s">
        <v>1871</v>
      </c>
      <c r="J415" s="82" t="s">
        <v>1944</v>
      </c>
      <c r="K415" s="93" t="s">
        <v>1675</v>
      </c>
      <c r="L415" s="82" t="s">
        <v>1844</v>
      </c>
      <c r="M415" s="82" t="s">
        <v>2759</v>
      </c>
      <c r="N415" s="82">
        <v>365</v>
      </c>
      <c r="O415" s="82">
        <v>385</v>
      </c>
      <c r="P415" s="82" t="s">
        <v>2056</v>
      </c>
    </row>
    <row r="416" spans="1:179" ht="12.75" hidden="1" customHeight="1" x14ac:dyDescent="0.25">
      <c r="A416" s="82" t="s">
        <v>98</v>
      </c>
      <c r="B416" s="82" t="s">
        <v>2756</v>
      </c>
      <c r="C416" s="82" t="s">
        <v>55</v>
      </c>
      <c r="D416" s="82" t="s">
        <v>1838</v>
      </c>
      <c r="E416" s="82" t="s">
        <v>1839</v>
      </c>
      <c r="F416" s="82" t="s">
        <v>1840</v>
      </c>
      <c r="G416" s="82" t="s">
        <v>146</v>
      </c>
      <c r="H416" s="82" t="s">
        <v>1943</v>
      </c>
      <c r="I416" s="82" t="s">
        <v>1871</v>
      </c>
      <c r="J416" s="82" t="s">
        <v>1944</v>
      </c>
      <c r="K416" s="93" t="s">
        <v>1676</v>
      </c>
      <c r="L416" s="82" t="s">
        <v>1844</v>
      </c>
      <c r="M416" s="82" t="s">
        <v>2760</v>
      </c>
      <c r="N416" s="82">
        <v>365</v>
      </c>
      <c r="O416" s="82">
        <v>385</v>
      </c>
      <c r="P416" s="82" t="s">
        <v>2056</v>
      </c>
    </row>
    <row r="417" spans="1:20" ht="12.75" hidden="1" customHeight="1" x14ac:dyDescent="0.25">
      <c r="A417" s="82" t="s">
        <v>815</v>
      </c>
      <c r="B417" s="82" t="s">
        <v>2761</v>
      </c>
      <c r="C417" s="82" t="s">
        <v>55</v>
      </c>
      <c r="D417" s="82" t="s">
        <v>1838</v>
      </c>
      <c r="E417" s="82" t="s">
        <v>1839</v>
      </c>
      <c r="F417" s="82" t="s">
        <v>1848</v>
      </c>
      <c r="G417" s="82" t="s">
        <v>1989</v>
      </c>
      <c r="H417" s="82" t="s">
        <v>2031</v>
      </c>
      <c r="I417" s="82" t="s">
        <v>1871</v>
      </c>
      <c r="J417" s="82" t="s">
        <v>1879</v>
      </c>
      <c r="K417" s="93" t="s">
        <v>1431</v>
      </c>
      <c r="L417" s="82" t="s">
        <v>1880</v>
      </c>
      <c r="M417" s="82" t="s">
        <v>2762</v>
      </c>
      <c r="N417" s="82">
        <v>3</v>
      </c>
      <c r="O417" s="82">
        <v>3</v>
      </c>
      <c r="P417" s="82"/>
    </row>
    <row r="418" spans="1:20" ht="12.75" hidden="1" customHeight="1" x14ac:dyDescent="0.25">
      <c r="A418" s="82" t="s">
        <v>1200</v>
      </c>
      <c r="B418" s="82" t="s">
        <v>2763</v>
      </c>
      <c r="C418" s="82" t="s">
        <v>47</v>
      </c>
      <c r="D418" s="82" t="s">
        <v>1838</v>
      </c>
      <c r="E418" s="82" t="s">
        <v>1839</v>
      </c>
      <c r="F418" s="82" t="s">
        <v>2059</v>
      </c>
      <c r="G418" s="82" t="s">
        <v>56</v>
      </c>
      <c r="H418" s="82" t="s">
        <v>56</v>
      </c>
      <c r="I418" s="82" t="s">
        <v>1849</v>
      </c>
      <c r="J418" s="82" t="s">
        <v>1884</v>
      </c>
      <c r="K418" s="93" t="s">
        <v>2060</v>
      </c>
      <c r="L418" s="82" t="s">
        <v>1844</v>
      </c>
      <c r="M418" s="82" t="s">
        <v>2764</v>
      </c>
      <c r="N418" s="82">
        <v>34.5</v>
      </c>
      <c r="O418" s="82">
        <v>35</v>
      </c>
      <c r="P418" s="82">
        <v>7</v>
      </c>
    </row>
    <row r="419" spans="1:20" ht="12.75" hidden="1" customHeight="1" x14ac:dyDescent="0.25">
      <c r="A419" s="82" t="s">
        <v>1202</v>
      </c>
      <c r="B419" s="82" t="s">
        <v>2765</v>
      </c>
      <c r="C419" s="82" t="s">
        <v>41</v>
      </c>
      <c r="D419" s="82" t="s">
        <v>1838</v>
      </c>
      <c r="E419" s="82" t="s">
        <v>1839</v>
      </c>
      <c r="F419" s="82" t="s">
        <v>1853</v>
      </c>
      <c r="G419" s="82" t="s">
        <v>56</v>
      </c>
      <c r="H419" s="82" t="s">
        <v>56</v>
      </c>
      <c r="I419" s="82" t="s">
        <v>1849</v>
      </c>
      <c r="J419" s="82" t="s">
        <v>1884</v>
      </c>
      <c r="K419" s="93" t="s">
        <v>2766</v>
      </c>
      <c r="L419" s="82" t="s">
        <v>1844</v>
      </c>
      <c r="M419" s="82" t="s">
        <v>2767</v>
      </c>
      <c r="N419" s="82">
        <v>531</v>
      </c>
      <c r="O419" s="82">
        <v>511</v>
      </c>
      <c r="P419" s="82">
        <v>102</v>
      </c>
    </row>
    <row r="420" spans="1:20" ht="12.75" hidden="1" customHeight="1" x14ac:dyDescent="0.25">
      <c r="A420" s="82" t="s">
        <v>1204</v>
      </c>
      <c r="B420" s="82" t="s">
        <v>2768</v>
      </c>
      <c r="C420" s="82" t="s">
        <v>65</v>
      </c>
      <c r="D420" s="82" t="s">
        <v>1838</v>
      </c>
      <c r="E420" s="82" t="s">
        <v>1839</v>
      </c>
      <c r="F420" s="82" t="s">
        <v>1853</v>
      </c>
      <c r="G420" s="82" t="s">
        <v>44</v>
      </c>
      <c r="H420" s="82" t="s">
        <v>44</v>
      </c>
      <c r="I420" s="82" t="s">
        <v>1849</v>
      </c>
      <c r="J420" s="82" t="s">
        <v>1857</v>
      </c>
      <c r="K420" s="93" t="s">
        <v>2769</v>
      </c>
      <c r="L420" s="82" t="s">
        <v>1844</v>
      </c>
      <c r="M420" s="82" t="s">
        <v>2770</v>
      </c>
      <c r="N420" s="82">
        <v>255</v>
      </c>
      <c r="O420" s="82">
        <v>202</v>
      </c>
      <c r="P420" s="82">
        <v>41</v>
      </c>
    </row>
    <row r="421" spans="1:20" ht="12.75" hidden="1" customHeight="1" x14ac:dyDescent="0.25">
      <c r="A421" s="82" t="s">
        <v>1204</v>
      </c>
      <c r="B421" s="82" t="s">
        <v>2771</v>
      </c>
      <c r="C421" s="82" t="s">
        <v>65</v>
      </c>
      <c r="D421" s="82" t="s">
        <v>1838</v>
      </c>
      <c r="E421" s="82" t="s">
        <v>1839</v>
      </c>
      <c r="F421" s="82" t="s">
        <v>1853</v>
      </c>
      <c r="G421" s="82" t="s">
        <v>44</v>
      </c>
      <c r="H421" s="82" t="s">
        <v>44</v>
      </c>
      <c r="I421" s="82" t="s">
        <v>1849</v>
      </c>
      <c r="J421" s="82" t="s">
        <v>1857</v>
      </c>
      <c r="K421" s="93" t="s">
        <v>2772</v>
      </c>
      <c r="L421" s="82" t="s">
        <v>1844</v>
      </c>
      <c r="M421" s="82" t="s">
        <v>2773</v>
      </c>
      <c r="N421" s="82">
        <v>248</v>
      </c>
      <c r="O421" s="82">
        <v>198</v>
      </c>
      <c r="P421" s="82">
        <v>40</v>
      </c>
    </row>
    <row r="422" spans="1:20" ht="12.75" hidden="1" customHeight="1" x14ac:dyDescent="0.25">
      <c r="A422" s="82" t="s">
        <v>1210</v>
      </c>
      <c r="B422" s="82" t="s">
        <v>2774</v>
      </c>
      <c r="C422" s="82" t="s">
        <v>55</v>
      </c>
      <c r="D422" s="82" t="s">
        <v>1838</v>
      </c>
      <c r="E422" s="82" t="s">
        <v>1839</v>
      </c>
      <c r="F422" s="82" t="s">
        <v>1853</v>
      </c>
      <c r="G422" s="82" t="s">
        <v>44</v>
      </c>
      <c r="H422" s="82" t="s">
        <v>44</v>
      </c>
      <c r="I422" s="82" t="s">
        <v>1849</v>
      </c>
      <c r="J422" s="82" t="s">
        <v>1857</v>
      </c>
      <c r="K422" s="93" t="s">
        <v>1898</v>
      </c>
      <c r="L422" s="82" t="s">
        <v>1844</v>
      </c>
      <c r="M422" s="82" t="s">
        <v>2775</v>
      </c>
      <c r="N422" s="82">
        <v>143</v>
      </c>
      <c r="O422" s="82">
        <v>121</v>
      </c>
      <c r="P422" s="82">
        <v>25</v>
      </c>
    </row>
    <row r="423" spans="1:20" ht="12.75" hidden="1" customHeight="1" x14ac:dyDescent="0.25">
      <c r="A423" s="14" t="s">
        <v>2776</v>
      </c>
      <c r="B423" s="14" t="s">
        <v>2777</v>
      </c>
      <c r="C423" s="14" t="s">
        <v>65</v>
      </c>
      <c r="D423" s="82" t="s">
        <v>1838</v>
      </c>
      <c r="E423" s="14" t="s">
        <v>1839</v>
      </c>
      <c r="F423" s="14" t="s">
        <v>1853</v>
      </c>
      <c r="G423" s="14" t="s">
        <v>44</v>
      </c>
      <c r="H423" s="14" t="s">
        <v>44</v>
      </c>
      <c r="I423" s="14" t="s">
        <v>1849</v>
      </c>
      <c r="J423" s="14" t="s">
        <v>1857</v>
      </c>
      <c r="K423" s="141" t="s">
        <v>2550</v>
      </c>
      <c r="L423" s="14" t="s">
        <v>1844</v>
      </c>
      <c r="M423" s="14" t="s">
        <v>2778</v>
      </c>
      <c r="N423" s="14">
        <v>228</v>
      </c>
      <c r="O423" s="14">
        <v>200</v>
      </c>
      <c r="P423" s="14">
        <v>40</v>
      </c>
      <c r="Q423" s="14"/>
      <c r="R423" s="14"/>
      <c r="S423" s="14"/>
      <c r="T423" s="14"/>
    </row>
    <row r="424" spans="1:20" ht="12.75" hidden="1" customHeight="1" x14ac:dyDescent="0.25">
      <c r="A424" s="82" t="s">
        <v>1220</v>
      </c>
      <c r="B424" s="82" t="s">
        <v>2779</v>
      </c>
      <c r="C424" s="82" t="s">
        <v>65</v>
      </c>
      <c r="D424" s="82" t="s">
        <v>1838</v>
      </c>
      <c r="E424" s="82" t="s">
        <v>1839</v>
      </c>
      <c r="F424" s="82" t="s">
        <v>1853</v>
      </c>
      <c r="G424" s="82" t="s">
        <v>44</v>
      </c>
      <c r="H424" s="82" t="s">
        <v>44</v>
      </c>
      <c r="I424" s="82" t="s">
        <v>1849</v>
      </c>
      <c r="J424" s="82" t="s">
        <v>1854</v>
      </c>
      <c r="K424" s="93" t="s">
        <v>2780</v>
      </c>
      <c r="L424" s="82" t="s">
        <v>1844</v>
      </c>
      <c r="M424" s="25" t="s">
        <v>2781</v>
      </c>
      <c r="N424" s="82">
        <v>175</v>
      </c>
      <c r="O424" s="82">
        <v>150</v>
      </c>
      <c r="P424" s="82">
        <v>30</v>
      </c>
    </row>
    <row r="425" spans="1:20" ht="12.75" hidden="1" customHeight="1" x14ac:dyDescent="0.25">
      <c r="A425" s="82" t="s">
        <v>1224</v>
      </c>
      <c r="B425" s="82" t="s">
        <v>2782</v>
      </c>
      <c r="C425" s="82" t="s">
        <v>55</v>
      </c>
      <c r="D425" s="82" t="s">
        <v>1838</v>
      </c>
      <c r="E425" s="82" t="s">
        <v>2783</v>
      </c>
      <c r="F425" s="82" t="s">
        <v>1853</v>
      </c>
      <c r="G425" s="82" t="s">
        <v>44</v>
      </c>
      <c r="H425" s="82" t="s">
        <v>44</v>
      </c>
      <c r="I425" s="82" t="s">
        <v>1849</v>
      </c>
      <c r="J425" s="82" t="s">
        <v>1857</v>
      </c>
      <c r="K425" s="94" t="s">
        <v>2784</v>
      </c>
      <c r="L425" s="82" t="s">
        <v>1880</v>
      </c>
      <c r="M425" s="82" t="s">
        <v>2785</v>
      </c>
      <c r="N425" s="82">
        <v>85.26</v>
      </c>
      <c r="O425" s="82">
        <v>75</v>
      </c>
      <c r="P425" s="82">
        <v>255</v>
      </c>
    </row>
    <row r="426" spans="1:20" ht="12.75" hidden="1" customHeight="1" x14ac:dyDescent="0.25">
      <c r="A426" s="82" t="s">
        <v>419</v>
      </c>
      <c r="B426" s="82" t="s">
        <v>2786</v>
      </c>
      <c r="C426" s="82" t="s">
        <v>55</v>
      </c>
      <c r="D426" s="82" t="s">
        <v>1838</v>
      </c>
      <c r="E426" s="82" t="s">
        <v>1839</v>
      </c>
      <c r="F426" s="82" t="s">
        <v>1840</v>
      </c>
      <c r="G426" s="82" t="s">
        <v>146</v>
      </c>
      <c r="H426" s="82" t="s">
        <v>147</v>
      </c>
      <c r="I426" s="82" t="s">
        <v>1871</v>
      </c>
      <c r="J426" s="82" t="s">
        <v>1921</v>
      </c>
      <c r="K426" s="93" t="s">
        <v>1424</v>
      </c>
      <c r="L426" s="82" t="s">
        <v>1844</v>
      </c>
      <c r="M426" s="82" t="s">
        <v>2787</v>
      </c>
      <c r="N426" s="82">
        <v>385</v>
      </c>
      <c r="O426" s="82">
        <v>385</v>
      </c>
      <c r="P426" s="82" t="s">
        <v>2056</v>
      </c>
    </row>
    <row r="427" spans="1:20" ht="12.75" hidden="1" customHeight="1" x14ac:dyDescent="0.25">
      <c r="A427" s="82" t="s">
        <v>922</v>
      </c>
      <c r="B427" s="82" t="s">
        <v>2788</v>
      </c>
      <c r="C427" s="82" t="s">
        <v>55</v>
      </c>
      <c r="D427" s="82" t="s">
        <v>1838</v>
      </c>
      <c r="E427" s="82" t="s">
        <v>2406</v>
      </c>
      <c r="F427" s="82" t="s">
        <v>1848</v>
      </c>
      <c r="G427" s="82" t="s">
        <v>1989</v>
      </c>
      <c r="H427" s="82" t="s">
        <v>2019</v>
      </c>
      <c r="I427" s="82" t="s">
        <v>1871</v>
      </c>
      <c r="J427" s="82" t="s">
        <v>2050</v>
      </c>
      <c r="K427" s="93">
        <v>1</v>
      </c>
      <c r="L427" s="82" t="s">
        <v>1880</v>
      </c>
      <c r="M427" s="82" t="s">
        <v>2789</v>
      </c>
      <c r="N427" s="82">
        <v>24</v>
      </c>
      <c r="O427" s="82">
        <v>17</v>
      </c>
      <c r="P427" s="82" t="s">
        <v>1852</v>
      </c>
    </row>
    <row r="428" spans="1:20" ht="12.65" hidden="1" customHeight="1" x14ac:dyDescent="0.25">
      <c r="A428" s="82" t="s">
        <v>517</v>
      </c>
      <c r="B428" s="82" t="s">
        <v>2790</v>
      </c>
      <c r="C428" s="82" t="s">
        <v>65</v>
      </c>
      <c r="D428" s="82" t="s">
        <v>1838</v>
      </c>
      <c r="E428" s="82" t="s">
        <v>1839</v>
      </c>
      <c r="F428" s="82" t="s">
        <v>1848</v>
      </c>
      <c r="G428" s="82" t="s">
        <v>146</v>
      </c>
      <c r="H428" s="82" t="s">
        <v>1878</v>
      </c>
      <c r="I428" s="82" t="s">
        <v>1871</v>
      </c>
      <c r="J428" s="82" t="s">
        <v>1879</v>
      </c>
      <c r="K428" s="93" t="s">
        <v>1635</v>
      </c>
      <c r="L428" s="82" t="s">
        <v>1880</v>
      </c>
      <c r="M428" s="82" t="s">
        <v>2791</v>
      </c>
      <c r="N428" s="82">
        <v>7.0419999999999998</v>
      </c>
      <c r="O428" s="82">
        <v>7</v>
      </c>
      <c r="P428" s="82" t="s">
        <v>1882</v>
      </c>
    </row>
    <row r="429" spans="1:20" ht="12.65" hidden="1" customHeight="1" x14ac:dyDescent="0.25">
      <c r="A429" s="82" t="s">
        <v>2792</v>
      </c>
      <c r="B429" s="82" t="s">
        <v>2793</v>
      </c>
      <c r="C429" s="82" t="s">
        <v>47</v>
      </c>
      <c r="D429" s="82" t="s">
        <v>1860</v>
      </c>
      <c r="E429" s="82" t="s">
        <v>1839</v>
      </c>
      <c r="F429" s="82" t="s">
        <v>1840</v>
      </c>
      <c r="G429" s="82" t="s">
        <v>1841</v>
      </c>
      <c r="H429" s="82" t="s">
        <v>78</v>
      </c>
      <c r="I429" s="82" t="s">
        <v>1842</v>
      </c>
      <c r="J429" s="82" t="s">
        <v>1843</v>
      </c>
      <c r="K429" s="94" t="s">
        <v>2124</v>
      </c>
      <c r="L429" s="82" t="s">
        <v>1844</v>
      </c>
      <c r="M429" s="25" t="s">
        <v>2795</v>
      </c>
      <c r="N429" s="25">
        <v>50</v>
      </c>
      <c r="O429" s="25">
        <v>41</v>
      </c>
      <c r="P429" s="25">
        <v>18</v>
      </c>
      <c r="Q429" s="25">
        <v>50</v>
      </c>
      <c r="R429" s="25">
        <v>41</v>
      </c>
      <c r="S429" s="25">
        <v>18</v>
      </c>
    </row>
    <row r="430" spans="1:20" ht="12.65" hidden="1" customHeight="1" x14ac:dyDescent="0.25">
      <c r="A430" s="82" t="s">
        <v>2792</v>
      </c>
      <c r="B430" s="82" t="s">
        <v>2793</v>
      </c>
      <c r="C430" s="82" t="s">
        <v>47</v>
      </c>
      <c r="D430" s="82" t="s">
        <v>1838</v>
      </c>
      <c r="E430" s="82" t="s">
        <v>1839</v>
      </c>
      <c r="F430" s="82" t="s">
        <v>1853</v>
      </c>
      <c r="G430" s="82" t="s">
        <v>44</v>
      </c>
      <c r="H430" s="82" t="s">
        <v>44</v>
      </c>
      <c r="I430" s="82" t="s">
        <v>1849</v>
      </c>
      <c r="J430" s="82" t="s">
        <v>2135</v>
      </c>
      <c r="K430" s="94" t="s">
        <v>2445</v>
      </c>
      <c r="L430" s="82" t="s">
        <v>1844</v>
      </c>
      <c r="M430" s="82" t="s">
        <v>2794</v>
      </c>
      <c r="N430" s="82">
        <v>105</v>
      </c>
      <c r="O430" s="82">
        <v>87</v>
      </c>
      <c r="P430" s="82">
        <v>18</v>
      </c>
    </row>
    <row r="431" spans="1:20" ht="12.65" hidden="1" customHeight="1" x14ac:dyDescent="0.25">
      <c r="A431" s="82" t="s">
        <v>1288</v>
      </c>
      <c r="B431" s="82" t="s">
        <v>2796</v>
      </c>
      <c r="C431" s="82" t="s">
        <v>47</v>
      </c>
      <c r="D431" s="82" t="s">
        <v>1838</v>
      </c>
      <c r="E431" s="82" t="s">
        <v>1839</v>
      </c>
      <c r="F431" s="82" t="s">
        <v>1853</v>
      </c>
      <c r="G431" s="82" t="s">
        <v>44</v>
      </c>
      <c r="H431" s="82" t="s">
        <v>44</v>
      </c>
      <c r="I431" s="82" t="s">
        <v>1849</v>
      </c>
      <c r="J431" s="82" t="s">
        <v>2135</v>
      </c>
      <c r="K431" s="93" t="s">
        <v>1679</v>
      </c>
      <c r="L431" s="82" t="s">
        <v>1844</v>
      </c>
      <c r="M431" s="82" t="s">
        <v>2797</v>
      </c>
      <c r="N431" s="82">
        <v>108</v>
      </c>
      <c r="O431" s="82">
        <v>95</v>
      </c>
      <c r="P431" s="82">
        <v>19</v>
      </c>
    </row>
    <row r="432" spans="1:20" ht="12.75" hidden="1" customHeight="1" x14ac:dyDescent="0.25">
      <c r="A432" s="82" t="s">
        <v>142</v>
      </c>
      <c r="B432" s="82" t="s">
        <v>145</v>
      </c>
      <c r="C432" s="82" t="s">
        <v>65</v>
      </c>
      <c r="D432" s="82" t="s">
        <v>1838</v>
      </c>
      <c r="E432" s="82" t="s">
        <v>1839</v>
      </c>
      <c r="F432" s="82" t="s">
        <v>1840</v>
      </c>
      <c r="G432" s="82" t="s">
        <v>146</v>
      </c>
      <c r="H432" s="82" t="s">
        <v>147</v>
      </c>
      <c r="I432" s="82" t="s">
        <v>1871</v>
      </c>
      <c r="J432" s="82" t="s">
        <v>1921</v>
      </c>
      <c r="K432" s="93" t="s">
        <v>1424</v>
      </c>
      <c r="L432" s="82" t="s">
        <v>1844</v>
      </c>
      <c r="M432" s="82" t="s">
        <v>2798</v>
      </c>
      <c r="N432" s="82">
        <v>440</v>
      </c>
      <c r="O432" s="82">
        <v>480</v>
      </c>
      <c r="P432" s="82">
        <v>88</v>
      </c>
    </row>
    <row r="433" spans="1:19" ht="12.75" hidden="1" customHeight="1" x14ac:dyDescent="0.25">
      <c r="A433" s="82" t="s">
        <v>142</v>
      </c>
      <c r="B433" s="82" t="s">
        <v>145</v>
      </c>
      <c r="C433" s="82" t="s">
        <v>65</v>
      </c>
      <c r="D433" s="82" t="s">
        <v>1838</v>
      </c>
      <c r="E433" s="82" t="s">
        <v>1839</v>
      </c>
      <c r="F433" s="82" t="s">
        <v>1840</v>
      </c>
      <c r="G433" s="82" t="s">
        <v>146</v>
      </c>
      <c r="H433" s="82" t="s">
        <v>147</v>
      </c>
      <c r="I433" s="82" t="s">
        <v>1871</v>
      </c>
      <c r="J433" s="82" t="s">
        <v>2799</v>
      </c>
      <c r="K433" s="93" t="s">
        <v>1424</v>
      </c>
      <c r="L433" s="82" t="s">
        <v>1880</v>
      </c>
      <c r="M433" s="82" t="s">
        <v>2800</v>
      </c>
      <c r="N433" s="82">
        <v>320</v>
      </c>
      <c r="O433" s="82">
        <v>320</v>
      </c>
      <c r="P433" s="82">
        <v>26</v>
      </c>
    </row>
    <row r="434" spans="1:19" ht="12.75" hidden="1" customHeight="1" x14ac:dyDescent="0.25">
      <c r="A434" s="82" t="s">
        <v>1605</v>
      </c>
      <c r="B434" s="82" t="s">
        <v>1415</v>
      </c>
      <c r="C434" s="82" t="s">
        <v>1413</v>
      </c>
      <c r="D434" s="82" t="s">
        <v>1838</v>
      </c>
      <c r="E434" s="82" t="s">
        <v>1839</v>
      </c>
      <c r="F434" s="82" t="s">
        <v>1840</v>
      </c>
      <c r="G434" s="82" t="s">
        <v>146</v>
      </c>
      <c r="H434" s="82" t="s">
        <v>147</v>
      </c>
      <c r="I434" s="82" t="s">
        <v>1871</v>
      </c>
      <c r="J434" s="82" t="s">
        <v>1921</v>
      </c>
      <c r="K434" s="93" t="s">
        <v>1416</v>
      </c>
      <c r="L434" s="82" t="s">
        <v>1844</v>
      </c>
      <c r="M434" s="82" t="s">
        <v>2801</v>
      </c>
      <c r="N434" s="82">
        <v>208.6</v>
      </c>
      <c r="O434" s="82">
        <v>208</v>
      </c>
      <c r="P434" s="82" t="s">
        <v>2322</v>
      </c>
    </row>
    <row r="435" spans="1:19" ht="12.65" hidden="1" customHeight="1" x14ac:dyDescent="0.25">
      <c r="A435" s="82" t="s">
        <v>1238</v>
      </c>
      <c r="B435" s="82" t="s">
        <v>2802</v>
      </c>
      <c r="C435" s="82" t="s">
        <v>65</v>
      </c>
      <c r="D435" s="82" t="s">
        <v>1838</v>
      </c>
      <c r="E435" s="82" t="s">
        <v>1839</v>
      </c>
      <c r="F435" s="82" t="s">
        <v>1853</v>
      </c>
      <c r="G435" s="82" t="s">
        <v>56</v>
      </c>
      <c r="H435" s="82" t="s">
        <v>56</v>
      </c>
      <c r="I435" s="82" t="s">
        <v>1849</v>
      </c>
      <c r="J435" s="82" t="s">
        <v>1884</v>
      </c>
      <c r="K435" s="93" t="s">
        <v>2803</v>
      </c>
      <c r="L435" s="82" t="s">
        <v>1880</v>
      </c>
      <c r="M435" s="82" t="s">
        <v>2804</v>
      </c>
      <c r="N435" s="82">
        <v>106.8</v>
      </c>
      <c r="O435" s="82" t="s">
        <v>1900</v>
      </c>
      <c r="P435" s="82" t="s">
        <v>2292</v>
      </c>
    </row>
    <row r="436" spans="1:19" ht="12.75" hidden="1" customHeight="1" x14ac:dyDescent="0.25">
      <c r="A436" s="82" t="s">
        <v>98</v>
      </c>
      <c r="B436" s="82" t="s">
        <v>2805</v>
      </c>
      <c r="C436" s="82" t="s">
        <v>55</v>
      </c>
      <c r="D436" s="82" t="s">
        <v>1860</v>
      </c>
      <c r="E436" s="82" t="s">
        <v>1839</v>
      </c>
      <c r="F436" s="82" t="s">
        <v>2806</v>
      </c>
      <c r="G436" s="82" t="s">
        <v>1841</v>
      </c>
      <c r="H436" s="82" t="s">
        <v>78</v>
      </c>
      <c r="I436" s="82" t="s">
        <v>1842</v>
      </c>
      <c r="J436" s="82" t="s">
        <v>1843</v>
      </c>
      <c r="K436" s="93" t="s">
        <v>2807</v>
      </c>
      <c r="L436" s="82" t="s">
        <v>1844</v>
      </c>
      <c r="M436" s="82" t="s">
        <v>2808</v>
      </c>
      <c r="N436" s="82">
        <v>393</v>
      </c>
      <c r="O436" s="82">
        <v>300</v>
      </c>
      <c r="P436" s="82">
        <v>120</v>
      </c>
      <c r="Q436" s="25">
        <v>393</v>
      </c>
      <c r="R436" s="25">
        <v>300</v>
      </c>
      <c r="S436" s="25">
        <v>120</v>
      </c>
    </row>
    <row r="437" spans="1:19" ht="12.75" hidden="1" customHeight="1" x14ac:dyDescent="0.25">
      <c r="A437" s="82" t="s">
        <v>98</v>
      </c>
      <c r="B437" s="82" t="s">
        <v>2809</v>
      </c>
      <c r="C437" s="82" t="s">
        <v>55</v>
      </c>
      <c r="D437" s="82" t="s">
        <v>1838</v>
      </c>
      <c r="E437" s="82" t="s">
        <v>1839</v>
      </c>
      <c r="F437" s="82" t="s">
        <v>1840</v>
      </c>
      <c r="G437" s="82" t="s">
        <v>146</v>
      </c>
      <c r="H437" s="82" t="s">
        <v>1943</v>
      </c>
      <c r="I437" s="82" t="s">
        <v>1871</v>
      </c>
      <c r="J437" s="82" t="s">
        <v>2050</v>
      </c>
      <c r="K437" s="93" t="s">
        <v>1424</v>
      </c>
      <c r="L437" s="82" t="s">
        <v>1844</v>
      </c>
      <c r="M437" s="82" t="s">
        <v>2810</v>
      </c>
      <c r="N437" s="82">
        <v>443</v>
      </c>
      <c r="O437" s="82" t="s">
        <v>2811</v>
      </c>
      <c r="P437" s="82" t="s">
        <v>2812</v>
      </c>
    </row>
    <row r="438" spans="1:19" ht="12.75" hidden="1" customHeight="1" x14ac:dyDescent="0.25">
      <c r="A438" s="82" t="s">
        <v>98</v>
      </c>
      <c r="B438" s="82" t="s">
        <v>1755</v>
      </c>
      <c r="C438" s="82" t="s">
        <v>55</v>
      </c>
      <c r="D438" s="82" t="s">
        <v>1838</v>
      </c>
      <c r="E438" s="82" t="s">
        <v>1839</v>
      </c>
      <c r="F438" s="82" t="s">
        <v>1840</v>
      </c>
      <c r="G438" s="82" t="s">
        <v>146</v>
      </c>
      <c r="H438" s="82" t="s">
        <v>1943</v>
      </c>
      <c r="I438" s="82" t="s">
        <v>1871</v>
      </c>
      <c r="J438" s="82" t="s">
        <v>1944</v>
      </c>
      <c r="K438" s="93" t="s">
        <v>1424</v>
      </c>
      <c r="L438" s="82" t="s">
        <v>1844</v>
      </c>
      <c r="M438" s="82" t="s">
        <v>2813</v>
      </c>
      <c r="N438" s="82">
        <v>350</v>
      </c>
      <c r="O438" s="82" t="s">
        <v>2055</v>
      </c>
      <c r="P438" s="82" t="s">
        <v>2056</v>
      </c>
    </row>
    <row r="439" spans="1:19" ht="12.75" hidden="1" customHeight="1" x14ac:dyDescent="0.25">
      <c r="A439" s="82" t="s">
        <v>98</v>
      </c>
      <c r="B439" s="82" t="s">
        <v>1755</v>
      </c>
      <c r="C439" s="82" t="s">
        <v>55</v>
      </c>
      <c r="D439" s="82" t="s">
        <v>1838</v>
      </c>
      <c r="E439" s="82" t="s">
        <v>1839</v>
      </c>
      <c r="F439" s="82" t="s">
        <v>1840</v>
      </c>
      <c r="G439" s="82" t="s">
        <v>146</v>
      </c>
      <c r="H439" s="82" t="s">
        <v>1943</v>
      </c>
      <c r="I439" s="82" t="s">
        <v>1871</v>
      </c>
      <c r="J439" s="82" t="s">
        <v>1944</v>
      </c>
      <c r="K439" s="93" t="s">
        <v>1674</v>
      </c>
      <c r="L439" s="82" t="s">
        <v>1844</v>
      </c>
      <c r="M439" s="82" t="s">
        <v>2814</v>
      </c>
      <c r="N439" s="82">
        <v>350</v>
      </c>
      <c r="O439" s="82" t="s">
        <v>2055</v>
      </c>
      <c r="P439" s="82" t="s">
        <v>2056</v>
      </c>
    </row>
    <row r="440" spans="1:19" ht="12.75" hidden="1" customHeight="1" x14ac:dyDescent="0.25">
      <c r="A440" s="82" t="s">
        <v>98</v>
      </c>
      <c r="B440" s="82" t="s">
        <v>1755</v>
      </c>
      <c r="C440" s="82" t="s">
        <v>55</v>
      </c>
      <c r="D440" s="82" t="s">
        <v>1838</v>
      </c>
      <c r="E440" s="82" t="s">
        <v>1839</v>
      </c>
      <c r="F440" s="82" t="s">
        <v>1840</v>
      </c>
      <c r="G440" s="82" t="s">
        <v>146</v>
      </c>
      <c r="H440" s="82" t="s">
        <v>1943</v>
      </c>
      <c r="I440" s="82" t="s">
        <v>1871</v>
      </c>
      <c r="J440" s="82" t="s">
        <v>1944</v>
      </c>
      <c r="K440" s="93" t="s">
        <v>1675</v>
      </c>
      <c r="L440" s="82" t="s">
        <v>1844</v>
      </c>
      <c r="M440" s="82" t="s">
        <v>2815</v>
      </c>
      <c r="N440" s="82">
        <v>350</v>
      </c>
      <c r="O440" s="82" t="s">
        <v>2055</v>
      </c>
      <c r="P440" s="82" t="s">
        <v>2056</v>
      </c>
    </row>
    <row r="441" spans="1:19" ht="12.75" hidden="1" customHeight="1" x14ac:dyDescent="0.25">
      <c r="A441" s="82" t="s">
        <v>98</v>
      </c>
      <c r="B441" s="82" t="s">
        <v>1755</v>
      </c>
      <c r="C441" s="82" t="s">
        <v>55</v>
      </c>
      <c r="D441" s="82" t="s">
        <v>1838</v>
      </c>
      <c r="E441" s="82" t="s">
        <v>1839</v>
      </c>
      <c r="F441" s="82" t="s">
        <v>1840</v>
      </c>
      <c r="G441" s="82" t="s">
        <v>146</v>
      </c>
      <c r="H441" s="82" t="s">
        <v>1943</v>
      </c>
      <c r="I441" s="82" t="s">
        <v>1871</v>
      </c>
      <c r="J441" s="82" t="s">
        <v>1944</v>
      </c>
      <c r="K441" s="93" t="s">
        <v>1676</v>
      </c>
      <c r="L441" s="82" t="s">
        <v>1844</v>
      </c>
      <c r="M441" s="82" t="s">
        <v>2816</v>
      </c>
      <c r="N441" s="82">
        <v>350</v>
      </c>
      <c r="O441" s="82" t="s">
        <v>2055</v>
      </c>
      <c r="P441" s="82" t="s">
        <v>2056</v>
      </c>
    </row>
    <row r="442" spans="1:19" ht="12.75" hidden="1" customHeight="1" x14ac:dyDescent="0.25">
      <c r="A442" s="82" t="s">
        <v>1605</v>
      </c>
      <c r="B442" s="82" t="s">
        <v>2817</v>
      </c>
      <c r="C442" s="82" t="s">
        <v>1413</v>
      </c>
      <c r="D442" s="82" t="s">
        <v>1838</v>
      </c>
      <c r="E442" s="82" t="s">
        <v>1839</v>
      </c>
      <c r="F442" s="82" t="s">
        <v>1840</v>
      </c>
      <c r="G442" s="82" t="s">
        <v>132</v>
      </c>
      <c r="H442" s="82" t="s">
        <v>133</v>
      </c>
      <c r="I442" s="82" t="s">
        <v>1849</v>
      </c>
      <c r="J442" s="82" t="s">
        <v>1913</v>
      </c>
      <c r="K442" s="93" t="s">
        <v>1467</v>
      </c>
      <c r="L442" s="82" t="s">
        <v>1844</v>
      </c>
      <c r="M442" s="82" t="s">
        <v>2818</v>
      </c>
      <c r="N442" s="82">
        <v>90</v>
      </c>
      <c r="O442" s="82" t="s">
        <v>2819</v>
      </c>
      <c r="P442" s="82" t="s">
        <v>1985</v>
      </c>
    </row>
    <row r="443" spans="1:19" ht="12.75" hidden="1" customHeight="1" x14ac:dyDescent="0.25">
      <c r="A443" s="82" t="s">
        <v>1902</v>
      </c>
      <c r="B443" s="82" t="s">
        <v>2820</v>
      </c>
      <c r="C443" s="82" t="s">
        <v>47</v>
      </c>
      <c r="D443" s="82" t="s">
        <v>1838</v>
      </c>
      <c r="E443" s="82" t="s">
        <v>1839</v>
      </c>
      <c r="F443" s="82" t="s">
        <v>1848</v>
      </c>
      <c r="G443" s="82" t="s">
        <v>146</v>
      </c>
      <c r="H443" s="82" t="s">
        <v>1870</v>
      </c>
      <c r="I443" s="82" t="s">
        <v>1871</v>
      </c>
      <c r="J443" s="82" t="s">
        <v>1872</v>
      </c>
      <c r="K443" s="93" t="s">
        <v>1424</v>
      </c>
      <c r="L443" s="82" t="s">
        <v>1844</v>
      </c>
      <c r="M443" s="82" t="s">
        <v>2821</v>
      </c>
      <c r="N443" s="82">
        <v>0.5</v>
      </c>
      <c r="O443" s="82" t="s">
        <v>1424</v>
      </c>
      <c r="P443" s="82" t="s">
        <v>1916</v>
      </c>
    </row>
    <row r="444" spans="1:19" ht="12.75" hidden="1" customHeight="1" x14ac:dyDescent="0.25">
      <c r="A444" s="82" t="s">
        <v>111</v>
      </c>
      <c r="B444" s="82" t="s">
        <v>2822</v>
      </c>
      <c r="C444" s="82" t="s">
        <v>41</v>
      </c>
      <c r="D444" s="82" t="s">
        <v>1838</v>
      </c>
      <c r="E444" s="82" t="s">
        <v>1839</v>
      </c>
      <c r="F444" s="82" t="s">
        <v>1848</v>
      </c>
      <c r="G444" s="82" t="s">
        <v>1989</v>
      </c>
      <c r="H444" s="82" t="s">
        <v>1990</v>
      </c>
      <c r="I444" s="82" t="s">
        <v>1871</v>
      </c>
      <c r="J444" s="82" t="s">
        <v>1872</v>
      </c>
      <c r="K444" s="93" t="s">
        <v>1424</v>
      </c>
      <c r="L444" s="82" t="s">
        <v>1880</v>
      </c>
      <c r="M444" s="82" t="s">
        <v>2823</v>
      </c>
      <c r="N444" s="82">
        <v>1.1000000000000001</v>
      </c>
      <c r="O444" s="82" t="s">
        <v>1424</v>
      </c>
      <c r="P444" s="82" t="s">
        <v>1916</v>
      </c>
    </row>
    <row r="445" spans="1:19" ht="12.75" hidden="1" customHeight="1" x14ac:dyDescent="0.25">
      <c r="A445" s="82" t="s">
        <v>4613</v>
      </c>
      <c r="B445" s="82" t="s">
        <v>4612</v>
      </c>
      <c r="C445" s="82" t="s">
        <v>47</v>
      </c>
      <c r="D445" s="82" t="s">
        <v>1860</v>
      </c>
      <c r="E445" s="82" t="s">
        <v>1839</v>
      </c>
      <c r="F445" s="82" t="s">
        <v>1840</v>
      </c>
      <c r="G445" s="82" t="s">
        <v>50</v>
      </c>
      <c r="H445" s="82" t="s">
        <v>78</v>
      </c>
      <c r="I445" s="82" t="s">
        <v>1842</v>
      </c>
      <c r="J445" s="82" t="s">
        <v>1843</v>
      </c>
      <c r="K445" s="93" t="s">
        <v>2026</v>
      </c>
      <c r="L445" s="82" t="s">
        <v>1844</v>
      </c>
      <c r="M445" s="82" t="s">
        <v>4614</v>
      </c>
      <c r="N445" s="82">
        <v>138</v>
      </c>
      <c r="O445" s="82">
        <v>111</v>
      </c>
      <c r="P445" s="82">
        <v>44</v>
      </c>
      <c r="Q445" s="25">
        <v>138</v>
      </c>
      <c r="R445" s="25">
        <v>111</v>
      </c>
      <c r="S445" s="25">
        <v>44</v>
      </c>
    </row>
    <row r="446" spans="1:19" ht="12.75" hidden="1" customHeight="1" x14ac:dyDescent="0.25">
      <c r="A446" s="82" t="s">
        <v>204</v>
      </c>
      <c r="B446" s="82" t="s">
        <v>2824</v>
      </c>
      <c r="C446" s="82" t="s">
        <v>47</v>
      </c>
      <c r="D446" s="82" t="s">
        <v>1838</v>
      </c>
      <c r="E446" s="82" t="s">
        <v>1839</v>
      </c>
      <c r="F446" s="82" t="s">
        <v>1853</v>
      </c>
      <c r="G446" s="82" t="s">
        <v>56</v>
      </c>
      <c r="H446" s="82" t="s">
        <v>56</v>
      </c>
      <c r="I446" s="82" t="s">
        <v>1849</v>
      </c>
      <c r="J446" s="82" t="s">
        <v>1884</v>
      </c>
      <c r="K446" s="93" t="s">
        <v>2711</v>
      </c>
      <c r="L446" s="82" t="s">
        <v>1880</v>
      </c>
      <c r="M446" s="82" t="s">
        <v>2825</v>
      </c>
      <c r="N446" s="82">
        <v>52.5</v>
      </c>
      <c r="O446" s="82" t="s">
        <v>2028</v>
      </c>
      <c r="P446" s="82" t="s">
        <v>1931</v>
      </c>
    </row>
    <row r="447" spans="1:19" ht="12.75" hidden="1" customHeight="1" x14ac:dyDescent="0.25">
      <c r="A447" s="82" t="s">
        <v>1022</v>
      </c>
      <c r="B447" s="82" t="s">
        <v>2826</v>
      </c>
      <c r="C447" s="82" t="s">
        <v>65</v>
      </c>
      <c r="D447" s="82" t="s">
        <v>1838</v>
      </c>
      <c r="E447" s="82" t="s">
        <v>1839</v>
      </c>
      <c r="F447" s="82" t="s">
        <v>1848</v>
      </c>
      <c r="G447" s="82" t="s">
        <v>132</v>
      </c>
      <c r="H447" s="82" t="s">
        <v>133</v>
      </c>
      <c r="I447" s="82" t="s">
        <v>1849</v>
      </c>
      <c r="J447" s="82" t="s">
        <v>1850</v>
      </c>
      <c r="K447" s="93" t="s">
        <v>1424</v>
      </c>
      <c r="L447" s="82" t="s">
        <v>1880</v>
      </c>
      <c r="M447" s="82" t="s">
        <v>2827</v>
      </c>
      <c r="N447" s="82">
        <v>2.5</v>
      </c>
      <c r="O447" s="82" t="s">
        <v>1675</v>
      </c>
      <c r="P447" s="82" t="s">
        <v>1882</v>
      </c>
    </row>
    <row r="448" spans="1:19" ht="12.75" hidden="1" customHeight="1" x14ac:dyDescent="0.25">
      <c r="A448" s="82" t="s">
        <v>220</v>
      </c>
      <c r="B448" s="82" t="s">
        <v>2828</v>
      </c>
      <c r="C448" s="82" t="s">
        <v>41</v>
      </c>
      <c r="D448" s="82" t="s">
        <v>1838</v>
      </c>
      <c r="E448" s="82" t="s">
        <v>1839</v>
      </c>
      <c r="F448" s="82" t="s">
        <v>1848</v>
      </c>
      <c r="G448" s="82" t="s">
        <v>56</v>
      </c>
      <c r="H448" s="82" t="s">
        <v>56</v>
      </c>
      <c r="I448" s="82" t="s">
        <v>1849</v>
      </c>
      <c r="J448" s="82" t="s">
        <v>1884</v>
      </c>
      <c r="K448" s="93" t="s">
        <v>1416</v>
      </c>
      <c r="L448" s="82" t="s">
        <v>1844</v>
      </c>
      <c r="M448" s="82" t="s">
        <v>2829</v>
      </c>
      <c r="N448" s="82">
        <v>7.2</v>
      </c>
      <c r="O448" s="82">
        <v>7.2</v>
      </c>
      <c r="P448" s="82">
        <v>0</v>
      </c>
    </row>
    <row r="449" spans="1:19" ht="12.75" hidden="1" customHeight="1" x14ac:dyDescent="0.25">
      <c r="A449" s="82" t="s">
        <v>1268</v>
      </c>
      <c r="B449" s="82" t="s">
        <v>2830</v>
      </c>
      <c r="C449" s="82" t="s">
        <v>41</v>
      </c>
      <c r="D449" s="82" t="s">
        <v>1838</v>
      </c>
      <c r="E449" s="82" t="s">
        <v>1839</v>
      </c>
      <c r="F449" s="82" t="s">
        <v>1848</v>
      </c>
      <c r="G449" s="82" t="s">
        <v>56</v>
      </c>
      <c r="H449" s="82" t="s">
        <v>56</v>
      </c>
      <c r="I449" s="82" t="s">
        <v>1849</v>
      </c>
      <c r="J449" s="82" t="s">
        <v>1884</v>
      </c>
      <c r="K449" s="93" t="s">
        <v>1461</v>
      </c>
      <c r="L449" s="82" t="s">
        <v>1844</v>
      </c>
      <c r="M449" s="82" t="s">
        <v>2831</v>
      </c>
      <c r="N449" s="82">
        <v>21</v>
      </c>
      <c r="O449" s="82" t="s">
        <v>2306</v>
      </c>
      <c r="P449" s="82" t="s">
        <v>1916</v>
      </c>
    </row>
    <row r="450" spans="1:19" ht="12.75" hidden="1" customHeight="1" x14ac:dyDescent="0.25">
      <c r="A450" s="82" t="s">
        <v>204</v>
      </c>
      <c r="B450" s="14" t="s">
        <v>2832</v>
      </c>
      <c r="C450" s="82" t="s">
        <v>47</v>
      </c>
      <c r="D450" s="82" t="s">
        <v>1860</v>
      </c>
      <c r="E450" s="82" t="s">
        <v>1839</v>
      </c>
      <c r="F450" s="82" t="s">
        <v>1840</v>
      </c>
      <c r="G450" s="82" t="s">
        <v>50</v>
      </c>
      <c r="H450" s="82" t="s">
        <v>78</v>
      </c>
      <c r="I450" s="82" t="s">
        <v>1842</v>
      </c>
      <c r="J450" s="82" t="s">
        <v>1843</v>
      </c>
      <c r="K450" s="94" t="s">
        <v>2833</v>
      </c>
      <c r="L450" s="82" t="s">
        <v>1844</v>
      </c>
      <c r="M450" s="25" t="s">
        <v>2834</v>
      </c>
      <c r="N450" s="25">
        <v>250</v>
      </c>
      <c r="O450" s="25">
        <v>250</v>
      </c>
      <c r="P450" s="25">
        <v>100</v>
      </c>
      <c r="Q450" s="25">
        <v>250</v>
      </c>
      <c r="R450" s="25">
        <v>250</v>
      </c>
      <c r="S450" s="25">
        <v>100</v>
      </c>
    </row>
    <row r="451" spans="1:19" ht="12.75" hidden="1" customHeight="1" x14ac:dyDescent="0.25">
      <c r="A451" s="82" t="s">
        <v>204</v>
      </c>
      <c r="B451" s="82" t="s">
        <v>2835</v>
      </c>
      <c r="C451" s="82" t="s">
        <v>47</v>
      </c>
      <c r="D451" s="82" t="s">
        <v>1838</v>
      </c>
      <c r="E451" s="82" t="s">
        <v>1839</v>
      </c>
      <c r="F451" s="82" t="s">
        <v>1840</v>
      </c>
      <c r="G451" s="82" t="s">
        <v>146</v>
      </c>
      <c r="H451" s="82" t="s">
        <v>2836</v>
      </c>
      <c r="I451" s="82" t="s">
        <v>1871</v>
      </c>
      <c r="J451" s="82" t="s">
        <v>1944</v>
      </c>
      <c r="K451" s="93" t="s">
        <v>1424</v>
      </c>
      <c r="L451" s="82" t="s">
        <v>1844</v>
      </c>
      <c r="M451" s="82" t="s">
        <v>2837</v>
      </c>
      <c r="N451" s="82">
        <v>200</v>
      </c>
      <c r="O451" s="82" t="s">
        <v>2838</v>
      </c>
      <c r="P451" s="82" t="s">
        <v>1926</v>
      </c>
    </row>
    <row r="452" spans="1:19" ht="12.75" hidden="1" customHeight="1" x14ac:dyDescent="0.25">
      <c r="A452" s="82" t="s">
        <v>204</v>
      </c>
      <c r="B452" s="82" t="s">
        <v>2835</v>
      </c>
      <c r="C452" s="82" t="s">
        <v>47</v>
      </c>
      <c r="D452" s="82" t="s">
        <v>1838</v>
      </c>
      <c r="E452" s="82" t="s">
        <v>1839</v>
      </c>
      <c r="F452" s="82" t="s">
        <v>1840</v>
      </c>
      <c r="G452" s="82" t="s">
        <v>146</v>
      </c>
      <c r="H452" s="82" t="s">
        <v>2836</v>
      </c>
      <c r="I452" s="82" t="s">
        <v>1871</v>
      </c>
      <c r="J452" s="82" t="s">
        <v>1944</v>
      </c>
      <c r="K452" s="93" t="s">
        <v>1674</v>
      </c>
      <c r="L452" s="82" t="s">
        <v>1844</v>
      </c>
      <c r="M452" s="82" t="s">
        <v>2839</v>
      </c>
      <c r="N452" s="82">
        <v>200</v>
      </c>
      <c r="O452" s="82" t="s">
        <v>2838</v>
      </c>
      <c r="P452" s="82" t="s">
        <v>1926</v>
      </c>
    </row>
    <row r="453" spans="1:19" ht="12.75" hidden="1" customHeight="1" x14ac:dyDescent="0.25">
      <c r="A453" s="82" t="s">
        <v>204</v>
      </c>
      <c r="B453" s="82" t="s">
        <v>2835</v>
      </c>
      <c r="C453" s="82" t="s">
        <v>47</v>
      </c>
      <c r="D453" s="82" t="s">
        <v>1838</v>
      </c>
      <c r="E453" s="82" t="s">
        <v>1839</v>
      </c>
      <c r="F453" s="82" t="s">
        <v>1840</v>
      </c>
      <c r="G453" s="82" t="s">
        <v>146</v>
      </c>
      <c r="H453" s="82" t="s">
        <v>2836</v>
      </c>
      <c r="I453" s="82" t="s">
        <v>1871</v>
      </c>
      <c r="J453" s="82" t="s">
        <v>1944</v>
      </c>
      <c r="K453" s="93" t="s">
        <v>1675</v>
      </c>
      <c r="L453" s="82" t="s">
        <v>1844</v>
      </c>
      <c r="M453" s="82" t="s">
        <v>2840</v>
      </c>
      <c r="N453" s="82">
        <v>200</v>
      </c>
      <c r="O453" s="82" t="s">
        <v>2838</v>
      </c>
      <c r="P453" s="82" t="s">
        <v>1926</v>
      </c>
    </row>
    <row r="454" spans="1:19" ht="12.75" hidden="1" customHeight="1" x14ac:dyDescent="0.25">
      <c r="A454" s="82" t="s">
        <v>204</v>
      </c>
      <c r="B454" s="82" t="s">
        <v>2835</v>
      </c>
      <c r="C454" s="82" t="s">
        <v>47</v>
      </c>
      <c r="D454" s="82" t="s">
        <v>1838</v>
      </c>
      <c r="E454" s="82" t="s">
        <v>1839</v>
      </c>
      <c r="F454" s="82" t="s">
        <v>1840</v>
      </c>
      <c r="G454" s="82" t="s">
        <v>146</v>
      </c>
      <c r="H454" s="82" t="s">
        <v>2836</v>
      </c>
      <c r="I454" s="82" t="s">
        <v>1871</v>
      </c>
      <c r="J454" s="82" t="s">
        <v>1944</v>
      </c>
      <c r="K454" s="93" t="s">
        <v>1676</v>
      </c>
      <c r="L454" s="82" t="s">
        <v>1844</v>
      </c>
      <c r="M454" s="82" t="s">
        <v>2841</v>
      </c>
      <c r="N454" s="82">
        <v>200</v>
      </c>
      <c r="O454" s="82" t="s">
        <v>2838</v>
      </c>
      <c r="P454" s="82" t="s">
        <v>1926</v>
      </c>
    </row>
    <row r="455" spans="1:19" ht="12.75" hidden="1" customHeight="1" x14ac:dyDescent="0.25">
      <c r="A455" s="82" t="s">
        <v>521</v>
      </c>
      <c r="B455" s="82" t="s">
        <v>2842</v>
      </c>
      <c r="C455" s="82" t="s">
        <v>65</v>
      </c>
      <c r="D455" s="82" t="s">
        <v>1838</v>
      </c>
      <c r="E455" s="82" t="s">
        <v>1839</v>
      </c>
      <c r="F455" s="82" t="s">
        <v>1848</v>
      </c>
      <c r="G455" s="82" t="s">
        <v>146</v>
      </c>
      <c r="H455" s="82" t="s">
        <v>1878</v>
      </c>
      <c r="I455" s="82" t="s">
        <v>1871</v>
      </c>
      <c r="J455" s="82" t="s">
        <v>1879</v>
      </c>
      <c r="K455" s="93" t="s">
        <v>1918</v>
      </c>
      <c r="L455" s="82" t="s">
        <v>1880</v>
      </c>
      <c r="M455" s="82" t="s">
        <v>2843</v>
      </c>
      <c r="N455" s="82">
        <v>41.2</v>
      </c>
      <c r="O455" s="179">
        <v>41</v>
      </c>
      <c r="P455" s="82" t="s">
        <v>1882</v>
      </c>
    </row>
    <row r="456" spans="1:19" ht="12.75" hidden="1" customHeight="1" x14ac:dyDescent="0.25">
      <c r="A456" s="82" t="s">
        <v>1087</v>
      </c>
      <c r="B456" s="82" t="s">
        <v>2844</v>
      </c>
      <c r="C456" s="82" t="s">
        <v>55</v>
      </c>
      <c r="D456" s="82" t="s">
        <v>1838</v>
      </c>
      <c r="E456" s="82" t="s">
        <v>1839</v>
      </c>
      <c r="F456" s="82" t="s">
        <v>1840</v>
      </c>
      <c r="G456" s="82" t="s">
        <v>146</v>
      </c>
      <c r="H456" s="82" t="s">
        <v>147</v>
      </c>
      <c r="I456" s="82" t="s">
        <v>1871</v>
      </c>
      <c r="J456" s="82" t="s">
        <v>1921</v>
      </c>
      <c r="K456" s="93" t="s">
        <v>1424</v>
      </c>
      <c r="L456" s="82" t="s">
        <v>1844</v>
      </c>
      <c r="M456" s="82" t="s">
        <v>2845</v>
      </c>
      <c r="N456" s="82">
        <v>160</v>
      </c>
      <c r="O456" s="82" t="s">
        <v>2846</v>
      </c>
      <c r="P456" s="82" t="s">
        <v>2847</v>
      </c>
    </row>
    <row r="457" spans="1:19" ht="12.75" hidden="1" customHeight="1" x14ac:dyDescent="0.25">
      <c r="A457" s="82" t="s">
        <v>1087</v>
      </c>
      <c r="B457" s="82" t="s">
        <v>2844</v>
      </c>
      <c r="C457" s="82" t="s">
        <v>55</v>
      </c>
      <c r="D457" s="82" t="s">
        <v>1838</v>
      </c>
      <c r="E457" s="82" t="s">
        <v>1839</v>
      </c>
      <c r="F457" s="82" t="s">
        <v>1840</v>
      </c>
      <c r="G457" s="82" t="s">
        <v>146</v>
      </c>
      <c r="H457" s="82" t="s">
        <v>147</v>
      </c>
      <c r="I457" s="82" t="s">
        <v>1871</v>
      </c>
      <c r="J457" s="82" t="s">
        <v>1921</v>
      </c>
      <c r="K457" s="93" t="s">
        <v>1674</v>
      </c>
      <c r="L457" s="82" t="s">
        <v>1844</v>
      </c>
      <c r="M457" s="82" t="s">
        <v>2848</v>
      </c>
      <c r="N457" s="82">
        <v>82</v>
      </c>
      <c r="O457" s="82">
        <v>84</v>
      </c>
      <c r="P457" s="82" t="s">
        <v>1953</v>
      </c>
    </row>
    <row r="458" spans="1:19" ht="12.75" hidden="1" customHeight="1" x14ac:dyDescent="0.25">
      <c r="A458" s="82" t="s">
        <v>964</v>
      </c>
      <c r="B458" s="82" t="s">
        <v>2849</v>
      </c>
      <c r="C458" s="82" t="s">
        <v>41</v>
      </c>
      <c r="D458" s="82" t="s">
        <v>1838</v>
      </c>
      <c r="E458" s="82" t="s">
        <v>1839</v>
      </c>
      <c r="F458" s="82" t="s">
        <v>1848</v>
      </c>
      <c r="G458" s="82" t="s">
        <v>146</v>
      </c>
      <c r="H458" s="82" t="s">
        <v>147</v>
      </c>
      <c r="I458" s="82" t="s">
        <v>1871</v>
      </c>
      <c r="J458" s="82" t="s">
        <v>1879</v>
      </c>
      <c r="K458" s="93" t="s">
        <v>1533</v>
      </c>
      <c r="L458" s="82" t="s">
        <v>1880</v>
      </c>
      <c r="M458" s="82" t="s">
        <v>2850</v>
      </c>
      <c r="N458" s="82">
        <v>10</v>
      </c>
      <c r="O458" s="82" t="s">
        <v>1953</v>
      </c>
      <c r="P458" s="82" t="s">
        <v>1882</v>
      </c>
    </row>
    <row r="459" spans="1:19" ht="12.75" hidden="1" customHeight="1" x14ac:dyDescent="0.25">
      <c r="A459" s="82" t="s">
        <v>1605</v>
      </c>
      <c r="B459" s="82" t="s">
        <v>2851</v>
      </c>
      <c r="C459" s="82" t="s">
        <v>1413</v>
      </c>
      <c r="D459" s="82" t="s">
        <v>1838</v>
      </c>
      <c r="E459" s="82" t="s">
        <v>1839</v>
      </c>
      <c r="F459" s="82" t="s">
        <v>1840</v>
      </c>
      <c r="G459" s="82" t="s">
        <v>132</v>
      </c>
      <c r="H459" s="82" t="s">
        <v>133</v>
      </c>
      <c r="I459" s="82" t="s">
        <v>1849</v>
      </c>
      <c r="J459" s="82" t="s">
        <v>1913</v>
      </c>
      <c r="K459" s="93" t="s">
        <v>1424</v>
      </c>
      <c r="L459" s="82" t="s">
        <v>1844</v>
      </c>
      <c r="M459" s="82" t="s">
        <v>2852</v>
      </c>
      <c r="N459" s="82">
        <v>93</v>
      </c>
      <c r="O459" s="82">
        <v>107</v>
      </c>
      <c r="P459" s="82" t="s">
        <v>1985</v>
      </c>
    </row>
    <row r="460" spans="1:19" ht="12.75" hidden="1" customHeight="1" x14ac:dyDescent="0.25">
      <c r="A460" s="82" t="s">
        <v>1605</v>
      </c>
      <c r="B460" s="82" t="s">
        <v>2853</v>
      </c>
      <c r="C460" s="82" t="s">
        <v>1413</v>
      </c>
      <c r="D460" s="82" t="s">
        <v>1838</v>
      </c>
      <c r="E460" s="82" t="s">
        <v>1839</v>
      </c>
      <c r="F460" s="82" t="s">
        <v>1840</v>
      </c>
      <c r="G460" s="82" t="s">
        <v>132</v>
      </c>
      <c r="H460" s="82" t="s">
        <v>133</v>
      </c>
      <c r="I460" s="82" t="s">
        <v>1849</v>
      </c>
      <c r="J460" s="82" t="s">
        <v>1913</v>
      </c>
      <c r="K460" s="93" t="s">
        <v>1424</v>
      </c>
      <c r="L460" s="82" t="s">
        <v>1844</v>
      </c>
      <c r="M460" s="82" t="s">
        <v>2854</v>
      </c>
      <c r="N460" s="82">
        <v>82.8</v>
      </c>
      <c r="O460" s="82" t="s">
        <v>2855</v>
      </c>
      <c r="P460" s="82" t="s">
        <v>1942</v>
      </c>
    </row>
    <row r="461" spans="1:19" ht="12.75" hidden="1" customHeight="1" x14ac:dyDescent="0.25">
      <c r="A461" s="82" t="s">
        <v>1278</v>
      </c>
      <c r="B461" s="82" t="s">
        <v>2856</v>
      </c>
      <c r="C461" s="82" t="s">
        <v>55</v>
      </c>
      <c r="D461" s="82" t="s">
        <v>1838</v>
      </c>
      <c r="E461" s="82" t="s">
        <v>2406</v>
      </c>
      <c r="F461" s="82" t="s">
        <v>1848</v>
      </c>
      <c r="G461" s="82" t="s">
        <v>2857</v>
      </c>
      <c r="H461" s="82" t="s">
        <v>2858</v>
      </c>
      <c r="I461" s="82" t="s">
        <v>1871</v>
      </c>
      <c r="J461" s="82" t="s">
        <v>2859</v>
      </c>
      <c r="K461" s="93" t="s">
        <v>1533</v>
      </c>
      <c r="L461" s="82"/>
      <c r="M461" s="82" t="s">
        <v>2860</v>
      </c>
      <c r="N461" s="82">
        <v>32</v>
      </c>
      <c r="O461" s="82">
        <v>10</v>
      </c>
      <c r="P461" s="82">
        <v>0</v>
      </c>
    </row>
    <row r="462" spans="1:19" ht="12.75" hidden="1" customHeight="1" x14ac:dyDescent="0.25">
      <c r="A462" s="82" t="s">
        <v>129</v>
      </c>
      <c r="B462" s="82" t="s">
        <v>130</v>
      </c>
      <c r="C462" s="82" t="s">
        <v>65</v>
      </c>
      <c r="D462" s="82" t="s">
        <v>1838</v>
      </c>
      <c r="E462" s="82" t="s">
        <v>1839</v>
      </c>
      <c r="F462" s="82" t="s">
        <v>1840</v>
      </c>
      <c r="G462" s="82" t="s">
        <v>132</v>
      </c>
      <c r="H462" s="82" t="s">
        <v>133</v>
      </c>
      <c r="I462" s="82" t="s">
        <v>1849</v>
      </c>
      <c r="J462" s="82" t="s">
        <v>1913</v>
      </c>
      <c r="K462" s="93" t="s">
        <v>1467</v>
      </c>
      <c r="L462" s="82" t="s">
        <v>1844</v>
      </c>
      <c r="M462" s="82" t="s">
        <v>2861</v>
      </c>
      <c r="N462" s="82">
        <v>1500</v>
      </c>
      <c r="O462" s="82" t="s">
        <v>2862</v>
      </c>
      <c r="P462" s="82">
        <v>360</v>
      </c>
    </row>
    <row r="463" spans="1:19" ht="12.75" hidden="1" customHeight="1" x14ac:dyDescent="0.25">
      <c r="A463" s="82" t="s">
        <v>129</v>
      </c>
      <c r="B463" s="82" t="s">
        <v>2863</v>
      </c>
      <c r="C463" s="82" t="s">
        <v>65</v>
      </c>
      <c r="D463" s="82" t="s">
        <v>1846</v>
      </c>
      <c r="E463" s="82" t="s">
        <v>1839</v>
      </c>
      <c r="F463" s="82" t="s">
        <v>2864</v>
      </c>
      <c r="G463" s="82" t="s">
        <v>132</v>
      </c>
      <c r="H463" s="82" t="s">
        <v>133</v>
      </c>
      <c r="I463" s="82" t="s">
        <v>1849</v>
      </c>
      <c r="J463" s="82" t="s">
        <v>1913</v>
      </c>
      <c r="K463" s="93" t="s">
        <v>2865</v>
      </c>
      <c r="L463" s="82" t="s">
        <v>1844</v>
      </c>
      <c r="M463" s="82" t="s">
        <v>2866</v>
      </c>
      <c r="N463" s="82">
        <v>600</v>
      </c>
      <c r="O463" s="82" t="s">
        <v>1901</v>
      </c>
      <c r="P463" s="82" t="s">
        <v>2867</v>
      </c>
    </row>
    <row r="464" spans="1:19" ht="12.75" hidden="1" customHeight="1" x14ac:dyDescent="0.25">
      <c r="A464" s="82" t="s">
        <v>129</v>
      </c>
      <c r="B464" s="82" t="s">
        <v>2868</v>
      </c>
      <c r="C464" s="82" t="s">
        <v>65</v>
      </c>
      <c r="D464" s="82" t="s">
        <v>1838</v>
      </c>
      <c r="E464" s="82" t="s">
        <v>1839</v>
      </c>
      <c r="F464" s="82" t="s">
        <v>1840</v>
      </c>
      <c r="G464" s="82" t="s">
        <v>132</v>
      </c>
      <c r="H464" s="82" t="s">
        <v>133</v>
      </c>
      <c r="I464" s="82" t="s">
        <v>1849</v>
      </c>
      <c r="J464" s="82" t="s">
        <v>1913</v>
      </c>
      <c r="K464" s="93" t="s">
        <v>1600</v>
      </c>
      <c r="L464" s="82" t="s">
        <v>1844</v>
      </c>
      <c r="M464" s="82" t="s">
        <v>2869</v>
      </c>
      <c r="N464" s="82">
        <v>616</v>
      </c>
      <c r="O464" s="82" t="s">
        <v>2870</v>
      </c>
      <c r="P464" s="82" t="s">
        <v>2871</v>
      </c>
    </row>
    <row r="465" spans="1:19" ht="12.65" hidden="1" customHeight="1" x14ac:dyDescent="0.25">
      <c r="A465" s="82" t="s">
        <v>1605</v>
      </c>
      <c r="B465" s="82" t="s">
        <v>2872</v>
      </c>
      <c r="C465" s="82" t="s">
        <v>1413</v>
      </c>
      <c r="D465" s="82" t="s">
        <v>1838</v>
      </c>
      <c r="E465" s="82" t="s">
        <v>1839</v>
      </c>
      <c r="F465" s="82" t="s">
        <v>1840</v>
      </c>
      <c r="G465" s="82" t="s">
        <v>132</v>
      </c>
      <c r="H465" s="82" t="s">
        <v>133</v>
      </c>
      <c r="I465" s="82" t="s">
        <v>1849</v>
      </c>
      <c r="J465" s="82" t="s">
        <v>1913</v>
      </c>
      <c r="K465" s="93" t="s">
        <v>2873</v>
      </c>
      <c r="L465" s="82" t="s">
        <v>1844</v>
      </c>
      <c r="M465" s="82" t="s">
        <v>2874</v>
      </c>
      <c r="N465" s="82">
        <v>125</v>
      </c>
      <c r="O465" s="82" t="s">
        <v>2875</v>
      </c>
      <c r="P465" s="82" t="s">
        <v>2876</v>
      </c>
    </row>
    <row r="466" spans="1:19" ht="12.75" hidden="1" customHeight="1" x14ac:dyDescent="0.25">
      <c r="A466" s="82" t="s">
        <v>4630</v>
      </c>
      <c r="B466" s="82" t="s">
        <v>96</v>
      </c>
      <c r="C466" s="82" t="s">
        <v>55</v>
      </c>
      <c r="D466" s="82" t="s">
        <v>1860</v>
      </c>
      <c r="E466" s="82" t="s">
        <v>1839</v>
      </c>
      <c r="F466" s="82" t="s">
        <v>1840</v>
      </c>
      <c r="G466" s="82" t="s">
        <v>1841</v>
      </c>
      <c r="H466" s="82" t="s">
        <v>78</v>
      </c>
      <c r="I466" s="82" t="s">
        <v>1842</v>
      </c>
      <c r="J466" s="82" t="s">
        <v>1843</v>
      </c>
      <c r="K466" s="93" t="s">
        <v>1898</v>
      </c>
      <c r="L466" s="82" t="s">
        <v>1844</v>
      </c>
      <c r="M466" s="82" t="s">
        <v>4632</v>
      </c>
      <c r="N466" s="82">
        <v>197</v>
      </c>
      <c r="O466" s="82">
        <v>155</v>
      </c>
      <c r="P466" s="82">
        <v>62</v>
      </c>
      <c r="Q466" s="25">
        <v>197</v>
      </c>
      <c r="R466" s="25">
        <v>155</v>
      </c>
      <c r="S466" s="25">
        <v>62</v>
      </c>
    </row>
    <row r="467" spans="1:19" ht="12.75" hidden="1" customHeight="1" x14ac:dyDescent="0.25">
      <c r="A467" s="82" t="s">
        <v>984</v>
      </c>
      <c r="B467" s="82" t="s">
        <v>2877</v>
      </c>
      <c r="C467" s="82" t="s">
        <v>65</v>
      </c>
      <c r="D467" s="82" t="s">
        <v>1838</v>
      </c>
      <c r="E467" s="82" t="s">
        <v>1839</v>
      </c>
      <c r="F467" s="82" t="s">
        <v>1840</v>
      </c>
      <c r="G467" s="82" t="s">
        <v>146</v>
      </c>
      <c r="H467" s="82" t="s">
        <v>147</v>
      </c>
      <c r="I467" s="82" t="s">
        <v>1871</v>
      </c>
      <c r="J467" s="82" t="s">
        <v>1893</v>
      </c>
      <c r="K467" s="93" t="s">
        <v>1424</v>
      </c>
      <c r="L467" s="82" t="s">
        <v>1844</v>
      </c>
      <c r="M467" s="82" t="s">
        <v>2878</v>
      </c>
      <c r="N467" s="82">
        <v>166</v>
      </c>
      <c r="O467" s="82">
        <v>173</v>
      </c>
      <c r="P467" s="82" t="s">
        <v>2139</v>
      </c>
    </row>
    <row r="468" spans="1:19" ht="12.75" hidden="1" customHeight="1" x14ac:dyDescent="0.25">
      <c r="A468" s="82" t="s">
        <v>984</v>
      </c>
      <c r="B468" s="82" t="s">
        <v>2877</v>
      </c>
      <c r="C468" s="82" t="s">
        <v>65</v>
      </c>
      <c r="D468" s="82" t="s">
        <v>1838</v>
      </c>
      <c r="E468" s="82" t="s">
        <v>1839</v>
      </c>
      <c r="F468" s="82" t="s">
        <v>1840</v>
      </c>
      <c r="G468" s="82" t="s">
        <v>146</v>
      </c>
      <c r="H468" s="82" t="s">
        <v>147</v>
      </c>
      <c r="I468" s="82" t="s">
        <v>1871</v>
      </c>
      <c r="J468" s="82" t="s">
        <v>1893</v>
      </c>
      <c r="K468" s="93" t="s">
        <v>1674</v>
      </c>
      <c r="L468" s="82" t="s">
        <v>1844</v>
      </c>
      <c r="M468" s="82" t="s">
        <v>2879</v>
      </c>
      <c r="N468" s="82">
        <v>166</v>
      </c>
      <c r="O468" s="82">
        <v>173</v>
      </c>
      <c r="P468" s="82" t="s">
        <v>2139</v>
      </c>
    </row>
    <row r="469" spans="1:19" ht="12.75" hidden="1" customHeight="1" x14ac:dyDescent="0.25">
      <c r="A469" s="82" t="s">
        <v>984</v>
      </c>
      <c r="B469" s="82" t="s">
        <v>2877</v>
      </c>
      <c r="C469" s="82" t="s">
        <v>65</v>
      </c>
      <c r="D469" s="82" t="s">
        <v>1838</v>
      </c>
      <c r="E469" s="82" t="s">
        <v>1839</v>
      </c>
      <c r="F469" s="82" t="s">
        <v>1840</v>
      </c>
      <c r="G469" s="82" t="s">
        <v>146</v>
      </c>
      <c r="H469" s="82" t="s">
        <v>147</v>
      </c>
      <c r="I469" s="82" t="s">
        <v>1871</v>
      </c>
      <c r="J469" s="82" t="s">
        <v>1893</v>
      </c>
      <c r="K469" s="93" t="s">
        <v>1675</v>
      </c>
      <c r="L469" s="82" t="s">
        <v>1844</v>
      </c>
      <c r="M469" s="82" t="s">
        <v>2880</v>
      </c>
      <c r="N469" s="82">
        <v>166</v>
      </c>
      <c r="O469" s="82">
        <v>173</v>
      </c>
      <c r="P469" s="82" t="s">
        <v>2139</v>
      </c>
    </row>
    <row r="470" spans="1:19" ht="12.75" hidden="1" customHeight="1" x14ac:dyDescent="0.25">
      <c r="A470" s="82" t="s">
        <v>984</v>
      </c>
      <c r="B470" s="82" t="s">
        <v>2877</v>
      </c>
      <c r="C470" s="82" t="s">
        <v>65</v>
      </c>
      <c r="D470" s="82" t="s">
        <v>1838</v>
      </c>
      <c r="E470" s="82" t="s">
        <v>1839</v>
      </c>
      <c r="F470" s="82" t="s">
        <v>1840</v>
      </c>
      <c r="G470" s="82" t="s">
        <v>146</v>
      </c>
      <c r="H470" s="82" t="s">
        <v>147</v>
      </c>
      <c r="I470" s="82" t="s">
        <v>1871</v>
      </c>
      <c r="J470" s="82" t="s">
        <v>1893</v>
      </c>
      <c r="K470" s="93" t="s">
        <v>1676</v>
      </c>
      <c r="L470" s="82" t="s">
        <v>1844</v>
      </c>
      <c r="M470" s="82" t="s">
        <v>2881</v>
      </c>
      <c r="N470" s="82">
        <v>166</v>
      </c>
      <c r="O470" s="82">
        <v>173</v>
      </c>
      <c r="P470" s="82" t="s">
        <v>2139</v>
      </c>
    </row>
    <row r="471" spans="1:19" ht="12.75" hidden="1" customHeight="1" x14ac:dyDescent="0.25">
      <c r="A471" s="82" t="s">
        <v>111</v>
      </c>
      <c r="B471" s="82" t="s">
        <v>2882</v>
      </c>
      <c r="C471" s="82" t="s">
        <v>55</v>
      </c>
      <c r="D471" s="82" t="s">
        <v>1838</v>
      </c>
      <c r="E471" s="82" t="s">
        <v>1839</v>
      </c>
      <c r="F471" s="82" t="s">
        <v>1848</v>
      </c>
      <c r="G471" s="82" t="s">
        <v>44</v>
      </c>
      <c r="H471" s="82" t="s">
        <v>44</v>
      </c>
      <c r="I471" s="82" t="s">
        <v>1849</v>
      </c>
      <c r="J471" s="82" t="s">
        <v>1857</v>
      </c>
      <c r="K471" s="93" t="s">
        <v>1424</v>
      </c>
      <c r="L471" s="82" t="s">
        <v>1844</v>
      </c>
      <c r="M471" s="82" t="s">
        <v>2883</v>
      </c>
      <c r="N471" s="82">
        <v>15</v>
      </c>
      <c r="O471" s="82" t="s">
        <v>2048</v>
      </c>
      <c r="P471" s="82" t="s">
        <v>1882</v>
      </c>
    </row>
    <row r="472" spans="1:19" ht="12.75" hidden="1" customHeight="1" x14ac:dyDescent="0.25">
      <c r="A472" s="82" t="s">
        <v>484</v>
      </c>
      <c r="B472" s="82" t="s">
        <v>2884</v>
      </c>
      <c r="C472" s="82" t="s">
        <v>65</v>
      </c>
      <c r="D472" s="82" t="s">
        <v>1838</v>
      </c>
      <c r="E472" s="82" t="s">
        <v>1839</v>
      </c>
      <c r="F472" s="82" t="s">
        <v>1840</v>
      </c>
      <c r="G472" s="82" t="s">
        <v>146</v>
      </c>
      <c r="H472" s="82" t="s">
        <v>1943</v>
      </c>
      <c r="I472" s="82" t="s">
        <v>1871</v>
      </c>
      <c r="J472" s="82" t="s">
        <v>1944</v>
      </c>
      <c r="K472" s="93" t="s">
        <v>2007</v>
      </c>
      <c r="L472" s="82" t="s">
        <v>1844</v>
      </c>
      <c r="M472" s="82" t="s">
        <v>2885</v>
      </c>
      <c r="N472" s="82">
        <v>660</v>
      </c>
      <c r="O472" s="82">
        <v>680</v>
      </c>
      <c r="P472" s="82">
        <v>25</v>
      </c>
    </row>
    <row r="473" spans="1:19" ht="12.65" hidden="1" customHeight="1" x14ac:dyDescent="0.25">
      <c r="A473" s="82" t="s">
        <v>484</v>
      </c>
      <c r="B473" s="82" t="s">
        <v>2884</v>
      </c>
      <c r="C473" s="82" t="s">
        <v>65</v>
      </c>
      <c r="D473" s="82" t="s">
        <v>1838</v>
      </c>
      <c r="E473" s="82" t="s">
        <v>1839</v>
      </c>
      <c r="F473" s="82" t="s">
        <v>1840</v>
      </c>
      <c r="G473" s="82" t="s">
        <v>146</v>
      </c>
      <c r="H473" s="82" t="s">
        <v>1943</v>
      </c>
      <c r="I473" s="82" t="s">
        <v>1871</v>
      </c>
      <c r="J473" s="82" t="s">
        <v>1944</v>
      </c>
      <c r="K473" s="93" t="s">
        <v>1630</v>
      </c>
      <c r="L473" s="82" t="s">
        <v>1844</v>
      </c>
      <c r="M473" s="82" t="s">
        <v>2886</v>
      </c>
      <c r="N473" s="82">
        <v>660</v>
      </c>
      <c r="O473" s="82">
        <v>680</v>
      </c>
      <c r="P473" s="82">
        <v>25</v>
      </c>
    </row>
    <row r="474" spans="1:19" ht="12.75" hidden="1" customHeight="1" x14ac:dyDescent="0.25">
      <c r="A474" s="82" t="s">
        <v>129</v>
      </c>
      <c r="B474" s="82" t="s">
        <v>1781</v>
      </c>
      <c r="C474" s="82" t="s">
        <v>41</v>
      </c>
      <c r="D474" s="82" t="s">
        <v>1838</v>
      </c>
      <c r="E474" s="82" t="s">
        <v>1839</v>
      </c>
      <c r="F474" s="82" t="s">
        <v>1840</v>
      </c>
      <c r="G474" s="82" t="s">
        <v>146</v>
      </c>
      <c r="H474" s="82" t="s">
        <v>147</v>
      </c>
      <c r="I474" s="82" t="s">
        <v>1871</v>
      </c>
      <c r="J474" s="82" t="s">
        <v>1893</v>
      </c>
      <c r="K474" s="93" t="s">
        <v>1467</v>
      </c>
      <c r="L474" s="82" t="s">
        <v>1844</v>
      </c>
      <c r="M474" s="82" t="s">
        <v>2887</v>
      </c>
      <c r="N474" s="82">
        <v>50</v>
      </c>
      <c r="O474" s="82" t="s">
        <v>1985</v>
      </c>
      <c r="P474" s="82" t="s">
        <v>2111</v>
      </c>
    </row>
    <row r="475" spans="1:19" ht="12.75" hidden="1" customHeight="1" x14ac:dyDescent="0.25">
      <c r="A475" s="82" t="s">
        <v>129</v>
      </c>
      <c r="B475" s="82" t="s">
        <v>1781</v>
      </c>
      <c r="C475" s="82" t="s">
        <v>41</v>
      </c>
      <c r="D475" s="82" t="s">
        <v>1838</v>
      </c>
      <c r="E475" s="82" t="s">
        <v>1839</v>
      </c>
      <c r="F475" s="82" t="s">
        <v>1840</v>
      </c>
      <c r="G475" s="82" t="s">
        <v>146</v>
      </c>
      <c r="H475" s="82" t="s">
        <v>147</v>
      </c>
      <c r="I475" s="82" t="s">
        <v>1871</v>
      </c>
      <c r="J475" s="82" t="s">
        <v>1893</v>
      </c>
      <c r="K475" s="93" t="s">
        <v>2888</v>
      </c>
      <c r="L475" s="82" t="s">
        <v>1844</v>
      </c>
      <c r="M475" s="82" t="s">
        <v>2889</v>
      </c>
      <c r="N475" s="82">
        <v>50</v>
      </c>
      <c r="O475" s="82" t="s">
        <v>1985</v>
      </c>
      <c r="P475" s="82" t="s">
        <v>2111</v>
      </c>
    </row>
    <row r="476" spans="1:19" ht="12.75" hidden="1" customHeight="1" x14ac:dyDescent="0.25">
      <c r="A476" s="82" t="s">
        <v>129</v>
      </c>
      <c r="B476" s="82" t="s">
        <v>1781</v>
      </c>
      <c r="C476" s="82" t="s">
        <v>41</v>
      </c>
      <c r="D476" s="82" t="s">
        <v>1838</v>
      </c>
      <c r="E476" s="82" t="s">
        <v>1839</v>
      </c>
      <c r="F476" s="82" t="s">
        <v>1840</v>
      </c>
      <c r="G476" s="82" t="s">
        <v>146</v>
      </c>
      <c r="H476" s="82" t="s">
        <v>147</v>
      </c>
      <c r="I476" s="82" t="s">
        <v>1871</v>
      </c>
      <c r="J476" s="82" t="s">
        <v>1893</v>
      </c>
      <c r="K476" s="93" t="s">
        <v>2658</v>
      </c>
      <c r="L476" s="82" t="s">
        <v>1844</v>
      </c>
      <c r="M476" s="82" t="s">
        <v>2890</v>
      </c>
      <c r="N476" s="82">
        <v>50</v>
      </c>
      <c r="O476" s="82" t="s">
        <v>1985</v>
      </c>
      <c r="P476" s="82" t="s">
        <v>2111</v>
      </c>
    </row>
    <row r="477" spans="1:19" ht="12.75" hidden="1" customHeight="1" x14ac:dyDescent="0.25">
      <c r="A477" s="82" t="s">
        <v>129</v>
      </c>
      <c r="B477" s="82" t="s">
        <v>1781</v>
      </c>
      <c r="C477" s="82" t="s">
        <v>41</v>
      </c>
      <c r="D477" s="82" t="s">
        <v>1838</v>
      </c>
      <c r="E477" s="82" t="s">
        <v>1839</v>
      </c>
      <c r="F477" s="82" t="s">
        <v>1840</v>
      </c>
      <c r="G477" s="82" t="s">
        <v>146</v>
      </c>
      <c r="H477" s="82" t="s">
        <v>147</v>
      </c>
      <c r="I477" s="82" t="s">
        <v>1871</v>
      </c>
      <c r="J477" s="82" t="s">
        <v>1893</v>
      </c>
      <c r="K477" s="93" t="s">
        <v>2865</v>
      </c>
      <c r="L477" s="82" t="s">
        <v>1844</v>
      </c>
      <c r="M477" s="82" t="s">
        <v>2891</v>
      </c>
      <c r="N477" s="82">
        <v>50</v>
      </c>
      <c r="O477" s="82" t="s">
        <v>1985</v>
      </c>
      <c r="P477" s="82" t="s">
        <v>2111</v>
      </c>
    </row>
    <row r="478" spans="1:19" ht="12.75" hidden="1" customHeight="1" x14ac:dyDescent="0.25">
      <c r="A478" s="82" t="s">
        <v>129</v>
      </c>
      <c r="B478" s="82" t="s">
        <v>1781</v>
      </c>
      <c r="C478" s="82" t="s">
        <v>41</v>
      </c>
      <c r="D478" s="82" t="s">
        <v>1838</v>
      </c>
      <c r="E478" s="82" t="s">
        <v>1839</v>
      </c>
      <c r="F478" s="82" t="s">
        <v>1840</v>
      </c>
      <c r="G478" s="82" t="s">
        <v>146</v>
      </c>
      <c r="H478" s="82" t="s">
        <v>147</v>
      </c>
      <c r="I478" s="82" t="s">
        <v>1871</v>
      </c>
      <c r="J478" s="82" t="s">
        <v>1893</v>
      </c>
      <c r="K478" s="93" t="s">
        <v>2892</v>
      </c>
      <c r="L478" s="82" t="s">
        <v>1844</v>
      </c>
      <c r="M478" s="82" t="s">
        <v>2893</v>
      </c>
      <c r="N478" s="82">
        <v>50</v>
      </c>
      <c r="O478" s="82" t="s">
        <v>1985</v>
      </c>
      <c r="P478" s="82" t="s">
        <v>2111</v>
      </c>
    </row>
    <row r="479" spans="1:19" ht="12.75" hidden="1" customHeight="1" x14ac:dyDescent="0.25">
      <c r="A479" s="82" t="s">
        <v>129</v>
      </c>
      <c r="B479" s="82" t="s">
        <v>1781</v>
      </c>
      <c r="C479" s="82" t="s">
        <v>41</v>
      </c>
      <c r="D479" s="82" t="s">
        <v>1838</v>
      </c>
      <c r="E479" s="82" t="s">
        <v>1839</v>
      </c>
      <c r="F479" s="82" t="s">
        <v>1840</v>
      </c>
      <c r="G479" s="82" t="s">
        <v>146</v>
      </c>
      <c r="H479" s="82" t="s">
        <v>147</v>
      </c>
      <c r="I479" s="82" t="s">
        <v>1871</v>
      </c>
      <c r="J479" s="82" t="s">
        <v>1893</v>
      </c>
      <c r="K479" s="93" t="s">
        <v>2894</v>
      </c>
      <c r="L479" s="82" t="s">
        <v>1844</v>
      </c>
      <c r="M479" s="82" t="s">
        <v>2895</v>
      </c>
      <c r="N479" s="82">
        <v>50</v>
      </c>
      <c r="O479" s="82" t="s">
        <v>1985</v>
      </c>
      <c r="P479" s="82" t="s">
        <v>2111</v>
      </c>
    </row>
    <row r="480" spans="1:19" ht="12.75" hidden="1" customHeight="1" x14ac:dyDescent="0.25">
      <c r="A480" s="82" t="s">
        <v>1294</v>
      </c>
      <c r="B480" s="82" t="s">
        <v>2896</v>
      </c>
      <c r="C480" s="82" t="s">
        <v>55</v>
      </c>
      <c r="D480" s="82" t="s">
        <v>1838</v>
      </c>
      <c r="E480" s="82" t="s">
        <v>1839</v>
      </c>
      <c r="F480" s="82" t="s">
        <v>1848</v>
      </c>
      <c r="G480" s="82" t="s">
        <v>1989</v>
      </c>
      <c r="H480" s="82" t="s">
        <v>2031</v>
      </c>
      <c r="I480" s="82" t="s">
        <v>1871</v>
      </c>
      <c r="J480" s="82" t="s">
        <v>1872</v>
      </c>
      <c r="K480" s="93" t="s">
        <v>1416</v>
      </c>
      <c r="L480" s="82" t="s">
        <v>1880</v>
      </c>
      <c r="M480" s="82" t="s">
        <v>2897</v>
      </c>
      <c r="N480" s="82">
        <v>2</v>
      </c>
      <c r="O480" s="82" t="s">
        <v>1674</v>
      </c>
      <c r="P480" s="82" t="s">
        <v>1916</v>
      </c>
    </row>
    <row r="481" spans="1:19" ht="12.75" hidden="1" customHeight="1" x14ac:dyDescent="0.25">
      <c r="A481" s="82" t="s">
        <v>1350</v>
      </c>
      <c r="B481" s="82" t="s">
        <v>2898</v>
      </c>
      <c r="C481" s="82" t="s">
        <v>55</v>
      </c>
      <c r="D481" s="82" t="s">
        <v>1838</v>
      </c>
      <c r="E481" s="82" t="s">
        <v>2406</v>
      </c>
      <c r="F481" s="82" t="s">
        <v>1848</v>
      </c>
      <c r="G481" s="82" t="s">
        <v>1989</v>
      </c>
      <c r="H481" s="82" t="s">
        <v>2019</v>
      </c>
      <c r="I481" s="82" t="s">
        <v>1871</v>
      </c>
      <c r="J481" s="82" t="s">
        <v>2050</v>
      </c>
      <c r="K481" s="93" t="s">
        <v>1675</v>
      </c>
      <c r="L481" s="82" t="s">
        <v>1880</v>
      </c>
      <c r="M481" s="82" t="s">
        <v>1852</v>
      </c>
      <c r="N481" s="82">
        <v>24</v>
      </c>
      <c r="O481" s="82" t="s">
        <v>2673</v>
      </c>
      <c r="P481" s="82" t="s">
        <v>1882</v>
      </c>
    </row>
    <row r="482" spans="1:19" ht="12.65" hidden="1" customHeight="1" x14ac:dyDescent="0.25">
      <c r="A482" s="82" t="s">
        <v>1350</v>
      </c>
      <c r="B482" s="82" t="s">
        <v>2898</v>
      </c>
      <c r="C482" s="82" t="s">
        <v>55</v>
      </c>
      <c r="D482" s="82" t="s">
        <v>1838</v>
      </c>
      <c r="E482" s="82" t="s">
        <v>2406</v>
      </c>
      <c r="F482" s="82" t="s">
        <v>1848</v>
      </c>
      <c r="G482" s="82" t="s">
        <v>1989</v>
      </c>
      <c r="H482" s="82" t="s">
        <v>2019</v>
      </c>
      <c r="I482" s="82" t="s">
        <v>1871</v>
      </c>
      <c r="J482" s="82" t="s">
        <v>2050</v>
      </c>
      <c r="K482" s="93" t="s">
        <v>1676</v>
      </c>
      <c r="L482" s="82" t="s">
        <v>1880</v>
      </c>
      <c r="M482" s="82" t="s">
        <v>1852</v>
      </c>
      <c r="N482" s="82" t="e">
        <v>#VALUE!</v>
      </c>
      <c r="O482" s="82" t="s">
        <v>1852</v>
      </c>
      <c r="P482" s="82" t="s">
        <v>1852</v>
      </c>
    </row>
    <row r="483" spans="1:19" ht="12.75" hidden="1" customHeight="1" x14ac:dyDescent="0.25">
      <c r="A483" s="82" t="s">
        <v>1296</v>
      </c>
      <c r="B483" s="82" t="s">
        <v>2899</v>
      </c>
      <c r="C483" s="82" t="s">
        <v>41</v>
      </c>
      <c r="D483" s="82" t="s">
        <v>1860</v>
      </c>
      <c r="E483" s="82" t="s">
        <v>1839</v>
      </c>
      <c r="F483" s="82" t="s">
        <v>1840</v>
      </c>
      <c r="G483" s="82" t="s">
        <v>1841</v>
      </c>
      <c r="H483" s="82" t="s">
        <v>78</v>
      </c>
      <c r="I483" s="82" t="s">
        <v>1842</v>
      </c>
      <c r="J483" s="82" t="s">
        <v>1843</v>
      </c>
      <c r="K483" s="93" t="s">
        <v>2900</v>
      </c>
      <c r="L483" s="82" t="s">
        <v>1844</v>
      </c>
      <c r="M483" s="25" t="s">
        <v>2901</v>
      </c>
      <c r="N483" s="25">
        <v>360</v>
      </c>
      <c r="O483" s="25">
        <v>300</v>
      </c>
      <c r="P483" s="25">
        <v>110</v>
      </c>
      <c r="Q483" s="25">
        <v>360</v>
      </c>
      <c r="R483" s="25">
        <v>250</v>
      </c>
      <c r="S483" s="25">
        <v>110</v>
      </c>
    </row>
    <row r="484" spans="1:19" ht="12.75" hidden="1" customHeight="1" x14ac:dyDescent="0.25">
      <c r="A484" s="14" t="s">
        <v>2902</v>
      </c>
      <c r="B484" s="82" t="s">
        <v>2903</v>
      </c>
      <c r="C484" s="82" t="s">
        <v>65</v>
      </c>
      <c r="D484" s="82" t="s">
        <v>1838</v>
      </c>
      <c r="E484" s="82" t="s">
        <v>1839</v>
      </c>
      <c r="F484" s="82" t="s">
        <v>1853</v>
      </c>
      <c r="G484" s="82" t="s">
        <v>44</v>
      </c>
      <c r="H484" s="82" t="s">
        <v>44</v>
      </c>
      <c r="I484" s="82" t="s">
        <v>1849</v>
      </c>
      <c r="J484" s="82" t="s">
        <v>2241</v>
      </c>
      <c r="K484" s="93" t="s">
        <v>2327</v>
      </c>
      <c r="L484" s="82" t="s">
        <v>1844</v>
      </c>
      <c r="M484" s="82" t="s">
        <v>2904</v>
      </c>
      <c r="N484" s="82">
        <v>55</v>
      </c>
      <c r="O484" s="82">
        <v>48</v>
      </c>
      <c r="P484" s="82">
        <v>10</v>
      </c>
    </row>
    <row r="485" spans="1:19" ht="12.75" hidden="1" customHeight="1" x14ac:dyDescent="0.25">
      <c r="A485" s="14" t="s">
        <v>1310</v>
      </c>
      <c r="B485" s="82" t="s">
        <v>2905</v>
      </c>
      <c r="C485" s="82" t="s">
        <v>65</v>
      </c>
      <c r="D485" s="82" t="s">
        <v>1838</v>
      </c>
      <c r="E485" s="82" t="s">
        <v>1839</v>
      </c>
      <c r="F485" s="82" t="s">
        <v>1853</v>
      </c>
      <c r="G485" s="82" t="s">
        <v>44</v>
      </c>
      <c r="H485" s="82" t="s">
        <v>44</v>
      </c>
      <c r="I485" s="82" t="s">
        <v>1849</v>
      </c>
      <c r="J485" s="82" t="s">
        <v>2135</v>
      </c>
      <c r="K485" s="94" t="s">
        <v>2074</v>
      </c>
      <c r="L485" s="82" t="s">
        <v>1844</v>
      </c>
      <c r="M485" s="82" t="s">
        <v>2906</v>
      </c>
      <c r="N485" s="82">
        <v>201.6</v>
      </c>
      <c r="O485" s="82">
        <v>150</v>
      </c>
      <c r="P485" s="82">
        <v>30</v>
      </c>
    </row>
    <row r="486" spans="1:19" ht="12.75" hidden="1" customHeight="1" x14ac:dyDescent="0.25">
      <c r="A486" s="14" t="s">
        <v>1310</v>
      </c>
      <c r="B486" s="82" t="s">
        <v>2907</v>
      </c>
      <c r="C486" s="82" t="s">
        <v>65</v>
      </c>
      <c r="D486" s="82" t="s">
        <v>1838</v>
      </c>
      <c r="E486" s="82" t="s">
        <v>1839</v>
      </c>
      <c r="F486" s="82" t="s">
        <v>1853</v>
      </c>
      <c r="G486" s="82" t="s">
        <v>44</v>
      </c>
      <c r="H486" s="82" t="s">
        <v>44</v>
      </c>
      <c r="I486" s="82" t="s">
        <v>1849</v>
      </c>
      <c r="J486" s="82" t="s">
        <v>2135</v>
      </c>
      <c r="K486" s="93" t="s">
        <v>2908</v>
      </c>
      <c r="L486" s="82" t="s">
        <v>1844</v>
      </c>
      <c r="M486" s="82" t="s">
        <v>2909</v>
      </c>
      <c r="N486" s="82">
        <v>201.6</v>
      </c>
      <c r="O486" s="82">
        <v>150</v>
      </c>
      <c r="P486" s="82">
        <v>30</v>
      </c>
    </row>
    <row r="487" spans="1:19" ht="12.75" hidden="1" customHeight="1" x14ac:dyDescent="0.25">
      <c r="A487" s="14" t="s">
        <v>742</v>
      </c>
      <c r="B487" s="14" t="s">
        <v>2910</v>
      </c>
      <c r="C487" s="82" t="s">
        <v>65</v>
      </c>
      <c r="D487" s="82" t="s">
        <v>1860</v>
      </c>
      <c r="E487" s="82" t="s">
        <v>1839</v>
      </c>
      <c r="F487" s="82" t="s">
        <v>1840</v>
      </c>
      <c r="G487" s="82" t="s">
        <v>1841</v>
      </c>
      <c r="H487" s="82" t="s">
        <v>78</v>
      </c>
      <c r="I487" s="82" t="s">
        <v>1842</v>
      </c>
      <c r="J487" s="82" t="s">
        <v>1843</v>
      </c>
      <c r="K487" s="93" t="s">
        <v>2661</v>
      </c>
      <c r="L487" s="82" t="s">
        <v>1844</v>
      </c>
      <c r="M487" s="82" t="s">
        <v>2911</v>
      </c>
      <c r="N487" s="82">
        <v>50</v>
      </c>
      <c r="O487" s="82">
        <v>50</v>
      </c>
      <c r="P487" s="82">
        <v>40</v>
      </c>
      <c r="Q487" s="25">
        <v>47</v>
      </c>
      <c r="R487" s="25">
        <v>47</v>
      </c>
      <c r="S487" s="25">
        <v>40</v>
      </c>
    </row>
    <row r="488" spans="1:19" ht="12.75" hidden="1" customHeight="1" x14ac:dyDescent="0.25">
      <c r="A488" s="14" t="s">
        <v>206</v>
      </c>
      <c r="B488" s="14" t="s">
        <v>2912</v>
      </c>
      <c r="C488" s="82" t="s">
        <v>55</v>
      </c>
      <c r="D488" s="82" t="s">
        <v>1860</v>
      </c>
      <c r="E488" s="82" t="s">
        <v>1839</v>
      </c>
      <c r="F488" s="82" t="s">
        <v>1840</v>
      </c>
      <c r="G488" s="82" t="s">
        <v>1841</v>
      </c>
      <c r="H488" s="82" t="s">
        <v>78</v>
      </c>
      <c r="I488" s="82" t="s">
        <v>1842</v>
      </c>
      <c r="J488" s="82" t="s">
        <v>51</v>
      </c>
      <c r="K488" s="93" t="s">
        <v>2327</v>
      </c>
      <c r="L488" s="82" t="s">
        <v>1844</v>
      </c>
      <c r="M488" s="82" t="s">
        <v>2913</v>
      </c>
      <c r="N488" s="82">
        <v>123</v>
      </c>
      <c r="O488" s="82">
        <v>100</v>
      </c>
      <c r="P488" s="82">
        <v>40</v>
      </c>
      <c r="Q488" s="25">
        <v>123</v>
      </c>
      <c r="R488" s="25">
        <v>100</v>
      </c>
      <c r="S488" s="25">
        <v>40</v>
      </c>
    </row>
    <row r="489" spans="1:19" ht="12.75" hidden="1" customHeight="1" x14ac:dyDescent="0.25">
      <c r="A489" s="14" t="s">
        <v>1312</v>
      </c>
      <c r="B489" s="14" t="s">
        <v>2914</v>
      </c>
      <c r="C489" s="82" t="s">
        <v>55</v>
      </c>
      <c r="D489" s="82" t="s">
        <v>1838</v>
      </c>
      <c r="E489" s="82" t="s">
        <v>1839</v>
      </c>
      <c r="F489" s="82" t="s">
        <v>1853</v>
      </c>
      <c r="G489" s="82" t="s">
        <v>44</v>
      </c>
      <c r="H489" s="82" t="s">
        <v>44</v>
      </c>
      <c r="I489" s="82" t="s">
        <v>1849</v>
      </c>
      <c r="J489" s="82" t="s">
        <v>2135</v>
      </c>
      <c r="K489" s="137" t="s">
        <v>1999</v>
      </c>
      <c r="L489" s="82" t="s">
        <v>1844</v>
      </c>
      <c r="M489" s="82" t="s">
        <v>2915</v>
      </c>
      <c r="N489" s="82">
        <v>159</v>
      </c>
      <c r="O489" s="82">
        <v>125</v>
      </c>
      <c r="P489" s="82">
        <v>25</v>
      </c>
    </row>
    <row r="490" spans="1:19" ht="12.75" hidden="1" customHeight="1" x14ac:dyDescent="0.25">
      <c r="A490" s="14" t="s">
        <v>450</v>
      </c>
      <c r="B490" s="14" t="s">
        <v>4656</v>
      </c>
      <c r="C490" s="82" t="s">
        <v>41</v>
      </c>
      <c r="D490" s="82" t="s">
        <v>1838</v>
      </c>
      <c r="E490" s="82" t="s">
        <v>1839</v>
      </c>
      <c r="F490" s="82" t="s">
        <v>1848</v>
      </c>
      <c r="G490" s="82" t="s">
        <v>44</v>
      </c>
      <c r="H490" s="82" t="s">
        <v>44</v>
      </c>
      <c r="I490" s="82" t="s">
        <v>1849</v>
      </c>
      <c r="J490" s="82" t="s">
        <v>2241</v>
      </c>
      <c r="K490" s="137" t="s">
        <v>1467</v>
      </c>
      <c r="L490" s="82" t="s">
        <v>1880</v>
      </c>
      <c r="M490" s="82" t="s">
        <v>4657</v>
      </c>
      <c r="N490" s="82">
        <v>26.4</v>
      </c>
      <c r="O490" s="82">
        <v>22</v>
      </c>
      <c r="P490" s="82"/>
    </row>
    <row r="491" spans="1:19" ht="12.75" hidden="1" customHeight="1" x14ac:dyDescent="0.25">
      <c r="A491" s="14" t="s">
        <v>87</v>
      </c>
      <c r="B491" s="14" t="s">
        <v>88</v>
      </c>
      <c r="C491" s="82" t="s">
        <v>65</v>
      </c>
      <c r="D491" s="82" t="s">
        <v>1860</v>
      </c>
      <c r="E491" s="82" t="s">
        <v>1839</v>
      </c>
      <c r="F491" s="82" t="s">
        <v>1840</v>
      </c>
      <c r="G491" s="60" t="s">
        <v>1841</v>
      </c>
      <c r="H491" s="60" t="s">
        <v>78</v>
      </c>
      <c r="I491" s="60" t="s">
        <v>1842</v>
      </c>
      <c r="J491" s="60" t="s">
        <v>1843</v>
      </c>
      <c r="K491" s="137" t="s">
        <v>2916</v>
      </c>
      <c r="L491" s="82" t="s">
        <v>1844</v>
      </c>
      <c r="M491" s="82" t="s">
        <v>2917</v>
      </c>
      <c r="N491" s="82">
        <v>1095.8399999999999</v>
      </c>
      <c r="O491" s="82">
        <v>850</v>
      </c>
      <c r="P491" s="82">
        <v>340</v>
      </c>
      <c r="Q491" s="25">
        <v>1095.8399999999999</v>
      </c>
      <c r="R491" s="25">
        <v>850</v>
      </c>
      <c r="S491" s="25">
        <v>340</v>
      </c>
    </row>
    <row r="492" spans="1:19" ht="12.75" hidden="1" customHeight="1" x14ac:dyDescent="0.25">
      <c r="A492" s="25" t="s">
        <v>2918</v>
      </c>
      <c r="B492" s="82" t="s">
        <v>2919</v>
      </c>
      <c r="C492" s="82" t="s">
        <v>55</v>
      </c>
      <c r="D492" s="82" t="s">
        <v>1838</v>
      </c>
      <c r="E492" s="82" t="s">
        <v>1839</v>
      </c>
      <c r="F492" s="82" t="s">
        <v>1853</v>
      </c>
      <c r="G492" s="82" t="s">
        <v>44</v>
      </c>
      <c r="H492" s="82" t="s">
        <v>44</v>
      </c>
      <c r="I492" s="82" t="s">
        <v>1849</v>
      </c>
      <c r="J492" s="82" t="s">
        <v>2135</v>
      </c>
      <c r="K492" s="84" t="s">
        <v>2920</v>
      </c>
      <c r="L492" s="82" t="s">
        <v>1844</v>
      </c>
      <c r="M492" s="82" t="s">
        <v>2921</v>
      </c>
      <c r="N492" s="82">
        <v>39</v>
      </c>
      <c r="O492" s="82">
        <v>32</v>
      </c>
      <c r="P492" s="82">
        <v>7</v>
      </c>
    </row>
    <row r="493" spans="1:19" ht="12.75" hidden="1" customHeight="1" x14ac:dyDescent="0.25">
      <c r="A493" s="25" t="s">
        <v>2918</v>
      </c>
      <c r="B493" s="82" t="s">
        <v>2922</v>
      </c>
      <c r="C493" s="82" t="s">
        <v>55</v>
      </c>
      <c r="D493" s="82" t="s">
        <v>1838</v>
      </c>
      <c r="E493" s="82" t="s">
        <v>1839</v>
      </c>
      <c r="F493" s="82" t="s">
        <v>1853</v>
      </c>
      <c r="G493" s="82" t="s">
        <v>44</v>
      </c>
      <c r="H493" s="82" t="s">
        <v>44</v>
      </c>
      <c r="I493" s="82" t="s">
        <v>1849</v>
      </c>
      <c r="J493" s="82" t="s">
        <v>2135</v>
      </c>
      <c r="K493" s="84" t="s">
        <v>2920</v>
      </c>
      <c r="L493" s="82" t="s">
        <v>1844</v>
      </c>
      <c r="M493" s="82" t="s">
        <v>2923</v>
      </c>
      <c r="N493" s="82">
        <v>39</v>
      </c>
      <c r="O493" s="82">
        <v>32</v>
      </c>
      <c r="P493" s="82">
        <v>7</v>
      </c>
    </row>
    <row r="494" spans="1:19" ht="12.75" hidden="1" customHeight="1" x14ac:dyDescent="0.25">
      <c r="A494" s="82" t="s">
        <v>1316</v>
      </c>
      <c r="B494" s="82" t="s">
        <v>1549</v>
      </c>
      <c r="C494" s="82" t="s">
        <v>47</v>
      </c>
      <c r="D494" s="82" t="s">
        <v>1838</v>
      </c>
      <c r="E494" s="82" t="s">
        <v>1839</v>
      </c>
      <c r="F494" s="82" t="s">
        <v>1853</v>
      </c>
      <c r="G494" s="82" t="s">
        <v>56</v>
      </c>
      <c r="H494" s="82" t="s">
        <v>56</v>
      </c>
      <c r="I494" s="82" t="s">
        <v>1849</v>
      </c>
      <c r="J494" s="82" t="s">
        <v>1884</v>
      </c>
      <c r="K494" s="93" t="s">
        <v>1961</v>
      </c>
      <c r="L494" s="82" t="s">
        <v>1880</v>
      </c>
      <c r="M494" s="82" t="s">
        <v>2924</v>
      </c>
      <c r="N494" s="82">
        <v>130.80000000000001</v>
      </c>
      <c r="O494" s="82" t="s">
        <v>2925</v>
      </c>
      <c r="P494" s="82" t="s">
        <v>2303</v>
      </c>
    </row>
    <row r="495" spans="1:19" ht="12.75" hidden="1" customHeight="1" x14ac:dyDescent="0.25">
      <c r="A495" s="82" t="s">
        <v>204</v>
      </c>
      <c r="B495" s="82" t="s">
        <v>2926</v>
      </c>
      <c r="C495" s="82" t="s">
        <v>47</v>
      </c>
      <c r="D495" s="82" t="s">
        <v>1838</v>
      </c>
      <c r="E495" s="82" t="s">
        <v>1839</v>
      </c>
      <c r="F495" s="82" t="s">
        <v>2059</v>
      </c>
      <c r="G495" s="82" t="s">
        <v>56</v>
      </c>
      <c r="H495" s="82" t="s">
        <v>56</v>
      </c>
      <c r="I495" s="82" t="s">
        <v>1849</v>
      </c>
      <c r="J495" s="82" t="s">
        <v>1884</v>
      </c>
      <c r="K495" s="93" t="s">
        <v>2927</v>
      </c>
      <c r="L495" s="82" t="s">
        <v>1844</v>
      </c>
      <c r="M495" s="82" t="s">
        <v>2928</v>
      </c>
      <c r="N495" s="82">
        <v>90.75</v>
      </c>
      <c r="O495" s="82" t="s">
        <v>2929</v>
      </c>
      <c r="P495" s="82">
        <v>19</v>
      </c>
    </row>
    <row r="496" spans="1:19" ht="12.75" hidden="1" customHeight="1" x14ac:dyDescent="0.25">
      <c r="A496" s="82" t="s">
        <v>1081</v>
      </c>
      <c r="B496" s="82" t="s">
        <v>2930</v>
      </c>
      <c r="C496" s="82" t="s">
        <v>41</v>
      </c>
      <c r="D496" s="82" t="s">
        <v>1838</v>
      </c>
      <c r="E496" s="82" t="s">
        <v>1839</v>
      </c>
      <c r="F496" s="82" t="s">
        <v>1848</v>
      </c>
      <c r="G496" s="82" t="s">
        <v>56</v>
      </c>
      <c r="H496" s="82" t="s">
        <v>56</v>
      </c>
      <c r="I496" s="82" t="s">
        <v>1849</v>
      </c>
      <c r="J496" s="82" t="s">
        <v>1884</v>
      </c>
      <c r="K496" s="93" t="s">
        <v>2931</v>
      </c>
      <c r="L496" s="82" t="s">
        <v>1880</v>
      </c>
      <c r="M496" s="82" t="s">
        <v>2932</v>
      </c>
      <c r="N496" s="82">
        <v>192</v>
      </c>
      <c r="O496" s="82" t="s">
        <v>2933</v>
      </c>
      <c r="P496" s="82" t="s">
        <v>1916</v>
      </c>
    </row>
    <row r="497" spans="1:179" ht="12.75" hidden="1" customHeight="1" x14ac:dyDescent="0.25">
      <c r="A497" s="25" t="s">
        <v>1320</v>
      </c>
      <c r="B497" s="82" t="s">
        <v>2934</v>
      </c>
      <c r="C497" s="82" t="s">
        <v>65</v>
      </c>
      <c r="D497" s="82" t="s">
        <v>1838</v>
      </c>
      <c r="E497" s="82" t="s">
        <v>1839</v>
      </c>
      <c r="F497" s="82" t="s">
        <v>1853</v>
      </c>
      <c r="G497" s="82" t="s">
        <v>44</v>
      </c>
      <c r="H497" s="82" t="s">
        <v>44</v>
      </c>
      <c r="I497" s="82" t="s">
        <v>1849</v>
      </c>
      <c r="J497" s="82" t="s">
        <v>2241</v>
      </c>
      <c r="K497" s="93" t="s">
        <v>2550</v>
      </c>
      <c r="L497" s="82" t="s">
        <v>1844</v>
      </c>
      <c r="M497" s="82" t="s">
        <v>2935</v>
      </c>
      <c r="N497" s="82">
        <v>436</v>
      </c>
      <c r="O497" s="82">
        <v>330</v>
      </c>
      <c r="P497" s="82">
        <v>66</v>
      </c>
    </row>
    <row r="498" spans="1:179" ht="12.75" hidden="1" customHeight="1" x14ac:dyDescent="0.25">
      <c r="A498" s="25" t="s">
        <v>2936</v>
      </c>
      <c r="B498" s="82" t="s">
        <v>2937</v>
      </c>
      <c r="C498" s="82" t="s">
        <v>65</v>
      </c>
      <c r="D498" s="82" t="s">
        <v>1838</v>
      </c>
      <c r="E498" s="82" t="s">
        <v>1839</v>
      </c>
      <c r="F498" s="82" t="s">
        <v>1853</v>
      </c>
      <c r="G498" s="82" t="s">
        <v>44</v>
      </c>
      <c r="H498" s="82" t="s">
        <v>44</v>
      </c>
      <c r="I498" s="82" t="s">
        <v>1849</v>
      </c>
      <c r="J498" s="82" t="s">
        <v>2241</v>
      </c>
      <c r="K498" s="93" t="s">
        <v>2938</v>
      </c>
      <c r="L498" s="82" t="s">
        <v>1844</v>
      </c>
      <c r="M498" s="82" t="s">
        <v>2939</v>
      </c>
      <c r="N498" s="82">
        <v>216</v>
      </c>
      <c r="O498" s="82">
        <v>170</v>
      </c>
      <c r="P498" s="82">
        <v>34</v>
      </c>
    </row>
    <row r="499" spans="1:179" ht="12.75" hidden="1" customHeight="1" x14ac:dyDescent="0.25">
      <c r="A499" s="14" t="s">
        <v>2940</v>
      </c>
      <c r="B499" s="82" t="s">
        <v>2941</v>
      </c>
      <c r="C499" s="82" t="s">
        <v>41</v>
      </c>
      <c r="D499" s="82" t="s">
        <v>1838</v>
      </c>
      <c r="E499" s="82" t="s">
        <v>1839</v>
      </c>
      <c r="F499" s="82" t="s">
        <v>1853</v>
      </c>
      <c r="G499" s="82" t="s">
        <v>44</v>
      </c>
      <c r="H499" s="82" t="s">
        <v>44</v>
      </c>
      <c r="I499" s="82" t="s">
        <v>1849</v>
      </c>
      <c r="J499" s="82" t="s">
        <v>2241</v>
      </c>
      <c r="K499" s="93" t="s">
        <v>2168</v>
      </c>
      <c r="L499" s="82" t="s">
        <v>1844</v>
      </c>
      <c r="M499" s="82" t="s">
        <v>2942</v>
      </c>
      <c r="N499" s="82">
        <v>97.5</v>
      </c>
      <c r="O499" s="82">
        <v>88</v>
      </c>
      <c r="P499" s="82">
        <v>90</v>
      </c>
    </row>
    <row r="500" spans="1:179" ht="12.75" customHeight="1" x14ac:dyDescent="0.25">
      <c r="A500" s="82" t="s">
        <v>1902</v>
      </c>
      <c r="B500" s="82" t="s">
        <v>2943</v>
      </c>
      <c r="C500" s="82" t="s">
        <v>65</v>
      </c>
      <c r="D500" s="82" t="s">
        <v>1838</v>
      </c>
      <c r="E500" s="82" t="s">
        <v>1839</v>
      </c>
      <c r="F500" s="82" t="s">
        <v>1848</v>
      </c>
      <c r="G500" s="82" t="s">
        <v>146</v>
      </c>
      <c r="H500" s="82" t="s">
        <v>1870</v>
      </c>
      <c r="I500" s="82" t="s">
        <v>1871</v>
      </c>
      <c r="J500" s="82" t="s">
        <v>1872</v>
      </c>
      <c r="K500" s="93" t="s">
        <v>1416</v>
      </c>
      <c r="L500" s="82" t="s">
        <v>1844</v>
      </c>
      <c r="M500" s="82" t="s">
        <v>2944</v>
      </c>
      <c r="N500" s="82">
        <v>1</v>
      </c>
      <c r="O500" s="82" t="s">
        <v>1424</v>
      </c>
      <c r="P500" s="82" t="s">
        <v>1916</v>
      </c>
    </row>
    <row r="501" spans="1:179" ht="12.75" hidden="1" customHeight="1" thickBot="1" x14ac:dyDescent="0.25">
      <c r="A501" s="82" t="s">
        <v>196</v>
      </c>
      <c r="B501" s="82" t="s">
        <v>2945</v>
      </c>
      <c r="C501" s="82" t="s">
        <v>41</v>
      </c>
      <c r="D501" s="82" t="s">
        <v>1838</v>
      </c>
      <c r="E501" s="82" t="s">
        <v>1839</v>
      </c>
      <c r="F501" s="82" t="s">
        <v>1840</v>
      </c>
      <c r="G501" s="82" t="s">
        <v>132</v>
      </c>
      <c r="H501" s="82" t="s">
        <v>133</v>
      </c>
      <c r="I501" s="82" t="s">
        <v>1849</v>
      </c>
      <c r="J501" s="82" t="s">
        <v>1913</v>
      </c>
      <c r="K501" s="93" t="s">
        <v>2946</v>
      </c>
      <c r="L501" s="82" t="s">
        <v>1844</v>
      </c>
      <c r="M501" s="82" t="s">
        <v>2946</v>
      </c>
      <c r="N501" s="82">
        <v>31</v>
      </c>
      <c r="O501" s="82" t="s">
        <v>2139</v>
      </c>
      <c r="P501" s="82" t="s">
        <v>2048</v>
      </c>
    </row>
    <row r="502" spans="1:179" s="139" customFormat="1" ht="12.75" hidden="1" customHeight="1" x14ac:dyDescent="0.25">
      <c r="A502" s="82" t="s">
        <v>196</v>
      </c>
      <c r="B502" s="82" t="s">
        <v>2945</v>
      </c>
      <c r="C502" s="82" t="s">
        <v>41</v>
      </c>
      <c r="D502" s="82" t="s">
        <v>1838</v>
      </c>
      <c r="E502" s="82" t="s">
        <v>1839</v>
      </c>
      <c r="F502" s="82" t="s">
        <v>1840</v>
      </c>
      <c r="G502" s="82" t="s">
        <v>132</v>
      </c>
      <c r="H502" s="82" t="s">
        <v>133</v>
      </c>
      <c r="I502" s="82" t="s">
        <v>1849</v>
      </c>
      <c r="J502" s="82" t="s">
        <v>1913</v>
      </c>
      <c r="K502" s="93" t="s">
        <v>2947</v>
      </c>
      <c r="L502" s="82" t="s">
        <v>1844</v>
      </c>
      <c r="M502" s="82" t="s">
        <v>2947</v>
      </c>
      <c r="N502" s="82">
        <v>31</v>
      </c>
      <c r="O502" s="82" t="s">
        <v>2139</v>
      </c>
      <c r="P502" s="82" t="s">
        <v>2048</v>
      </c>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c r="CC502" s="25"/>
      <c r="CD502" s="25"/>
      <c r="CE502" s="25"/>
      <c r="CF502" s="25"/>
      <c r="CG502" s="25"/>
      <c r="CH502" s="25"/>
      <c r="CI502" s="25"/>
      <c r="CJ502" s="25"/>
      <c r="CK502" s="25"/>
      <c r="CL502" s="25"/>
      <c r="CM502" s="25"/>
      <c r="CN502" s="25"/>
      <c r="CO502" s="25"/>
      <c r="CP502" s="25"/>
      <c r="CQ502" s="25"/>
      <c r="CR502" s="25"/>
      <c r="CS502" s="25"/>
      <c r="CT502" s="25"/>
      <c r="CU502" s="25"/>
      <c r="CV502" s="25"/>
      <c r="CW502" s="25"/>
      <c r="CX502" s="25"/>
      <c r="CY502" s="25"/>
      <c r="CZ502" s="25"/>
      <c r="DA502" s="25"/>
      <c r="DB502" s="25"/>
      <c r="DC502" s="25"/>
      <c r="DD502" s="25"/>
      <c r="DE502" s="25"/>
      <c r="DF502" s="25"/>
      <c r="DG502" s="25"/>
      <c r="DH502" s="25"/>
      <c r="DI502" s="25"/>
      <c r="DJ502" s="25"/>
      <c r="DK502" s="25"/>
      <c r="DL502" s="25"/>
      <c r="DM502" s="25"/>
      <c r="DN502" s="25"/>
      <c r="DO502" s="25"/>
      <c r="DP502" s="25"/>
      <c r="DQ502" s="25"/>
      <c r="DR502" s="25"/>
      <c r="DS502" s="25"/>
      <c r="DT502" s="25"/>
      <c r="DU502" s="25"/>
      <c r="DV502" s="25"/>
      <c r="DW502" s="25"/>
      <c r="DX502" s="25"/>
      <c r="DY502" s="25"/>
      <c r="DZ502" s="25"/>
      <c r="EA502" s="25"/>
      <c r="EB502" s="25"/>
      <c r="EC502" s="25"/>
      <c r="ED502" s="25"/>
      <c r="EE502" s="25"/>
      <c r="EF502" s="25"/>
      <c r="EG502" s="25"/>
      <c r="EH502" s="25"/>
      <c r="EI502" s="25"/>
      <c r="EJ502" s="25"/>
      <c r="EK502" s="25"/>
      <c r="EL502" s="25"/>
      <c r="EM502" s="25"/>
      <c r="EN502" s="25"/>
      <c r="EO502" s="25"/>
      <c r="EP502" s="25"/>
      <c r="EQ502" s="25"/>
      <c r="ER502" s="25"/>
      <c r="ES502" s="25"/>
      <c r="ET502" s="25"/>
      <c r="EU502" s="25"/>
      <c r="EV502" s="25"/>
      <c r="EW502" s="25"/>
      <c r="EX502" s="25"/>
      <c r="EY502" s="25"/>
      <c r="EZ502" s="25"/>
      <c r="FA502" s="25"/>
      <c r="FB502" s="25"/>
      <c r="FC502" s="25"/>
      <c r="FD502" s="25"/>
      <c r="FE502" s="25"/>
      <c r="FF502" s="25"/>
      <c r="FG502" s="25"/>
      <c r="FH502" s="25"/>
      <c r="FI502" s="25"/>
      <c r="FJ502" s="25"/>
      <c r="FK502" s="25"/>
      <c r="FL502" s="25"/>
      <c r="FM502" s="25"/>
      <c r="FN502" s="25"/>
      <c r="FO502" s="25"/>
      <c r="FP502" s="25"/>
      <c r="FQ502" s="25"/>
      <c r="FR502" s="25"/>
      <c r="FS502" s="25"/>
      <c r="FT502" s="25"/>
      <c r="FU502" s="25"/>
      <c r="FV502" s="25"/>
      <c r="FW502" s="25"/>
    </row>
    <row r="503" spans="1:179" ht="12.75" hidden="1" customHeight="1" x14ac:dyDescent="0.25">
      <c r="A503" s="82" t="s">
        <v>1326</v>
      </c>
      <c r="B503" s="82" t="s">
        <v>2948</v>
      </c>
      <c r="C503" s="82" t="s">
        <v>65</v>
      </c>
      <c r="D503" s="82" t="s">
        <v>1838</v>
      </c>
      <c r="E503" s="82" t="s">
        <v>1839</v>
      </c>
      <c r="F503" s="82" t="s">
        <v>1853</v>
      </c>
      <c r="G503" s="82" t="s">
        <v>44</v>
      </c>
      <c r="H503" s="82" t="s">
        <v>44</v>
      </c>
      <c r="I503" s="82" t="s">
        <v>1849</v>
      </c>
      <c r="J503" s="82" t="s">
        <v>2241</v>
      </c>
      <c r="K503" s="84" t="s">
        <v>2445</v>
      </c>
      <c r="L503" s="82" t="s">
        <v>1844</v>
      </c>
      <c r="M503" s="82" t="s">
        <v>2949</v>
      </c>
      <c r="N503" s="82">
        <v>105</v>
      </c>
      <c r="O503" s="82">
        <v>90</v>
      </c>
      <c r="P503" s="82">
        <v>18</v>
      </c>
    </row>
    <row r="504" spans="1:179" s="140" customFormat="1" ht="12.75" hidden="1" customHeight="1" thickBot="1" x14ac:dyDescent="0.3">
      <c r="A504" s="82" t="s">
        <v>1328</v>
      </c>
      <c r="B504" s="82" t="s">
        <v>2950</v>
      </c>
      <c r="C504" s="82" t="s">
        <v>55</v>
      </c>
      <c r="D504" s="82" t="s">
        <v>1860</v>
      </c>
      <c r="E504" s="82" t="s">
        <v>1839</v>
      </c>
      <c r="F504" s="82" t="s">
        <v>1840</v>
      </c>
      <c r="G504" s="82" t="s">
        <v>1841</v>
      </c>
      <c r="H504" s="82" t="s">
        <v>78</v>
      </c>
      <c r="I504" s="82" t="s">
        <v>1842</v>
      </c>
      <c r="J504" s="82" t="s">
        <v>1843</v>
      </c>
      <c r="K504" s="84" t="s">
        <v>2508</v>
      </c>
      <c r="L504" s="82" t="s">
        <v>1844</v>
      </c>
      <c r="M504" s="82" t="s">
        <v>2951</v>
      </c>
      <c r="N504" s="25">
        <v>272.48</v>
      </c>
      <c r="O504" s="25">
        <v>255</v>
      </c>
      <c r="P504" s="25">
        <v>102</v>
      </c>
      <c r="Q504" s="25">
        <v>272.48</v>
      </c>
      <c r="R504" s="25">
        <v>255</v>
      </c>
      <c r="S504" s="25">
        <v>102</v>
      </c>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c r="CT504" s="25"/>
      <c r="CU504" s="25"/>
      <c r="CV504" s="25"/>
      <c r="CW504" s="25"/>
      <c r="CX504" s="25"/>
      <c r="CY504" s="25"/>
      <c r="CZ504" s="25"/>
      <c r="DA504" s="25"/>
      <c r="DB504" s="25"/>
      <c r="DC504" s="25"/>
      <c r="DD504" s="25"/>
      <c r="DE504" s="25"/>
      <c r="DF504" s="25"/>
      <c r="DG504" s="25"/>
      <c r="DH504" s="25"/>
      <c r="DI504" s="25"/>
      <c r="DJ504" s="25"/>
      <c r="DK504" s="25"/>
      <c r="DL504" s="25"/>
      <c r="DM504" s="25"/>
      <c r="DN504" s="25"/>
      <c r="DO504" s="25"/>
      <c r="DP504" s="25"/>
      <c r="DQ504" s="25"/>
      <c r="DR504" s="25"/>
      <c r="DS504" s="25"/>
      <c r="DT504" s="25"/>
      <c r="DU504" s="25"/>
      <c r="DV504" s="25"/>
      <c r="DW504" s="25"/>
      <c r="DX504" s="25"/>
      <c r="DY504" s="25"/>
      <c r="DZ504" s="25"/>
      <c r="EA504" s="25"/>
      <c r="EB504" s="25"/>
      <c r="EC504" s="25"/>
      <c r="ED504" s="25"/>
      <c r="EE504" s="25"/>
      <c r="EF504" s="25"/>
      <c r="EG504" s="25"/>
      <c r="EH504" s="25"/>
      <c r="EI504" s="25"/>
      <c r="EJ504" s="25"/>
      <c r="EK504" s="25"/>
      <c r="EL504" s="25"/>
      <c r="EM504" s="25"/>
      <c r="EN504" s="25"/>
      <c r="EO504" s="25"/>
      <c r="EP504" s="25"/>
      <c r="EQ504" s="25"/>
      <c r="ER504" s="25"/>
      <c r="ES504" s="25"/>
      <c r="ET504" s="25"/>
      <c r="EU504" s="25"/>
      <c r="EV504" s="25"/>
      <c r="EW504" s="25"/>
      <c r="EX504" s="25"/>
      <c r="EY504" s="25"/>
      <c r="EZ504" s="25"/>
      <c r="FA504" s="25"/>
      <c r="FB504" s="25"/>
      <c r="FC504" s="25"/>
      <c r="FD504" s="25"/>
      <c r="FE504" s="25"/>
      <c r="FF504" s="25"/>
      <c r="FG504" s="25"/>
      <c r="FH504" s="25"/>
      <c r="FI504" s="25"/>
      <c r="FJ504" s="25"/>
      <c r="FK504" s="25"/>
      <c r="FL504" s="25"/>
      <c r="FM504" s="25"/>
      <c r="FN504" s="25"/>
      <c r="FO504" s="25"/>
      <c r="FP504" s="25"/>
      <c r="FQ504" s="25"/>
      <c r="FR504" s="25"/>
      <c r="FS504" s="25"/>
      <c r="FT504" s="25"/>
      <c r="FU504" s="25"/>
      <c r="FV504" s="25"/>
      <c r="FW504" s="25"/>
    </row>
    <row r="505" spans="1:179" ht="12.75" hidden="1" customHeight="1" x14ac:dyDescent="0.25">
      <c r="A505" s="14" t="s">
        <v>2952</v>
      </c>
      <c r="B505" s="14" t="s">
        <v>2953</v>
      </c>
      <c r="C505" s="82" t="s">
        <v>55</v>
      </c>
      <c r="D505" s="82" t="s">
        <v>1838</v>
      </c>
      <c r="E505" s="82" t="s">
        <v>1839</v>
      </c>
      <c r="F505" s="82" t="s">
        <v>1853</v>
      </c>
      <c r="G505" s="82" t="s">
        <v>44</v>
      </c>
      <c r="H505" s="82" t="s">
        <v>44</v>
      </c>
      <c r="I505" s="82" t="s">
        <v>1849</v>
      </c>
      <c r="J505" s="82" t="s">
        <v>2241</v>
      </c>
      <c r="K505" s="93" t="s">
        <v>2954</v>
      </c>
      <c r="L505" s="82" t="s">
        <v>1844</v>
      </c>
      <c r="M505" s="82" t="s">
        <v>2955</v>
      </c>
      <c r="N505" s="82">
        <v>501</v>
      </c>
      <c r="O505" s="82">
        <v>400</v>
      </c>
      <c r="P505" s="82">
        <v>80</v>
      </c>
    </row>
    <row r="506" spans="1:179" ht="12.75" customHeight="1" x14ac:dyDescent="0.25">
      <c r="A506" s="82" t="s">
        <v>1902</v>
      </c>
      <c r="B506" s="82" t="s">
        <v>1543</v>
      </c>
      <c r="C506" s="82" t="s">
        <v>65</v>
      </c>
      <c r="D506" s="82" t="s">
        <v>1838</v>
      </c>
      <c r="E506" s="82" t="s">
        <v>1839</v>
      </c>
      <c r="F506" s="82" t="s">
        <v>1848</v>
      </c>
      <c r="G506" s="82" t="s">
        <v>146</v>
      </c>
      <c r="H506" s="82" t="s">
        <v>1870</v>
      </c>
      <c r="I506" s="82" t="s">
        <v>1871</v>
      </c>
      <c r="J506" s="82" t="s">
        <v>1872</v>
      </c>
      <c r="K506" s="93" t="s">
        <v>1424</v>
      </c>
      <c r="L506" s="82" t="s">
        <v>1880</v>
      </c>
      <c r="M506" s="82" t="s">
        <v>2956</v>
      </c>
      <c r="N506" s="82">
        <v>1</v>
      </c>
      <c r="O506" s="82" t="s">
        <v>1424</v>
      </c>
      <c r="P506" s="82" t="s">
        <v>1916</v>
      </c>
    </row>
    <row r="507" spans="1:179" ht="12.75" hidden="1" customHeight="1" thickBot="1" x14ac:dyDescent="0.25">
      <c r="A507" s="25" t="s">
        <v>1338</v>
      </c>
      <c r="B507" s="82" t="s">
        <v>2957</v>
      </c>
      <c r="C507" s="82" t="s">
        <v>65</v>
      </c>
      <c r="D507" s="82" t="s">
        <v>1838</v>
      </c>
      <c r="E507" s="82" t="s">
        <v>1839</v>
      </c>
      <c r="F507" s="82" t="s">
        <v>1853</v>
      </c>
      <c r="G507" s="82" t="s">
        <v>44</v>
      </c>
      <c r="H507" s="82" t="s">
        <v>44</v>
      </c>
      <c r="I507" s="82" t="s">
        <v>1849</v>
      </c>
      <c r="J507" s="82" t="s">
        <v>2135</v>
      </c>
      <c r="K507" s="94" t="s">
        <v>2958</v>
      </c>
      <c r="L507" s="82" t="s">
        <v>1844</v>
      </c>
      <c r="M507" s="82" t="s">
        <v>2959</v>
      </c>
      <c r="N507" s="82">
        <v>22</v>
      </c>
      <c r="O507" s="82">
        <v>20</v>
      </c>
      <c r="P507" s="82">
        <v>50</v>
      </c>
    </row>
    <row r="508" spans="1:179" s="138" customFormat="1" ht="12.75" hidden="1" customHeight="1" thickBot="1" x14ac:dyDescent="0.3">
      <c r="A508" s="82" t="s">
        <v>1338</v>
      </c>
      <c r="B508" s="82" t="s">
        <v>2960</v>
      </c>
      <c r="C508" s="82" t="s">
        <v>65</v>
      </c>
      <c r="D508" s="82" t="s">
        <v>1838</v>
      </c>
      <c r="E508" s="82" t="s">
        <v>1839</v>
      </c>
      <c r="F508" s="82" t="s">
        <v>1853</v>
      </c>
      <c r="G508" s="82" t="s">
        <v>56</v>
      </c>
      <c r="H508" s="82" t="s">
        <v>56</v>
      </c>
      <c r="I508" s="82" t="s">
        <v>1849</v>
      </c>
      <c r="J508" s="82" t="s">
        <v>1884</v>
      </c>
      <c r="K508" s="93" t="s">
        <v>1890</v>
      </c>
      <c r="L508" s="82" t="s">
        <v>1844</v>
      </c>
      <c r="M508" s="82" t="s">
        <v>2961</v>
      </c>
      <c r="N508" s="82">
        <v>175</v>
      </c>
      <c r="O508" s="82" t="s">
        <v>2472</v>
      </c>
      <c r="P508" s="82" t="s">
        <v>1875</v>
      </c>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c r="CC508" s="25"/>
      <c r="CD508" s="25"/>
      <c r="CE508" s="25"/>
      <c r="CF508" s="25"/>
      <c r="CG508" s="25"/>
      <c r="CH508" s="25"/>
      <c r="CI508" s="25"/>
      <c r="CJ508" s="25"/>
      <c r="CK508" s="25"/>
      <c r="CL508" s="25"/>
      <c r="CM508" s="25"/>
      <c r="CN508" s="25"/>
      <c r="CO508" s="25"/>
      <c r="CP508" s="25"/>
      <c r="CQ508" s="25"/>
      <c r="CR508" s="25"/>
      <c r="CS508" s="25"/>
      <c r="CT508" s="25"/>
      <c r="CU508" s="25"/>
      <c r="CV508" s="25"/>
      <c r="CW508" s="25"/>
      <c r="CX508" s="25"/>
      <c r="CY508" s="25"/>
      <c r="CZ508" s="25"/>
      <c r="DA508" s="25"/>
      <c r="DB508" s="25"/>
      <c r="DC508" s="25"/>
      <c r="DD508" s="25"/>
      <c r="DE508" s="25"/>
      <c r="DF508" s="25"/>
      <c r="DG508" s="25"/>
      <c r="DH508" s="25"/>
      <c r="DI508" s="25"/>
      <c r="DJ508" s="25"/>
      <c r="DK508" s="25"/>
      <c r="DL508" s="25"/>
      <c r="DM508" s="25"/>
      <c r="DN508" s="25"/>
      <c r="DO508" s="25"/>
      <c r="DP508" s="25"/>
      <c r="DQ508" s="25"/>
      <c r="DR508" s="25"/>
      <c r="DS508" s="25"/>
      <c r="DT508" s="25"/>
      <c r="DU508" s="25"/>
      <c r="DV508" s="25"/>
      <c r="DW508" s="25"/>
      <c r="DX508" s="25"/>
      <c r="DY508" s="25"/>
      <c r="DZ508" s="25"/>
      <c r="EA508" s="25"/>
      <c r="EB508" s="25"/>
      <c r="EC508" s="25"/>
      <c r="ED508" s="25"/>
      <c r="EE508" s="25"/>
      <c r="EF508" s="25"/>
      <c r="EG508" s="25"/>
      <c r="EH508" s="25"/>
      <c r="EI508" s="25"/>
      <c r="EJ508" s="25"/>
      <c r="EK508" s="25"/>
      <c r="EL508" s="25"/>
      <c r="EM508" s="25"/>
      <c r="EN508" s="25"/>
      <c r="EO508" s="25"/>
      <c r="EP508" s="25"/>
      <c r="EQ508" s="25"/>
      <c r="ER508" s="25"/>
      <c r="ES508" s="25"/>
      <c r="ET508" s="25"/>
      <c r="EU508" s="25"/>
      <c r="EV508" s="25"/>
      <c r="EW508" s="25"/>
      <c r="EX508" s="25"/>
      <c r="EY508" s="25"/>
      <c r="EZ508" s="25"/>
      <c r="FA508" s="25"/>
      <c r="FB508" s="25"/>
      <c r="FC508" s="25"/>
      <c r="FD508" s="25"/>
      <c r="FE508" s="25"/>
      <c r="FF508" s="25"/>
      <c r="FG508" s="25"/>
      <c r="FH508" s="25"/>
      <c r="FI508" s="25"/>
      <c r="FJ508" s="25"/>
      <c r="FK508" s="25"/>
      <c r="FL508" s="25"/>
      <c r="FM508" s="25"/>
      <c r="FN508" s="25"/>
      <c r="FO508" s="25"/>
      <c r="FP508" s="25"/>
      <c r="FQ508" s="25"/>
      <c r="FR508" s="25"/>
      <c r="FS508" s="25"/>
      <c r="FT508" s="25"/>
      <c r="FU508" s="25"/>
      <c r="FV508" s="25"/>
      <c r="FW508" s="25"/>
    </row>
    <row r="509" spans="1:179" s="138" customFormat="1" ht="12.75" hidden="1" customHeight="1" thickBot="1" x14ac:dyDescent="0.3">
      <c r="A509" s="82" t="s">
        <v>1342</v>
      </c>
      <c r="B509" s="82" t="s">
        <v>2962</v>
      </c>
      <c r="C509" s="82" t="s">
        <v>55</v>
      </c>
      <c r="D509" s="82" t="s">
        <v>1838</v>
      </c>
      <c r="E509" s="82" t="s">
        <v>1839</v>
      </c>
      <c r="F509" s="82" t="s">
        <v>1853</v>
      </c>
      <c r="G509" s="82" t="s">
        <v>44</v>
      </c>
      <c r="H509" s="82" t="s">
        <v>44</v>
      </c>
      <c r="I509" s="82" t="s">
        <v>1849</v>
      </c>
      <c r="J509" s="82" t="s">
        <v>2241</v>
      </c>
      <c r="K509" s="93" t="s">
        <v>2060</v>
      </c>
      <c r="L509" s="82" t="s">
        <v>1844</v>
      </c>
      <c r="M509" s="82" t="s">
        <v>2963</v>
      </c>
      <c r="N509" s="82">
        <v>57.5</v>
      </c>
      <c r="O509" s="82">
        <v>56</v>
      </c>
      <c r="P509" s="82">
        <v>20</v>
      </c>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c r="CC509" s="25"/>
      <c r="CD509" s="25"/>
      <c r="CE509" s="25"/>
      <c r="CF509" s="25"/>
      <c r="CG509" s="25"/>
      <c r="CH509" s="25"/>
      <c r="CI509" s="25"/>
      <c r="CJ509" s="25"/>
      <c r="CK509" s="25"/>
      <c r="CL509" s="25"/>
      <c r="CM509" s="25"/>
      <c r="CN509" s="25"/>
      <c r="CO509" s="25"/>
      <c r="CP509" s="25"/>
      <c r="CQ509" s="25"/>
      <c r="CR509" s="25"/>
      <c r="CS509" s="25"/>
      <c r="CT509" s="25"/>
      <c r="CU509" s="25"/>
      <c r="CV509" s="25"/>
      <c r="CW509" s="25"/>
      <c r="CX509" s="25"/>
      <c r="CY509" s="25"/>
      <c r="CZ509" s="25"/>
      <c r="DA509" s="25"/>
      <c r="DB509" s="25"/>
      <c r="DC509" s="25"/>
      <c r="DD509" s="25"/>
      <c r="DE509" s="25"/>
      <c r="DF509" s="25"/>
      <c r="DG509" s="25"/>
      <c r="DH509" s="25"/>
      <c r="DI509" s="25"/>
      <c r="DJ509" s="25"/>
      <c r="DK509" s="25"/>
      <c r="DL509" s="25"/>
      <c r="DM509" s="25"/>
      <c r="DN509" s="25"/>
      <c r="DO509" s="25"/>
      <c r="DP509" s="25"/>
      <c r="DQ509" s="25"/>
      <c r="DR509" s="25"/>
      <c r="DS509" s="25"/>
      <c r="DT509" s="25"/>
      <c r="DU509" s="25"/>
      <c r="DV509" s="25"/>
      <c r="DW509" s="25"/>
      <c r="DX509" s="25"/>
      <c r="DY509" s="25"/>
      <c r="DZ509" s="25"/>
      <c r="EA509" s="25"/>
      <c r="EB509" s="25"/>
      <c r="EC509" s="25"/>
      <c r="ED509" s="25"/>
      <c r="EE509" s="25"/>
      <c r="EF509" s="25"/>
      <c r="EG509" s="25"/>
      <c r="EH509" s="25"/>
      <c r="EI509" s="25"/>
      <c r="EJ509" s="25"/>
      <c r="EK509" s="25"/>
      <c r="EL509" s="25"/>
      <c r="EM509" s="25"/>
      <c r="EN509" s="25"/>
      <c r="EO509" s="25"/>
      <c r="EP509" s="25"/>
      <c r="EQ509" s="25"/>
      <c r="ER509" s="25"/>
      <c r="ES509" s="25"/>
      <c r="ET509" s="25"/>
      <c r="EU509" s="25"/>
      <c r="EV509" s="25"/>
      <c r="EW509" s="25"/>
      <c r="EX509" s="25"/>
      <c r="EY509" s="25"/>
      <c r="EZ509" s="25"/>
      <c r="FA509" s="25"/>
      <c r="FB509" s="25"/>
      <c r="FC509" s="25"/>
      <c r="FD509" s="25"/>
      <c r="FE509" s="25"/>
      <c r="FF509" s="25"/>
      <c r="FG509" s="25"/>
      <c r="FH509" s="25"/>
      <c r="FI509" s="25"/>
      <c r="FJ509" s="25"/>
      <c r="FK509" s="25"/>
      <c r="FL509" s="25"/>
      <c r="FM509" s="25"/>
      <c r="FN509" s="25"/>
      <c r="FO509" s="25"/>
      <c r="FP509" s="25"/>
      <c r="FQ509" s="25"/>
      <c r="FR509" s="25"/>
      <c r="FS509" s="25"/>
      <c r="FT509" s="25"/>
      <c r="FU509" s="25"/>
      <c r="FV509" s="25"/>
      <c r="FW509" s="25"/>
    </row>
    <row r="510" spans="1:179" ht="12.75" hidden="1" customHeight="1" x14ac:dyDescent="0.25">
      <c r="A510" s="82" t="s">
        <v>984</v>
      </c>
      <c r="B510" s="82" t="s">
        <v>2964</v>
      </c>
      <c r="C510" s="82" t="s">
        <v>55</v>
      </c>
      <c r="D510" s="82" t="s">
        <v>1838</v>
      </c>
      <c r="E510" s="82" t="s">
        <v>1839</v>
      </c>
      <c r="F510" s="82" t="s">
        <v>1848</v>
      </c>
      <c r="G510" s="82" t="s">
        <v>1989</v>
      </c>
      <c r="H510" s="82" t="s">
        <v>2031</v>
      </c>
      <c r="I510" s="82" t="s">
        <v>1871</v>
      </c>
      <c r="J510" s="82" t="s">
        <v>1872</v>
      </c>
      <c r="K510" s="93" t="s">
        <v>1424</v>
      </c>
      <c r="L510" s="82" t="s">
        <v>1880</v>
      </c>
      <c r="M510" s="82" t="s">
        <v>2965</v>
      </c>
      <c r="N510" s="82">
        <v>1</v>
      </c>
      <c r="O510" s="82" t="s">
        <v>1424</v>
      </c>
      <c r="P510" s="82" t="s">
        <v>1882</v>
      </c>
    </row>
    <row r="511" spans="1:179" ht="12.75" hidden="1" customHeight="1" x14ac:dyDescent="0.25">
      <c r="A511" s="82" t="s">
        <v>1144</v>
      </c>
      <c r="B511" s="82" t="s">
        <v>2966</v>
      </c>
      <c r="C511" s="82" t="s">
        <v>65</v>
      </c>
      <c r="D511" s="82" t="s">
        <v>1838</v>
      </c>
      <c r="E511" s="82" t="s">
        <v>1839</v>
      </c>
      <c r="F511" s="82" t="s">
        <v>1848</v>
      </c>
      <c r="G511" s="82" t="s">
        <v>146</v>
      </c>
      <c r="H511" s="82" t="s">
        <v>2006</v>
      </c>
      <c r="I511" s="82" t="s">
        <v>1871</v>
      </c>
      <c r="J511" s="82" t="s">
        <v>1879</v>
      </c>
      <c r="K511" s="93" t="s">
        <v>1431</v>
      </c>
      <c r="L511" s="82" t="s">
        <v>1880</v>
      </c>
      <c r="M511" s="82" t="s">
        <v>2967</v>
      </c>
      <c r="N511" s="82">
        <v>12</v>
      </c>
      <c r="O511" s="82">
        <v>12</v>
      </c>
      <c r="P511" s="82" t="s">
        <v>1882</v>
      </c>
    </row>
    <row r="512" spans="1:179" ht="12.75" hidden="1" customHeight="1" x14ac:dyDescent="0.25">
      <c r="A512" s="82" t="s">
        <v>1144</v>
      </c>
      <c r="B512" s="82" t="s">
        <v>2968</v>
      </c>
      <c r="C512" s="82" t="s">
        <v>65</v>
      </c>
      <c r="D512" s="82" t="s">
        <v>1838</v>
      </c>
      <c r="E512" s="82" t="s">
        <v>1839</v>
      </c>
      <c r="F512" s="82" t="s">
        <v>1848</v>
      </c>
      <c r="G512" s="82" t="s">
        <v>146</v>
      </c>
      <c r="H512" s="82" t="s">
        <v>2006</v>
      </c>
      <c r="I512" s="82" t="s">
        <v>1871</v>
      </c>
      <c r="J512" s="82" t="s">
        <v>1879</v>
      </c>
      <c r="K512" s="93" t="s">
        <v>1467</v>
      </c>
      <c r="L512" s="82" t="s">
        <v>1880</v>
      </c>
      <c r="M512" s="82" t="s">
        <v>2969</v>
      </c>
      <c r="N512" s="82">
        <v>10</v>
      </c>
      <c r="O512" s="82" t="s">
        <v>1953</v>
      </c>
      <c r="P512" s="82" t="s">
        <v>1882</v>
      </c>
    </row>
    <row r="513" spans="1:16" ht="12.75" hidden="1" customHeight="1" x14ac:dyDescent="0.25">
      <c r="A513" s="82" t="s">
        <v>1022</v>
      </c>
      <c r="B513" s="82" t="s">
        <v>2970</v>
      </c>
      <c r="C513" s="82" t="s">
        <v>41</v>
      </c>
      <c r="D513" s="82" t="s">
        <v>1838</v>
      </c>
      <c r="E513" s="82" t="s">
        <v>1839</v>
      </c>
      <c r="F513" s="82" t="s">
        <v>1848</v>
      </c>
      <c r="G513" s="82" t="s">
        <v>132</v>
      </c>
      <c r="H513" s="82" t="s">
        <v>133</v>
      </c>
      <c r="I513" s="82" t="s">
        <v>1849</v>
      </c>
      <c r="J513" s="82" t="s">
        <v>1850</v>
      </c>
      <c r="K513" s="93" t="s">
        <v>1424</v>
      </c>
      <c r="L513" s="82" t="s">
        <v>1880</v>
      </c>
      <c r="M513" s="82" t="s">
        <v>2971</v>
      </c>
      <c r="N513" s="82">
        <v>1.5</v>
      </c>
      <c r="O513" s="82" t="s">
        <v>1674</v>
      </c>
      <c r="P513" s="82" t="s">
        <v>1882</v>
      </c>
    </row>
    <row r="514" spans="1:16" ht="12.75" hidden="1" customHeight="1" x14ac:dyDescent="0.25">
      <c r="A514" s="14" t="s">
        <v>2972</v>
      </c>
      <c r="B514" s="25" t="s">
        <v>139</v>
      </c>
      <c r="C514" s="25" t="s">
        <v>47</v>
      </c>
      <c r="D514" s="82" t="s">
        <v>1838</v>
      </c>
      <c r="E514" s="25" t="s">
        <v>1839</v>
      </c>
      <c r="F514" s="25" t="s">
        <v>1853</v>
      </c>
      <c r="G514" s="82" t="s">
        <v>56</v>
      </c>
      <c r="H514" s="82" t="s">
        <v>56</v>
      </c>
      <c r="I514" s="82" t="s">
        <v>1849</v>
      </c>
      <c r="J514" s="82" t="s">
        <v>1884</v>
      </c>
      <c r="K514" s="84" t="s">
        <v>2227</v>
      </c>
      <c r="L514" s="25" t="s">
        <v>1844</v>
      </c>
      <c r="M514" s="25" t="s">
        <v>2973</v>
      </c>
      <c r="N514" s="25">
        <v>119</v>
      </c>
      <c r="O514" s="25">
        <v>119</v>
      </c>
      <c r="P514" s="25">
        <v>50</v>
      </c>
    </row>
    <row r="515" spans="1:16" ht="12.75" hidden="1" customHeight="1" x14ac:dyDescent="0.25">
      <c r="A515" s="82" t="s">
        <v>1356</v>
      </c>
      <c r="B515" s="82" t="s">
        <v>2974</v>
      </c>
      <c r="C515" s="82" t="s">
        <v>55</v>
      </c>
      <c r="D515" s="82" t="s">
        <v>1838</v>
      </c>
      <c r="E515" s="82" t="s">
        <v>1839</v>
      </c>
      <c r="F515" s="82" t="s">
        <v>1848</v>
      </c>
      <c r="G515" s="82" t="s">
        <v>56</v>
      </c>
      <c r="H515" s="82" t="s">
        <v>56</v>
      </c>
      <c r="I515" s="82" t="s">
        <v>1849</v>
      </c>
      <c r="J515" s="82" t="s">
        <v>1884</v>
      </c>
      <c r="K515" s="93" t="s">
        <v>2257</v>
      </c>
      <c r="L515" s="82" t="s">
        <v>1844</v>
      </c>
      <c r="M515" s="82" t="s">
        <v>2975</v>
      </c>
      <c r="N515" s="82">
        <v>12</v>
      </c>
      <c r="O515" s="82" t="s">
        <v>2104</v>
      </c>
      <c r="P515" s="82" t="s">
        <v>1916</v>
      </c>
    </row>
    <row r="516" spans="1:16" ht="12.75" hidden="1" customHeight="1" x14ac:dyDescent="0.25">
      <c r="A516" s="82" t="s">
        <v>527</v>
      </c>
      <c r="B516" s="82" t="s">
        <v>2976</v>
      </c>
      <c r="C516" s="82" t="s">
        <v>47</v>
      </c>
      <c r="D516" s="82" t="s">
        <v>1838</v>
      </c>
      <c r="E516" s="82" t="s">
        <v>1839</v>
      </c>
      <c r="F516" s="82" t="s">
        <v>1848</v>
      </c>
      <c r="G516" s="82" t="s">
        <v>1989</v>
      </c>
      <c r="H516" s="82" t="s">
        <v>2031</v>
      </c>
      <c r="I516" s="82" t="s">
        <v>1871</v>
      </c>
      <c r="J516" s="82" t="s">
        <v>1879</v>
      </c>
      <c r="K516" s="93" t="s">
        <v>1431</v>
      </c>
      <c r="L516" s="82" t="s">
        <v>1880</v>
      </c>
      <c r="M516" s="82" t="s">
        <v>2977</v>
      </c>
      <c r="N516" s="82">
        <v>4.12</v>
      </c>
      <c r="O516" s="82" t="s">
        <v>2007</v>
      </c>
      <c r="P516" s="82" t="s">
        <v>1882</v>
      </c>
    </row>
    <row r="517" spans="1:16" ht="12.75" hidden="1" customHeight="1" x14ac:dyDescent="0.25">
      <c r="A517" s="82" t="s">
        <v>527</v>
      </c>
      <c r="B517" s="82" t="s">
        <v>2978</v>
      </c>
      <c r="C517" s="82" t="s">
        <v>47</v>
      </c>
      <c r="D517" s="82" t="s">
        <v>1838</v>
      </c>
      <c r="E517" s="82" t="s">
        <v>1839</v>
      </c>
      <c r="F517" s="82" t="s">
        <v>1848</v>
      </c>
      <c r="G517" s="82" t="s">
        <v>1989</v>
      </c>
      <c r="H517" s="82" t="s">
        <v>2031</v>
      </c>
      <c r="I517" s="82" t="s">
        <v>1871</v>
      </c>
      <c r="J517" s="82" t="s">
        <v>1879</v>
      </c>
      <c r="K517" s="93" t="s">
        <v>1431</v>
      </c>
      <c r="L517" s="82" t="s">
        <v>1880</v>
      </c>
      <c r="M517" s="82" t="s">
        <v>2979</v>
      </c>
      <c r="N517" s="82">
        <v>4.12</v>
      </c>
      <c r="O517" s="82" t="s">
        <v>2007</v>
      </c>
      <c r="P517" s="82" t="s">
        <v>1882</v>
      </c>
    </row>
    <row r="518" spans="1:16" ht="12.75" hidden="1" customHeight="1" x14ac:dyDescent="0.25">
      <c r="A518" s="14" t="s">
        <v>1360</v>
      </c>
      <c r="B518" s="14" t="s">
        <v>2980</v>
      </c>
      <c r="C518" s="82" t="s">
        <v>41</v>
      </c>
      <c r="D518" s="82" t="s">
        <v>1838</v>
      </c>
      <c r="E518" s="82" t="s">
        <v>1839</v>
      </c>
      <c r="F518" s="82" t="s">
        <v>1853</v>
      </c>
      <c r="G518" s="82" t="s">
        <v>44</v>
      </c>
      <c r="H518" s="82" t="s">
        <v>44</v>
      </c>
      <c r="I518" s="82" t="s">
        <v>1849</v>
      </c>
      <c r="J518" s="82" t="s">
        <v>2241</v>
      </c>
      <c r="K518" s="93" t="s">
        <v>2981</v>
      </c>
      <c r="L518" s="82" t="s">
        <v>1844</v>
      </c>
      <c r="M518" s="25" t="s">
        <v>2982</v>
      </c>
      <c r="N518" s="82">
        <v>107</v>
      </c>
      <c r="O518" s="82">
        <v>85</v>
      </c>
      <c r="P518" s="82">
        <v>17</v>
      </c>
    </row>
    <row r="519" spans="1:16" ht="12.75" hidden="1" customHeight="1" x14ac:dyDescent="0.25">
      <c r="A519" s="82" t="s">
        <v>419</v>
      </c>
      <c r="B519" s="82" t="s">
        <v>2983</v>
      </c>
      <c r="C519" s="82" t="s">
        <v>55</v>
      </c>
      <c r="D519" s="82" t="s">
        <v>1846</v>
      </c>
      <c r="E519" s="82" t="s">
        <v>1839</v>
      </c>
      <c r="F519" s="82" t="s">
        <v>1840</v>
      </c>
      <c r="G519" s="95" t="s">
        <v>1852</v>
      </c>
      <c r="H519" s="95" t="s">
        <v>1852</v>
      </c>
      <c r="I519" s="95" t="s">
        <v>1852</v>
      </c>
      <c r="J519" s="95" t="s">
        <v>1852</v>
      </c>
      <c r="K519" s="93" t="s">
        <v>1424</v>
      </c>
      <c r="L519" s="82" t="s">
        <v>1844</v>
      </c>
      <c r="M519" s="82" t="s">
        <v>2984</v>
      </c>
      <c r="N519" s="82">
        <v>240</v>
      </c>
      <c r="O519" s="82" t="s">
        <v>2985</v>
      </c>
      <c r="P519" s="82" t="s">
        <v>2867</v>
      </c>
    </row>
    <row r="520" spans="1:16" ht="12.75" hidden="1" customHeight="1" x14ac:dyDescent="0.25">
      <c r="A520" s="82" t="s">
        <v>419</v>
      </c>
      <c r="B520" s="82" t="s">
        <v>2983</v>
      </c>
      <c r="C520" s="82" t="s">
        <v>55</v>
      </c>
      <c r="D520" s="82" t="s">
        <v>1846</v>
      </c>
      <c r="E520" s="82" t="s">
        <v>1839</v>
      </c>
      <c r="F520" s="82" t="s">
        <v>1840</v>
      </c>
      <c r="G520" s="95" t="s">
        <v>1852</v>
      </c>
      <c r="H520" s="95" t="s">
        <v>1852</v>
      </c>
      <c r="I520" s="95" t="s">
        <v>1852</v>
      </c>
      <c r="J520" s="95" t="s">
        <v>1852</v>
      </c>
      <c r="K520" s="93" t="s">
        <v>1674</v>
      </c>
      <c r="L520" s="82" t="s">
        <v>1844</v>
      </c>
      <c r="M520" s="82" t="s">
        <v>2986</v>
      </c>
      <c r="N520" s="82">
        <v>240</v>
      </c>
      <c r="O520" s="82" t="s">
        <v>2985</v>
      </c>
      <c r="P520" s="82" t="s">
        <v>2867</v>
      </c>
    </row>
    <row r="521" spans="1:16" ht="12.75" hidden="1" customHeight="1" x14ac:dyDescent="0.25">
      <c r="A521" s="82" t="s">
        <v>419</v>
      </c>
      <c r="B521" s="82" t="s">
        <v>2983</v>
      </c>
      <c r="C521" s="82" t="s">
        <v>55</v>
      </c>
      <c r="D521" s="82" t="s">
        <v>1838</v>
      </c>
      <c r="E521" s="82" t="s">
        <v>1839</v>
      </c>
      <c r="F521" s="82" t="s">
        <v>1840</v>
      </c>
      <c r="G521" s="82" t="s">
        <v>132</v>
      </c>
      <c r="H521" s="82" t="s">
        <v>133</v>
      </c>
      <c r="I521" s="82" t="s">
        <v>1849</v>
      </c>
      <c r="J521" s="82" t="s">
        <v>1991</v>
      </c>
      <c r="K521" s="93" t="s">
        <v>1424</v>
      </c>
      <c r="L521" s="82" t="s">
        <v>1844</v>
      </c>
      <c r="M521" s="82" t="s">
        <v>2987</v>
      </c>
      <c r="N521" s="82">
        <v>285</v>
      </c>
      <c r="O521" s="82">
        <v>285</v>
      </c>
      <c r="P521" s="82" t="s">
        <v>1984</v>
      </c>
    </row>
    <row r="522" spans="1:16" ht="12.75" hidden="1" customHeight="1" x14ac:dyDescent="0.25">
      <c r="A522" s="82" t="s">
        <v>419</v>
      </c>
      <c r="B522" s="82" t="s">
        <v>2983</v>
      </c>
      <c r="C522" s="82" t="s">
        <v>55</v>
      </c>
      <c r="D522" s="82" t="s">
        <v>1838</v>
      </c>
      <c r="E522" s="82" t="s">
        <v>1839</v>
      </c>
      <c r="F522" s="82" t="s">
        <v>1840</v>
      </c>
      <c r="G522" s="82" t="s">
        <v>132</v>
      </c>
      <c r="H522" s="82" t="s">
        <v>133</v>
      </c>
      <c r="I522" s="82" t="s">
        <v>1849</v>
      </c>
      <c r="J522" s="82" t="s">
        <v>1991</v>
      </c>
      <c r="K522" s="93" t="s">
        <v>1674</v>
      </c>
      <c r="L522" s="82" t="s">
        <v>1844</v>
      </c>
      <c r="M522" s="82" t="s">
        <v>2988</v>
      </c>
      <c r="N522" s="82">
        <v>285</v>
      </c>
      <c r="O522" s="82">
        <v>285</v>
      </c>
      <c r="P522" s="82" t="s">
        <v>1984</v>
      </c>
    </row>
    <row r="523" spans="1:16" ht="12.75" hidden="1" customHeight="1" x14ac:dyDescent="0.25">
      <c r="A523" s="82" t="s">
        <v>1366</v>
      </c>
      <c r="B523" s="82" t="s">
        <v>2989</v>
      </c>
      <c r="C523" s="82" t="s">
        <v>65</v>
      </c>
      <c r="D523" s="82" t="s">
        <v>1838</v>
      </c>
      <c r="E523" s="82" t="s">
        <v>1839</v>
      </c>
      <c r="F523" s="82" t="s">
        <v>1853</v>
      </c>
      <c r="G523" s="82" t="s">
        <v>44</v>
      </c>
      <c r="H523" s="82" t="s">
        <v>44</v>
      </c>
      <c r="I523" s="82" t="s">
        <v>1849</v>
      </c>
      <c r="J523" s="82" t="s">
        <v>1854</v>
      </c>
      <c r="K523" s="93" t="s">
        <v>2990</v>
      </c>
      <c r="L523" s="82" t="s">
        <v>1844</v>
      </c>
      <c r="M523" s="82" t="s">
        <v>2991</v>
      </c>
      <c r="N523" s="82">
        <v>324</v>
      </c>
      <c r="O523" s="82">
        <v>280</v>
      </c>
      <c r="P523" s="82">
        <v>56</v>
      </c>
    </row>
    <row r="524" spans="1:16" ht="12.75" hidden="1" customHeight="1" x14ac:dyDescent="0.25">
      <c r="A524" s="82" t="s">
        <v>815</v>
      </c>
      <c r="B524" s="82" t="s">
        <v>1634</v>
      </c>
      <c r="C524" s="82" t="s">
        <v>41</v>
      </c>
      <c r="D524" s="82" t="s">
        <v>1838</v>
      </c>
      <c r="E524" s="82" t="s">
        <v>1839</v>
      </c>
      <c r="F524" s="82" t="s">
        <v>1848</v>
      </c>
      <c r="G524" s="82" t="s">
        <v>1989</v>
      </c>
      <c r="H524" s="82" t="s">
        <v>2031</v>
      </c>
      <c r="I524" s="82" t="s">
        <v>1871</v>
      </c>
      <c r="J524" s="82" t="s">
        <v>1879</v>
      </c>
      <c r="K524" s="93" t="s">
        <v>1635</v>
      </c>
      <c r="L524" s="82" t="s">
        <v>1880</v>
      </c>
      <c r="M524" s="82" t="s">
        <v>2992</v>
      </c>
      <c r="N524" s="82">
        <v>7</v>
      </c>
      <c r="O524" s="82" t="s">
        <v>2010</v>
      </c>
      <c r="P524" s="82" t="s">
        <v>1882</v>
      </c>
    </row>
    <row r="525" spans="1:16" ht="12.75" hidden="1" customHeight="1" x14ac:dyDescent="0.25">
      <c r="A525" s="82" t="s">
        <v>1074</v>
      </c>
      <c r="B525" s="82" t="s">
        <v>2993</v>
      </c>
      <c r="C525" s="82" t="s">
        <v>41</v>
      </c>
      <c r="D525" s="82" t="s">
        <v>1838</v>
      </c>
      <c r="E525" s="82" t="s">
        <v>1839</v>
      </c>
      <c r="F525" s="82" t="s">
        <v>1848</v>
      </c>
      <c r="G525" s="82" t="s">
        <v>56</v>
      </c>
      <c r="H525" s="82" t="s">
        <v>56</v>
      </c>
      <c r="I525" s="82" t="s">
        <v>1849</v>
      </c>
      <c r="J525" s="82" t="s">
        <v>1884</v>
      </c>
      <c r="K525" s="93" t="s">
        <v>1467</v>
      </c>
      <c r="L525" s="82" t="s">
        <v>1844</v>
      </c>
      <c r="M525" s="82" t="s">
        <v>2994</v>
      </c>
      <c r="N525" s="82">
        <v>12</v>
      </c>
      <c r="O525" s="82" t="s">
        <v>2104</v>
      </c>
      <c r="P525" s="82" t="s">
        <v>1916</v>
      </c>
    </row>
    <row r="526" spans="1:16" ht="12.75" hidden="1" customHeight="1" x14ac:dyDescent="0.25">
      <c r="A526" s="82" t="s">
        <v>142</v>
      </c>
      <c r="B526" s="82" t="s">
        <v>2995</v>
      </c>
      <c r="C526" s="82" t="s">
        <v>65</v>
      </c>
      <c r="D526" s="82" t="s">
        <v>1838</v>
      </c>
      <c r="E526" s="82" t="s">
        <v>1839</v>
      </c>
      <c r="F526" s="82" t="s">
        <v>1848</v>
      </c>
      <c r="G526" s="82" t="s">
        <v>1989</v>
      </c>
      <c r="H526" s="82" t="s">
        <v>2031</v>
      </c>
      <c r="I526" s="82" t="s">
        <v>1871</v>
      </c>
      <c r="J526" s="82" t="s">
        <v>1872</v>
      </c>
      <c r="K526" s="93" t="s">
        <v>1635</v>
      </c>
      <c r="L526" s="82" t="s">
        <v>1880</v>
      </c>
      <c r="M526" s="82" t="s">
        <v>2996</v>
      </c>
      <c r="N526" s="82">
        <v>7</v>
      </c>
      <c r="O526" s="82" t="s">
        <v>2010</v>
      </c>
      <c r="P526" s="82" t="s">
        <v>1916</v>
      </c>
    </row>
    <row r="527" spans="1:16" ht="12.75" hidden="1" customHeight="1" x14ac:dyDescent="0.25">
      <c r="A527" s="82" t="s">
        <v>1368</v>
      </c>
      <c r="B527" s="82" t="s">
        <v>2997</v>
      </c>
      <c r="C527" s="82" t="s">
        <v>65</v>
      </c>
      <c r="D527" s="82" t="s">
        <v>1838</v>
      </c>
      <c r="E527" s="82" t="s">
        <v>1839</v>
      </c>
      <c r="F527" s="82" t="s">
        <v>1853</v>
      </c>
      <c r="G527" s="82" t="s">
        <v>56</v>
      </c>
      <c r="H527" s="82" t="s">
        <v>56</v>
      </c>
      <c r="I527" s="82" t="s">
        <v>1849</v>
      </c>
      <c r="J527" s="82" t="s">
        <v>1884</v>
      </c>
      <c r="K527" s="93"/>
      <c r="L527" s="82" t="s">
        <v>1880</v>
      </c>
      <c r="M527" s="82" t="s">
        <v>2998</v>
      </c>
      <c r="N527" s="82">
        <v>48.3</v>
      </c>
      <c r="O527" s="82" t="s">
        <v>2999</v>
      </c>
      <c r="P527" s="82" t="s">
        <v>1915</v>
      </c>
    </row>
    <row r="528" spans="1:16" ht="12.75" hidden="1" customHeight="1" x14ac:dyDescent="0.25">
      <c r="A528" s="82" t="s">
        <v>1605</v>
      </c>
      <c r="B528" s="82" t="s">
        <v>3000</v>
      </c>
      <c r="C528" s="82" t="s">
        <v>1413</v>
      </c>
      <c r="D528" s="82" t="s">
        <v>1838</v>
      </c>
      <c r="E528" s="82" t="s">
        <v>1839</v>
      </c>
      <c r="F528" s="82" t="s">
        <v>1848</v>
      </c>
      <c r="G528" s="82" t="s">
        <v>56</v>
      </c>
      <c r="H528" s="82" t="s">
        <v>56</v>
      </c>
      <c r="I528" s="82" t="s">
        <v>1849</v>
      </c>
      <c r="J528" s="82" t="s">
        <v>1884</v>
      </c>
      <c r="K528" s="93" t="s">
        <v>3001</v>
      </c>
      <c r="L528" s="82" t="s">
        <v>1844</v>
      </c>
      <c r="M528" s="82" t="s">
        <v>3002</v>
      </c>
      <c r="N528" s="82">
        <v>140</v>
      </c>
      <c r="O528" s="82" t="s">
        <v>1946</v>
      </c>
      <c r="P528" s="82" t="s">
        <v>1916</v>
      </c>
    </row>
    <row r="529" spans="1:19" ht="12.75" hidden="1" customHeight="1" x14ac:dyDescent="0.25">
      <c r="A529" s="82" t="s">
        <v>3003</v>
      </c>
      <c r="B529" s="25" t="s">
        <v>3004</v>
      </c>
      <c r="C529" s="25" t="s">
        <v>55</v>
      </c>
      <c r="D529" s="82" t="s">
        <v>1838</v>
      </c>
      <c r="E529" s="25" t="s">
        <v>1839</v>
      </c>
      <c r="F529" s="25" t="s">
        <v>1853</v>
      </c>
      <c r="G529" s="82" t="s">
        <v>44</v>
      </c>
      <c r="H529" s="82" t="s">
        <v>44</v>
      </c>
      <c r="I529" s="82" t="s">
        <v>1849</v>
      </c>
      <c r="J529" s="82" t="s">
        <v>1854</v>
      </c>
      <c r="K529" s="94" t="s">
        <v>3005</v>
      </c>
      <c r="L529" s="25" t="s">
        <v>1844</v>
      </c>
      <c r="M529" s="25" t="s">
        <v>3006</v>
      </c>
      <c r="N529" s="25">
        <v>222.5</v>
      </c>
      <c r="O529" s="25">
        <v>176</v>
      </c>
      <c r="P529" s="25">
        <v>36</v>
      </c>
    </row>
    <row r="530" spans="1:19" ht="12.75" hidden="1" customHeight="1" x14ac:dyDescent="0.25">
      <c r="A530" s="25" t="s">
        <v>1214</v>
      </c>
      <c r="B530" s="25" t="s">
        <v>3007</v>
      </c>
      <c r="C530" s="25" t="s">
        <v>41</v>
      </c>
      <c r="D530" s="82" t="s">
        <v>1838</v>
      </c>
      <c r="E530" s="25" t="s">
        <v>1839</v>
      </c>
      <c r="F530" s="25" t="s">
        <v>1853</v>
      </c>
      <c r="G530" s="82" t="s">
        <v>44</v>
      </c>
      <c r="H530" s="82" t="s">
        <v>44</v>
      </c>
      <c r="I530" s="82" t="s">
        <v>1849</v>
      </c>
      <c r="J530" s="82" t="s">
        <v>1854</v>
      </c>
      <c r="K530" s="61" t="s">
        <v>2327</v>
      </c>
      <c r="L530" s="25" t="s">
        <v>1844</v>
      </c>
      <c r="M530" s="25" t="s">
        <v>3008</v>
      </c>
      <c r="N530" s="25">
        <v>93.5</v>
      </c>
      <c r="O530" s="25">
        <v>75</v>
      </c>
      <c r="P530" s="25">
        <v>15</v>
      </c>
      <c r="S530" s="25">
        <v>15</v>
      </c>
    </row>
    <row r="531" spans="1:19" ht="12.75" hidden="1" customHeight="1" x14ac:dyDescent="0.25">
      <c r="A531" s="14" t="s">
        <v>3009</v>
      </c>
      <c r="B531" s="14" t="s">
        <v>3010</v>
      </c>
      <c r="C531" s="82" t="s">
        <v>65</v>
      </c>
      <c r="D531" s="82" t="s">
        <v>1838</v>
      </c>
      <c r="E531" s="82" t="s">
        <v>1839</v>
      </c>
      <c r="F531" s="82" t="s">
        <v>1853</v>
      </c>
      <c r="G531" s="82" t="s">
        <v>44</v>
      </c>
      <c r="H531" s="82" t="s">
        <v>44</v>
      </c>
      <c r="I531" s="82" t="s">
        <v>1849</v>
      </c>
      <c r="J531" s="82" t="s">
        <v>1854</v>
      </c>
      <c r="K531" s="94" t="s">
        <v>2247</v>
      </c>
      <c r="L531" s="25" t="s">
        <v>1844</v>
      </c>
      <c r="M531" s="25" t="s">
        <v>3011</v>
      </c>
      <c r="N531" s="25">
        <v>62</v>
      </c>
      <c r="O531" s="25">
        <v>53</v>
      </c>
      <c r="P531" s="25">
        <v>11</v>
      </c>
    </row>
    <row r="532" spans="1:19" ht="12.75" hidden="1" customHeight="1" x14ac:dyDescent="0.25">
      <c r="A532" s="82" t="s">
        <v>730</v>
      </c>
      <c r="B532" s="82" t="s">
        <v>3012</v>
      </c>
      <c r="C532" s="82" t="s">
        <v>65</v>
      </c>
      <c r="D532" s="82" t="s">
        <v>1838</v>
      </c>
      <c r="E532" s="82" t="s">
        <v>1839</v>
      </c>
      <c r="F532" s="82" t="s">
        <v>1848</v>
      </c>
      <c r="G532" s="82" t="s">
        <v>132</v>
      </c>
      <c r="H532" s="82" t="s">
        <v>133</v>
      </c>
      <c r="I532" s="82" t="s">
        <v>1849</v>
      </c>
      <c r="J532" s="82" t="s">
        <v>1913</v>
      </c>
      <c r="K532" s="93" t="s">
        <v>1424</v>
      </c>
      <c r="L532" s="82" t="s">
        <v>1880</v>
      </c>
      <c r="M532" s="82" t="s">
        <v>3013</v>
      </c>
      <c r="N532" s="82">
        <v>20</v>
      </c>
      <c r="O532" s="82" t="s">
        <v>1926</v>
      </c>
      <c r="P532" s="82" t="s">
        <v>1916</v>
      </c>
    </row>
    <row r="533" spans="1:19" ht="12.75" hidden="1" customHeight="1" x14ac:dyDescent="0.25">
      <c r="A533" s="82" t="s">
        <v>730</v>
      </c>
      <c r="B533" s="82" t="s">
        <v>3014</v>
      </c>
      <c r="C533" s="82" t="s">
        <v>65</v>
      </c>
      <c r="D533" s="82" t="s">
        <v>1838</v>
      </c>
      <c r="E533" s="82" t="s">
        <v>1839</v>
      </c>
      <c r="F533" s="82" t="s">
        <v>1848</v>
      </c>
      <c r="G533" s="82" t="s">
        <v>132</v>
      </c>
      <c r="H533" s="82" t="s">
        <v>133</v>
      </c>
      <c r="I533" s="82" t="s">
        <v>1849</v>
      </c>
      <c r="J533" s="82" t="s">
        <v>1913</v>
      </c>
      <c r="K533" s="93" t="s">
        <v>1424</v>
      </c>
      <c r="L533" s="82" t="s">
        <v>1880</v>
      </c>
      <c r="M533" s="82" t="s">
        <v>3015</v>
      </c>
      <c r="N533" s="82">
        <v>4</v>
      </c>
      <c r="O533" s="82" t="s">
        <v>1676</v>
      </c>
      <c r="P533" s="82" t="s">
        <v>1916</v>
      </c>
    </row>
    <row r="534" spans="1:19" ht="12.75" hidden="1" customHeight="1" x14ac:dyDescent="0.25">
      <c r="A534" s="82" t="s">
        <v>580</v>
      </c>
      <c r="B534" s="82" t="s">
        <v>3016</v>
      </c>
      <c r="C534" s="82" t="s">
        <v>41</v>
      </c>
      <c r="D534" s="82" t="s">
        <v>1838</v>
      </c>
      <c r="E534" s="82" t="s">
        <v>1839</v>
      </c>
      <c r="F534" s="82" t="s">
        <v>1840</v>
      </c>
      <c r="G534" s="82" t="s">
        <v>146</v>
      </c>
      <c r="H534" s="82" t="s">
        <v>2492</v>
      </c>
      <c r="I534" s="82" t="s">
        <v>1871</v>
      </c>
      <c r="J534" s="82" t="s">
        <v>1944</v>
      </c>
      <c r="K534" s="93" t="s">
        <v>1424</v>
      </c>
      <c r="L534" s="82" t="s">
        <v>1844</v>
      </c>
      <c r="M534" s="82" t="s">
        <v>3017</v>
      </c>
      <c r="N534" s="82">
        <v>360</v>
      </c>
      <c r="O534" s="82" t="s">
        <v>3018</v>
      </c>
      <c r="P534" s="82" t="s">
        <v>3019</v>
      </c>
    </row>
    <row r="535" spans="1:19" ht="12.75" hidden="1" customHeight="1" x14ac:dyDescent="0.25">
      <c r="A535" s="82" t="s">
        <v>580</v>
      </c>
      <c r="B535" s="82" t="s">
        <v>3016</v>
      </c>
      <c r="C535" s="82" t="s">
        <v>41</v>
      </c>
      <c r="D535" s="82" t="s">
        <v>1838</v>
      </c>
      <c r="E535" s="82" t="s">
        <v>1839</v>
      </c>
      <c r="F535" s="82" t="s">
        <v>1840</v>
      </c>
      <c r="G535" s="82" t="s">
        <v>146</v>
      </c>
      <c r="H535" s="82" t="s">
        <v>2492</v>
      </c>
      <c r="I535" s="82" t="s">
        <v>1871</v>
      </c>
      <c r="J535" s="82" t="s">
        <v>1944</v>
      </c>
      <c r="K535" s="93" t="s">
        <v>1674</v>
      </c>
      <c r="L535" s="82" t="s">
        <v>1844</v>
      </c>
      <c r="M535" s="82" t="s">
        <v>3020</v>
      </c>
      <c r="N535" s="82">
        <v>360</v>
      </c>
      <c r="O535" s="82" t="s">
        <v>3018</v>
      </c>
      <c r="P535" s="82" t="s">
        <v>3019</v>
      </c>
    </row>
    <row r="536" spans="1:19" ht="12.75" hidden="1" customHeight="1" x14ac:dyDescent="0.25">
      <c r="A536" s="82" t="s">
        <v>580</v>
      </c>
      <c r="B536" s="82" t="s">
        <v>3016</v>
      </c>
      <c r="C536" s="82" t="s">
        <v>41</v>
      </c>
      <c r="D536" s="82" t="s">
        <v>1838</v>
      </c>
      <c r="E536" s="82" t="s">
        <v>1839</v>
      </c>
      <c r="F536" s="82" t="s">
        <v>1840</v>
      </c>
      <c r="G536" s="82" t="s">
        <v>146</v>
      </c>
      <c r="H536" s="82" t="s">
        <v>2492</v>
      </c>
      <c r="I536" s="82" t="s">
        <v>1871</v>
      </c>
      <c r="J536" s="82" t="s">
        <v>1944</v>
      </c>
      <c r="K536" s="93" t="s">
        <v>1675</v>
      </c>
      <c r="L536" s="82" t="s">
        <v>1844</v>
      </c>
      <c r="M536" s="82" t="s">
        <v>3021</v>
      </c>
      <c r="N536" s="82">
        <v>380</v>
      </c>
      <c r="O536" s="82" t="s">
        <v>3022</v>
      </c>
      <c r="P536" s="82" t="s">
        <v>2465</v>
      </c>
    </row>
    <row r="537" spans="1:19" ht="12.75" hidden="1" customHeight="1" x14ac:dyDescent="0.25">
      <c r="A537" s="82" t="s">
        <v>580</v>
      </c>
      <c r="B537" s="82" t="s">
        <v>3016</v>
      </c>
      <c r="C537" s="82" t="s">
        <v>41</v>
      </c>
      <c r="D537" s="82" t="s">
        <v>1838</v>
      </c>
      <c r="E537" s="82" t="s">
        <v>1839</v>
      </c>
      <c r="F537" s="82" t="s">
        <v>1840</v>
      </c>
      <c r="G537" s="82" t="s">
        <v>146</v>
      </c>
      <c r="H537" s="82" t="s">
        <v>2492</v>
      </c>
      <c r="I537" s="82" t="s">
        <v>1871</v>
      </c>
      <c r="J537" s="82" t="s">
        <v>1944</v>
      </c>
      <c r="K537" s="93" t="s">
        <v>1676</v>
      </c>
      <c r="L537" s="82" t="s">
        <v>1844</v>
      </c>
      <c r="M537" s="82" t="s">
        <v>3023</v>
      </c>
      <c r="N537" s="82">
        <v>380</v>
      </c>
      <c r="O537" s="82" t="s">
        <v>3022</v>
      </c>
      <c r="P537" s="82" t="s">
        <v>2465</v>
      </c>
    </row>
    <row r="538" spans="1:19" ht="12.75" hidden="1" customHeight="1" x14ac:dyDescent="0.25">
      <c r="A538" s="82" t="s">
        <v>1026</v>
      </c>
      <c r="B538" s="82" t="s">
        <v>3024</v>
      </c>
      <c r="C538" s="82" t="s">
        <v>41</v>
      </c>
      <c r="D538" s="82" t="s">
        <v>1838</v>
      </c>
      <c r="E538" s="82" t="s">
        <v>1839</v>
      </c>
      <c r="F538" s="82" t="s">
        <v>1848</v>
      </c>
      <c r="G538" s="82" t="s">
        <v>56</v>
      </c>
      <c r="H538" s="82" t="s">
        <v>56</v>
      </c>
      <c r="I538" s="82" t="s">
        <v>1849</v>
      </c>
      <c r="J538" s="82" t="s">
        <v>1884</v>
      </c>
      <c r="K538" s="93" t="s">
        <v>2124</v>
      </c>
      <c r="L538" s="82" t="s">
        <v>1844</v>
      </c>
      <c r="M538" s="82" t="s">
        <v>3025</v>
      </c>
      <c r="N538" s="82">
        <v>28.7</v>
      </c>
      <c r="O538" s="82" t="s">
        <v>2594</v>
      </c>
      <c r="P538" s="82" t="s">
        <v>2472</v>
      </c>
    </row>
    <row r="539" spans="1:19" ht="12.75" hidden="1" customHeight="1" x14ac:dyDescent="0.25">
      <c r="A539" s="82" t="s">
        <v>573</v>
      </c>
      <c r="B539" s="82" t="s">
        <v>3026</v>
      </c>
      <c r="C539" s="82" t="s">
        <v>41</v>
      </c>
      <c r="D539" s="82" t="s">
        <v>1838</v>
      </c>
      <c r="E539" s="82" t="s">
        <v>1839</v>
      </c>
      <c r="F539" s="82" t="s">
        <v>1848</v>
      </c>
      <c r="G539" s="82" t="s">
        <v>56</v>
      </c>
      <c r="H539" s="82" t="s">
        <v>56</v>
      </c>
      <c r="I539" s="82" t="s">
        <v>1849</v>
      </c>
      <c r="J539" s="82" t="s">
        <v>1884</v>
      </c>
      <c r="K539" s="93" t="s">
        <v>2257</v>
      </c>
      <c r="L539" s="82" t="s">
        <v>1880</v>
      </c>
      <c r="M539" s="82" t="s">
        <v>3027</v>
      </c>
      <c r="N539" s="82">
        <v>30</v>
      </c>
      <c r="O539" s="82" t="s">
        <v>1931</v>
      </c>
      <c r="P539" s="82" t="s">
        <v>1916</v>
      </c>
    </row>
    <row r="540" spans="1:19" ht="12.75" hidden="1" customHeight="1" x14ac:dyDescent="0.25">
      <c r="A540" s="25" t="s">
        <v>3028</v>
      </c>
      <c r="B540" s="25" t="s">
        <v>3029</v>
      </c>
      <c r="C540" s="25" t="s">
        <v>55</v>
      </c>
      <c r="D540" s="82" t="s">
        <v>1838</v>
      </c>
      <c r="E540" s="82" t="s">
        <v>1839</v>
      </c>
      <c r="F540" s="82" t="s">
        <v>1853</v>
      </c>
      <c r="G540" s="82" t="s">
        <v>44</v>
      </c>
      <c r="H540" s="82" t="s">
        <v>44</v>
      </c>
      <c r="I540" s="82" t="s">
        <v>1849</v>
      </c>
      <c r="J540" s="82" t="s">
        <v>1854</v>
      </c>
      <c r="K540" s="93" t="s">
        <v>1999</v>
      </c>
      <c r="L540" s="25" t="s">
        <v>1844</v>
      </c>
      <c r="M540" s="25" t="s">
        <v>3030</v>
      </c>
      <c r="N540" s="25">
        <v>121</v>
      </c>
      <c r="O540" s="25">
        <v>103</v>
      </c>
      <c r="P540" s="25">
        <v>20</v>
      </c>
    </row>
    <row r="541" spans="1:19" ht="12.75" hidden="1" customHeight="1" x14ac:dyDescent="0.25">
      <c r="A541" s="82" t="s">
        <v>196</v>
      </c>
      <c r="B541" s="82" t="s">
        <v>3031</v>
      </c>
      <c r="C541" s="82" t="s">
        <v>41</v>
      </c>
      <c r="D541" s="82" t="s">
        <v>1838</v>
      </c>
      <c r="E541" s="82" t="s">
        <v>1839</v>
      </c>
      <c r="F541" s="82" t="s">
        <v>1848</v>
      </c>
      <c r="G541" s="82" t="s">
        <v>132</v>
      </c>
      <c r="H541" s="82" t="s">
        <v>133</v>
      </c>
      <c r="I541" s="82" t="s">
        <v>1849</v>
      </c>
      <c r="J541" s="82" t="s">
        <v>1913</v>
      </c>
      <c r="K541" s="93" t="s">
        <v>1416</v>
      </c>
      <c r="L541" s="82" t="s">
        <v>1880</v>
      </c>
      <c r="M541" s="82" t="s">
        <v>3032</v>
      </c>
      <c r="N541" s="82">
        <v>9</v>
      </c>
      <c r="O541" s="82" t="s">
        <v>2322</v>
      </c>
      <c r="P541" s="82" t="s">
        <v>1882</v>
      </c>
    </row>
    <row r="542" spans="1:19" ht="12.75" hidden="1" customHeight="1" x14ac:dyDescent="0.25">
      <c r="A542" s="82" t="s">
        <v>1127</v>
      </c>
      <c r="B542" s="82" t="s">
        <v>3033</v>
      </c>
      <c r="C542" s="82" t="s">
        <v>55</v>
      </c>
      <c r="D542" s="82" t="s">
        <v>1838</v>
      </c>
      <c r="E542" s="82" t="s">
        <v>1839</v>
      </c>
      <c r="F542" s="82" t="s">
        <v>3034</v>
      </c>
      <c r="G542" s="82" t="s">
        <v>146</v>
      </c>
      <c r="H542" s="82" t="s">
        <v>147</v>
      </c>
      <c r="I542" s="82" t="s">
        <v>1871</v>
      </c>
      <c r="J542" s="82" t="s">
        <v>1921</v>
      </c>
      <c r="K542" s="93" t="s">
        <v>1424</v>
      </c>
      <c r="L542" s="82" t="s">
        <v>1844</v>
      </c>
      <c r="M542" s="82" t="s">
        <v>3035</v>
      </c>
      <c r="N542" s="82">
        <v>154</v>
      </c>
      <c r="O542" s="82" t="s">
        <v>2292</v>
      </c>
      <c r="P542" s="82">
        <v>36</v>
      </c>
    </row>
    <row r="543" spans="1:19" ht="12.75" hidden="1" customHeight="1" x14ac:dyDescent="0.25">
      <c r="A543" s="82" t="s">
        <v>1389</v>
      </c>
      <c r="B543" s="82" t="s">
        <v>3036</v>
      </c>
      <c r="C543" s="82" t="s">
        <v>41</v>
      </c>
      <c r="D543" s="82" t="s">
        <v>1838</v>
      </c>
      <c r="E543" s="82" t="s">
        <v>1839</v>
      </c>
      <c r="F543" s="82" t="s">
        <v>1853</v>
      </c>
      <c r="G543" s="82" t="s">
        <v>44</v>
      </c>
      <c r="H543" s="82" t="s">
        <v>44</v>
      </c>
      <c r="I543" s="82" t="s">
        <v>1849</v>
      </c>
      <c r="J543" s="82" t="s">
        <v>1854</v>
      </c>
      <c r="K543" s="93" t="s">
        <v>2661</v>
      </c>
      <c r="L543" s="82" t="s">
        <v>1844</v>
      </c>
      <c r="M543" s="25" t="s">
        <v>3037</v>
      </c>
      <c r="N543" s="82">
        <v>94</v>
      </c>
      <c r="O543" s="82">
        <v>81</v>
      </c>
      <c r="P543" s="82">
        <v>16</v>
      </c>
    </row>
    <row r="544" spans="1:19" ht="12.75" hidden="1" customHeight="1" x14ac:dyDescent="0.25">
      <c r="A544" s="82" t="s">
        <v>220</v>
      </c>
      <c r="B544" s="25" t="s">
        <v>3038</v>
      </c>
      <c r="C544" s="82" t="s">
        <v>41</v>
      </c>
      <c r="D544" s="82" t="s">
        <v>1838</v>
      </c>
      <c r="E544" s="82" t="s">
        <v>1839</v>
      </c>
      <c r="F544" s="82" t="s">
        <v>1848</v>
      </c>
      <c r="G544" s="82" t="s">
        <v>56</v>
      </c>
      <c r="H544" s="82" t="s">
        <v>56</v>
      </c>
      <c r="I544" s="82" t="s">
        <v>1849</v>
      </c>
      <c r="J544" s="82" t="s">
        <v>1884</v>
      </c>
      <c r="K544" s="84" t="s">
        <v>1416</v>
      </c>
      <c r="L544" s="82" t="s">
        <v>1844</v>
      </c>
      <c r="M544" s="25" t="s">
        <v>3039</v>
      </c>
      <c r="N544" s="82">
        <v>7.2</v>
      </c>
      <c r="O544" s="82">
        <v>7.2</v>
      </c>
      <c r="P544" s="82">
        <v>0</v>
      </c>
    </row>
    <row r="545" spans="1:16" ht="12.75" hidden="1" customHeight="1" x14ac:dyDescent="0.25">
      <c r="A545" s="82" t="s">
        <v>790</v>
      </c>
      <c r="B545" s="25" t="s">
        <v>3040</v>
      </c>
      <c r="C545" s="82" t="s">
        <v>41</v>
      </c>
      <c r="D545" s="82" t="s">
        <v>1838</v>
      </c>
      <c r="E545" s="82" t="s">
        <v>1839</v>
      </c>
      <c r="F545" s="82" t="s">
        <v>1853</v>
      </c>
      <c r="G545" s="82" t="s">
        <v>56</v>
      </c>
      <c r="H545" s="82" t="s">
        <v>56</v>
      </c>
      <c r="I545" s="82" t="s">
        <v>1849</v>
      </c>
      <c r="J545" s="82" t="s">
        <v>1884</v>
      </c>
      <c r="K545" s="84" t="s">
        <v>2247</v>
      </c>
      <c r="L545" s="82" t="s">
        <v>1844</v>
      </c>
      <c r="M545" s="25" t="s">
        <v>3041</v>
      </c>
      <c r="N545" s="82">
        <v>144.4</v>
      </c>
      <c r="O545" s="82">
        <v>142</v>
      </c>
      <c r="P545" s="82">
        <v>28</v>
      </c>
    </row>
  </sheetData>
  <autoFilter ref="A1:FW545" xr:uid="{00000000-0001-0000-0400-000000000000}">
    <filterColumn colId="2">
      <filters>
        <filter val="NSW1"/>
      </filters>
    </filterColumn>
    <filterColumn colId="6">
      <filters>
        <filter val="Fossil"/>
      </filters>
    </filterColumn>
    <filterColumn colId="7">
      <filters>
        <filter val="Diesel"/>
      </filters>
    </filterColumn>
  </autoFilter>
  <sortState xmlns:xlrd2="http://schemas.microsoft.com/office/spreadsheetml/2017/richdata2" ref="A2:FW545">
    <sortCondition ref="B2:B545"/>
    <sortCondition ref="M2:M545"/>
  </sortState>
  <phoneticPr fontId="7" type="noConversion"/>
  <conditionalFormatting sqref="A30 B41:B43 B61:B62 A69:A72 A111 B115:B116 A122 A204:A206 A208 A212 A233:A235 A247:A248 A290 A308:A312 A404 A461:A463 B464:B467 A475 A481:B482 A489:A491">
    <cfRule type="expression" dxfId="3" priority="46">
      <formula>#REF!&lt;&gt;0</formula>
    </cfRule>
  </conditionalFormatting>
  <conditionalFormatting sqref="A540">
    <cfRule type="expression" dxfId="2" priority="1">
      <formula>#REF!&lt;&gt;0</formula>
    </cfRule>
  </conditionalFormatting>
  <conditionalFormatting sqref="A538:B538">
    <cfRule type="expression" dxfId="1" priority="2">
      <formula>#REF!&lt;&gt;0</formula>
    </cfRule>
  </conditionalFormatting>
  <printOptions gridLines="1"/>
  <pageMargins left="0.35433070866141736" right="0.35433070866141736" top="0.98425196850393704" bottom="0.78740157480314965" header="0.51181102362204722" footer="0.51181102362204722"/>
  <pageSetup scale="38"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2.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78842e36-b031-42f1-bd2e-5d31ab22a643</TermId>
        </TermInfo>
        <TermInfo xmlns="http://schemas.microsoft.com/office/infopath/2007/PartnerControls">
          <TermName xmlns="http://schemas.microsoft.com/office/infopath/2007/PartnerControls">generator exemptions</TermName>
          <TermId xmlns="http://schemas.microsoft.com/office/infopath/2007/PartnerControls">e9185645-75df-443e-9ed7-d6dff1ae0968</TermId>
        </TermInfo>
        <TermInfo xmlns="http://schemas.microsoft.com/office/infopath/2007/PartnerControls">
          <TermName xmlns="http://schemas.microsoft.com/office/infopath/2007/PartnerControls">rego list</TermName>
          <TermId xmlns="http://schemas.microsoft.com/office/infopath/2007/PartnerControls">c9a87523-ff8b-48d0-8d36-43753d3fa0b8</TermId>
        </TermInfo>
        <TermInfo xmlns="http://schemas.microsoft.com/office/infopath/2007/PartnerControls">
          <TermName xmlns="http://schemas.microsoft.com/office/infopath/2007/PartnerControls">list of generators</TermName>
          <TermId xmlns="http://schemas.microsoft.com/office/infopath/2007/PartnerControls">44a54c8b-e768-4aa4-84f0-6dd8e5ae66b4</TermId>
        </TermInfo>
      </Term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EBB43C-51D5-4C59-9680-09B2C994F1A0}">
  <ds:schemaRefs>
    <ds:schemaRef ds:uri="Microsoft.SharePoint.Taxonomy.ContentTypeSync"/>
  </ds:schemaRefs>
</ds:datastoreItem>
</file>

<file path=customXml/itemProps2.xml><?xml version="1.0" encoding="utf-8"?>
<ds:datastoreItem xmlns:ds="http://schemas.openxmlformats.org/officeDocument/2006/customXml" ds:itemID="{CAF81D30-A567-46A0-A746-6553F07D44DC}">
  <ds:schemaRefs>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elements/1.1/"/>
    <ds:schemaRef ds:uri="5d1a2284-45bc-4927-a9f9-e51f9f17c21a"/>
    <ds:schemaRef ds:uri="http://www.w3.org/XML/1998/namespace"/>
    <ds:schemaRef ds:uri="http://purl.org/dc/dcmitype/"/>
  </ds:schemaRefs>
</ds:datastoreItem>
</file>

<file path=customXml/itemProps3.xml><?xml version="1.0" encoding="utf-8"?>
<ds:datastoreItem xmlns:ds="http://schemas.openxmlformats.org/officeDocument/2006/customXml" ds:itemID="{2139C3D6-0B6B-40B4-903E-B4F3318F831D}">
  <ds:schemaRefs>
    <ds:schemaRef ds:uri="http://schemas.microsoft.com/sharepoint/v3/contenttype/forms"/>
  </ds:schemaRefs>
</ds:datastoreItem>
</file>

<file path=customXml/itemProps4.xml><?xml version="1.0" encoding="utf-8"?>
<ds:datastoreItem xmlns:ds="http://schemas.openxmlformats.org/officeDocument/2006/customXml" ds:itemID="{7A2E0ECC-F5F3-4616-A63A-D9200FC5686D}">
  <ds:schemaRefs>
    <ds:schemaRef ds:uri="http://schemas.microsoft.com/office/2006/metadata/longProperties"/>
  </ds:schemaRefs>
</ds:datastoreItem>
</file>

<file path=customXml/itemProps5.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1941c47-a837-430d-8559-fd118a72769e}" enabled="1" method="Standard" siteId="{320c999e-3876-4ad0-b401-d241068e9e60}"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Title Page</vt:lpstr>
      <vt:lpstr>Registered Participants</vt:lpstr>
      <vt:lpstr>Applications Received </vt:lpstr>
      <vt:lpstr>Ceasing Registration</vt:lpstr>
      <vt:lpstr>Suspended Participants</vt:lpstr>
      <vt:lpstr>marginal costs</vt:lpstr>
      <vt:lpstr>Detail1</vt:lpstr>
      <vt:lpstr>Pivot</vt:lpstr>
      <vt:lpstr>PU and Scheduled Loads</vt:lpstr>
      <vt:lpstr>Exemption - Intermediary</vt:lpstr>
      <vt:lpstr>Exemption - small gen or IRS</vt:lpstr>
      <vt:lpstr>Exemption - Central Dispatch</vt:lpstr>
      <vt:lpstr>Ancillary Services</vt:lpstr>
      <vt:lpstr>Wholesale Demand Response Units</vt:lpstr>
      <vt:lpstr>Metering Coordinators</vt:lpstr>
      <vt:lpstr>Dedicated Connection Asset</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 or IRS'!Print_Area</vt:lpstr>
      <vt:lpstr>'Metering Coordinators'!Print_Area</vt:lpstr>
      <vt:lpstr>'PU and Scheduled Loads'!Print_Area</vt:lpstr>
      <vt:lpstr>'Registered Participants'!Print_Area</vt:lpstr>
      <vt:lpstr>'Suspended Participants'!Print_Area</vt:lpstr>
      <vt:lpstr>'Exemption - Central Dispatch'!Print_Titles</vt:lpstr>
      <vt:lpstr>'Exemption - Intermediary'!Print_Titles</vt:lpstr>
      <vt:lpstr>'Exemption - small gen or IRS'!Print_Titles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Grant Chalmers</cp:lastModifiedBy>
  <cp:revision/>
  <dcterms:created xsi:type="dcterms:W3CDTF">2006-11-20T03:18:07Z</dcterms:created>
  <dcterms:modified xsi:type="dcterms:W3CDTF">2025-06-23T09:04:15Z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y fmtid="{D5CDD505-2E9C-101B-9397-08002B2CF9AE}" pid="24" name="MSIP_Label_c1941c47-a837-430d-8559-fd118a72769e_Enabled">
    <vt:lpwstr>true</vt:lpwstr>
  </property>
  <property fmtid="{D5CDD505-2E9C-101B-9397-08002B2CF9AE}" pid="25" name="MSIP_Label_c1941c47-a837-430d-8559-fd118a72769e_SetDate">
    <vt:lpwstr>2023-07-20T02:42:58Z</vt:lpwstr>
  </property>
  <property fmtid="{D5CDD505-2E9C-101B-9397-08002B2CF9AE}" pid="26" name="MSIP_Label_c1941c47-a837-430d-8559-fd118a72769e_Method">
    <vt:lpwstr>Standard</vt:lpwstr>
  </property>
  <property fmtid="{D5CDD505-2E9C-101B-9397-08002B2CF9AE}" pid="27" name="MSIP_Label_c1941c47-a837-430d-8559-fd118a72769e_Name">
    <vt:lpwstr>Internal</vt:lpwstr>
  </property>
  <property fmtid="{D5CDD505-2E9C-101B-9397-08002B2CF9AE}" pid="28" name="MSIP_Label_c1941c47-a837-430d-8559-fd118a72769e_SiteId">
    <vt:lpwstr>320c999e-3876-4ad0-b401-d241068e9e60</vt:lpwstr>
  </property>
  <property fmtid="{D5CDD505-2E9C-101B-9397-08002B2CF9AE}" pid="29" name="MSIP_Label_c1941c47-a837-430d-8559-fd118a72769e_ActionId">
    <vt:lpwstr>fe79e8bd-6286-44ff-863b-f6c4ab501ab4</vt:lpwstr>
  </property>
  <property fmtid="{D5CDD505-2E9C-101B-9397-08002B2CF9AE}" pid="30" name="MSIP_Label_c1941c47-a837-430d-8559-fd118a72769e_ContentBits">
    <vt:lpwstr>0</vt:lpwstr>
  </property>
  <property fmtid="{D5CDD505-2E9C-101B-9397-08002B2CF9AE}" pid="31" name="MediaServiceImageTags">
    <vt:lpwstr/>
  </property>
  <property fmtid="{D5CDD505-2E9C-101B-9397-08002B2CF9AE}" pid="32" name="lcf76f155ced4ddcb4097134ff3c332f">
    <vt:lpwstr/>
  </property>
  <property fmtid="{D5CDD505-2E9C-101B-9397-08002B2CF9AE}" pid="33" name="AEMO_x0020_Collaboration_x0020_Document_x0020_Type">
    <vt:lpwstr/>
  </property>
  <property fmtid="{D5CDD505-2E9C-101B-9397-08002B2CF9AE}" pid="34" name="MSIP_Label_0f488380-630a-4f55-a077-a19445e3f360_Enabled">
    <vt:lpwstr>true</vt:lpwstr>
  </property>
  <property fmtid="{D5CDD505-2E9C-101B-9397-08002B2CF9AE}" pid="35" name="MSIP_Label_0f488380-630a-4f55-a077-a19445e3f360_SetDate">
    <vt:lpwstr>2025-06-13T01:17:49Z</vt:lpwstr>
  </property>
  <property fmtid="{D5CDD505-2E9C-101B-9397-08002B2CF9AE}" pid="36" name="MSIP_Label_0f488380-630a-4f55-a077-a19445e3f360_Method">
    <vt:lpwstr>Standard</vt:lpwstr>
  </property>
  <property fmtid="{D5CDD505-2E9C-101B-9397-08002B2CF9AE}" pid="37" name="MSIP_Label_0f488380-630a-4f55-a077-a19445e3f360_Name">
    <vt:lpwstr>OFFICIAL - INTERNAL</vt:lpwstr>
  </property>
  <property fmtid="{D5CDD505-2E9C-101B-9397-08002B2CF9AE}" pid="38" name="MSIP_Label_0f488380-630a-4f55-a077-a19445e3f360_SiteId">
    <vt:lpwstr>b6e377cf-9db3-46cb-91a2-fad9605bb15c</vt:lpwstr>
  </property>
  <property fmtid="{D5CDD505-2E9C-101B-9397-08002B2CF9AE}" pid="39" name="MSIP_Label_0f488380-630a-4f55-a077-a19445e3f360_ActionId">
    <vt:lpwstr>d886adfc-26e3-45bd-a93b-51db44482f45</vt:lpwstr>
  </property>
  <property fmtid="{D5CDD505-2E9C-101B-9397-08002B2CF9AE}" pid="40" name="MSIP_Label_0f488380-630a-4f55-a077-a19445e3f360_ContentBits">
    <vt:lpwstr>0</vt:lpwstr>
  </property>
  <property fmtid="{D5CDD505-2E9C-101B-9397-08002B2CF9AE}" pid="41" name="MSIP_Label_0f488380-630a-4f55-a077-a19445e3f360_Tag">
    <vt:lpwstr>10, 3, 0, 1</vt:lpwstr>
  </property>
</Properties>
</file>