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alie/Desktop/Python/SL-640C/Command/"/>
    </mc:Choice>
  </mc:AlternateContent>
  <xr:revisionPtr revIDLastSave="0" documentId="13_ncr:1_{A8D8294F-5C7F-334D-B0BB-4D29471AD24A}" xr6:coauthVersionLast="47" xr6:coauthVersionMax="47" xr10:uidLastSave="{00000000-0000-0000-0000-000000000000}"/>
  <bookViews>
    <workbookView xWindow="0" yWindow="-21100" windowWidth="38400" windowHeight="21100" xr2:uid="{79FED000-970D-0E48-B65E-FB5160DD82FF}"/>
  </bookViews>
  <sheets>
    <sheet name="IR RAW CMD" sheetId="1" r:id="rId1"/>
    <sheet name="IR Raw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" i="1" l="1"/>
  <c r="K6" i="1"/>
  <c r="N6" i="1" s="1"/>
  <c r="L7" i="1"/>
  <c r="N7" i="1" s="1"/>
  <c r="O7" i="1" s="1"/>
  <c r="L15" i="1"/>
  <c r="K16" i="1"/>
  <c r="K24" i="1"/>
  <c r="K25" i="1"/>
  <c r="N25" i="1" s="1"/>
  <c r="L25" i="1"/>
  <c r="J30" i="1"/>
  <c r="L30" i="1" s="1"/>
  <c r="J29" i="1"/>
  <c r="K29" i="1" s="1"/>
  <c r="J28" i="1"/>
  <c r="J27" i="1"/>
  <c r="L27" i="1" s="1"/>
  <c r="J26" i="1"/>
  <c r="L26" i="1" s="1"/>
  <c r="J25" i="1"/>
  <c r="J24" i="1"/>
  <c r="L24" i="1" s="1"/>
  <c r="J23" i="1"/>
  <c r="L23" i="1" s="1"/>
  <c r="J22" i="1"/>
  <c r="L22" i="1" s="1"/>
  <c r="J21" i="1"/>
  <c r="K21" i="1" s="1"/>
  <c r="J20" i="1"/>
  <c r="J19" i="1"/>
  <c r="L19" i="1" s="1"/>
  <c r="J18" i="1"/>
  <c r="L18" i="1" s="1"/>
  <c r="J17" i="1"/>
  <c r="K17" i="1" s="1"/>
  <c r="J16" i="1"/>
  <c r="L16" i="1" s="1"/>
  <c r="J15" i="1"/>
  <c r="K15" i="1" s="1"/>
  <c r="J14" i="1"/>
  <c r="L14" i="1" s="1"/>
  <c r="J13" i="1"/>
  <c r="O13" i="1" s="1"/>
  <c r="J12" i="1"/>
  <c r="J11" i="1"/>
  <c r="L11" i="1" s="1"/>
  <c r="J9" i="1"/>
  <c r="J10" i="1"/>
  <c r="L10" i="1" s="1"/>
  <c r="J7" i="1"/>
  <c r="K7" i="1" s="1"/>
  <c r="J8" i="1"/>
  <c r="K8" i="1" s="1"/>
  <c r="J6" i="1"/>
  <c r="L6" i="1" s="1"/>
  <c r="J5" i="1"/>
  <c r="J4" i="1"/>
  <c r="J3" i="1"/>
  <c r="O25" i="1" l="1"/>
  <c r="N24" i="1"/>
  <c r="O24" i="1" s="1"/>
  <c r="O9" i="1"/>
  <c r="N16" i="1"/>
  <c r="O16" i="1" s="1"/>
  <c r="K14" i="1"/>
  <c r="L5" i="1"/>
  <c r="L13" i="1"/>
  <c r="K30" i="1"/>
  <c r="L17" i="1"/>
  <c r="N17" i="1" s="1"/>
  <c r="O17" i="1" s="1"/>
  <c r="K10" i="1"/>
  <c r="N10" i="1" s="1"/>
  <c r="O10" i="1" s="1"/>
  <c r="O30" i="1"/>
  <c r="O14" i="1"/>
  <c r="O6" i="1"/>
  <c r="K5" i="1"/>
  <c r="N5" i="1" s="1"/>
  <c r="O5" i="1" s="1"/>
  <c r="K13" i="1"/>
  <c r="L29" i="1"/>
  <c r="O29" i="1" s="1"/>
  <c r="L8" i="1"/>
  <c r="N8" i="1" s="1"/>
  <c r="O8" i="1" s="1"/>
  <c r="K22" i="1"/>
  <c r="N22" i="1" s="1"/>
  <c r="O22" i="1" s="1"/>
  <c r="K18" i="1"/>
  <c r="N18" i="1" s="1"/>
  <c r="O18" i="1" s="1"/>
  <c r="L28" i="1"/>
  <c r="L12" i="1"/>
  <c r="L4" i="1"/>
  <c r="K28" i="1"/>
  <c r="O28" i="1" s="1"/>
  <c r="K20" i="1"/>
  <c r="N20" i="1" s="1"/>
  <c r="O20" i="1" s="1"/>
  <c r="K4" i="1"/>
  <c r="L3" i="1"/>
  <c r="K27" i="1"/>
  <c r="O27" i="1" s="1"/>
  <c r="K23" i="1"/>
  <c r="N23" i="1" s="1"/>
  <c r="O23" i="1" s="1"/>
  <c r="K19" i="1"/>
  <c r="N19" i="1" s="1"/>
  <c r="O19" i="1" s="1"/>
  <c r="K11" i="1"/>
  <c r="N11" i="1" s="1"/>
  <c r="O11" i="1" s="1"/>
  <c r="K26" i="1"/>
  <c r="O26" i="1" s="1"/>
  <c r="L21" i="1"/>
  <c r="N21" i="1" s="1"/>
  <c r="O21" i="1" s="1"/>
  <c r="L9" i="1"/>
  <c r="K9" i="1"/>
  <c r="N9" i="1" s="1"/>
  <c r="L20" i="1"/>
  <c r="K12" i="1"/>
  <c r="K3" i="1"/>
  <c r="N3" i="1" s="1"/>
  <c r="O3" i="1" s="1"/>
  <c r="N12" i="1" l="1"/>
  <c r="O12" i="1" s="1"/>
  <c r="N4" i="1"/>
  <c r="O4" i="1" s="1"/>
</calcChain>
</file>

<file path=xl/sharedStrings.xml><?xml version="1.0" encoding="utf-8"?>
<sst xmlns="http://schemas.openxmlformats.org/spreadsheetml/2006/main" count="739" uniqueCount="431">
  <si>
    <r>
      <rPr>
        <b/>
        <sz val="10"/>
        <rFont val="Arial"/>
        <family val="2"/>
      </rPr>
      <t>Name</t>
    </r>
  </si>
  <si>
    <r>
      <rPr>
        <b/>
        <sz val="10"/>
        <rFont val="Arial"/>
        <family val="2"/>
      </rPr>
      <t>Address</t>
    </r>
  </si>
  <si>
    <r>
      <rPr>
        <b/>
        <sz val="10"/>
        <rFont val="Arial"/>
        <family val="2"/>
      </rPr>
      <t>Data Range</t>
    </r>
  </si>
  <si>
    <r>
      <rPr>
        <b/>
        <sz val="10"/>
        <rFont val="Arial"/>
        <family val="2"/>
      </rPr>
      <t>Unit</t>
    </r>
  </si>
  <si>
    <r>
      <rPr>
        <b/>
        <sz val="10"/>
        <rFont val="Arial"/>
        <family val="2"/>
      </rPr>
      <t>Description</t>
    </r>
  </si>
  <si>
    <r>
      <rPr>
        <b/>
        <sz val="10"/>
        <rFont val="Arial"/>
        <family val="2"/>
      </rPr>
      <t>Default</t>
    </r>
  </si>
  <si>
    <r>
      <rPr>
        <b/>
        <sz val="10"/>
        <rFont val="Arial"/>
        <family val="2"/>
      </rPr>
      <t>Remarks</t>
    </r>
  </si>
  <si>
    <r>
      <rPr>
        <sz val="10"/>
        <rFont val="Microsoft Sans Serif"/>
        <family val="2"/>
      </rPr>
      <t>Image Operation Set</t>
    </r>
  </si>
  <si>
    <t>0x2012</t>
    <phoneticPr fontId="4" type="noConversion"/>
  </si>
  <si>
    <t>0~1</t>
    <phoneticPr fontId="4" type="noConversion"/>
  </si>
  <si>
    <r>
      <rPr>
        <sz val="10"/>
        <rFont val="Microsoft Sans Serif"/>
        <family val="2"/>
      </rPr>
      <t>-</t>
    </r>
  </si>
  <si>
    <r>
      <rPr>
        <sz val="10"/>
        <rFont val="Microsoft Sans Serif"/>
        <family val="2"/>
      </rPr>
      <t>0x0:Normal, 0x1:High</t>
    </r>
  </si>
  <si>
    <r>
      <rPr>
        <sz val="10"/>
        <rFont val="Microsoft Sans Serif"/>
        <family val="2"/>
      </rPr>
      <t>High mode Optional</t>
    </r>
  </si>
  <si>
    <t>Command</t>
    <phoneticPr fontId="1" type="noConversion"/>
  </si>
  <si>
    <t>Option</t>
    <phoneticPr fontId="1" type="noConversion"/>
  </si>
  <si>
    <t>Delete 0x</t>
    <phoneticPr fontId="1" type="noConversion"/>
  </si>
  <si>
    <t>0000</t>
    <phoneticPr fontId="1" type="noConversion"/>
  </si>
  <si>
    <t>0001</t>
  </si>
  <si>
    <t>0001</t>
    <phoneticPr fontId="1" type="noConversion"/>
  </si>
  <si>
    <r>
      <rPr>
        <sz val="10"/>
        <rFont val="Microsoft Sans Serif"/>
        <family val="2"/>
      </rPr>
      <t>Image Mirror</t>
    </r>
  </si>
  <si>
    <r>
      <rPr>
        <sz val="10"/>
        <rFont val="Microsoft Sans Serif"/>
        <family val="2"/>
      </rPr>
      <t>0x2022</t>
    </r>
  </si>
  <si>
    <r>
      <rPr>
        <sz val="10"/>
        <rFont val="Microsoft Sans Serif"/>
        <family val="2"/>
      </rPr>
      <t>0~1</t>
    </r>
  </si>
  <si>
    <r>
      <rPr>
        <sz val="10"/>
        <rFont val="Microsoft Sans Serif"/>
        <family val="2"/>
      </rPr>
      <t>0x0:Disable, 0x1:Enable</t>
    </r>
  </si>
  <si>
    <t>Image Operation Set Normal</t>
    <phoneticPr fontId="1" type="noConversion"/>
  </si>
  <si>
    <t>Image Operation Set High</t>
    <phoneticPr fontId="1" type="noConversion"/>
  </si>
  <si>
    <t>Image Mirror Off</t>
    <phoneticPr fontId="1" type="noConversion"/>
  </si>
  <si>
    <t>Image Mirror On</t>
    <phoneticPr fontId="1" type="noConversion"/>
  </si>
  <si>
    <r>
      <rPr>
        <sz val="10"/>
        <rFont val="Microsoft Sans Serif"/>
        <family val="2"/>
      </rPr>
      <t>Image Flip</t>
    </r>
  </si>
  <si>
    <r>
      <rPr>
        <sz val="10"/>
        <rFont val="Microsoft Sans Serif"/>
        <family val="2"/>
      </rPr>
      <t>0x2023</t>
    </r>
  </si>
  <si>
    <r>
      <rPr>
        <sz val="10"/>
        <color rgb="FF0D0D0D"/>
        <rFont val="Microsoft Sans Serif"/>
        <family val="2"/>
      </rPr>
      <t>Only SL- 640CA</t>
    </r>
  </si>
  <si>
    <t>Image Flip Off</t>
    <phoneticPr fontId="1" type="noConversion"/>
  </si>
  <si>
    <t>Image Flip On</t>
    <phoneticPr fontId="1" type="noConversion"/>
  </si>
  <si>
    <t>0002</t>
  </si>
  <si>
    <t>0003</t>
  </si>
  <si>
    <r>
      <rPr>
        <sz val="10"/>
        <rFont val="Microsoft Sans Serif"/>
        <family val="2"/>
      </rPr>
      <t>Image Invert</t>
    </r>
  </si>
  <si>
    <r>
      <rPr>
        <sz val="10"/>
        <rFont val="Microsoft Sans Serif"/>
        <family val="2"/>
      </rPr>
      <t>0x2024</t>
    </r>
  </si>
  <si>
    <t>Image Invert On</t>
    <phoneticPr fontId="1" type="noConversion"/>
  </si>
  <si>
    <t>Image Invert Off</t>
    <phoneticPr fontId="1" type="noConversion"/>
  </si>
  <si>
    <r>
      <rPr>
        <sz val="10"/>
        <color rgb="FF0D0D0D"/>
        <rFont val="Microsoft Sans Serif"/>
        <family val="2"/>
      </rPr>
      <t>Calibration Execute</t>
    </r>
  </si>
  <si>
    <r>
      <rPr>
        <sz val="10"/>
        <color rgb="FF0D0D0D"/>
        <rFont val="Microsoft Sans Serif"/>
        <family val="2"/>
      </rPr>
      <t>0x2030</t>
    </r>
  </si>
  <si>
    <r>
      <rPr>
        <sz val="10"/>
        <color rgb="FF0D0D0D"/>
        <rFont val="Microsoft Sans Serif"/>
        <family val="2"/>
      </rPr>
      <t>0~1</t>
    </r>
  </si>
  <si>
    <r>
      <rPr>
        <sz val="10"/>
        <color rgb="FF0D0D0D"/>
        <rFont val="Microsoft Sans Serif"/>
        <family val="2"/>
      </rPr>
      <t>-</t>
    </r>
  </si>
  <si>
    <r>
      <rPr>
        <sz val="10"/>
        <color rgb="FF0D0D0D"/>
        <rFont val="Microsoft Sans Serif"/>
        <family val="2"/>
      </rPr>
      <t>0:Shutter, 1:OutScene</t>
    </r>
  </si>
  <si>
    <r>
      <rPr>
        <sz val="10"/>
        <rFont val="Microsoft Sans Serif"/>
        <family val="2"/>
      </rPr>
      <t>Calibration Mode</t>
    </r>
  </si>
  <si>
    <r>
      <rPr>
        <sz val="10"/>
        <rFont val="Microsoft Sans Serif"/>
        <family val="2"/>
      </rPr>
      <t>0x2031</t>
    </r>
  </si>
  <si>
    <r>
      <rPr>
        <sz val="10"/>
        <rFont val="Microsoft Sans Serif"/>
        <family val="2"/>
      </rPr>
      <t>0~2</t>
    </r>
  </si>
  <si>
    <r>
      <rPr>
        <sz val="10"/>
        <rFont val="Microsoft Sans Serif"/>
        <family val="2"/>
      </rPr>
      <t>0:Manual, 1:Auto, 2:Interval</t>
    </r>
  </si>
  <si>
    <r>
      <rPr>
        <sz val="10"/>
        <rFont val="Microsoft Sans Serif"/>
        <family val="2"/>
      </rPr>
      <t>Calibration Interval</t>
    </r>
  </si>
  <si>
    <r>
      <rPr>
        <sz val="10"/>
        <rFont val="Microsoft Sans Serif"/>
        <family val="2"/>
      </rPr>
      <t>0x2032</t>
    </r>
  </si>
  <si>
    <r>
      <rPr>
        <sz val="10"/>
        <rFont val="Microsoft Sans Serif"/>
        <family val="2"/>
      </rPr>
      <t>10~600</t>
    </r>
  </si>
  <si>
    <r>
      <rPr>
        <sz val="10"/>
        <rFont val="Microsoft Sans Serif"/>
        <family val="2"/>
      </rPr>
      <t>Calibration Interval Time(sec)</t>
    </r>
  </si>
  <si>
    <r>
      <rPr>
        <sz val="10"/>
        <rFont val="Microsoft Sans Serif"/>
        <family val="2"/>
      </rPr>
      <t>Parameter Save</t>
    </r>
  </si>
  <si>
    <r>
      <rPr>
        <sz val="10"/>
        <rFont val="Microsoft Sans Serif"/>
        <family val="2"/>
      </rPr>
      <t>0x21B0</t>
    </r>
  </si>
  <si>
    <r>
      <rPr>
        <sz val="10"/>
        <rFont val="Microsoft Sans Serif"/>
        <family val="2"/>
      </rPr>
      <t>0x0:None, 0x1:Init, 0x2:Update</t>
    </r>
  </si>
  <si>
    <r>
      <rPr>
        <sz val="10"/>
        <rFont val="Microsoft Sans Serif"/>
        <family val="2"/>
      </rPr>
      <t>AGC Mode</t>
    </r>
  </si>
  <si>
    <r>
      <rPr>
        <sz val="10"/>
        <rFont val="Microsoft Sans Serif"/>
        <family val="2"/>
      </rPr>
      <t>0x2100</t>
    </r>
  </si>
  <si>
    <r>
      <rPr>
        <sz val="10"/>
        <rFont val="Microsoft Sans Serif"/>
        <family val="2"/>
      </rPr>
      <t>0~3</t>
    </r>
  </si>
  <si>
    <r>
      <rPr>
        <sz val="10"/>
        <rFont val="Microsoft Sans Serif"/>
        <family val="2"/>
      </rPr>
      <t>0x0:MGC Mode, 0x1:AGC#1(Low Range), 0x2:AGC#2(Middle Range), 0x3:AGC#3(High Range)</t>
    </r>
  </si>
  <si>
    <r>
      <rPr>
        <sz val="10"/>
        <rFont val="Microsoft Sans Serif"/>
        <family val="2"/>
      </rPr>
      <t>AGC Adapt Frame</t>
    </r>
  </si>
  <si>
    <r>
      <rPr>
        <sz val="10"/>
        <rFont val="Microsoft Sans Serif"/>
        <family val="2"/>
      </rPr>
      <t>0x2101</t>
    </r>
  </si>
  <si>
    <r>
      <rPr>
        <sz val="10"/>
        <rFont val="Microsoft Sans Serif"/>
        <family val="2"/>
      </rPr>
      <t>5~60</t>
    </r>
  </si>
  <si>
    <r>
      <rPr>
        <sz val="10"/>
        <rFont val="Microsoft Sans Serif"/>
        <family val="2"/>
      </rPr>
      <t>AGC Adapt Frame Number</t>
    </r>
  </si>
  <si>
    <r>
      <rPr>
        <sz val="10"/>
        <rFont val="Microsoft Sans Serif"/>
        <family val="2"/>
      </rPr>
      <t>AGC Min Temp Set</t>
    </r>
  </si>
  <si>
    <r>
      <rPr>
        <sz val="10"/>
        <rFont val="Microsoft Sans Serif"/>
        <family val="2"/>
      </rPr>
      <t>0x2102</t>
    </r>
  </si>
  <si>
    <r>
      <rPr>
        <sz val="10"/>
        <rFont val="Microsoft Sans Serif"/>
        <family val="2"/>
      </rPr>
      <t>-32767~+32767</t>
    </r>
  </si>
  <si>
    <r>
      <rPr>
        <sz val="10"/>
        <color rgb="FF0D0D0D"/>
        <rFont val="Microsoft Sans Serif"/>
        <family val="2"/>
      </rPr>
      <t>Signed</t>
    </r>
  </si>
  <si>
    <r>
      <rPr>
        <sz val="10"/>
        <rFont val="Microsoft Sans Serif"/>
        <family val="2"/>
      </rPr>
      <t>AGC Max Temp Set</t>
    </r>
  </si>
  <si>
    <r>
      <rPr>
        <sz val="10"/>
        <rFont val="Microsoft Sans Serif"/>
        <family val="2"/>
      </rPr>
      <t>0x2103</t>
    </r>
  </si>
  <si>
    <r>
      <rPr>
        <sz val="10"/>
        <color rgb="FF0D0D0D"/>
        <rFont val="Microsoft Sans Serif"/>
        <family val="2"/>
      </rPr>
      <t>AGC Contrast Level Set</t>
    </r>
  </si>
  <si>
    <r>
      <rPr>
        <sz val="10"/>
        <color rgb="FF0D0D0D"/>
        <rFont val="Microsoft Sans Serif"/>
        <family val="2"/>
      </rPr>
      <t>0x2104</t>
    </r>
  </si>
  <si>
    <r>
      <rPr>
        <sz val="10"/>
        <color rgb="FF0D0D0D"/>
        <rFont val="Microsoft Sans Serif"/>
        <family val="2"/>
      </rPr>
      <t>-50~+50</t>
    </r>
  </si>
  <si>
    <r>
      <rPr>
        <sz val="10"/>
        <color rgb="FF0D0D0D"/>
        <rFont val="Microsoft Sans Serif"/>
        <family val="2"/>
      </rPr>
      <t>AGC Contrast Level Set(~</t>
    </r>
    <r>
      <rPr>
        <sz val="10"/>
        <color rgb="FF0D0D0D"/>
        <rFont val="Verdana"/>
        <family val="2"/>
      </rPr>
      <t>±</t>
    </r>
    <r>
      <rPr>
        <sz val="10"/>
        <color rgb="FF0D0D0D"/>
        <rFont val="Microsoft Sans Serif"/>
        <family val="2"/>
      </rPr>
      <t>50%)</t>
    </r>
  </si>
  <si>
    <r>
      <rPr>
        <sz val="10"/>
        <color rgb="FF0D0D0D"/>
        <rFont val="Microsoft Sans Serif"/>
        <family val="2"/>
      </rPr>
      <t xml:space="preserve">Signed
</t>
    </r>
    <r>
      <rPr>
        <sz val="10"/>
        <color rgb="FF0D0D0D"/>
        <rFont val="Microsoft Sans Serif"/>
        <family val="2"/>
      </rPr>
      <t>(Only SL- 640CA)</t>
    </r>
  </si>
  <si>
    <r>
      <rPr>
        <sz val="10"/>
        <color rgb="FF0D0D0D"/>
        <rFont val="Microsoft Sans Serif"/>
        <family val="2"/>
      </rPr>
      <t>AGC Brightness Level Set</t>
    </r>
  </si>
  <si>
    <r>
      <rPr>
        <sz val="10"/>
        <color rgb="FF0D0D0D"/>
        <rFont val="Microsoft Sans Serif"/>
        <family val="2"/>
      </rPr>
      <t>0x2105</t>
    </r>
  </si>
  <si>
    <r>
      <rPr>
        <sz val="10"/>
        <color rgb="FF0D0D0D"/>
        <rFont val="Microsoft Sans Serif"/>
        <family val="2"/>
      </rPr>
      <t>AGC Brightness Level Set(~</t>
    </r>
    <r>
      <rPr>
        <sz val="10"/>
        <color rgb="FF0D0D0D"/>
        <rFont val="Verdana"/>
        <family val="2"/>
      </rPr>
      <t>±</t>
    </r>
    <r>
      <rPr>
        <sz val="10"/>
        <color rgb="FF0D0D0D"/>
        <rFont val="Microsoft Sans Serif"/>
        <family val="2"/>
      </rPr>
      <t>50%)</t>
    </r>
  </si>
  <si>
    <r>
      <rPr>
        <sz val="10"/>
        <rFont val="Microsoft Sans Serif"/>
        <family val="2"/>
      </rPr>
      <t>IDE Set</t>
    </r>
  </si>
  <si>
    <r>
      <rPr>
        <sz val="10"/>
        <rFont val="Microsoft Sans Serif"/>
        <family val="2"/>
      </rPr>
      <t>0x2110</t>
    </r>
  </si>
  <si>
    <r>
      <rPr>
        <sz val="10"/>
        <rFont val="Microsoft Sans Serif"/>
        <family val="2"/>
      </rPr>
      <t>0~30</t>
    </r>
  </si>
  <si>
    <r>
      <rPr>
        <sz val="10"/>
        <rFont val="Microsoft Sans Serif"/>
        <family val="2"/>
      </rPr>
      <t>Image Detail Enhancement Level Set</t>
    </r>
  </si>
  <si>
    <r>
      <rPr>
        <sz val="10"/>
        <rFont val="Microsoft Sans Serif"/>
        <family val="2"/>
      </rPr>
      <t>Color Palette Select</t>
    </r>
  </si>
  <si>
    <r>
      <rPr>
        <sz val="10"/>
        <rFont val="Microsoft Sans Serif"/>
        <family val="2"/>
      </rPr>
      <t>0x2113</t>
    </r>
  </si>
  <si>
    <r>
      <rPr>
        <sz val="10"/>
        <rFont val="Microsoft Sans Serif"/>
        <family val="2"/>
      </rPr>
      <t>0~10</t>
    </r>
  </si>
  <si>
    <r>
      <rPr>
        <sz val="10"/>
        <rFont val="Microsoft Sans Serif"/>
        <family val="2"/>
      </rPr>
      <t>0x0:Gray, 0x1:Rainbow, 0x2:Iron, 0x3:Jet, 0x4:Thermal, 0x5:BlueOrangeICB, 0x6:Smart, 0x7:Cool, 0x8:Gray+Rainbow, 0x9:Gray+Jet, 0xA:Gray+Iron</t>
    </r>
  </si>
  <si>
    <r>
      <rPr>
        <sz val="10"/>
        <rFont val="Microsoft Sans Serif"/>
        <family val="2"/>
      </rPr>
      <t>Zoom In/Out</t>
    </r>
  </si>
  <si>
    <r>
      <rPr>
        <sz val="10"/>
        <rFont val="Microsoft Sans Serif"/>
        <family val="2"/>
      </rPr>
      <t>0x2200</t>
    </r>
  </si>
  <si>
    <r>
      <rPr>
        <sz val="10"/>
        <rFont val="Microsoft Sans Serif"/>
        <family val="2"/>
      </rPr>
      <t>0:No Change, 1:Zoom In, 2:Zoom Out</t>
    </r>
  </si>
  <si>
    <r>
      <rPr>
        <sz val="10"/>
        <rFont val="Microsoft Sans Serif"/>
        <family val="2"/>
      </rPr>
      <t>Zoom FOV</t>
    </r>
  </si>
  <si>
    <r>
      <rPr>
        <sz val="10"/>
        <rFont val="Microsoft Sans Serif"/>
        <family val="2"/>
      </rPr>
      <t>0x2201</t>
    </r>
  </si>
  <si>
    <r>
      <rPr>
        <sz val="10"/>
        <rFont val="Microsoft Sans Serif"/>
        <family val="2"/>
      </rPr>
      <t>0:None, 1:WFOV, 2:MFOV, 3:NFOV</t>
    </r>
  </si>
  <si>
    <r>
      <rPr>
        <sz val="10"/>
        <rFont val="Microsoft Sans Serif"/>
        <family val="2"/>
      </rPr>
      <t>Zoom Position Move Value</t>
    </r>
  </si>
  <si>
    <r>
      <rPr>
        <sz val="10"/>
        <rFont val="Microsoft Sans Serif"/>
        <family val="2"/>
      </rPr>
      <t>0x2203</t>
    </r>
  </si>
  <si>
    <t>0~</t>
    <phoneticPr fontId="9" type="noConversion"/>
  </si>
  <si>
    <r>
      <rPr>
        <sz val="10"/>
        <rFont val="Microsoft Sans Serif"/>
        <family val="2"/>
      </rPr>
      <t>Zoom Position Value and Move</t>
    </r>
  </si>
  <si>
    <r>
      <rPr>
        <sz val="10"/>
        <rFont val="Microsoft Sans Serif"/>
        <family val="2"/>
      </rPr>
      <t>Zoom Move Stop</t>
    </r>
  </si>
  <si>
    <r>
      <rPr>
        <sz val="10"/>
        <rFont val="Microsoft Sans Serif"/>
        <family val="2"/>
      </rPr>
      <t>0x2204</t>
    </r>
  </si>
  <si>
    <r>
      <rPr>
        <sz val="10"/>
        <color rgb="FF0D0D0D"/>
        <rFont val="Microsoft Sans Serif"/>
        <family val="2"/>
      </rPr>
      <t>Zoom Move complete and A/F</t>
    </r>
  </si>
  <si>
    <r>
      <rPr>
        <sz val="10"/>
        <color rgb="FF0D0D0D"/>
        <rFont val="Microsoft Sans Serif"/>
        <family val="2"/>
      </rPr>
      <t>0x2205</t>
    </r>
  </si>
  <si>
    <r>
      <rPr>
        <sz val="10"/>
        <color rgb="FF0D0D0D"/>
        <rFont val="Microsoft Sans Serif"/>
        <family val="2"/>
      </rPr>
      <t>Zoom Move complete and A/F Execute</t>
    </r>
  </si>
  <si>
    <r>
      <rPr>
        <sz val="10"/>
        <color rgb="FF0D0D0D"/>
        <rFont val="Microsoft Sans Serif"/>
        <family val="2"/>
      </rPr>
      <t>A/F Initialize Position Set</t>
    </r>
  </si>
  <si>
    <r>
      <rPr>
        <sz val="10"/>
        <color rgb="FF0D0D0D"/>
        <rFont val="Microsoft Sans Serif"/>
        <family val="2"/>
      </rPr>
      <t>0x2206</t>
    </r>
  </si>
  <si>
    <r>
      <rPr>
        <sz val="10"/>
        <rFont val="Microsoft Sans Serif"/>
        <family val="2"/>
      </rPr>
      <t>Focus Far/Near</t>
    </r>
  </si>
  <si>
    <r>
      <rPr>
        <sz val="10"/>
        <rFont val="Microsoft Sans Serif"/>
        <family val="2"/>
      </rPr>
      <t>0x2210</t>
    </r>
  </si>
  <si>
    <r>
      <rPr>
        <sz val="10"/>
        <rFont val="Microsoft Sans Serif"/>
        <family val="2"/>
      </rPr>
      <t>0:No Change, 1:Focus Far, 2:Focus Near</t>
    </r>
  </si>
  <si>
    <r>
      <rPr>
        <sz val="10"/>
        <rFont val="Microsoft Sans Serif"/>
        <family val="2"/>
      </rPr>
      <t>Focus Position Move</t>
    </r>
  </si>
  <si>
    <r>
      <rPr>
        <sz val="10"/>
        <rFont val="Microsoft Sans Serif"/>
        <family val="2"/>
      </rPr>
      <t>0x2212</t>
    </r>
  </si>
  <si>
    <r>
      <rPr>
        <sz val="10"/>
        <rFont val="Microsoft Sans Serif"/>
        <family val="2"/>
      </rPr>
      <t>0~</t>
    </r>
  </si>
  <si>
    <r>
      <rPr>
        <sz val="10"/>
        <rFont val="Microsoft Sans Serif"/>
        <family val="2"/>
      </rPr>
      <t>Focus Position Value and Move</t>
    </r>
  </si>
  <si>
    <r>
      <rPr>
        <sz val="10"/>
        <color rgb="FF0D0D0D"/>
        <rFont val="Microsoft Sans Serif"/>
        <family val="2"/>
      </rPr>
      <t>Only SL-</t>
    </r>
  </si>
  <si>
    <r>
      <rPr>
        <sz val="10"/>
        <rFont val="Microsoft Sans Serif"/>
        <family val="2"/>
      </rPr>
      <t>Focus Move Stop</t>
    </r>
  </si>
  <si>
    <r>
      <rPr>
        <sz val="10"/>
        <rFont val="Microsoft Sans Serif"/>
        <family val="2"/>
      </rPr>
      <t>0x2213</t>
    </r>
  </si>
  <si>
    <r>
      <rPr>
        <sz val="10"/>
        <rFont val="Microsoft Sans Serif"/>
        <family val="2"/>
      </rPr>
      <t>A/F Execute</t>
    </r>
  </si>
  <si>
    <r>
      <rPr>
        <sz val="10"/>
        <rFont val="Microsoft Sans Serif"/>
        <family val="2"/>
      </rPr>
      <t>0x2220</t>
    </r>
  </si>
  <si>
    <r>
      <rPr>
        <sz val="10"/>
        <rFont val="Microsoft Sans Serif"/>
        <family val="2"/>
      </rPr>
      <t>A/F Offset Value</t>
    </r>
  </si>
  <si>
    <r>
      <rPr>
        <sz val="10"/>
        <rFont val="Microsoft Sans Serif"/>
        <family val="2"/>
      </rPr>
      <t>0x2221</t>
    </r>
  </si>
  <si>
    <r>
      <rPr>
        <sz val="10"/>
        <rFont val="Microsoft Sans Serif"/>
        <family val="2"/>
      </rPr>
      <t>A/F Offset Set</t>
    </r>
  </si>
  <si>
    <r>
      <rPr>
        <sz val="10"/>
        <rFont val="Microsoft Sans Serif"/>
        <family val="2"/>
      </rPr>
      <t>Temperature Infor Display</t>
    </r>
  </si>
  <si>
    <r>
      <rPr>
        <sz val="10"/>
        <rFont val="Microsoft Sans Serif"/>
        <family val="2"/>
      </rPr>
      <t>0x2300</t>
    </r>
  </si>
  <si>
    <r>
      <rPr>
        <sz val="10"/>
        <rFont val="Microsoft Sans Serif"/>
        <family val="2"/>
      </rPr>
      <t>Bit0:Temp Information Display(0:Off, 1:On) Bit1:Colorbar Display(0:Off, 1:On) Bit2:Center Mark Display(0:Off, 1:On) Bit3:Min/Max Mark Display(0:Off, 1:On)</t>
    </r>
  </si>
  <si>
    <r>
      <rPr>
        <sz val="10"/>
        <rFont val="Microsoft Sans Serif"/>
        <family val="2"/>
      </rPr>
      <t>Temperature User Offset</t>
    </r>
  </si>
  <si>
    <r>
      <rPr>
        <sz val="10"/>
        <rFont val="Microsoft Sans Serif"/>
        <family val="2"/>
      </rPr>
      <t>0x2301</t>
    </r>
  </si>
  <si>
    <r>
      <rPr>
        <sz val="10"/>
        <rFont val="Microsoft Sans Serif"/>
        <family val="2"/>
      </rPr>
      <t>-32768~+32768</t>
    </r>
  </si>
  <si>
    <r>
      <rPr>
        <sz val="10"/>
        <rFont val="Microsoft Sans Serif"/>
        <family val="2"/>
      </rPr>
      <t>Temperature User Offset Data</t>
    </r>
  </si>
  <si>
    <r>
      <rPr>
        <sz val="10"/>
        <rFont val="Microsoft Sans Serif"/>
        <family val="2"/>
      </rPr>
      <t>Signed, *100</t>
    </r>
  </si>
  <si>
    <r>
      <rPr>
        <sz val="10"/>
        <rFont val="Microsoft Sans Serif"/>
        <family val="2"/>
      </rPr>
      <t>Emissivity Value</t>
    </r>
  </si>
  <si>
    <r>
      <rPr>
        <sz val="10"/>
        <rFont val="Microsoft Sans Serif"/>
        <family val="2"/>
      </rPr>
      <t>0x2302</t>
    </r>
  </si>
  <si>
    <r>
      <rPr>
        <sz val="10"/>
        <rFont val="Microsoft Sans Serif"/>
        <family val="2"/>
      </rPr>
      <t>0.9~1.0</t>
    </r>
  </si>
  <si>
    <r>
      <rPr>
        <sz val="10"/>
        <rFont val="Microsoft Sans Serif"/>
        <family val="2"/>
      </rPr>
      <t>*100</t>
    </r>
  </si>
  <si>
    <r>
      <rPr>
        <sz val="10"/>
        <rFont val="Microsoft Sans Serif"/>
        <family val="2"/>
      </rPr>
      <t>Data Tx Mode</t>
    </r>
  </si>
  <si>
    <r>
      <rPr>
        <sz val="10"/>
        <rFont val="Microsoft Sans Serif"/>
        <family val="2"/>
      </rPr>
      <t>0x2304</t>
    </r>
  </si>
  <si>
    <r>
      <rPr>
        <sz val="10"/>
        <rFont val="Microsoft Sans Serif"/>
        <family val="2"/>
      </rPr>
      <t>0x0:None, 0x1:Enable</t>
    </r>
  </si>
  <si>
    <r>
      <rPr>
        <sz val="10"/>
        <rFont val="Microsoft Sans Serif"/>
        <family val="2"/>
      </rPr>
      <t>0x0</t>
    </r>
  </si>
  <si>
    <r>
      <rPr>
        <sz val="10"/>
        <rFont val="Microsoft Sans Serif"/>
        <family val="2"/>
      </rPr>
      <t>ROI Set Enable</t>
    </r>
  </si>
  <si>
    <r>
      <rPr>
        <sz val="10"/>
        <rFont val="Microsoft Sans Serif"/>
        <family val="2"/>
      </rPr>
      <t>0x2310</t>
    </r>
  </si>
  <si>
    <r>
      <rPr>
        <sz val="10"/>
        <rFont val="Microsoft Sans Serif"/>
        <family val="2"/>
      </rPr>
      <t>Bit0:ROI0, Bit1:ROI1,… Bit9:ROI9 [0:Off, 1:On]</t>
    </r>
  </si>
  <si>
    <r>
      <rPr>
        <sz val="10"/>
        <rFont val="Microsoft Sans Serif"/>
        <family val="2"/>
      </rPr>
      <t>Mask Set Enable</t>
    </r>
  </si>
  <si>
    <r>
      <rPr>
        <sz val="10"/>
        <rFont val="Microsoft Sans Serif"/>
        <family val="2"/>
      </rPr>
      <t>0x2311</t>
    </r>
  </si>
  <si>
    <r>
      <rPr>
        <sz val="10"/>
        <rFont val="Microsoft Sans Serif"/>
        <family val="2"/>
      </rPr>
      <t>Bit0:Mask0, Bit1:Mask1, Bit2:Mask2  [0:Off, 1:On]</t>
    </r>
  </si>
  <si>
    <r>
      <rPr>
        <sz val="10"/>
        <rFont val="Microsoft Sans Serif"/>
        <family val="2"/>
      </rPr>
      <t>ROI0 Start X Position</t>
    </r>
  </si>
  <si>
    <r>
      <rPr>
        <sz val="10"/>
        <rFont val="Microsoft Sans Serif"/>
        <family val="2"/>
      </rPr>
      <t>0x2320</t>
    </r>
  </si>
  <si>
    <r>
      <rPr>
        <sz val="10"/>
        <rFont val="Microsoft Sans Serif"/>
        <family val="2"/>
      </rPr>
      <t>10~629</t>
    </r>
  </si>
  <si>
    <r>
      <rPr>
        <sz val="10"/>
        <rFont val="Microsoft Sans Serif"/>
        <family val="2"/>
      </rPr>
      <t>ROI0 Start X Position Value</t>
    </r>
  </si>
  <si>
    <r>
      <rPr>
        <sz val="10"/>
        <rFont val="Microsoft Sans Serif"/>
        <family val="2"/>
      </rPr>
      <t>ROI0 Start Y Position</t>
    </r>
  </si>
  <si>
    <r>
      <rPr>
        <sz val="10"/>
        <rFont val="Microsoft Sans Serif"/>
        <family val="2"/>
      </rPr>
      <t>0x2321</t>
    </r>
  </si>
  <si>
    <r>
      <rPr>
        <sz val="10"/>
        <rFont val="Microsoft Sans Serif"/>
        <family val="2"/>
      </rPr>
      <t>10~469</t>
    </r>
  </si>
  <si>
    <r>
      <rPr>
        <sz val="10"/>
        <rFont val="Microsoft Sans Serif"/>
        <family val="2"/>
      </rPr>
      <t>ROI0 Start Y Position Value</t>
    </r>
  </si>
  <si>
    <r>
      <rPr>
        <sz val="10"/>
        <rFont val="Microsoft Sans Serif"/>
        <family val="2"/>
      </rPr>
      <t>ROI0 End X Position</t>
    </r>
  </si>
  <si>
    <r>
      <rPr>
        <sz val="10"/>
        <rFont val="Microsoft Sans Serif"/>
        <family val="2"/>
      </rPr>
      <t>0x2322</t>
    </r>
  </si>
  <si>
    <r>
      <rPr>
        <sz val="10"/>
        <rFont val="Microsoft Sans Serif"/>
        <family val="2"/>
      </rPr>
      <t>ROI0 End X Position Value</t>
    </r>
  </si>
  <si>
    <r>
      <rPr>
        <sz val="10"/>
        <rFont val="Microsoft Sans Serif"/>
        <family val="2"/>
      </rPr>
      <t>ROI0 End Y Position</t>
    </r>
  </si>
  <si>
    <r>
      <rPr>
        <sz val="10"/>
        <rFont val="Microsoft Sans Serif"/>
        <family val="2"/>
      </rPr>
      <t>0x2323</t>
    </r>
  </si>
  <si>
    <r>
      <rPr>
        <sz val="10"/>
        <rFont val="Microsoft Sans Serif"/>
        <family val="2"/>
      </rPr>
      <t>ROI0 End Y Position Value</t>
    </r>
  </si>
  <si>
    <r>
      <rPr>
        <sz val="10"/>
        <rFont val="Microsoft Sans Serif"/>
        <family val="2"/>
      </rPr>
      <t>ROI0 Temperature</t>
    </r>
  </si>
  <si>
    <r>
      <rPr>
        <sz val="10"/>
        <rFont val="Microsoft Sans Serif"/>
        <family val="2"/>
      </rPr>
      <t>0x2324</t>
    </r>
  </si>
  <si>
    <r>
      <rPr>
        <sz val="10"/>
        <rFont val="Microsoft Sans Serif"/>
        <family val="2"/>
      </rPr>
      <t>ROI  Temperature Threshold Value</t>
    </r>
  </si>
  <si>
    <r>
      <rPr>
        <sz val="10"/>
        <rFont val="Microsoft Sans Serif"/>
        <family val="2"/>
      </rPr>
      <t>Threshold</t>
    </r>
  </si>
  <si>
    <r>
      <rPr>
        <sz val="10"/>
        <rFont val="Microsoft Sans Serif"/>
        <family val="2"/>
      </rPr>
      <t>ROI0 Condition</t>
    </r>
  </si>
  <si>
    <r>
      <rPr>
        <sz val="10"/>
        <rFont val="Microsoft Sans Serif"/>
        <family val="2"/>
      </rPr>
      <t>0x2325</t>
    </r>
  </si>
  <si>
    <r>
      <rPr>
        <sz val="10"/>
        <rFont val="Microsoft Sans Serif"/>
        <family val="2"/>
      </rPr>
      <t>ROI0 Temperature Over and Under Set, [0:Nonem 1:Over, 2:Under]</t>
    </r>
  </si>
  <si>
    <r>
      <rPr>
        <sz val="10"/>
        <rFont val="Microsoft Sans Serif"/>
        <family val="2"/>
      </rPr>
      <t>ROI0 Color Palette</t>
    </r>
  </si>
  <si>
    <r>
      <rPr>
        <sz val="10"/>
        <rFont val="Microsoft Sans Serif"/>
        <family val="2"/>
      </rPr>
      <t>0x2326</t>
    </r>
  </si>
  <si>
    <r>
      <rPr>
        <sz val="10"/>
        <rFont val="Microsoft Sans Serif"/>
        <family val="2"/>
      </rPr>
      <t>ROI0 Alarm Color Palette</t>
    </r>
  </si>
  <si>
    <r>
      <rPr>
        <sz val="10"/>
        <rFont val="Microsoft Sans Serif"/>
        <family val="2"/>
      </rPr>
      <t>ROI1 Start X Position</t>
    </r>
  </si>
  <si>
    <r>
      <rPr>
        <sz val="10"/>
        <rFont val="Microsoft Sans Serif"/>
        <family val="2"/>
      </rPr>
      <t>0x2330</t>
    </r>
  </si>
  <si>
    <r>
      <rPr>
        <sz val="10"/>
        <rFont val="Microsoft Sans Serif"/>
        <family val="2"/>
      </rPr>
      <t>ROI1 Start X Position Value</t>
    </r>
  </si>
  <si>
    <r>
      <rPr>
        <sz val="10"/>
        <rFont val="Microsoft Sans Serif"/>
        <family val="2"/>
      </rPr>
      <t>ROI1 Start Y Position</t>
    </r>
  </si>
  <si>
    <r>
      <rPr>
        <sz val="10"/>
        <rFont val="Microsoft Sans Serif"/>
        <family val="2"/>
      </rPr>
      <t>0x2331</t>
    </r>
  </si>
  <si>
    <r>
      <rPr>
        <sz val="10"/>
        <rFont val="Microsoft Sans Serif"/>
        <family val="2"/>
      </rPr>
      <t>ROI1 Start Y Position Value</t>
    </r>
  </si>
  <si>
    <r>
      <rPr>
        <sz val="10"/>
        <rFont val="Microsoft Sans Serif"/>
        <family val="2"/>
      </rPr>
      <t>ROI1 End X Position</t>
    </r>
  </si>
  <si>
    <r>
      <rPr>
        <sz val="10"/>
        <rFont val="Microsoft Sans Serif"/>
        <family val="2"/>
      </rPr>
      <t>0x2332</t>
    </r>
  </si>
  <si>
    <r>
      <rPr>
        <sz val="10"/>
        <rFont val="Microsoft Sans Serif"/>
        <family val="2"/>
      </rPr>
      <t>ROI1 End X Position Value</t>
    </r>
  </si>
  <si>
    <r>
      <rPr>
        <sz val="10"/>
        <rFont val="Microsoft Sans Serif"/>
        <family val="2"/>
      </rPr>
      <t>ROI1 End Y Position</t>
    </r>
  </si>
  <si>
    <r>
      <rPr>
        <sz val="10"/>
        <rFont val="Microsoft Sans Serif"/>
        <family val="2"/>
      </rPr>
      <t>0x2333</t>
    </r>
  </si>
  <si>
    <r>
      <rPr>
        <sz val="10"/>
        <rFont val="Microsoft Sans Serif"/>
        <family val="2"/>
      </rPr>
      <t>ROI1 End Y Position Value</t>
    </r>
  </si>
  <si>
    <r>
      <rPr>
        <sz val="10"/>
        <rFont val="Microsoft Sans Serif"/>
        <family val="2"/>
      </rPr>
      <t>ROI1 Temperature Threshold</t>
    </r>
  </si>
  <si>
    <r>
      <rPr>
        <sz val="10"/>
        <rFont val="Microsoft Sans Serif"/>
        <family val="2"/>
      </rPr>
      <t>0x2334</t>
    </r>
  </si>
  <si>
    <r>
      <rPr>
        <sz val="10"/>
        <rFont val="Microsoft Sans Serif"/>
        <family val="2"/>
      </rPr>
      <t>ROI1 Temperature Threshold Value</t>
    </r>
  </si>
  <si>
    <r>
      <rPr>
        <sz val="10"/>
        <rFont val="Microsoft Sans Serif"/>
        <family val="2"/>
      </rPr>
      <t>ROI1 Condition</t>
    </r>
  </si>
  <si>
    <r>
      <rPr>
        <sz val="10"/>
        <rFont val="Microsoft Sans Serif"/>
        <family val="2"/>
      </rPr>
      <t>0x2335</t>
    </r>
  </si>
  <si>
    <r>
      <rPr>
        <sz val="10"/>
        <rFont val="Microsoft Sans Serif"/>
        <family val="2"/>
      </rPr>
      <t>ROI1 Temperature Over and Under Set, [0:Nonem 1:Over, 2:Under]</t>
    </r>
  </si>
  <si>
    <r>
      <rPr>
        <sz val="10"/>
        <rFont val="Microsoft Sans Serif"/>
        <family val="2"/>
      </rPr>
      <t>ROI1 Color Palette</t>
    </r>
  </si>
  <si>
    <r>
      <rPr>
        <sz val="10"/>
        <rFont val="Microsoft Sans Serif"/>
        <family val="2"/>
      </rPr>
      <t>0x2336</t>
    </r>
  </si>
  <si>
    <r>
      <rPr>
        <sz val="10"/>
        <rFont val="Microsoft Sans Serif"/>
        <family val="2"/>
      </rPr>
      <t>ROI1 Alarm Color Palette</t>
    </r>
  </si>
  <si>
    <r>
      <rPr>
        <sz val="10"/>
        <rFont val="Microsoft Sans Serif"/>
        <family val="2"/>
      </rPr>
      <t>ROI2 Start X Position</t>
    </r>
  </si>
  <si>
    <r>
      <rPr>
        <sz val="10"/>
        <rFont val="Microsoft Sans Serif"/>
        <family val="2"/>
      </rPr>
      <t>0x2340</t>
    </r>
  </si>
  <si>
    <r>
      <rPr>
        <sz val="10"/>
        <rFont val="Microsoft Sans Serif"/>
        <family val="2"/>
      </rPr>
      <t>ROI2 Start X Position Value</t>
    </r>
  </si>
  <si>
    <r>
      <rPr>
        <sz val="10"/>
        <rFont val="Microsoft Sans Serif"/>
        <family val="2"/>
      </rPr>
      <t>ROI2 Start Y Position</t>
    </r>
  </si>
  <si>
    <r>
      <rPr>
        <sz val="10"/>
        <rFont val="Microsoft Sans Serif"/>
        <family val="2"/>
      </rPr>
      <t>0x2341</t>
    </r>
  </si>
  <si>
    <r>
      <rPr>
        <sz val="10"/>
        <rFont val="Microsoft Sans Serif"/>
        <family val="2"/>
      </rPr>
      <t>ROI2 Start Y Position Value</t>
    </r>
  </si>
  <si>
    <r>
      <rPr>
        <sz val="10"/>
        <rFont val="Microsoft Sans Serif"/>
        <family val="2"/>
      </rPr>
      <t>ROI2 End X Position</t>
    </r>
  </si>
  <si>
    <r>
      <rPr>
        <sz val="10"/>
        <rFont val="Microsoft Sans Serif"/>
        <family val="2"/>
      </rPr>
      <t>0x2342</t>
    </r>
  </si>
  <si>
    <r>
      <rPr>
        <sz val="10"/>
        <rFont val="Microsoft Sans Serif"/>
        <family val="2"/>
      </rPr>
      <t>ROI2 End X Position Value</t>
    </r>
  </si>
  <si>
    <r>
      <rPr>
        <sz val="10"/>
        <rFont val="Microsoft Sans Serif"/>
        <family val="2"/>
      </rPr>
      <t>ROI2 End Y Position</t>
    </r>
  </si>
  <si>
    <r>
      <rPr>
        <sz val="10"/>
        <rFont val="Microsoft Sans Serif"/>
        <family val="2"/>
      </rPr>
      <t>0x2343</t>
    </r>
  </si>
  <si>
    <r>
      <rPr>
        <sz val="10"/>
        <rFont val="Microsoft Sans Serif"/>
        <family val="2"/>
      </rPr>
      <t>ROI2 End Y Position Value</t>
    </r>
  </si>
  <si>
    <r>
      <rPr>
        <sz val="10"/>
        <rFont val="Microsoft Sans Serif"/>
        <family val="2"/>
      </rPr>
      <t>ROI2 Temperature Threshold</t>
    </r>
  </si>
  <si>
    <r>
      <rPr>
        <sz val="10"/>
        <rFont val="Microsoft Sans Serif"/>
        <family val="2"/>
      </rPr>
      <t>0x2344</t>
    </r>
  </si>
  <si>
    <r>
      <rPr>
        <sz val="10"/>
        <rFont val="Microsoft Sans Serif"/>
        <family val="2"/>
      </rPr>
      <t>ROI2 Temperature Threshold Value</t>
    </r>
  </si>
  <si>
    <r>
      <rPr>
        <sz val="10"/>
        <rFont val="Microsoft Sans Serif"/>
        <family val="2"/>
      </rPr>
      <t>ROI2 Condition</t>
    </r>
  </si>
  <si>
    <r>
      <rPr>
        <sz val="10"/>
        <rFont val="Microsoft Sans Serif"/>
        <family val="2"/>
      </rPr>
      <t>0x2345</t>
    </r>
  </si>
  <si>
    <r>
      <rPr>
        <sz val="10"/>
        <rFont val="Microsoft Sans Serif"/>
        <family val="2"/>
      </rPr>
      <t>ROI2 Temperature Over and Under Set, [0:Nonem 1:Over, 2:Under]</t>
    </r>
  </si>
  <si>
    <r>
      <rPr>
        <sz val="10"/>
        <rFont val="Microsoft Sans Serif"/>
        <family val="2"/>
      </rPr>
      <t>ROI2 Color Palette</t>
    </r>
  </si>
  <si>
    <r>
      <rPr>
        <sz val="10"/>
        <rFont val="Microsoft Sans Serif"/>
        <family val="2"/>
      </rPr>
      <t>0x2346</t>
    </r>
  </si>
  <si>
    <r>
      <rPr>
        <sz val="10"/>
        <rFont val="Microsoft Sans Serif"/>
        <family val="2"/>
      </rPr>
      <t>ROI2 Alarm Color Palette</t>
    </r>
  </si>
  <si>
    <r>
      <rPr>
        <sz val="10"/>
        <rFont val="Microsoft Sans Serif"/>
        <family val="2"/>
      </rPr>
      <t>ROI3 Start X Position</t>
    </r>
  </si>
  <si>
    <r>
      <rPr>
        <sz val="10"/>
        <rFont val="Microsoft Sans Serif"/>
        <family val="2"/>
      </rPr>
      <t>0x2350</t>
    </r>
  </si>
  <si>
    <r>
      <rPr>
        <sz val="10"/>
        <rFont val="Microsoft Sans Serif"/>
        <family val="2"/>
      </rPr>
      <t>ROI3 Start X Position Value</t>
    </r>
  </si>
  <si>
    <r>
      <rPr>
        <sz val="10"/>
        <rFont val="Microsoft Sans Serif"/>
        <family val="2"/>
      </rPr>
      <t>ROI3 Start Y Position</t>
    </r>
  </si>
  <si>
    <r>
      <rPr>
        <sz val="10"/>
        <rFont val="Microsoft Sans Serif"/>
        <family val="2"/>
      </rPr>
      <t>0x2351</t>
    </r>
  </si>
  <si>
    <r>
      <rPr>
        <sz val="10"/>
        <rFont val="Microsoft Sans Serif"/>
        <family val="2"/>
      </rPr>
      <t>ROI3 Start Y Position Value</t>
    </r>
  </si>
  <si>
    <r>
      <rPr>
        <sz val="10"/>
        <rFont val="Microsoft Sans Serif"/>
        <family val="2"/>
      </rPr>
      <t>ROI3 End X Position</t>
    </r>
  </si>
  <si>
    <r>
      <rPr>
        <sz val="10"/>
        <rFont val="Microsoft Sans Serif"/>
        <family val="2"/>
      </rPr>
      <t>0x2352</t>
    </r>
  </si>
  <si>
    <r>
      <rPr>
        <sz val="10"/>
        <rFont val="Microsoft Sans Serif"/>
        <family val="2"/>
      </rPr>
      <t>ROI3 End X Position Value</t>
    </r>
  </si>
  <si>
    <r>
      <rPr>
        <sz val="10"/>
        <rFont val="Microsoft Sans Serif"/>
        <family val="2"/>
      </rPr>
      <t>ROI3 End Y Position</t>
    </r>
  </si>
  <si>
    <r>
      <rPr>
        <sz val="10"/>
        <rFont val="Microsoft Sans Serif"/>
        <family val="2"/>
      </rPr>
      <t>0x2353</t>
    </r>
  </si>
  <si>
    <r>
      <rPr>
        <sz val="10"/>
        <rFont val="Microsoft Sans Serif"/>
        <family val="2"/>
      </rPr>
      <t>ROI3 End Y Position Value</t>
    </r>
  </si>
  <si>
    <r>
      <rPr>
        <sz val="10"/>
        <rFont val="Microsoft Sans Serif"/>
        <family val="2"/>
      </rPr>
      <t>ROI3 Temperature Threshold</t>
    </r>
  </si>
  <si>
    <r>
      <rPr>
        <sz val="10"/>
        <rFont val="Microsoft Sans Serif"/>
        <family val="2"/>
      </rPr>
      <t>0x2354</t>
    </r>
  </si>
  <si>
    <r>
      <rPr>
        <sz val="10"/>
        <rFont val="Microsoft Sans Serif"/>
        <family val="2"/>
      </rPr>
      <t>ROI3 Temperature Threshold Value</t>
    </r>
  </si>
  <si>
    <r>
      <rPr>
        <sz val="10"/>
        <rFont val="Microsoft Sans Serif"/>
        <family val="2"/>
      </rPr>
      <t>ROI3 Condition</t>
    </r>
  </si>
  <si>
    <r>
      <rPr>
        <sz val="10"/>
        <rFont val="Microsoft Sans Serif"/>
        <family val="2"/>
      </rPr>
      <t>0x2355</t>
    </r>
  </si>
  <si>
    <r>
      <rPr>
        <sz val="10"/>
        <rFont val="Microsoft Sans Serif"/>
        <family val="2"/>
      </rPr>
      <t>ROI3 Temperature Over and Under Set, [0:Nonem 1:Over, 2:Under]</t>
    </r>
  </si>
  <si>
    <r>
      <rPr>
        <sz val="10"/>
        <rFont val="Microsoft Sans Serif"/>
        <family val="2"/>
      </rPr>
      <t>ROI3 Color Palette</t>
    </r>
  </si>
  <si>
    <r>
      <rPr>
        <sz val="10"/>
        <rFont val="Microsoft Sans Serif"/>
        <family val="2"/>
      </rPr>
      <t>0x2356</t>
    </r>
  </si>
  <si>
    <r>
      <rPr>
        <sz val="10"/>
        <rFont val="Microsoft Sans Serif"/>
        <family val="2"/>
      </rPr>
      <t>ROI3 Alarm Color Palette</t>
    </r>
  </si>
  <si>
    <r>
      <rPr>
        <sz val="10"/>
        <rFont val="Microsoft Sans Serif"/>
        <family val="2"/>
      </rPr>
      <t>ROI4 Start X Position</t>
    </r>
  </si>
  <si>
    <r>
      <rPr>
        <sz val="10"/>
        <rFont val="Microsoft Sans Serif"/>
        <family val="2"/>
      </rPr>
      <t>0x2360</t>
    </r>
  </si>
  <si>
    <r>
      <rPr>
        <sz val="10"/>
        <rFont val="Microsoft Sans Serif"/>
        <family val="2"/>
      </rPr>
      <t>ROI4 Start X Position Value</t>
    </r>
  </si>
  <si>
    <r>
      <rPr>
        <sz val="10"/>
        <rFont val="Microsoft Sans Serif"/>
        <family val="2"/>
      </rPr>
      <t>ROI4 Start Y Position</t>
    </r>
  </si>
  <si>
    <r>
      <rPr>
        <sz val="10"/>
        <rFont val="Microsoft Sans Serif"/>
        <family val="2"/>
      </rPr>
      <t>0x2361</t>
    </r>
  </si>
  <si>
    <r>
      <rPr>
        <sz val="10"/>
        <rFont val="Microsoft Sans Serif"/>
        <family val="2"/>
      </rPr>
      <t>ROI4 Start Y Position Value</t>
    </r>
  </si>
  <si>
    <r>
      <rPr>
        <sz val="10"/>
        <rFont val="Microsoft Sans Serif"/>
        <family val="2"/>
      </rPr>
      <t>ROI4 End X Position</t>
    </r>
  </si>
  <si>
    <r>
      <rPr>
        <sz val="10"/>
        <rFont val="Microsoft Sans Serif"/>
        <family val="2"/>
      </rPr>
      <t>0x2362</t>
    </r>
  </si>
  <si>
    <r>
      <rPr>
        <sz val="10"/>
        <rFont val="Microsoft Sans Serif"/>
        <family val="2"/>
      </rPr>
      <t>ROI4 End X Position Value</t>
    </r>
  </si>
  <si>
    <r>
      <rPr>
        <sz val="10"/>
        <rFont val="Microsoft Sans Serif"/>
        <family val="2"/>
      </rPr>
      <t>ROI4 End Y Position</t>
    </r>
  </si>
  <si>
    <r>
      <rPr>
        <sz val="10"/>
        <rFont val="Microsoft Sans Serif"/>
        <family val="2"/>
      </rPr>
      <t>0x2363</t>
    </r>
  </si>
  <si>
    <r>
      <rPr>
        <sz val="10"/>
        <rFont val="Microsoft Sans Serif"/>
        <family val="2"/>
      </rPr>
      <t>ROI4 End Y Position Value</t>
    </r>
  </si>
  <si>
    <r>
      <rPr>
        <sz val="10"/>
        <rFont val="Microsoft Sans Serif"/>
        <family val="2"/>
      </rPr>
      <t>ROI4 Temperature Threshold</t>
    </r>
  </si>
  <si>
    <r>
      <rPr>
        <sz val="10"/>
        <rFont val="Microsoft Sans Serif"/>
        <family val="2"/>
      </rPr>
      <t>0x2364</t>
    </r>
  </si>
  <si>
    <r>
      <rPr>
        <sz val="10"/>
        <rFont val="Microsoft Sans Serif"/>
        <family val="2"/>
      </rPr>
      <t>ROI4 Temperature Threshold Value</t>
    </r>
  </si>
  <si>
    <r>
      <rPr>
        <sz val="10"/>
        <rFont val="Microsoft Sans Serif"/>
        <family val="2"/>
      </rPr>
      <t>ROI4 Condition</t>
    </r>
  </si>
  <si>
    <r>
      <rPr>
        <sz val="10"/>
        <rFont val="Microsoft Sans Serif"/>
        <family val="2"/>
      </rPr>
      <t>0x2365</t>
    </r>
  </si>
  <si>
    <r>
      <rPr>
        <sz val="10"/>
        <rFont val="Microsoft Sans Serif"/>
        <family val="2"/>
      </rPr>
      <t>ROI4 Temperature Over and Under Set, [0:Nonem 1:Over, 2:Under]</t>
    </r>
  </si>
  <si>
    <r>
      <rPr>
        <sz val="10"/>
        <rFont val="Microsoft Sans Serif"/>
        <family val="2"/>
      </rPr>
      <t>ROI4 Color Palette</t>
    </r>
  </si>
  <si>
    <r>
      <rPr>
        <sz val="10"/>
        <rFont val="Microsoft Sans Serif"/>
        <family val="2"/>
      </rPr>
      <t>0x2366</t>
    </r>
  </si>
  <si>
    <r>
      <rPr>
        <sz val="10"/>
        <rFont val="Microsoft Sans Serif"/>
        <family val="2"/>
      </rPr>
      <t>ROI4 Alarm Color Palette</t>
    </r>
  </si>
  <si>
    <r>
      <rPr>
        <sz val="10"/>
        <rFont val="Microsoft Sans Serif"/>
        <family val="2"/>
      </rPr>
      <t>ROI5 Start X Position</t>
    </r>
  </si>
  <si>
    <r>
      <rPr>
        <sz val="10"/>
        <rFont val="Microsoft Sans Serif"/>
        <family val="2"/>
      </rPr>
      <t>0x2370</t>
    </r>
  </si>
  <si>
    <r>
      <rPr>
        <sz val="10"/>
        <rFont val="Microsoft Sans Serif"/>
        <family val="2"/>
      </rPr>
      <t>ROI5 Start X Position Value</t>
    </r>
  </si>
  <si>
    <r>
      <rPr>
        <sz val="10"/>
        <rFont val="Microsoft Sans Serif"/>
        <family val="2"/>
      </rPr>
      <t>ROI5 Start Y Position</t>
    </r>
  </si>
  <si>
    <r>
      <rPr>
        <sz val="10"/>
        <rFont val="Microsoft Sans Serif"/>
        <family val="2"/>
      </rPr>
      <t>0x2371</t>
    </r>
  </si>
  <si>
    <r>
      <rPr>
        <sz val="10"/>
        <rFont val="Microsoft Sans Serif"/>
        <family val="2"/>
      </rPr>
      <t>ROI5 Start Y Position Value</t>
    </r>
  </si>
  <si>
    <r>
      <rPr>
        <sz val="10"/>
        <rFont val="Microsoft Sans Serif"/>
        <family val="2"/>
      </rPr>
      <t>ROI5 End X Position</t>
    </r>
  </si>
  <si>
    <r>
      <rPr>
        <sz val="10"/>
        <rFont val="Microsoft Sans Serif"/>
        <family val="2"/>
      </rPr>
      <t>0x2372</t>
    </r>
  </si>
  <si>
    <r>
      <rPr>
        <sz val="10"/>
        <rFont val="Microsoft Sans Serif"/>
        <family val="2"/>
      </rPr>
      <t>ROI5 End X Position Value</t>
    </r>
  </si>
  <si>
    <r>
      <rPr>
        <sz val="10"/>
        <rFont val="Microsoft Sans Serif"/>
        <family val="2"/>
      </rPr>
      <t>ROI5 End Y Position</t>
    </r>
  </si>
  <si>
    <r>
      <rPr>
        <sz val="10"/>
        <rFont val="Microsoft Sans Serif"/>
        <family val="2"/>
      </rPr>
      <t>0x2373</t>
    </r>
  </si>
  <si>
    <r>
      <rPr>
        <sz val="10"/>
        <rFont val="Microsoft Sans Serif"/>
        <family val="2"/>
      </rPr>
      <t>ROI5 End Y Position Value</t>
    </r>
  </si>
  <si>
    <r>
      <rPr>
        <sz val="10"/>
        <rFont val="Microsoft Sans Serif"/>
        <family val="2"/>
      </rPr>
      <t>ROI5 Temperature</t>
    </r>
  </si>
  <si>
    <r>
      <rPr>
        <sz val="10"/>
        <rFont val="Microsoft Sans Serif"/>
        <family val="2"/>
      </rPr>
      <t>0x2374</t>
    </r>
  </si>
  <si>
    <r>
      <rPr>
        <sz val="10"/>
        <rFont val="Microsoft Sans Serif"/>
        <family val="2"/>
      </rPr>
      <t>ROI5 Temperature Threshold Value</t>
    </r>
  </si>
  <si>
    <r>
      <rPr>
        <sz val="10"/>
        <rFont val="Microsoft Sans Serif"/>
        <family val="2"/>
      </rPr>
      <t>ROI5 Condition</t>
    </r>
  </si>
  <si>
    <r>
      <rPr>
        <sz val="10"/>
        <rFont val="Microsoft Sans Serif"/>
        <family val="2"/>
      </rPr>
      <t>0x2375</t>
    </r>
  </si>
  <si>
    <r>
      <rPr>
        <sz val="10"/>
        <rFont val="Microsoft Sans Serif"/>
        <family val="2"/>
      </rPr>
      <t>ROI5 Temperature Over and Under Set, [0:Nonem 1:Over, 2:Under]</t>
    </r>
  </si>
  <si>
    <r>
      <rPr>
        <sz val="10"/>
        <rFont val="Microsoft Sans Serif"/>
        <family val="2"/>
      </rPr>
      <t>ROI5 Color Palette</t>
    </r>
  </si>
  <si>
    <r>
      <rPr>
        <sz val="10"/>
        <rFont val="Microsoft Sans Serif"/>
        <family val="2"/>
      </rPr>
      <t>0x2376</t>
    </r>
  </si>
  <si>
    <r>
      <rPr>
        <sz val="10"/>
        <rFont val="Microsoft Sans Serif"/>
        <family val="2"/>
      </rPr>
      <t>ROI5 Alarm Color Palette</t>
    </r>
  </si>
  <si>
    <r>
      <rPr>
        <sz val="10"/>
        <rFont val="Microsoft Sans Serif"/>
        <family val="2"/>
      </rPr>
      <t>ROI6 Start X Position</t>
    </r>
  </si>
  <si>
    <r>
      <rPr>
        <sz val="10"/>
        <rFont val="Microsoft Sans Serif"/>
        <family val="2"/>
      </rPr>
      <t>0x2380</t>
    </r>
  </si>
  <si>
    <r>
      <rPr>
        <sz val="10"/>
        <rFont val="Microsoft Sans Serif"/>
        <family val="2"/>
      </rPr>
      <t>ROI6 Start X Position Value</t>
    </r>
  </si>
  <si>
    <r>
      <rPr>
        <sz val="10"/>
        <rFont val="Microsoft Sans Serif"/>
        <family val="2"/>
      </rPr>
      <t>ROI6 Start Y Position</t>
    </r>
  </si>
  <si>
    <r>
      <rPr>
        <sz val="10"/>
        <rFont val="Microsoft Sans Serif"/>
        <family val="2"/>
      </rPr>
      <t>0x2381</t>
    </r>
  </si>
  <si>
    <r>
      <rPr>
        <sz val="10"/>
        <rFont val="Microsoft Sans Serif"/>
        <family val="2"/>
      </rPr>
      <t>ROI6 Start Y Position Value</t>
    </r>
  </si>
  <si>
    <r>
      <rPr>
        <sz val="10"/>
        <rFont val="Microsoft Sans Serif"/>
        <family val="2"/>
      </rPr>
      <t>ROI6 End X Position</t>
    </r>
  </si>
  <si>
    <r>
      <rPr>
        <sz val="10"/>
        <rFont val="Microsoft Sans Serif"/>
        <family val="2"/>
      </rPr>
      <t>0x2382</t>
    </r>
  </si>
  <si>
    <r>
      <rPr>
        <sz val="10"/>
        <rFont val="Microsoft Sans Serif"/>
        <family val="2"/>
      </rPr>
      <t>ROI6 End X Position Value</t>
    </r>
  </si>
  <si>
    <r>
      <rPr>
        <sz val="10"/>
        <rFont val="Microsoft Sans Serif"/>
        <family val="2"/>
      </rPr>
      <t>ROI6 End Y Position</t>
    </r>
  </si>
  <si>
    <r>
      <rPr>
        <sz val="10"/>
        <rFont val="Microsoft Sans Serif"/>
        <family val="2"/>
      </rPr>
      <t>0x2383</t>
    </r>
  </si>
  <si>
    <r>
      <rPr>
        <sz val="10"/>
        <rFont val="Microsoft Sans Serif"/>
        <family val="2"/>
      </rPr>
      <t>ROI6 End Y Position Value</t>
    </r>
  </si>
  <si>
    <r>
      <rPr>
        <sz val="10"/>
        <rFont val="Microsoft Sans Serif"/>
        <family val="2"/>
      </rPr>
      <t>ROI6 Temperature Threshold</t>
    </r>
  </si>
  <si>
    <r>
      <rPr>
        <sz val="10"/>
        <rFont val="Microsoft Sans Serif"/>
        <family val="2"/>
      </rPr>
      <t>0x2384</t>
    </r>
  </si>
  <si>
    <r>
      <rPr>
        <sz val="10"/>
        <rFont val="Microsoft Sans Serif"/>
        <family val="2"/>
      </rPr>
      <t>ROI6 Temperature Threshold Value</t>
    </r>
  </si>
  <si>
    <r>
      <rPr>
        <sz val="10"/>
        <rFont val="Microsoft Sans Serif"/>
        <family val="2"/>
      </rPr>
      <t>ROI6 Condition</t>
    </r>
  </si>
  <si>
    <r>
      <rPr>
        <sz val="10"/>
        <rFont val="Microsoft Sans Serif"/>
        <family val="2"/>
      </rPr>
      <t>0x2385</t>
    </r>
  </si>
  <si>
    <r>
      <rPr>
        <sz val="10"/>
        <rFont val="Microsoft Sans Serif"/>
        <family val="2"/>
      </rPr>
      <t>ROI6 Temperature Over and Under Set, [0:Nonem 1:Over, 2:Under]</t>
    </r>
  </si>
  <si>
    <r>
      <rPr>
        <sz val="10"/>
        <rFont val="Microsoft Sans Serif"/>
        <family val="2"/>
      </rPr>
      <t>ROI6 Color Palette</t>
    </r>
  </si>
  <si>
    <r>
      <rPr>
        <sz val="10"/>
        <rFont val="Microsoft Sans Serif"/>
        <family val="2"/>
      </rPr>
      <t>0x2386</t>
    </r>
  </si>
  <si>
    <r>
      <rPr>
        <sz val="10"/>
        <rFont val="Microsoft Sans Serif"/>
        <family val="2"/>
      </rPr>
      <t>ROI6 Alarm Color Palette</t>
    </r>
  </si>
  <si>
    <r>
      <rPr>
        <sz val="10"/>
        <rFont val="Microsoft Sans Serif"/>
        <family val="2"/>
      </rPr>
      <t>ROI7 Start X Position</t>
    </r>
  </si>
  <si>
    <r>
      <rPr>
        <sz val="10"/>
        <rFont val="Microsoft Sans Serif"/>
        <family val="2"/>
      </rPr>
      <t>0x2390</t>
    </r>
  </si>
  <si>
    <r>
      <rPr>
        <sz val="10"/>
        <rFont val="Microsoft Sans Serif"/>
        <family val="2"/>
      </rPr>
      <t>ROI7 Start X Position Value</t>
    </r>
  </si>
  <si>
    <r>
      <rPr>
        <sz val="10"/>
        <rFont val="Microsoft Sans Serif"/>
        <family val="2"/>
      </rPr>
      <t>ROI7 Start Y Position</t>
    </r>
  </si>
  <si>
    <r>
      <rPr>
        <sz val="10"/>
        <rFont val="Microsoft Sans Serif"/>
        <family val="2"/>
      </rPr>
      <t>0x2391</t>
    </r>
  </si>
  <si>
    <r>
      <rPr>
        <sz val="10"/>
        <rFont val="Microsoft Sans Serif"/>
        <family val="2"/>
      </rPr>
      <t>ROI7 Start Y Position Value</t>
    </r>
  </si>
  <si>
    <r>
      <rPr>
        <sz val="10"/>
        <rFont val="Microsoft Sans Serif"/>
        <family val="2"/>
      </rPr>
      <t>ROI7 End X Position</t>
    </r>
  </si>
  <si>
    <r>
      <rPr>
        <sz val="10"/>
        <rFont val="Microsoft Sans Serif"/>
        <family val="2"/>
      </rPr>
      <t>0x2392</t>
    </r>
  </si>
  <si>
    <r>
      <rPr>
        <sz val="10"/>
        <rFont val="Microsoft Sans Serif"/>
        <family val="2"/>
      </rPr>
      <t>ROI7 End X Position Value</t>
    </r>
  </si>
  <si>
    <r>
      <rPr>
        <sz val="10"/>
        <rFont val="Microsoft Sans Serif"/>
        <family val="2"/>
      </rPr>
      <t>ROI7 End Y Position</t>
    </r>
  </si>
  <si>
    <r>
      <rPr>
        <sz val="10"/>
        <rFont val="Microsoft Sans Serif"/>
        <family val="2"/>
      </rPr>
      <t>0x2393</t>
    </r>
  </si>
  <si>
    <r>
      <rPr>
        <sz val="10"/>
        <rFont val="Microsoft Sans Serif"/>
        <family val="2"/>
      </rPr>
      <t>ROI7 End Y Position Value</t>
    </r>
  </si>
  <si>
    <r>
      <rPr>
        <sz val="10"/>
        <rFont val="Microsoft Sans Serif"/>
        <family val="2"/>
      </rPr>
      <t>ROI7 Temperature Threshold</t>
    </r>
  </si>
  <si>
    <r>
      <rPr>
        <sz val="10"/>
        <rFont val="Microsoft Sans Serif"/>
        <family val="2"/>
      </rPr>
      <t>0x2394</t>
    </r>
  </si>
  <si>
    <r>
      <rPr>
        <sz val="10"/>
        <rFont val="Microsoft Sans Serif"/>
        <family val="2"/>
      </rPr>
      <t>ROI7 Temperature Threshold Value</t>
    </r>
  </si>
  <si>
    <r>
      <rPr>
        <sz val="10"/>
        <rFont val="Microsoft Sans Serif"/>
        <family val="2"/>
      </rPr>
      <t>ROI7 Condition</t>
    </r>
  </si>
  <si>
    <r>
      <rPr>
        <sz val="10"/>
        <rFont val="Microsoft Sans Serif"/>
        <family val="2"/>
      </rPr>
      <t>0x2395</t>
    </r>
  </si>
  <si>
    <r>
      <rPr>
        <sz val="10"/>
        <rFont val="Microsoft Sans Serif"/>
        <family val="2"/>
      </rPr>
      <t>ROI7 Temperature Over and Under Set, [0:Nonem 1:Over, 2:Under]</t>
    </r>
  </si>
  <si>
    <r>
      <rPr>
        <sz val="10"/>
        <rFont val="Microsoft Sans Serif"/>
        <family val="2"/>
      </rPr>
      <t>ROI7 Color Palette</t>
    </r>
  </si>
  <si>
    <r>
      <rPr>
        <sz val="10"/>
        <rFont val="Microsoft Sans Serif"/>
        <family val="2"/>
      </rPr>
      <t>0x2396</t>
    </r>
  </si>
  <si>
    <r>
      <rPr>
        <sz val="10"/>
        <rFont val="Microsoft Sans Serif"/>
        <family val="2"/>
      </rPr>
      <t>ROI7 Alarm Color Palette</t>
    </r>
  </si>
  <si>
    <r>
      <rPr>
        <sz val="10"/>
        <rFont val="Microsoft Sans Serif"/>
        <family val="2"/>
      </rPr>
      <t>ROI8 Start X Position</t>
    </r>
  </si>
  <si>
    <r>
      <rPr>
        <sz val="10"/>
        <rFont val="Microsoft Sans Serif"/>
        <family val="2"/>
      </rPr>
      <t>0x23A0</t>
    </r>
  </si>
  <si>
    <r>
      <rPr>
        <sz val="10"/>
        <rFont val="Microsoft Sans Serif"/>
        <family val="2"/>
      </rPr>
      <t>ROI8 Start X Position Value</t>
    </r>
  </si>
  <si>
    <r>
      <rPr>
        <sz val="10"/>
        <rFont val="Microsoft Sans Serif"/>
        <family val="2"/>
      </rPr>
      <t>ROI8 Start Y Position</t>
    </r>
  </si>
  <si>
    <r>
      <rPr>
        <sz val="10"/>
        <rFont val="Microsoft Sans Serif"/>
        <family val="2"/>
      </rPr>
      <t>0x23A1</t>
    </r>
  </si>
  <si>
    <r>
      <rPr>
        <sz val="10"/>
        <rFont val="Microsoft Sans Serif"/>
        <family val="2"/>
      </rPr>
      <t>ROI8 Start Y Position Value</t>
    </r>
  </si>
  <si>
    <r>
      <rPr>
        <sz val="10"/>
        <rFont val="Microsoft Sans Serif"/>
        <family val="2"/>
      </rPr>
      <t>ROI8 End X Position</t>
    </r>
  </si>
  <si>
    <r>
      <rPr>
        <sz val="10"/>
        <rFont val="Microsoft Sans Serif"/>
        <family val="2"/>
      </rPr>
      <t>0x23A2</t>
    </r>
  </si>
  <si>
    <r>
      <rPr>
        <sz val="10"/>
        <rFont val="Microsoft Sans Serif"/>
        <family val="2"/>
      </rPr>
      <t>ROI8 End X Position Value</t>
    </r>
  </si>
  <si>
    <r>
      <rPr>
        <sz val="10"/>
        <rFont val="Microsoft Sans Serif"/>
        <family val="2"/>
      </rPr>
      <t>ROI8 End Y Position</t>
    </r>
  </si>
  <si>
    <r>
      <rPr>
        <sz val="10"/>
        <rFont val="Microsoft Sans Serif"/>
        <family val="2"/>
      </rPr>
      <t>0x23A3</t>
    </r>
  </si>
  <si>
    <r>
      <rPr>
        <sz val="10"/>
        <rFont val="Microsoft Sans Serif"/>
        <family val="2"/>
      </rPr>
      <t>ROI8 End Y Position Value</t>
    </r>
  </si>
  <si>
    <r>
      <rPr>
        <sz val="10"/>
        <rFont val="Microsoft Sans Serif"/>
        <family val="2"/>
      </rPr>
      <t>ROI8 Temperature Threshold</t>
    </r>
  </si>
  <si>
    <r>
      <rPr>
        <sz val="10"/>
        <rFont val="Microsoft Sans Serif"/>
        <family val="2"/>
      </rPr>
      <t>0x23A4</t>
    </r>
  </si>
  <si>
    <r>
      <rPr>
        <sz val="10"/>
        <rFont val="Microsoft Sans Serif"/>
        <family val="2"/>
      </rPr>
      <t>ROI8 Temperature Threshold Value</t>
    </r>
  </si>
  <si>
    <r>
      <rPr>
        <sz val="10"/>
        <rFont val="Microsoft Sans Serif"/>
        <family val="2"/>
      </rPr>
      <t>ROI8 Condition</t>
    </r>
  </si>
  <si>
    <r>
      <rPr>
        <sz val="10"/>
        <rFont val="Microsoft Sans Serif"/>
        <family val="2"/>
      </rPr>
      <t>0x23A5</t>
    </r>
  </si>
  <si>
    <r>
      <rPr>
        <sz val="10"/>
        <rFont val="Microsoft Sans Serif"/>
        <family val="2"/>
      </rPr>
      <t>ROI8 Temperature Over and Under Set, [0:Nonem 1:Over, 2:Under]</t>
    </r>
  </si>
  <si>
    <r>
      <rPr>
        <sz val="10"/>
        <rFont val="Microsoft Sans Serif"/>
        <family val="2"/>
      </rPr>
      <t>ROI8 Color Palette</t>
    </r>
  </si>
  <si>
    <r>
      <rPr>
        <sz val="10"/>
        <rFont val="Microsoft Sans Serif"/>
        <family val="2"/>
      </rPr>
      <t>0x23A6</t>
    </r>
  </si>
  <si>
    <r>
      <rPr>
        <sz val="10"/>
        <rFont val="Microsoft Sans Serif"/>
        <family val="2"/>
      </rPr>
      <t>ROI8 Alarm Color Palette</t>
    </r>
  </si>
  <si>
    <r>
      <rPr>
        <sz val="10"/>
        <rFont val="Microsoft Sans Serif"/>
        <family val="2"/>
      </rPr>
      <t>ROI9 Start X Position</t>
    </r>
  </si>
  <si>
    <r>
      <rPr>
        <sz val="10"/>
        <rFont val="Microsoft Sans Serif"/>
        <family val="2"/>
      </rPr>
      <t>0x23B0</t>
    </r>
  </si>
  <si>
    <r>
      <rPr>
        <sz val="10"/>
        <rFont val="Microsoft Sans Serif"/>
        <family val="2"/>
      </rPr>
      <t>ROI9 Start X Position Value</t>
    </r>
  </si>
  <si>
    <r>
      <rPr>
        <sz val="10"/>
        <rFont val="Microsoft Sans Serif"/>
        <family val="2"/>
      </rPr>
      <t>ROI9 Start Y Position</t>
    </r>
  </si>
  <si>
    <r>
      <rPr>
        <sz val="10"/>
        <rFont val="Microsoft Sans Serif"/>
        <family val="2"/>
      </rPr>
      <t>0x23B1</t>
    </r>
  </si>
  <si>
    <r>
      <rPr>
        <sz val="10"/>
        <rFont val="Microsoft Sans Serif"/>
        <family val="2"/>
      </rPr>
      <t>ROI9 Start Y Position Value</t>
    </r>
  </si>
  <si>
    <r>
      <rPr>
        <sz val="10"/>
        <rFont val="Microsoft Sans Serif"/>
        <family val="2"/>
      </rPr>
      <t>ROI9 End X Position</t>
    </r>
  </si>
  <si>
    <r>
      <rPr>
        <sz val="10"/>
        <rFont val="Microsoft Sans Serif"/>
        <family val="2"/>
      </rPr>
      <t>0x23B2</t>
    </r>
  </si>
  <si>
    <r>
      <rPr>
        <sz val="10"/>
        <rFont val="Microsoft Sans Serif"/>
        <family val="2"/>
      </rPr>
      <t>ROI9 End X Position Value</t>
    </r>
  </si>
  <si>
    <r>
      <rPr>
        <sz val="10"/>
        <rFont val="Microsoft Sans Serif"/>
        <family val="2"/>
      </rPr>
      <t>ROI9 End Y Position</t>
    </r>
  </si>
  <si>
    <r>
      <rPr>
        <sz val="10"/>
        <rFont val="Microsoft Sans Serif"/>
        <family val="2"/>
      </rPr>
      <t>0x23B3</t>
    </r>
  </si>
  <si>
    <r>
      <rPr>
        <sz val="10"/>
        <rFont val="Microsoft Sans Serif"/>
        <family val="2"/>
      </rPr>
      <t>ROI9 End Y Position Value</t>
    </r>
  </si>
  <si>
    <r>
      <rPr>
        <sz val="10"/>
        <rFont val="Microsoft Sans Serif"/>
        <family val="2"/>
      </rPr>
      <t>ROI9 Temperature Threshold</t>
    </r>
  </si>
  <si>
    <r>
      <rPr>
        <sz val="10"/>
        <rFont val="Microsoft Sans Serif"/>
        <family val="2"/>
      </rPr>
      <t>0x23B4</t>
    </r>
  </si>
  <si>
    <r>
      <rPr>
        <sz val="10"/>
        <rFont val="Microsoft Sans Serif"/>
        <family val="2"/>
      </rPr>
      <t>ROI9 Temperature Threshold Value</t>
    </r>
  </si>
  <si>
    <r>
      <rPr>
        <sz val="10"/>
        <rFont val="Microsoft Sans Serif"/>
        <family val="2"/>
      </rPr>
      <t>ROI9 Condition</t>
    </r>
  </si>
  <si>
    <r>
      <rPr>
        <sz val="10"/>
        <rFont val="Microsoft Sans Serif"/>
        <family val="2"/>
      </rPr>
      <t>0x23B5</t>
    </r>
  </si>
  <si>
    <r>
      <rPr>
        <sz val="10"/>
        <rFont val="Microsoft Sans Serif"/>
        <family val="2"/>
      </rPr>
      <t>ROI9 Temperature Over and Under Set, [0:Nonem 1:Over, 2:Under]</t>
    </r>
  </si>
  <si>
    <r>
      <rPr>
        <sz val="10"/>
        <rFont val="Microsoft Sans Serif"/>
        <family val="2"/>
      </rPr>
      <t>ROI9 Color Palette</t>
    </r>
  </si>
  <si>
    <r>
      <rPr>
        <sz val="10"/>
        <rFont val="Microsoft Sans Serif"/>
        <family val="2"/>
      </rPr>
      <t>0x23B6</t>
    </r>
  </si>
  <si>
    <r>
      <rPr>
        <sz val="10"/>
        <rFont val="Microsoft Sans Serif"/>
        <family val="2"/>
      </rPr>
      <t>ROI9 Alarm Color Palette</t>
    </r>
  </si>
  <si>
    <r>
      <rPr>
        <sz val="10"/>
        <rFont val="Microsoft Sans Serif"/>
        <family val="2"/>
      </rPr>
      <t>Mask0 Start X Position</t>
    </r>
  </si>
  <si>
    <r>
      <rPr>
        <sz val="10"/>
        <rFont val="Microsoft Sans Serif"/>
        <family val="2"/>
      </rPr>
      <t>0x23C0</t>
    </r>
  </si>
  <si>
    <r>
      <rPr>
        <sz val="10"/>
        <rFont val="Microsoft Sans Serif"/>
        <family val="2"/>
      </rPr>
      <t>Exception Mask0 Start X Position Value</t>
    </r>
  </si>
  <si>
    <r>
      <rPr>
        <sz val="10"/>
        <rFont val="Microsoft Sans Serif"/>
        <family val="2"/>
      </rPr>
      <t>Mask0 Start Y Position</t>
    </r>
  </si>
  <si>
    <r>
      <rPr>
        <sz val="10"/>
        <rFont val="Microsoft Sans Serif"/>
        <family val="2"/>
      </rPr>
      <t>0x23C1</t>
    </r>
  </si>
  <si>
    <r>
      <rPr>
        <sz val="10"/>
        <rFont val="Microsoft Sans Serif"/>
        <family val="2"/>
      </rPr>
      <t>Exception Mask0 Start Y Position Value</t>
    </r>
  </si>
  <si>
    <r>
      <rPr>
        <sz val="10"/>
        <rFont val="Microsoft Sans Serif"/>
        <family val="2"/>
      </rPr>
      <t>Mask0 End X Position</t>
    </r>
  </si>
  <si>
    <r>
      <rPr>
        <sz val="10"/>
        <rFont val="Microsoft Sans Serif"/>
        <family val="2"/>
      </rPr>
      <t>0x23C2</t>
    </r>
  </si>
  <si>
    <r>
      <rPr>
        <sz val="10"/>
        <rFont val="Microsoft Sans Serif"/>
        <family val="2"/>
      </rPr>
      <t>Exception Mask0 End X Position Value</t>
    </r>
  </si>
  <si>
    <r>
      <rPr>
        <sz val="10"/>
        <rFont val="Microsoft Sans Serif"/>
        <family val="2"/>
      </rPr>
      <t>Mask0 End Y Position</t>
    </r>
  </si>
  <si>
    <r>
      <rPr>
        <sz val="10"/>
        <rFont val="Microsoft Sans Serif"/>
        <family val="2"/>
      </rPr>
      <t>0x23C3</t>
    </r>
  </si>
  <si>
    <r>
      <rPr>
        <sz val="10"/>
        <rFont val="Microsoft Sans Serif"/>
        <family val="2"/>
      </rPr>
      <t>Exception Mask0 End Y Position Value</t>
    </r>
  </si>
  <si>
    <r>
      <rPr>
        <sz val="10"/>
        <rFont val="Microsoft Sans Serif"/>
        <family val="2"/>
      </rPr>
      <t>Mask1 Start X Position</t>
    </r>
  </si>
  <si>
    <r>
      <rPr>
        <sz val="10"/>
        <rFont val="Microsoft Sans Serif"/>
        <family val="2"/>
      </rPr>
      <t>0x23D0</t>
    </r>
  </si>
  <si>
    <r>
      <rPr>
        <sz val="10"/>
        <rFont val="Microsoft Sans Serif"/>
        <family val="2"/>
      </rPr>
      <t>Exception Mask1 Start X Position Value</t>
    </r>
  </si>
  <si>
    <r>
      <rPr>
        <sz val="10"/>
        <rFont val="Microsoft Sans Serif"/>
        <family val="2"/>
      </rPr>
      <t>Mask1 Start Y Position</t>
    </r>
  </si>
  <si>
    <r>
      <rPr>
        <sz val="10"/>
        <rFont val="Microsoft Sans Serif"/>
        <family val="2"/>
      </rPr>
      <t>0x23D1</t>
    </r>
  </si>
  <si>
    <r>
      <rPr>
        <sz val="10"/>
        <rFont val="Microsoft Sans Serif"/>
        <family val="2"/>
      </rPr>
      <t>Exception Mask1 Start Y Position Value</t>
    </r>
  </si>
  <si>
    <r>
      <rPr>
        <sz val="10"/>
        <rFont val="Microsoft Sans Serif"/>
        <family val="2"/>
      </rPr>
      <t>Mask1 End X Position</t>
    </r>
  </si>
  <si>
    <r>
      <rPr>
        <sz val="10"/>
        <rFont val="Microsoft Sans Serif"/>
        <family val="2"/>
      </rPr>
      <t>0x23D2</t>
    </r>
  </si>
  <si>
    <r>
      <rPr>
        <sz val="10"/>
        <rFont val="Microsoft Sans Serif"/>
        <family val="2"/>
      </rPr>
      <t>Exception Mask1 End X Position Value</t>
    </r>
  </si>
  <si>
    <r>
      <rPr>
        <sz val="10"/>
        <rFont val="Microsoft Sans Serif"/>
        <family val="2"/>
      </rPr>
      <t>Mask1 End Y Position</t>
    </r>
  </si>
  <si>
    <r>
      <rPr>
        <sz val="10"/>
        <rFont val="Microsoft Sans Serif"/>
        <family val="2"/>
      </rPr>
      <t>0x23D3</t>
    </r>
  </si>
  <si>
    <r>
      <rPr>
        <sz val="10"/>
        <rFont val="Microsoft Sans Serif"/>
        <family val="2"/>
      </rPr>
      <t>Exception Mask1 End Y Position Value</t>
    </r>
  </si>
  <si>
    <r>
      <rPr>
        <sz val="10"/>
        <rFont val="Microsoft Sans Serif"/>
        <family val="2"/>
      </rPr>
      <t>Mask2 Start X Position</t>
    </r>
  </si>
  <si>
    <r>
      <rPr>
        <sz val="10"/>
        <rFont val="Microsoft Sans Serif"/>
        <family val="2"/>
      </rPr>
      <t>0x23E0</t>
    </r>
  </si>
  <si>
    <r>
      <rPr>
        <sz val="10"/>
        <rFont val="Microsoft Sans Serif"/>
        <family val="2"/>
      </rPr>
      <t>Exception Mask2 Start X Position Value</t>
    </r>
  </si>
  <si>
    <r>
      <rPr>
        <sz val="10"/>
        <rFont val="Microsoft Sans Serif"/>
        <family val="2"/>
      </rPr>
      <t>Mask2 Start Y Position</t>
    </r>
  </si>
  <si>
    <r>
      <rPr>
        <sz val="10"/>
        <rFont val="Microsoft Sans Serif"/>
        <family val="2"/>
      </rPr>
      <t>0x23E1</t>
    </r>
  </si>
  <si>
    <r>
      <rPr>
        <sz val="10"/>
        <rFont val="Microsoft Sans Serif"/>
        <family val="2"/>
      </rPr>
      <t>Exception Mask2 Start Y Position Value</t>
    </r>
  </si>
  <si>
    <r>
      <rPr>
        <sz val="10"/>
        <rFont val="Microsoft Sans Serif"/>
        <family val="2"/>
      </rPr>
      <t>Mask2 End X Position</t>
    </r>
  </si>
  <si>
    <r>
      <rPr>
        <sz val="10"/>
        <rFont val="Microsoft Sans Serif"/>
        <family val="2"/>
      </rPr>
      <t>0x23E2</t>
    </r>
  </si>
  <si>
    <r>
      <rPr>
        <sz val="10"/>
        <rFont val="Microsoft Sans Serif"/>
        <family val="2"/>
      </rPr>
      <t>Exception Mask2 End X Position Value</t>
    </r>
  </si>
  <si>
    <r>
      <rPr>
        <sz val="10"/>
        <rFont val="Microsoft Sans Serif"/>
        <family val="2"/>
      </rPr>
      <t>Mask2 End Y Position</t>
    </r>
  </si>
  <si>
    <r>
      <rPr>
        <sz val="10"/>
        <rFont val="Microsoft Sans Serif"/>
        <family val="2"/>
      </rPr>
      <t>0x23E3</t>
    </r>
  </si>
  <si>
    <r>
      <rPr>
        <sz val="10"/>
        <rFont val="Microsoft Sans Serif"/>
        <family val="2"/>
      </rPr>
      <t>Exception Mask2 End Y Position Value</t>
    </r>
  </si>
  <si>
    <r>
      <rPr>
        <sz val="10"/>
        <color rgb="FF0D0D0D"/>
        <rFont val="Microsoft Sans Serif"/>
        <family val="2"/>
      </rPr>
      <t>Calibration Execute</t>
    </r>
    <r>
      <rPr>
        <sz val="10"/>
        <rFont val="Microsoft Sans Serif"/>
        <family val="2"/>
      </rPr>
      <t xml:space="preserve"> Shutter</t>
    </r>
    <phoneticPr fontId="1" type="noConversion"/>
  </si>
  <si>
    <r>
      <rPr>
        <sz val="10"/>
        <color rgb="FF0D0D0D"/>
        <rFont val="Microsoft Sans Serif"/>
        <family val="2"/>
      </rPr>
      <t>Calibration Execute</t>
    </r>
    <r>
      <rPr>
        <sz val="10"/>
        <rFont val="Microsoft Sans Serif"/>
        <family val="2"/>
      </rPr>
      <t xml:space="preserve"> OutScene</t>
    </r>
    <phoneticPr fontId="1" type="noConversion"/>
  </si>
  <si>
    <t>0002</t>
    <phoneticPr fontId="1" type="noConversion"/>
  </si>
  <si>
    <t>0003</t>
    <phoneticPr fontId="1" type="noConversion"/>
  </si>
  <si>
    <t>Parameter Save None</t>
    <phoneticPr fontId="1" type="noConversion"/>
  </si>
  <si>
    <t>Parameter Save Init</t>
    <phoneticPr fontId="1" type="noConversion"/>
  </si>
  <si>
    <t>Parameter Save Update</t>
    <phoneticPr fontId="1" type="noConversion"/>
  </si>
  <si>
    <t>AGC Mode MGC</t>
    <phoneticPr fontId="1" type="noConversion"/>
  </si>
  <si>
    <t>AGC Mode Low</t>
    <phoneticPr fontId="1" type="noConversion"/>
  </si>
  <si>
    <t>AGC Mode Mid</t>
    <phoneticPr fontId="1" type="noConversion"/>
  </si>
  <si>
    <t>AGC Mode High</t>
    <phoneticPr fontId="1" type="noConversion"/>
  </si>
  <si>
    <t>0x0:Gray, 0x1:Rainbow, 0x2:Iron, 0x3:Jet, 0x4:Thermal, 0x5:BlueOrangeICB, 0x6:Smart, 0x7:Cool, 0x8:Gray+Rainbow, 0x9:Gray+Jet, 0xA:Gray+Iron</t>
    <phoneticPr fontId="1" type="noConversion"/>
  </si>
  <si>
    <t>0004</t>
  </si>
  <si>
    <t>0005</t>
  </si>
  <si>
    <t>0006</t>
  </si>
  <si>
    <t>0007</t>
  </si>
  <si>
    <t>0008</t>
  </si>
  <si>
    <t>0009</t>
  </si>
  <si>
    <t>Color Palette Select Gray</t>
    <phoneticPr fontId="1" type="noConversion"/>
  </si>
  <si>
    <t>Color Palette Select Rainbow</t>
    <phoneticPr fontId="1" type="noConversion"/>
  </si>
  <si>
    <t>Color Palette Select Iron</t>
    <phoneticPr fontId="1" type="noConversion"/>
  </si>
  <si>
    <t>Color Palette Select Jet</t>
    <phoneticPr fontId="1" type="noConversion"/>
  </si>
  <si>
    <t>Color Palette Select Thermal</t>
    <phoneticPr fontId="1" type="noConversion"/>
  </si>
  <si>
    <t>Color Palette Select BO</t>
    <phoneticPr fontId="1" type="noConversion"/>
  </si>
  <si>
    <t>Color Palette Select Smart</t>
    <phoneticPr fontId="1" type="noConversion"/>
  </si>
  <si>
    <t>Color Palette Select Cool</t>
    <phoneticPr fontId="1" type="noConversion"/>
  </si>
  <si>
    <t>Color Palette Select Gray+Rain</t>
    <phoneticPr fontId="1" type="noConversion"/>
  </si>
  <si>
    <t>Color Palette Select Gr+Jet</t>
    <phoneticPr fontId="1" type="noConversion"/>
  </si>
  <si>
    <t>Color Palette Select Gr+Ir</t>
    <phoneticPr fontId="1" type="noConversion"/>
  </si>
  <si>
    <t>00A0</t>
    <phoneticPr fontId="1" type="noConversion"/>
  </si>
  <si>
    <t>Header+Add</t>
    <phoneticPr fontId="1" type="noConversion"/>
  </si>
  <si>
    <t>FF00</t>
    <phoneticPr fontId="1" type="noConversion"/>
  </si>
  <si>
    <t>MSB</t>
    <phoneticPr fontId="1" type="noConversion"/>
  </si>
  <si>
    <t>LSB</t>
    <phoneticPr fontId="1" type="noConversion"/>
  </si>
  <si>
    <t>CHK</t>
    <phoneticPr fontId="1" type="noConversion"/>
  </si>
  <si>
    <t>D1</t>
    <phoneticPr fontId="1" type="noConversion"/>
  </si>
  <si>
    <t>D2</t>
    <phoneticPr fontId="1" type="noConversion"/>
  </si>
  <si>
    <t>D3</t>
    <phoneticPr fontId="1" type="noConversion"/>
  </si>
  <si>
    <t>Rev.2024.02.05</t>
    <phoneticPr fontId="1" type="noConversion"/>
  </si>
  <si>
    <t>3A</t>
    <phoneticPr fontId="1" type="noConversion"/>
  </si>
  <si>
    <t>3B</t>
    <phoneticPr fontId="1" type="noConversion"/>
  </si>
  <si>
    <t>3C</t>
    <phoneticPr fontId="1" type="noConversion"/>
  </si>
  <si>
    <t>3D</t>
    <phoneticPr fontId="1" type="noConversion"/>
  </si>
  <si>
    <t>D4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</si>
</sst>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name val="Arial"/>
      <family val="2"/>
    </font>
    <font>
      <sz val="10"/>
      <name val="Microsoft Sans Serif"/>
      <family val="2"/>
    </font>
    <font>
      <sz val="8"/>
      <name val="나눔명조"/>
      <family val="3"/>
      <charset val="129"/>
    </font>
    <font>
      <sz val="10"/>
      <color rgb="FF000000"/>
      <name val="Microsoft Sans Serif"/>
      <family val="2"/>
    </font>
    <font>
      <sz val="10"/>
      <color rgb="FF0D0D0D"/>
      <name val="Microsoft Sans Serif"/>
      <family val="2"/>
    </font>
    <font>
      <sz val="11"/>
      <color theme="1"/>
      <name val="맑은 고딕"/>
      <family val="2"/>
      <scheme val="minor"/>
    </font>
    <font>
      <sz val="10"/>
      <color rgb="FF0D0D0D"/>
      <name val="Verdana"/>
      <family val="2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BE4F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1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3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shrinkToFi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0" fontId="0" fillId="0" borderId="1" xfId="0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7" fillId="0" borderId="0" xfId="1"/>
    <xf numFmtId="0" fontId="3" fillId="0" borderId="1" xfId="1" applyFont="1" applyBorder="1" applyAlignment="1">
      <alignment horizontal="center" vertical="center" wrapText="1"/>
    </xf>
    <xf numFmtId="1" fontId="5" fillId="0" borderId="1" xfId="1" applyNumberFormat="1" applyFont="1" applyBorder="1" applyAlignment="1">
      <alignment horizontal="center" vertical="center" shrinkToFit="1"/>
    </xf>
    <xf numFmtId="0" fontId="7" fillId="0" borderId="1" xfId="1" applyBorder="1" applyAlignment="1">
      <alignment horizontal="center" vertical="center" wrapText="1"/>
    </xf>
    <xf numFmtId="1" fontId="6" fillId="0" borderId="1" xfId="1" applyNumberFormat="1" applyFont="1" applyBorder="1" applyAlignment="1">
      <alignment horizontal="center" vertical="center" shrinkToFit="1"/>
    </xf>
    <xf numFmtId="0" fontId="7" fillId="0" borderId="0" xfId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 shrinkToFit="1"/>
    </xf>
    <xf numFmtId="0" fontId="3" fillId="3" borderId="1" xfId="1" applyFont="1" applyFill="1" applyBorder="1" applyAlignment="1">
      <alignment horizontal="center" vertical="center" wrapText="1"/>
    </xf>
  </cellXfs>
  <cellStyles count="2">
    <cellStyle name="표준" xfId="0" builtinId="0"/>
    <cellStyle name="표준 2" xfId="1" xr:uid="{C5126504-4F36-9D44-A2A7-A5F9124115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1A3BB-5475-EC49-9D9F-17B4E3E33BE8}">
  <dimension ref="B1:O30"/>
  <sheetViews>
    <sheetView tabSelected="1" workbookViewId="0">
      <selection activeCell="B11" sqref="B11"/>
    </sheetView>
  </sheetViews>
  <sheetFormatPr baseColWidth="10" defaultRowHeight="18"/>
  <cols>
    <col min="1" max="1" width="2.7109375" customWidth="1"/>
    <col min="2" max="2" width="20.7109375" customWidth="1"/>
    <col min="4" max="5" width="0" hidden="1" customWidth="1"/>
    <col min="6" max="6" width="20.7109375" customWidth="1"/>
    <col min="13" max="13" width="10.7109375" style="7"/>
    <col min="15" max="15" width="14.42578125" customWidth="1"/>
  </cols>
  <sheetData>
    <row r="1" spans="2:15">
      <c r="O1" t="s">
        <v>425</v>
      </c>
    </row>
    <row r="2" spans="2:15" s="2" customFormat="1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417</v>
      </c>
      <c r="J2" s="1" t="s">
        <v>15</v>
      </c>
      <c r="K2" s="1" t="s">
        <v>419</v>
      </c>
      <c r="L2" s="1" t="s">
        <v>420</v>
      </c>
      <c r="M2" s="5" t="s">
        <v>14</v>
      </c>
      <c r="N2" s="1" t="s">
        <v>421</v>
      </c>
      <c r="O2" s="1" t="s">
        <v>13</v>
      </c>
    </row>
    <row r="3" spans="2:15" s="2" customFormat="1" ht="28">
      <c r="B3" s="3" t="s">
        <v>23</v>
      </c>
      <c r="C3" s="3" t="s">
        <v>8</v>
      </c>
      <c r="D3" s="3" t="s">
        <v>9</v>
      </c>
      <c r="E3" s="3" t="s">
        <v>10</v>
      </c>
      <c r="F3" s="3" t="s">
        <v>11</v>
      </c>
      <c r="G3" s="4">
        <v>0</v>
      </c>
      <c r="H3" s="3" t="s">
        <v>12</v>
      </c>
      <c r="I3" s="3" t="s">
        <v>418</v>
      </c>
      <c r="J3" s="3" t="str">
        <f xml:space="preserve"> SUBSTITUTE(C3, "0x","")</f>
        <v>2012</v>
      </c>
      <c r="K3" s="3" t="str">
        <f>LEFT(J3,2)</f>
        <v>20</v>
      </c>
      <c r="L3" s="3" t="str">
        <f>RIGHT(J3,2)</f>
        <v>12</v>
      </c>
      <c r="M3" s="6" t="s">
        <v>16</v>
      </c>
      <c r="N3" s="6">
        <f>K3+L3+M3</f>
        <v>32</v>
      </c>
      <c r="O3" s="3" t="str">
        <f>"FF00"&amp;J3&amp;""&amp;M3&amp;N3</f>
        <v>FF002012000032</v>
      </c>
    </row>
    <row r="4" spans="2:15" s="2" customFormat="1" ht="28">
      <c r="B4" s="3" t="s">
        <v>24</v>
      </c>
      <c r="C4" s="3" t="s">
        <v>8</v>
      </c>
      <c r="D4" s="3" t="s">
        <v>9</v>
      </c>
      <c r="E4" s="3" t="s">
        <v>10</v>
      </c>
      <c r="F4" s="3" t="s">
        <v>11</v>
      </c>
      <c r="G4" s="4">
        <v>0</v>
      </c>
      <c r="H4" s="3" t="s">
        <v>12</v>
      </c>
      <c r="I4" s="3" t="s">
        <v>418</v>
      </c>
      <c r="J4" s="3" t="str">
        <f xml:space="preserve"> SUBSTITUTE(C4, "0x","")</f>
        <v>2012</v>
      </c>
      <c r="K4" s="3" t="str">
        <f t="shared" ref="K4:K30" si="0">LEFT(J4,2)</f>
        <v>20</v>
      </c>
      <c r="L4" s="3" t="str">
        <f t="shared" ref="L4:L30" si="1">RIGHT(J4,2)</f>
        <v>12</v>
      </c>
      <c r="M4" s="6" t="s">
        <v>18</v>
      </c>
      <c r="N4" s="6">
        <f t="shared" ref="N4:N25" si="2">K4+L4+M4</f>
        <v>33</v>
      </c>
      <c r="O4" s="3" t="str">
        <f t="shared" ref="O4:O30" si="3">"FF00"&amp;J4&amp;""&amp;M4&amp;N4</f>
        <v>FF002012000133</v>
      </c>
    </row>
    <row r="5" spans="2:15" s="2" customFormat="1">
      <c r="B5" s="3" t="s">
        <v>25</v>
      </c>
      <c r="C5" s="3" t="s">
        <v>20</v>
      </c>
      <c r="D5" s="3" t="s">
        <v>21</v>
      </c>
      <c r="E5" s="3" t="s">
        <v>10</v>
      </c>
      <c r="F5" s="3" t="s">
        <v>22</v>
      </c>
      <c r="G5" s="4">
        <v>0</v>
      </c>
      <c r="H5" s="8"/>
      <c r="I5" s="3" t="s">
        <v>418</v>
      </c>
      <c r="J5" s="3" t="str">
        <f xml:space="preserve"> SUBSTITUTE(C5, "0x","")</f>
        <v>2022</v>
      </c>
      <c r="K5" s="3" t="str">
        <f t="shared" si="0"/>
        <v>20</v>
      </c>
      <c r="L5" s="3" t="str">
        <f t="shared" si="1"/>
        <v>22</v>
      </c>
      <c r="M5" s="6" t="s">
        <v>16</v>
      </c>
      <c r="N5" s="6">
        <f t="shared" si="2"/>
        <v>42</v>
      </c>
      <c r="O5" s="3" t="str">
        <f t="shared" si="3"/>
        <v>FF002022000042</v>
      </c>
    </row>
    <row r="6" spans="2:15" s="2" customFormat="1">
      <c r="B6" s="3" t="s">
        <v>26</v>
      </c>
      <c r="C6" s="3" t="s">
        <v>20</v>
      </c>
      <c r="D6" s="3" t="s">
        <v>21</v>
      </c>
      <c r="E6" s="3" t="s">
        <v>10</v>
      </c>
      <c r="F6" s="3" t="s">
        <v>22</v>
      </c>
      <c r="G6" s="4">
        <v>0</v>
      </c>
      <c r="H6" s="8"/>
      <c r="I6" s="3" t="s">
        <v>418</v>
      </c>
      <c r="J6" s="3" t="str">
        <f xml:space="preserve"> SUBSTITUTE(C6, "0x","")</f>
        <v>2022</v>
      </c>
      <c r="K6" s="3" t="str">
        <f t="shared" si="0"/>
        <v>20</v>
      </c>
      <c r="L6" s="3" t="str">
        <f t="shared" si="1"/>
        <v>22</v>
      </c>
      <c r="M6" s="6" t="s">
        <v>18</v>
      </c>
      <c r="N6" s="6">
        <f t="shared" si="2"/>
        <v>43</v>
      </c>
      <c r="O6" s="3" t="str">
        <f t="shared" si="3"/>
        <v>FF002022000143</v>
      </c>
    </row>
    <row r="7" spans="2:15" s="2" customFormat="1" ht="28">
      <c r="B7" s="3" t="s">
        <v>30</v>
      </c>
      <c r="C7" s="3" t="s">
        <v>28</v>
      </c>
      <c r="D7" s="3" t="s">
        <v>21</v>
      </c>
      <c r="E7" s="3" t="s">
        <v>10</v>
      </c>
      <c r="F7" s="3" t="s">
        <v>22</v>
      </c>
      <c r="G7" s="4">
        <v>0</v>
      </c>
      <c r="H7" s="3" t="s">
        <v>29</v>
      </c>
      <c r="I7" s="3" t="s">
        <v>418</v>
      </c>
      <c r="J7" s="3" t="str">
        <f t="shared" ref="J7:J10" si="4" xml:space="preserve"> SUBSTITUTE(C7, "0x","")</f>
        <v>2023</v>
      </c>
      <c r="K7" s="3" t="str">
        <f t="shared" si="0"/>
        <v>20</v>
      </c>
      <c r="L7" s="3" t="str">
        <f t="shared" si="1"/>
        <v>23</v>
      </c>
      <c r="M7" s="6" t="s">
        <v>16</v>
      </c>
      <c r="N7" s="6">
        <f t="shared" si="2"/>
        <v>43</v>
      </c>
      <c r="O7" s="3" t="str">
        <f t="shared" si="3"/>
        <v>FF002023000043</v>
      </c>
    </row>
    <row r="8" spans="2:15" s="2" customFormat="1" ht="28">
      <c r="B8" s="3" t="s">
        <v>31</v>
      </c>
      <c r="C8" s="3" t="s">
        <v>28</v>
      </c>
      <c r="D8" s="3" t="s">
        <v>21</v>
      </c>
      <c r="E8" s="3" t="s">
        <v>10</v>
      </c>
      <c r="F8" s="3" t="s">
        <v>22</v>
      </c>
      <c r="G8" s="4">
        <v>0</v>
      </c>
      <c r="H8" s="3" t="s">
        <v>29</v>
      </c>
      <c r="I8" s="3" t="s">
        <v>418</v>
      </c>
      <c r="J8" s="3" t="str">
        <f t="shared" si="4"/>
        <v>2023</v>
      </c>
      <c r="K8" s="3" t="str">
        <f t="shared" si="0"/>
        <v>20</v>
      </c>
      <c r="L8" s="3" t="str">
        <f t="shared" si="1"/>
        <v>23</v>
      </c>
      <c r="M8" s="6" t="s">
        <v>18</v>
      </c>
      <c r="N8" s="6">
        <f t="shared" si="2"/>
        <v>44</v>
      </c>
      <c r="O8" s="3" t="str">
        <f t="shared" si="3"/>
        <v>FF002023000144</v>
      </c>
    </row>
    <row r="9" spans="2:15" s="2" customFormat="1">
      <c r="B9" s="3" t="s">
        <v>37</v>
      </c>
      <c r="C9" s="3" t="s">
        <v>35</v>
      </c>
      <c r="D9" s="3" t="s">
        <v>21</v>
      </c>
      <c r="E9" s="3" t="s">
        <v>10</v>
      </c>
      <c r="F9" s="3" t="s">
        <v>22</v>
      </c>
      <c r="G9" s="4">
        <v>0</v>
      </c>
      <c r="H9" s="8"/>
      <c r="I9" s="3" t="s">
        <v>418</v>
      </c>
      <c r="J9" s="3" t="str">
        <f t="shared" si="4"/>
        <v>2024</v>
      </c>
      <c r="K9" s="3" t="str">
        <f t="shared" si="0"/>
        <v>20</v>
      </c>
      <c r="L9" s="3" t="str">
        <f t="shared" si="1"/>
        <v>24</v>
      </c>
      <c r="M9" s="6" t="s">
        <v>16</v>
      </c>
      <c r="N9" s="6">
        <f t="shared" si="2"/>
        <v>44</v>
      </c>
      <c r="O9" s="3" t="str">
        <f t="shared" si="3"/>
        <v>FF002024000044</v>
      </c>
    </row>
    <row r="10" spans="2:15" s="2" customFormat="1">
      <c r="B10" s="3" t="s">
        <v>36</v>
      </c>
      <c r="C10" s="3" t="s">
        <v>35</v>
      </c>
      <c r="D10" s="3" t="s">
        <v>21</v>
      </c>
      <c r="E10" s="3" t="s">
        <v>10</v>
      </c>
      <c r="F10" s="3" t="s">
        <v>22</v>
      </c>
      <c r="G10" s="4">
        <v>0</v>
      </c>
      <c r="H10" s="8"/>
      <c r="I10" s="3" t="s">
        <v>418</v>
      </c>
      <c r="J10" s="3" t="str">
        <f t="shared" si="4"/>
        <v>2024</v>
      </c>
      <c r="K10" s="3" t="str">
        <f t="shared" si="0"/>
        <v>20</v>
      </c>
      <c r="L10" s="3" t="str">
        <f t="shared" si="1"/>
        <v>24</v>
      </c>
      <c r="M10" s="6" t="s">
        <v>18</v>
      </c>
      <c r="N10" s="6">
        <f t="shared" si="2"/>
        <v>45</v>
      </c>
      <c r="O10" s="3" t="str">
        <f t="shared" si="3"/>
        <v>FF002024000145</v>
      </c>
    </row>
    <row r="11" spans="2:15" s="2" customFormat="1">
      <c r="B11" s="3" t="s">
        <v>387</v>
      </c>
      <c r="C11" s="3" t="s">
        <v>39</v>
      </c>
      <c r="D11" s="3" t="s">
        <v>40</v>
      </c>
      <c r="E11" s="3" t="s">
        <v>41</v>
      </c>
      <c r="F11" s="3" t="s">
        <v>42</v>
      </c>
      <c r="G11" s="16">
        <v>0</v>
      </c>
      <c r="H11" s="8"/>
      <c r="I11" s="3" t="s">
        <v>418</v>
      </c>
      <c r="J11" s="3" t="str">
        <f t="shared" ref="J11:J12" si="5" xml:space="preserve"> SUBSTITUTE(C11, "0x","")</f>
        <v>2030</v>
      </c>
      <c r="K11" s="3" t="str">
        <f t="shared" si="0"/>
        <v>20</v>
      </c>
      <c r="L11" s="3" t="str">
        <f t="shared" si="1"/>
        <v>30</v>
      </c>
      <c r="M11" s="6" t="s">
        <v>16</v>
      </c>
      <c r="N11" s="6">
        <f t="shared" si="2"/>
        <v>50</v>
      </c>
      <c r="O11" s="3" t="str">
        <f t="shared" si="3"/>
        <v>FF002030000050</v>
      </c>
    </row>
    <row r="12" spans="2:15" s="2" customFormat="1">
      <c r="B12" s="3" t="s">
        <v>388</v>
      </c>
      <c r="C12" s="3" t="s">
        <v>39</v>
      </c>
      <c r="D12" s="3" t="s">
        <v>40</v>
      </c>
      <c r="E12" s="3" t="s">
        <v>41</v>
      </c>
      <c r="F12" s="3" t="s">
        <v>42</v>
      </c>
      <c r="G12" s="16">
        <v>0</v>
      </c>
      <c r="H12" s="8"/>
      <c r="I12" s="3" t="s">
        <v>418</v>
      </c>
      <c r="J12" s="3" t="str">
        <f t="shared" si="5"/>
        <v>2030</v>
      </c>
      <c r="K12" s="3" t="str">
        <f t="shared" si="0"/>
        <v>20</v>
      </c>
      <c r="L12" s="3" t="str">
        <f t="shared" si="1"/>
        <v>30</v>
      </c>
      <c r="M12" s="6" t="s">
        <v>18</v>
      </c>
      <c r="N12" s="6">
        <f t="shared" si="2"/>
        <v>51</v>
      </c>
      <c r="O12" s="3" t="str">
        <f t="shared" si="3"/>
        <v>FF002030000151</v>
      </c>
    </row>
    <row r="13" spans="2:15" s="2" customFormat="1" ht="28">
      <c r="B13" s="3" t="s">
        <v>391</v>
      </c>
      <c r="C13" s="3" t="s">
        <v>52</v>
      </c>
      <c r="D13" s="3" t="s">
        <v>45</v>
      </c>
      <c r="E13" s="8"/>
      <c r="F13" s="3" t="s">
        <v>53</v>
      </c>
      <c r="G13" s="4">
        <v>0</v>
      </c>
      <c r="H13" s="8"/>
      <c r="I13" s="3" t="s">
        <v>418</v>
      </c>
      <c r="J13" s="3" t="str">
        <f t="shared" ref="J13:J15" si="6" xml:space="preserve"> SUBSTITUTE(C13, "0x","")</f>
        <v>21B0</v>
      </c>
      <c r="K13" s="3" t="str">
        <f t="shared" si="0"/>
        <v>21</v>
      </c>
      <c r="L13" s="3" t="str">
        <f t="shared" si="1"/>
        <v>B0</v>
      </c>
      <c r="M13" s="6" t="s">
        <v>16</v>
      </c>
      <c r="N13" s="6" t="s">
        <v>422</v>
      </c>
      <c r="O13" s="3" t="str">
        <f t="shared" si="3"/>
        <v>FF0021B00000D1</v>
      </c>
    </row>
    <row r="14" spans="2:15" s="2" customFormat="1" ht="28">
      <c r="B14" s="3" t="s">
        <v>392</v>
      </c>
      <c r="C14" s="3" t="s">
        <v>52</v>
      </c>
      <c r="D14" s="3" t="s">
        <v>45</v>
      </c>
      <c r="E14" s="8"/>
      <c r="F14" s="3" t="s">
        <v>53</v>
      </c>
      <c r="G14" s="4">
        <v>0</v>
      </c>
      <c r="H14" s="8"/>
      <c r="I14" s="3" t="s">
        <v>418</v>
      </c>
      <c r="J14" s="3" t="str">
        <f t="shared" si="6"/>
        <v>21B0</v>
      </c>
      <c r="K14" s="3" t="str">
        <f t="shared" si="0"/>
        <v>21</v>
      </c>
      <c r="L14" s="3" t="str">
        <f t="shared" si="1"/>
        <v>B0</v>
      </c>
      <c r="M14" s="6" t="s">
        <v>18</v>
      </c>
      <c r="N14" s="6" t="s">
        <v>423</v>
      </c>
      <c r="O14" s="3" t="str">
        <f t="shared" si="3"/>
        <v>FF0021B00001D2</v>
      </c>
    </row>
    <row r="15" spans="2:15" s="2" customFormat="1" ht="28">
      <c r="B15" s="3" t="s">
        <v>393</v>
      </c>
      <c r="C15" s="3" t="s">
        <v>52</v>
      </c>
      <c r="D15" s="3" t="s">
        <v>45</v>
      </c>
      <c r="E15" s="8"/>
      <c r="F15" s="3" t="s">
        <v>53</v>
      </c>
      <c r="G15" s="4">
        <v>0</v>
      </c>
      <c r="H15" s="8"/>
      <c r="I15" s="3" t="s">
        <v>418</v>
      </c>
      <c r="J15" s="3" t="str">
        <f t="shared" si="6"/>
        <v>21B0</v>
      </c>
      <c r="K15" s="3" t="str">
        <f t="shared" si="0"/>
        <v>21</v>
      </c>
      <c r="L15" s="3" t="str">
        <f t="shared" si="1"/>
        <v>B0</v>
      </c>
      <c r="M15" s="6" t="s">
        <v>389</v>
      </c>
      <c r="N15" s="6" t="s">
        <v>424</v>
      </c>
      <c r="O15" s="3" t="str">
        <f t="shared" si="3"/>
        <v>FF0021B00002D3</v>
      </c>
    </row>
    <row r="16" spans="2:15" s="2" customFormat="1" ht="56">
      <c r="B16" s="3" t="s">
        <v>394</v>
      </c>
      <c r="C16" s="3" t="s">
        <v>55</v>
      </c>
      <c r="D16" s="3" t="s">
        <v>56</v>
      </c>
      <c r="E16" s="3" t="s">
        <v>10</v>
      </c>
      <c r="F16" s="3" t="s">
        <v>57</v>
      </c>
      <c r="G16" s="4">
        <v>2</v>
      </c>
      <c r="H16" s="8"/>
      <c r="I16" s="3" t="s">
        <v>418</v>
      </c>
      <c r="J16" s="3" t="str">
        <f t="shared" ref="J16:J19" si="7" xml:space="preserve"> SUBSTITUTE(C16, "0x","")</f>
        <v>2100</v>
      </c>
      <c r="K16" s="3" t="str">
        <f t="shared" si="0"/>
        <v>21</v>
      </c>
      <c r="L16" s="3" t="str">
        <f t="shared" si="1"/>
        <v>00</v>
      </c>
      <c r="M16" s="6" t="s">
        <v>16</v>
      </c>
      <c r="N16" s="6">
        <f t="shared" si="2"/>
        <v>21</v>
      </c>
      <c r="O16" s="3" t="str">
        <f t="shared" si="3"/>
        <v>FF002100000021</v>
      </c>
    </row>
    <row r="17" spans="2:15" s="2" customFormat="1" ht="56">
      <c r="B17" s="3" t="s">
        <v>395</v>
      </c>
      <c r="C17" s="3" t="s">
        <v>55</v>
      </c>
      <c r="D17" s="3" t="s">
        <v>56</v>
      </c>
      <c r="E17" s="3" t="s">
        <v>10</v>
      </c>
      <c r="F17" s="3" t="s">
        <v>57</v>
      </c>
      <c r="G17" s="4">
        <v>2</v>
      </c>
      <c r="H17" s="8"/>
      <c r="I17" s="3" t="s">
        <v>418</v>
      </c>
      <c r="J17" s="3" t="str">
        <f t="shared" si="7"/>
        <v>2100</v>
      </c>
      <c r="K17" s="3" t="str">
        <f t="shared" si="0"/>
        <v>21</v>
      </c>
      <c r="L17" s="3" t="str">
        <f t="shared" si="1"/>
        <v>00</v>
      </c>
      <c r="M17" s="6" t="s">
        <v>18</v>
      </c>
      <c r="N17" s="6">
        <f t="shared" si="2"/>
        <v>22</v>
      </c>
      <c r="O17" s="3" t="str">
        <f t="shared" si="3"/>
        <v>FF002100000122</v>
      </c>
    </row>
    <row r="18" spans="2:15" s="2" customFormat="1" ht="56">
      <c r="B18" s="3" t="s">
        <v>396</v>
      </c>
      <c r="C18" s="3" t="s">
        <v>55</v>
      </c>
      <c r="D18" s="3" t="s">
        <v>56</v>
      </c>
      <c r="E18" s="3" t="s">
        <v>10</v>
      </c>
      <c r="F18" s="3" t="s">
        <v>57</v>
      </c>
      <c r="G18" s="4">
        <v>2</v>
      </c>
      <c r="H18" s="8"/>
      <c r="I18" s="3" t="s">
        <v>418</v>
      </c>
      <c r="J18" s="3" t="str">
        <f t="shared" si="7"/>
        <v>2100</v>
      </c>
      <c r="K18" s="3" t="str">
        <f t="shared" si="0"/>
        <v>21</v>
      </c>
      <c r="L18" s="3" t="str">
        <f t="shared" si="1"/>
        <v>00</v>
      </c>
      <c r="M18" s="6" t="s">
        <v>389</v>
      </c>
      <c r="N18" s="6">
        <f t="shared" si="2"/>
        <v>23</v>
      </c>
      <c r="O18" s="3" t="str">
        <f t="shared" si="3"/>
        <v>FF002100000223</v>
      </c>
    </row>
    <row r="19" spans="2:15" s="2" customFormat="1" ht="56">
      <c r="B19" s="3" t="s">
        <v>397</v>
      </c>
      <c r="C19" s="3" t="s">
        <v>55</v>
      </c>
      <c r="D19" s="3" t="s">
        <v>56</v>
      </c>
      <c r="E19" s="3" t="s">
        <v>10</v>
      </c>
      <c r="F19" s="3" t="s">
        <v>57</v>
      </c>
      <c r="G19" s="4">
        <v>2</v>
      </c>
      <c r="H19" s="8"/>
      <c r="I19" s="3" t="s">
        <v>418</v>
      </c>
      <c r="J19" s="3" t="str">
        <f t="shared" si="7"/>
        <v>2100</v>
      </c>
      <c r="K19" s="3" t="str">
        <f t="shared" si="0"/>
        <v>21</v>
      </c>
      <c r="L19" s="3" t="str">
        <f t="shared" si="1"/>
        <v>00</v>
      </c>
      <c r="M19" s="6" t="s">
        <v>390</v>
      </c>
      <c r="N19" s="6">
        <f t="shared" si="2"/>
        <v>24</v>
      </c>
      <c r="O19" s="3" t="str">
        <f t="shared" si="3"/>
        <v>FF002100000324</v>
      </c>
    </row>
    <row r="20" spans="2:15" s="2" customFormat="1" ht="99" customHeight="1">
      <c r="B20" s="3" t="s">
        <v>405</v>
      </c>
      <c r="C20" s="3" t="s">
        <v>81</v>
      </c>
      <c r="D20" s="3" t="s">
        <v>82</v>
      </c>
      <c r="E20" s="3" t="s">
        <v>10</v>
      </c>
      <c r="F20" s="3" t="s">
        <v>398</v>
      </c>
      <c r="G20" s="4">
        <v>0</v>
      </c>
      <c r="H20" s="8"/>
      <c r="I20" s="3" t="s">
        <v>418</v>
      </c>
      <c r="J20" s="3" t="str">
        <f t="shared" ref="J20:J29" si="8" xml:space="preserve"> SUBSTITUTE(C20, "0x","")</f>
        <v>2113</v>
      </c>
      <c r="K20" s="3" t="str">
        <f t="shared" si="0"/>
        <v>21</v>
      </c>
      <c r="L20" s="3" t="str">
        <f t="shared" si="1"/>
        <v>13</v>
      </c>
      <c r="M20" s="6" t="s">
        <v>16</v>
      </c>
      <c r="N20" s="6">
        <f t="shared" si="2"/>
        <v>34</v>
      </c>
      <c r="O20" s="3" t="str">
        <f t="shared" si="3"/>
        <v>FF002113000034</v>
      </c>
    </row>
    <row r="21" spans="2:15" s="2" customFormat="1" ht="99" customHeight="1">
      <c r="B21" s="3" t="s">
        <v>406</v>
      </c>
      <c r="C21" s="3" t="s">
        <v>81</v>
      </c>
      <c r="D21" s="3" t="s">
        <v>82</v>
      </c>
      <c r="E21" s="3" t="s">
        <v>10</v>
      </c>
      <c r="F21" s="3" t="s">
        <v>83</v>
      </c>
      <c r="G21" s="4">
        <v>0</v>
      </c>
      <c r="H21" s="8"/>
      <c r="I21" s="3" t="s">
        <v>418</v>
      </c>
      <c r="J21" s="3" t="str">
        <f t="shared" si="8"/>
        <v>2113</v>
      </c>
      <c r="K21" s="3" t="str">
        <f t="shared" si="0"/>
        <v>21</v>
      </c>
      <c r="L21" s="3" t="str">
        <f t="shared" si="1"/>
        <v>13</v>
      </c>
      <c r="M21" s="6" t="s">
        <v>17</v>
      </c>
      <c r="N21" s="6">
        <f t="shared" si="2"/>
        <v>35</v>
      </c>
      <c r="O21" s="3" t="str">
        <f t="shared" si="3"/>
        <v>FF002113000135</v>
      </c>
    </row>
    <row r="22" spans="2:15" s="2" customFormat="1" ht="99" customHeight="1">
      <c r="B22" s="3" t="s">
        <v>407</v>
      </c>
      <c r="C22" s="3" t="s">
        <v>81</v>
      </c>
      <c r="D22" s="3" t="s">
        <v>82</v>
      </c>
      <c r="E22" s="3" t="s">
        <v>10</v>
      </c>
      <c r="F22" s="3" t="s">
        <v>83</v>
      </c>
      <c r="G22" s="4">
        <v>0</v>
      </c>
      <c r="H22" s="8"/>
      <c r="I22" s="3" t="s">
        <v>418</v>
      </c>
      <c r="J22" s="3" t="str">
        <f t="shared" si="8"/>
        <v>2113</v>
      </c>
      <c r="K22" s="3" t="str">
        <f t="shared" si="0"/>
        <v>21</v>
      </c>
      <c r="L22" s="3" t="str">
        <f t="shared" si="1"/>
        <v>13</v>
      </c>
      <c r="M22" s="6" t="s">
        <v>32</v>
      </c>
      <c r="N22" s="6">
        <f t="shared" si="2"/>
        <v>36</v>
      </c>
      <c r="O22" s="3" t="str">
        <f t="shared" si="3"/>
        <v>FF002113000236</v>
      </c>
    </row>
    <row r="23" spans="2:15" s="2" customFormat="1" ht="99" customHeight="1">
      <c r="B23" s="3" t="s">
        <v>408</v>
      </c>
      <c r="C23" s="3" t="s">
        <v>81</v>
      </c>
      <c r="D23" s="3" t="s">
        <v>82</v>
      </c>
      <c r="E23" s="3" t="s">
        <v>10</v>
      </c>
      <c r="F23" s="3" t="s">
        <v>83</v>
      </c>
      <c r="G23" s="4">
        <v>0</v>
      </c>
      <c r="H23" s="8"/>
      <c r="I23" s="3" t="s">
        <v>418</v>
      </c>
      <c r="J23" s="3" t="str">
        <f t="shared" si="8"/>
        <v>2113</v>
      </c>
      <c r="K23" s="3" t="str">
        <f t="shared" si="0"/>
        <v>21</v>
      </c>
      <c r="L23" s="3" t="str">
        <f t="shared" si="1"/>
        <v>13</v>
      </c>
      <c r="M23" s="6" t="s">
        <v>33</v>
      </c>
      <c r="N23" s="6">
        <f t="shared" si="2"/>
        <v>37</v>
      </c>
      <c r="O23" s="3" t="str">
        <f t="shared" si="3"/>
        <v>FF002113000337</v>
      </c>
    </row>
    <row r="24" spans="2:15" s="2" customFormat="1" ht="99" customHeight="1">
      <c r="B24" s="3" t="s">
        <v>409</v>
      </c>
      <c r="C24" s="3" t="s">
        <v>81</v>
      </c>
      <c r="D24" s="3" t="s">
        <v>82</v>
      </c>
      <c r="E24" s="3" t="s">
        <v>10</v>
      </c>
      <c r="F24" s="3" t="s">
        <v>83</v>
      </c>
      <c r="G24" s="4">
        <v>0</v>
      </c>
      <c r="H24" s="8"/>
      <c r="I24" s="3" t="s">
        <v>418</v>
      </c>
      <c r="J24" s="3" t="str">
        <f t="shared" si="8"/>
        <v>2113</v>
      </c>
      <c r="K24" s="3" t="str">
        <f t="shared" si="0"/>
        <v>21</v>
      </c>
      <c r="L24" s="3" t="str">
        <f t="shared" si="1"/>
        <v>13</v>
      </c>
      <c r="M24" s="6" t="s">
        <v>399</v>
      </c>
      <c r="N24" s="6">
        <f t="shared" si="2"/>
        <v>38</v>
      </c>
      <c r="O24" s="3" t="str">
        <f t="shared" si="3"/>
        <v>FF002113000438</v>
      </c>
    </row>
    <row r="25" spans="2:15" s="2" customFormat="1" ht="99" customHeight="1">
      <c r="B25" s="3" t="s">
        <v>410</v>
      </c>
      <c r="C25" s="3" t="s">
        <v>81</v>
      </c>
      <c r="D25" s="3" t="s">
        <v>82</v>
      </c>
      <c r="E25" s="3" t="s">
        <v>10</v>
      </c>
      <c r="F25" s="3" t="s">
        <v>83</v>
      </c>
      <c r="G25" s="4">
        <v>0</v>
      </c>
      <c r="H25" s="8"/>
      <c r="I25" s="3" t="s">
        <v>418</v>
      </c>
      <c r="J25" s="3" t="str">
        <f t="shared" si="8"/>
        <v>2113</v>
      </c>
      <c r="K25" s="3" t="str">
        <f t="shared" si="0"/>
        <v>21</v>
      </c>
      <c r="L25" s="3" t="str">
        <f t="shared" si="1"/>
        <v>13</v>
      </c>
      <c r="M25" s="6" t="s">
        <v>400</v>
      </c>
      <c r="N25" s="6">
        <f t="shared" si="2"/>
        <v>39</v>
      </c>
      <c r="O25" s="3" t="str">
        <f t="shared" si="3"/>
        <v>FF002113000539</v>
      </c>
    </row>
    <row r="26" spans="2:15" s="2" customFormat="1" ht="98">
      <c r="B26" s="3" t="s">
        <v>411</v>
      </c>
      <c r="C26" s="3" t="s">
        <v>81</v>
      </c>
      <c r="D26" s="3" t="s">
        <v>82</v>
      </c>
      <c r="E26" s="3" t="s">
        <v>10</v>
      </c>
      <c r="F26" s="3" t="s">
        <v>83</v>
      </c>
      <c r="G26" s="4">
        <v>0</v>
      </c>
      <c r="H26" s="8"/>
      <c r="I26" s="3" t="s">
        <v>418</v>
      </c>
      <c r="J26" s="3" t="str">
        <f t="shared" si="8"/>
        <v>2113</v>
      </c>
      <c r="K26" s="3" t="str">
        <f t="shared" si="0"/>
        <v>21</v>
      </c>
      <c r="L26" s="3" t="str">
        <f t="shared" si="1"/>
        <v>13</v>
      </c>
      <c r="M26" s="6" t="s">
        <v>401</v>
      </c>
      <c r="N26" s="6" t="s">
        <v>426</v>
      </c>
      <c r="O26" s="3" t="str">
        <f t="shared" si="3"/>
        <v>FF00211300063A</v>
      </c>
    </row>
    <row r="27" spans="2:15" s="2" customFormat="1" ht="98">
      <c r="B27" s="3" t="s">
        <v>412</v>
      </c>
      <c r="C27" s="3" t="s">
        <v>81</v>
      </c>
      <c r="D27" s="3" t="s">
        <v>82</v>
      </c>
      <c r="E27" s="3" t="s">
        <v>10</v>
      </c>
      <c r="F27" s="3" t="s">
        <v>83</v>
      </c>
      <c r="G27" s="4">
        <v>0</v>
      </c>
      <c r="H27" s="8"/>
      <c r="I27" s="3" t="s">
        <v>418</v>
      </c>
      <c r="J27" s="3" t="str">
        <f t="shared" si="8"/>
        <v>2113</v>
      </c>
      <c r="K27" s="3" t="str">
        <f t="shared" si="0"/>
        <v>21</v>
      </c>
      <c r="L27" s="3" t="str">
        <f t="shared" si="1"/>
        <v>13</v>
      </c>
      <c r="M27" s="6" t="s">
        <v>402</v>
      </c>
      <c r="N27" s="6" t="s">
        <v>427</v>
      </c>
      <c r="O27" s="3" t="str">
        <f t="shared" si="3"/>
        <v>FF00211300073B</v>
      </c>
    </row>
    <row r="28" spans="2:15" s="2" customFormat="1" ht="98">
      <c r="B28" s="3" t="s">
        <v>413</v>
      </c>
      <c r="C28" s="3" t="s">
        <v>81</v>
      </c>
      <c r="D28" s="3" t="s">
        <v>82</v>
      </c>
      <c r="E28" s="3" t="s">
        <v>10</v>
      </c>
      <c r="F28" s="3" t="s">
        <v>83</v>
      </c>
      <c r="G28" s="4">
        <v>0</v>
      </c>
      <c r="H28" s="8"/>
      <c r="I28" s="3" t="s">
        <v>418</v>
      </c>
      <c r="J28" s="3" t="str">
        <f t="shared" si="8"/>
        <v>2113</v>
      </c>
      <c r="K28" s="3" t="str">
        <f t="shared" si="0"/>
        <v>21</v>
      </c>
      <c r="L28" s="3" t="str">
        <f t="shared" si="1"/>
        <v>13</v>
      </c>
      <c r="M28" s="6" t="s">
        <v>403</v>
      </c>
      <c r="N28" s="6" t="s">
        <v>428</v>
      </c>
      <c r="O28" s="3" t="str">
        <f t="shared" si="3"/>
        <v>FF00211300083C</v>
      </c>
    </row>
    <row r="29" spans="2:15" s="2" customFormat="1" ht="98">
      <c r="B29" s="3" t="s">
        <v>414</v>
      </c>
      <c r="C29" s="3" t="s">
        <v>81</v>
      </c>
      <c r="D29" s="3" t="s">
        <v>82</v>
      </c>
      <c r="E29" s="3" t="s">
        <v>10</v>
      </c>
      <c r="F29" s="3" t="s">
        <v>83</v>
      </c>
      <c r="G29" s="4">
        <v>0</v>
      </c>
      <c r="H29" s="8"/>
      <c r="I29" s="3" t="s">
        <v>418</v>
      </c>
      <c r="J29" s="3" t="str">
        <f t="shared" si="8"/>
        <v>2113</v>
      </c>
      <c r="K29" s="3" t="str">
        <f t="shared" si="0"/>
        <v>21</v>
      </c>
      <c r="L29" s="3" t="str">
        <f t="shared" si="1"/>
        <v>13</v>
      </c>
      <c r="M29" s="6" t="s">
        <v>404</v>
      </c>
      <c r="N29" s="6" t="s">
        <v>429</v>
      </c>
      <c r="O29" s="3" t="str">
        <f t="shared" si="3"/>
        <v>FF00211300093D</v>
      </c>
    </row>
    <row r="30" spans="2:15" s="2" customFormat="1" ht="98">
      <c r="B30" s="3" t="s">
        <v>415</v>
      </c>
      <c r="C30" s="3" t="s">
        <v>81</v>
      </c>
      <c r="D30" s="3" t="s">
        <v>82</v>
      </c>
      <c r="E30" s="3" t="s">
        <v>10</v>
      </c>
      <c r="F30" s="3" t="s">
        <v>83</v>
      </c>
      <c r="G30" s="4">
        <v>0</v>
      </c>
      <c r="H30" s="8"/>
      <c r="I30" s="3" t="s">
        <v>418</v>
      </c>
      <c r="J30" s="3" t="str">
        <f t="shared" ref="J30" si="9" xml:space="preserve"> SUBSTITUTE(C30, "0x","")</f>
        <v>2113</v>
      </c>
      <c r="K30" s="3" t="str">
        <f t="shared" si="0"/>
        <v>21</v>
      </c>
      <c r="L30" s="3" t="str">
        <f t="shared" si="1"/>
        <v>13</v>
      </c>
      <c r="M30" s="6" t="s">
        <v>416</v>
      </c>
      <c r="N30" s="6" t="s">
        <v>430</v>
      </c>
      <c r="O30" s="3" t="str">
        <f t="shared" si="3"/>
        <v>FF00211300A0D4</v>
      </c>
    </row>
  </sheetData>
  <phoneticPr fontId="1" type="noConversion"/>
  <pageMargins left="0.7" right="0.7" top="0.75" bottom="0.75" header="0.3" footer="0.3"/>
  <pageSetup paperSize="9" orientation="portrait" horizontalDpi="0" verticalDpi="0"/>
  <ignoredErrors>
    <ignoredError sqref="M1:M104857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216FE-61C8-B941-B13D-072D42E23E52}">
  <dimension ref="B2:H140"/>
  <sheetViews>
    <sheetView workbookViewId="0">
      <selection activeCell="D21" sqref="D21"/>
    </sheetView>
  </sheetViews>
  <sheetFormatPr baseColWidth="10" defaultRowHeight="17"/>
  <cols>
    <col min="1" max="1" width="10.7109375" style="10"/>
    <col min="2" max="2" width="16.140625" style="15" bestFit="1" customWidth="1"/>
    <col min="3" max="3" width="7.5703125" style="15" bestFit="1" customWidth="1"/>
    <col min="4" max="4" width="12.5703125" style="15" bestFit="1" customWidth="1"/>
    <col min="5" max="5" width="4.42578125" style="15" bestFit="1" customWidth="1"/>
    <col min="6" max="6" width="22.140625" style="15" customWidth="1"/>
    <col min="7" max="7" width="6.5703125" style="15" bestFit="1" customWidth="1"/>
    <col min="8" max="8" width="15.28515625" style="15" bestFit="1" customWidth="1"/>
    <col min="9" max="16384" width="10.7109375" style="10"/>
  </cols>
  <sheetData>
    <row r="2" spans="2:8">
      <c r="B2" s="9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  <c r="H2" s="9" t="s">
        <v>6</v>
      </c>
    </row>
    <row r="3" spans="2:8">
      <c r="B3" s="17" t="s">
        <v>7</v>
      </c>
      <c r="C3" s="11" t="s">
        <v>8</v>
      </c>
      <c r="D3" s="11" t="s">
        <v>9</v>
      </c>
      <c r="E3" s="11" t="s">
        <v>10</v>
      </c>
      <c r="F3" s="11" t="s">
        <v>11</v>
      </c>
      <c r="G3" s="12">
        <v>0</v>
      </c>
      <c r="H3" s="11" t="s">
        <v>12</v>
      </c>
    </row>
    <row r="4" spans="2:8">
      <c r="B4" s="17" t="s">
        <v>19</v>
      </c>
      <c r="C4" s="11" t="s">
        <v>20</v>
      </c>
      <c r="D4" s="11" t="s">
        <v>21</v>
      </c>
      <c r="E4" s="11" t="s">
        <v>10</v>
      </c>
      <c r="F4" s="11" t="s">
        <v>22</v>
      </c>
      <c r="G4" s="12">
        <v>0</v>
      </c>
      <c r="H4" s="13"/>
    </row>
    <row r="5" spans="2:8">
      <c r="B5" s="17" t="s">
        <v>27</v>
      </c>
      <c r="C5" s="11" t="s">
        <v>28</v>
      </c>
      <c r="D5" s="11" t="s">
        <v>21</v>
      </c>
      <c r="E5" s="11" t="s">
        <v>10</v>
      </c>
      <c r="F5" s="11" t="s">
        <v>22</v>
      </c>
      <c r="G5" s="12">
        <v>0</v>
      </c>
      <c r="H5" s="11" t="s">
        <v>29</v>
      </c>
    </row>
    <row r="6" spans="2:8">
      <c r="B6" s="17" t="s">
        <v>34</v>
      </c>
      <c r="C6" s="11" t="s">
        <v>35</v>
      </c>
      <c r="D6" s="11" t="s">
        <v>21</v>
      </c>
      <c r="E6" s="11" t="s">
        <v>10</v>
      </c>
      <c r="F6" s="11" t="s">
        <v>22</v>
      </c>
      <c r="G6" s="12">
        <v>0</v>
      </c>
      <c r="H6" s="13"/>
    </row>
    <row r="7" spans="2:8">
      <c r="B7" s="13"/>
      <c r="C7" s="13"/>
      <c r="D7" s="13"/>
      <c r="E7" s="13"/>
      <c r="F7" s="13"/>
      <c r="G7" s="13"/>
      <c r="H7" s="13"/>
    </row>
    <row r="8" spans="2:8">
      <c r="B8" s="17" t="s">
        <v>38</v>
      </c>
      <c r="C8" s="11" t="s">
        <v>39</v>
      </c>
      <c r="D8" s="11" t="s">
        <v>40</v>
      </c>
      <c r="E8" s="11" t="s">
        <v>41</v>
      </c>
      <c r="F8" s="11" t="s">
        <v>42</v>
      </c>
      <c r="G8" s="14">
        <v>0</v>
      </c>
      <c r="H8" s="13"/>
    </row>
    <row r="9" spans="2:8">
      <c r="B9" s="11" t="s">
        <v>43</v>
      </c>
      <c r="C9" s="11" t="s">
        <v>44</v>
      </c>
      <c r="D9" s="11" t="s">
        <v>45</v>
      </c>
      <c r="E9" s="11" t="s">
        <v>10</v>
      </c>
      <c r="F9" s="11" t="s">
        <v>46</v>
      </c>
      <c r="G9" s="12">
        <v>1</v>
      </c>
      <c r="H9" s="13"/>
    </row>
    <row r="10" spans="2:8">
      <c r="B10" s="11" t="s">
        <v>47</v>
      </c>
      <c r="C10" s="11" t="s">
        <v>48</v>
      </c>
      <c r="D10" s="11" t="s">
        <v>49</v>
      </c>
      <c r="E10" s="11" t="s">
        <v>10</v>
      </c>
      <c r="F10" s="11" t="s">
        <v>50</v>
      </c>
      <c r="G10" s="12">
        <v>300</v>
      </c>
      <c r="H10" s="13"/>
    </row>
    <row r="11" spans="2:8">
      <c r="B11" s="13"/>
      <c r="C11" s="13"/>
      <c r="D11" s="13"/>
      <c r="E11" s="13"/>
      <c r="F11" s="13"/>
      <c r="G11" s="13"/>
      <c r="H11" s="13"/>
    </row>
    <row r="12" spans="2:8">
      <c r="B12" s="17" t="s">
        <v>51</v>
      </c>
      <c r="C12" s="11" t="s">
        <v>52</v>
      </c>
      <c r="D12" s="11" t="s">
        <v>45</v>
      </c>
      <c r="E12" s="13"/>
      <c r="F12" s="11" t="s">
        <v>53</v>
      </c>
      <c r="G12" s="12">
        <v>0</v>
      </c>
      <c r="H12" s="13"/>
    </row>
    <row r="13" spans="2:8">
      <c r="B13" s="13"/>
      <c r="C13" s="13"/>
      <c r="D13" s="13"/>
      <c r="E13" s="13"/>
      <c r="F13" s="13"/>
      <c r="G13" s="13"/>
      <c r="H13" s="13"/>
    </row>
    <row r="14" spans="2:8" ht="56">
      <c r="B14" s="17" t="s">
        <v>54</v>
      </c>
      <c r="C14" s="11" t="s">
        <v>55</v>
      </c>
      <c r="D14" s="11" t="s">
        <v>56</v>
      </c>
      <c r="E14" s="11" t="s">
        <v>10</v>
      </c>
      <c r="F14" s="11" t="s">
        <v>57</v>
      </c>
      <c r="G14" s="12">
        <v>2</v>
      </c>
      <c r="H14" s="13"/>
    </row>
    <row r="15" spans="2:8">
      <c r="B15" s="11" t="s">
        <v>58</v>
      </c>
      <c r="C15" s="11" t="s">
        <v>59</v>
      </c>
      <c r="D15" s="11" t="s">
        <v>60</v>
      </c>
      <c r="E15" s="13"/>
      <c r="F15" s="11" t="s">
        <v>61</v>
      </c>
      <c r="G15" s="12">
        <v>50</v>
      </c>
      <c r="H15" s="13"/>
    </row>
    <row r="16" spans="2:8">
      <c r="B16" s="11" t="s">
        <v>62</v>
      </c>
      <c r="C16" s="11" t="s">
        <v>63</v>
      </c>
      <c r="D16" s="11" t="s">
        <v>64</v>
      </c>
      <c r="E16" s="11" t="s">
        <v>10</v>
      </c>
      <c r="F16" s="11" t="s">
        <v>62</v>
      </c>
      <c r="G16" s="12">
        <v>10</v>
      </c>
      <c r="H16" s="11" t="s">
        <v>65</v>
      </c>
    </row>
    <row r="17" spans="2:8">
      <c r="B17" s="11" t="s">
        <v>66</v>
      </c>
      <c r="C17" s="11" t="s">
        <v>67</v>
      </c>
      <c r="D17" s="11" t="s">
        <v>64</v>
      </c>
      <c r="E17" s="11" t="s">
        <v>10</v>
      </c>
      <c r="F17" s="11" t="s">
        <v>66</v>
      </c>
      <c r="G17" s="12">
        <v>35</v>
      </c>
      <c r="H17" s="11" t="s">
        <v>65</v>
      </c>
    </row>
    <row r="18" spans="2:8" ht="28">
      <c r="B18" s="11" t="s">
        <v>68</v>
      </c>
      <c r="C18" s="11" t="s">
        <v>69</v>
      </c>
      <c r="D18" s="11" t="s">
        <v>70</v>
      </c>
      <c r="E18" s="11" t="s">
        <v>41</v>
      </c>
      <c r="F18" s="13" t="s">
        <v>71</v>
      </c>
      <c r="G18" s="14">
        <v>0</v>
      </c>
      <c r="H18" s="13" t="s">
        <v>72</v>
      </c>
    </row>
    <row r="19" spans="2:8" ht="28">
      <c r="B19" s="11" t="s">
        <v>73</v>
      </c>
      <c r="C19" s="11" t="s">
        <v>74</v>
      </c>
      <c r="D19" s="11" t="s">
        <v>70</v>
      </c>
      <c r="E19" s="11" t="s">
        <v>41</v>
      </c>
      <c r="F19" s="13" t="s">
        <v>75</v>
      </c>
      <c r="G19" s="14">
        <v>0</v>
      </c>
      <c r="H19" s="13" t="s">
        <v>72</v>
      </c>
    </row>
    <row r="20" spans="2:8">
      <c r="B20" s="13"/>
      <c r="C20" s="13"/>
      <c r="D20" s="13"/>
      <c r="E20" s="13"/>
      <c r="F20" s="13"/>
      <c r="G20" s="13"/>
      <c r="H20" s="13"/>
    </row>
    <row r="21" spans="2:8" ht="28">
      <c r="B21" s="11" t="s">
        <v>76</v>
      </c>
      <c r="C21" s="11" t="s">
        <v>77</v>
      </c>
      <c r="D21" s="11" t="s">
        <v>78</v>
      </c>
      <c r="E21" s="11" t="s">
        <v>10</v>
      </c>
      <c r="F21" s="11" t="s">
        <v>79</v>
      </c>
      <c r="G21" s="12">
        <v>15</v>
      </c>
      <c r="H21" s="13"/>
    </row>
    <row r="22" spans="2:8" ht="70">
      <c r="B22" s="17" t="s">
        <v>80</v>
      </c>
      <c r="C22" s="11" t="s">
        <v>81</v>
      </c>
      <c r="D22" s="11" t="s">
        <v>82</v>
      </c>
      <c r="E22" s="11" t="s">
        <v>10</v>
      </c>
      <c r="F22" s="11" t="s">
        <v>83</v>
      </c>
      <c r="G22" s="12">
        <v>0</v>
      </c>
      <c r="H22" s="13"/>
    </row>
    <row r="23" spans="2:8">
      <c r="B23" s="13"/>
      <c r="C23" s="13"/>
      <c r="D23" s="13"/>
      <c r="E23" s="13"/>
      <c r="F23" s="13"/>
      <c r="G23" s="13"/>
      <c r="H23" s="13"/>
    </row>
    <row r="24" spans="2:8" ht="28">
      <c r="B24" s="11" t="s">
        <v>84</v>
      </c>
      <c r="C24" s="11" t="s">
        <v>85</v>
      </c>
      <c r="D24" s="11" t="s">
        <v>45</v>
      </c>
      <c r="E24" s="13"/>
      <c r="F24" s="11" t="s">
        <v>86</v>
      </c>
      <c r="G24" s="12">
        <v>0</v>
      </c>
      <c r="H24" s="11" t="s">
        <v>29</v>
      </c>
    </row>
    <row r="25" spans="2:8" ht="28">
      <c r="B25" s="11" t="s">
        <v>87</v>
      </c>
      <c r="C25" s="11" t="s">
        <v>88</v>
      </c>
      <c r="D25" s="11" t="s">
        <v>56</v>
      </c>
      <c r="E25" s="13"/>
      <c r="F25" s="11" t="s">
        <v>89</v>
      </c>
      <c r="G25" s="12">
        <v>0</v>
      </c>
      <c r="H25" s="11" t="s">
        <v>29</v>
      </c>
    </row>
    <row r="26" spans="2:8" ht="28">
      <c r="B26" s="11" t="s">
        <v>90</v>
      </c>
      <c r="C26" s="11" t="s">
        <v>91</v>
      </c>
      <c r="D26" s="11" t="s">
        <v>92</v>
      </c>
      <c r="E26" s="13"/>
      <c r="F26" s="11" t="s">
        <v>93</v>
      </c>
      <c r="G26" s="12">
        <v>0</v>
      </c>
      <c r="H26" s="11" t="s">
        <v>29</v>
      </c>
    </row>
    <row r="27" spans="2:8">
      <c r="B27" s="11" t="s">
        <v>94</v>
      </c>
      <c r="C27" s="11" t="s">
        <v>95</v>
      </c>
      <c r="D27" s="11" t="s">
        <v>10</v>
      </c>
      <c r="E27" s="13"/>
      <c r="F27" s="11" t="s">
        <v>94</v>
      </c>
      <c r="G27" s="12">
        <v>0</v>
      </c>
      <c r="H27" s="11" t="s">
        <v>29</v>
      </c>
    </row>
    <row r="28" spans="2:8" ht="28">
      <c r="B28" s="11" t="s">
        <v>96</v>
      </c>
      <c r="C28" s="11" t="s">
        <v>97</v>
      </c>
      <c r="D28" s="11" t="s">
        <v>40</v>
      </c>
      <c r="E28" s="11" t="s">
        <v>41</v>
      </c>
      <c r="F28" s="11" t="s">
        <v>98</v>
      </c>
      <c r="G28" s="14">
        <v>0</v>
      </c>
      <c r="H28" s="11" t="s">
        <v>29</v>
      </c>
    </row>
    <row r="29" spans="2:8" ht="28">
      <c r="B29" s="11" t="s">
        <v>99</v>
      </c>
      <c r="C29" s="11" t="s">
        <v>100</v>
      </c>
      <c r="D29" s="11" t="s">
        <v>41</v>
      </c>
      <c r="E29" s="11" t="s">
        <v>41</v>
      </c>
      <c r="F29" s="11" t="s">
        <v>99</v>
      </c>
      <c r="G29" s="14">
        <v>0</v>
      </c>
      <c r="H29" s="11" t="s">
        <v>29</v>
      </c>
    </row>
    <row r="30" spans="2:8" ht="28">
      <c r="B30" s="11" t="s">
        <v>101</v>
      </c>
      <c r="C30" s="11" t="s">
        <v>102</v>
      </c>
      <c r="D30" s="11" t="s">
        <v>45</v>
      </c>
      <c r="E30" s="13"/>
      <c r="F30" s="11" t="s">
        <v>103</v>
      </c>
      <c r="G30" s="12">
        <v>0</v>
      </c>
      <c r="H30" s="11" t="s">
        <v>29</v>
      </c>
    </row>
    <row r="31" spans="2:8">
      <c r="B31" s="11" t="s">
        <v>104</v>
      </c>
      <c r="C31" s="11" t="s">
        <v>105</v>
      </c>
      <c r="D31" s="11" t="s">
        <v>106</v>
      </c>
      <c r="E31" s="13"/>
      <c r="F31" s="11" t="s">
        <v>107</v>
      </c>
      <c r="G31" s="12">
        <v>0</v>
      </c>
      <c r="H31" s="11" t="s">
        <v>108</v>
      </c>
    </row>
    <row r="32" spans="2:8">
      <c r="B32" s="11" t="s">
        <v>109</v>
      </c>
      <c r="C32" s="11" t="s">
        <v>110</v>
      </c>
      <c r="D32" s="11" t="s">
        <v>10</v>
      </c>
      <c r="E32" s="13"/>
      <c r="F32" s="11" t="s">
        <v>109</v>
      </c>
      <c r="G32" s="12">
        <v>0</v>
      </c>
      <c r="H32" s="11" t="s">
        <v>29</v>
      </c>
    </row>
    <row r="33" spans="2:8">
      <c r="B33" s="13"/>
      <c r="C33" s="13"/>
      <c r="D33" s="13"/>
      <c r="E33" s="13"/>
      <c r="F33" s="13"/>
      <c r="G33" s="13"/>
      <c r="H33" s="13"/>
    </row>
    <row r="34" spans="2:8">
      <c r="B34" s="11" t="s">
        <v>111</v>
      </c>
      <c r="C34" s="11" t="s">
        <v>112</v>
      </c>
      <c r="D34" s="11" t="s">
        <v>10</v>
      </c>
      <c r="E34" s="13"/>
      <c r="F34" s="11" t="s">
        <v>111</v>
      </c>
      <c r="G34" s="12">
        <v>0</v>
      </c>
      <c r="H34" s="11" t="s">
        <v>29</v>
      </c>
    </row>
    <row r="35" spans="2:8">
      <c r="B35" s="11" t="s">
        <v>113</v>
      </c>
      <c r="C35" s="11" t="s">
        <v>114</v>
      </c>
      <c r="D35" s="11" t="s">
        <v>64</v>
      </c>
      <c r="E35" s="13"/>
      <c r="F35" s="11" t="s">
        <v>115</v>
      </c>
      <c r="G35" s="12">
        <v>0</v>
      </c>
      <c r="H35" s="11" t="s">
        <v>29</v>
      </c>
    </row>
    <row r="36" spans="2:8">
      <c r="B36" s="13"/>
      <c r="C36" s="13"/>
      <c r="D36" s="13"/>
      <c r="E36" s="13"/>
      <c r="F36" s="13"/>
      <c r="G36" s="13"/>
      <c r="H36" s="13"/>
    </row>
    <row r="37" spans="2:8" ht="98">
      <c r="B37" s="11" t="s">
        <v>116</v>
      </c>
      <c r="C37" s="11" t="s">
        <v>117</v>
      </c>
      <c r="D37" s="11" t="s">
        <v>106</v>
      </c>
      <c r="E37" s="11" t="s">
        <v>10</v>
      </c>
      <c r="F37" s="11" t="s">
        <v>118</v>
      </c>
      <c r="G37" s="12">
        <v>0</v>
      </c>
      <c r="H37" s="13"/>
    </row>
    <row r="38" spans="2:8" ht="28">
      <c r="B38" s="11" t="s">
        <v>119</v>
      </c>
      <c r="C38" s="11" t="s">
        <v>120</v>
      </c>
      <c r="D38" s="11" t="s">
        <v>121</v>
      </c>
      <c r="E38" s="11" t="s">
        <v>10</v>
      </c>
      <c r="F38" s="11" t="s">
        <v>122</v>
      </c>
      <c r="G38" s="12">
        <v>0</v>
      </c>
      <c r="H38" s="11" t="s">
        <v>123</v>
      </c>
    </row>
    <row r="39" spans="2:8">
      <c r="B39" s="11" t="s">
        <v>124</v>
      </c>
      <c r="C39" s="11" t="s">
        <v>125</v>
      </c>
      <c r="D39" s="11" t="s">
        <v>126</v>
      </c>
      <c r="E39" s="13"/>
      <c r="F39" s="11" t="s">
        <v>124</v>
      </c>
      <c r="G39" s="12">
        <v>98</v>
      </c>
      <c r="H39" s="11" t="s">
        <v>127</v>
      </c>
    </row>
    <row r="40" spans="2:8">
      <c r="B40" s="11" t="s">
        <v>128</v>
      </c>
      <c r="C40" s="11" t="s">
        <v>129</v>
      </c>
      <c r="D40" s="11" t="s">
        <v>21</v>
      </c>
      <c r="E40" s="13"/>
      <c r="F40" s="11" t="s">
        <v>130</v>
      </c>
      <c r="G40" s="11" t="s">
        <v>131</v>
      </c>
      <c r="H40" s="13"/>
    </row>
    <row r="41" spans="2:8">
      <c r="B41" s="13"/>
      <c r="C41" s="13"/>
      <c r="D41" s="13"/>
      <c r="E41" s="13"/>
      <c r="F41" s="13"/>
      <c r="G41" s="13"/>
      <c r="H41" s="13"/>
    </row>
    <row r="42" spans="2:8" ht="28">
      <c r="B42" s="11" t="s">
        <v>132</v>
      </c>
      <c r="C42" s="11" t="s">
        <v>133</v>
      </c>
      <c r="D42" s="11" t="s">
        <v>106</v>
      </c>
      <c r="E42" s="13"/>
      <c r="F42" s="11" t="s">
        <v>134</v>
      </c>
      <c r="G42" s="11" t="s">
        <v>131</v>
      </c>
      <c r="H42" s="13"/>
    </row>
    <row r="43" spans="2:8" ht="28">
      <c r="B43" s="11" t="s">
        <v>135</v>
      </c>
      <c r="C43" s="11" t="s">
        <v>136</v>
      </c>
      <c r="D43" s="11" t="s">
        <v>106</v>
      </c>
      <c r="E43" s="13"/>
      <c r="F43" s="11" t="s">
        <v>137</v>
      </c>
      <c r="G43" s="11" t="s">
        <v>131</v>
      </c>
      <c r="H43" s="13"/>
    </row>
    <row r="44" spans="2:8">
      <c r="B44" s="13"/>
      <c r="C44" s="13"/>
      <c r="D44" s="13"/>
      <c r="E44" s="13"/>
      <c r="F44" s="13"/>
      <c r="G44" s="13"/>
      <c r="H44" s="13"/>
    </row>
    <row r="45" spans="2:8">
      <c r="B45" s="11" t="s">
        <v>138</v>
      </c>
      <c r="C45" s="11" t="s">
        <v>139</v>
      </c>
      <c r="D45" s="11" t="s">
        <v>140</v>
      </c>
      <c r="E45" s="13"/>
      <c r="F45" s="11" t="s">
        <v>141</v>
      </c>
      <c r="G45" s="12">
        <v>0</v>
      </c>
      <c r="H45" s="13"/>
    </row>
    <row r="46" spans="2:8">
      <c r="B46" s="11" t="s">
        <v>142</v>
      </c>
      <c r="C46" s="11" t="s">
        <v>143</v>
      </c>
      <c r="D46" s="11" t="s">
        <v>144</v>
      </c>
      <c r="E46" s="13"/>
      <c r="F46" s="11" t="s">
        <v>145</v>
      </c>
      <c r="G46" s="12">
        <v>0</v>
      </c>
      <c r="H46" s="13"/>
    </row>
    <row r="47" spans="2:8">
      <c r="B47" s="11" t="s">
        <v>146</v>
      </c>
      <c r="C47" s="11" t="s">
        <v>147</v>
      </c>
      <c r="D47" s="11" t="s">
        <v>140</v>
      </c>
      <c r="E47" s="13"/>
      <c r="F47" s="11" t="s">
        <v>148</v>
      </c>
      <c r="G47" s="12">
        <v>0</v>
      </c>
      <c r="H47" s="13"/>
    </row>
    <row r="48" spans="2:8">
      <c r="B48" s="11" t="s">
        <v>149</v>
      </c>
      <c r="C48" s="11" t="s">
        <v>150</v>
      </c>
      <c r="D48" s="11" t="s">
        <v>144</v>
      </c>
      <c r="E48" s="13"/>
      <c r="F48" s="11" t="s">
        <v>151</v>
      </c>
      <c r="G48" s="12">
        <v>0</v>
      </c>
      <c r="H48" s="13"/>
    </row>
    <row r="49" spans="2:8" ht="28">
      <c r="B49" s="11" t="s">
        <v>152</v>
      </c>
      <c r="C49" s="11" t="s">
        <v>153</v>
      </c>
      <c r="D49" s="11" t="s">
        <v>64</v>
      </c>
      <c r="E49" s="13"/>
      <c r="F49" s="11" t="s">
        <v>154</v>
      </c>
      <c r="G49" s="12">
        <v>3500</v>
      </c>
      <c r="H49" s="11" t="s">
        <v>123</v>
      </c>
    </row>
    <row r="50" spans="2:8">
      <c r="B50" s="11" t="s">
        <v>155</v>
      </c>
      <c r="C50" s="13"/>
      <c r="D50" s="13"/>
      <c r="E50" s="13"/>
      <c r="F50" s="13"/>
      <c r="G50" s="13"/>
      <c r="H50" s="13"/>
    </row>
    <row r="51" spans="2:8" ht="42">
      <c r="B51" s="11" t="s">
        <v>156</v>
      </c>
      <c r="C51" s="11" t="s">
        <v>157</v>
      </c>
      <c r="D51" s="11" t="s">
        <v>45</v>
      </c>
      <c r="E51" s="13"/>
      <c r="F51" s="11" t="s">
        <v>158</v>
      </c>
      <c r="G51" s="12">
        <v>1</v>
      </c>
      <c r="H51" s="13"/>
    </row>
    <row r="52" spans="2:8">
      <c r="B52" s="11" t="s">
        <v>159</v>
      </c>
      <c r="C52" s="11" t="s">
        <v>160</v>
      </c>
      <c r="D52" s="11" t="s">
        <v>82</v>
      </c>
      <c r="E52" s="13"/>
      <c r="F52" s="11" t="s">
        <v>161</v>
      </c>
      <c r="G52" s="12">
        <v>0</v>
      </c>
      <c r="H52" s="13"/>
    </row>
    <row r="53" spans="2:8">
      <c r="B53" s="13"/>
      <c r="C53" s="13"/>
      <c r="D53" s="13"/>
      <c r="E53" s="13"/>
      <c r="F53" s="13"/>
      <c r="G53" s="13"/>
      <c r="H53" s="13"/>
    </row>
    <row r="54" spans="2:8">
      <c r="B54" s="11" t="s">
        <v>162</v>
      </c>
      <c r="C54" s="11" t="s">
        <v>163</v>
      </c>
      <c r="D54" s="11" t="s">
        <v>140</v>
      </c>
      <c r="E54" s="13"/>
      <c r="F54" s="11" t="s">
        <v>164</v>
      </c>
      <c r="G54" s="12">
        <v>0</v>
      </c>
      <c r="H54" s="13"/>
    </row>
    <row r="55" spans="2:8">
      <c r="B55" s="11" t="s">
        <v>165</v>
      </c>
      <c r="C55" s="11" t="s">
        <v>166</v>
      </c>
      <c r="D55" s="11" t="s">
        <v>144</v>
      </c>
      <c r="E55" s="13"/>
      <c r="F55" s="11" t="s">
        <v>167</v>
      </c>
      <c r="G55" s="12">
        <v>0</v>
      </c>
      <c r="H55" s="13"/>
    </row>
    <row r="56" spans="2:8">
      <c r="B56" s="11" t="s">
        <v>168</v>
      </c>
      <c r="C56" s="11" t="s">
        <v>169</v>
      </c>
      <c r="D56" s="11" t="s">
        <v>140</v>
      </c>
      <c r="E56" s="13"/>
      <c r="F56" s="11" t="s">
        <v>170</v>
      </c>
      <c r="G56" s="12">
        <v>0</v>
      </c>
      <c r="H56" s="13"/>
    </row>
    <row r="57" spans="2:8">
      <c r="B57" s="11" t="s">
        <v>171</v>
      </c>
      <c r="C57" s="11" t="s">
        <v>172</v>
      </c>
      <c r="D57" s="11" t="s">
        <v>144</v>
      </c>
      <c r="E57" s="13"/>
      <c r="F57" s="11" t="s">
        <v>173</v>
      </c>
      <c r="G57" s="12">
        <v>0</v>
      </c>
      <c r="H57" s="13"/>
    </row>
    <row r="58" spans="2:8" ht="28">
      <c r="B58" s="11" t="s">
        <v>174</v>
      </c>
      <c r="C58" s="11" t="s">
        <v>175</v>
      </c>
      <c r="D58" s="11" t="s">
        <v>64</v>
      </c>
      <c r="E58" s="13"/>
      <c r="F58" s="11" t="s">
        <v>176</v>
      </c>
      <c r="G58" s="12">
        <v>3500</v>
      </c>
      <c r="H58" s="11" t="s">
        <v>123</v>
      </c>
    </row>
    <row r="59" spans="2:8" ht="42">
      <c r="B59" s="11" t="s">
        <v>177</v>
      </c>
      <c r="C59" s="11" t="s">
        <v>178</v>
      </c>
      <c r="D59" s="11" t="s">
        <v>45</v>
      </c>
      <c r="E59" s="13"/>
      <c r="F59" s="11" t="s">
        <v>179</v>
      </c>
      <c r="G59" s="12">
        <v>1</v>
      </c>
      <c r="H59" s="13"/>
    </row>
    <row r="60" spans="2:8">
      <c r="B60" s="11" t="s">
        <v>180</v>
      </c>
      <c r="C60" s="11" t="s">
        <v>181</v>
      </c>
      <c r="D60" s="11" t="s">
        <v>82</v>
      </c>
      <c r="E60" s="13"/>
      <c r="F60" s="11" t="s">
        <v>182</v>
      </c>
      <c r="G60" s="12">
        <v>0</v>
      </c>
      <c r="H60" s="13"/>
    </row>
    <row r="61" spans="2:8">
      <c r="B61" s="13"/>
      <c r="C61" s="13"/>
      <c r="D61" s="13"/>
      <c r="E61" s="13"/>
      <c r="F61" s="13"/>
      <c r="G61" s="13"/>
      <c r="H61" s="13"/>
    </row>
    <row r="62" spans="2:8">
      <c r="B62" s="11" t="s">
        <v>183</v>
      </c>
      <c r="C62" s="11" t="s">
        <v>184</v>
      </c>
      <c r="D62" s="11" t="s">
        <v>140</v>
      </c>
      <c r="E62" s="13"/>
      <c r="F62" s="11" t="s">
        <v>185</v>
      </c>
      <c r="G62" s="12">
        <v>0</v>
      </c>
      <c r="H62" s="13"/>
    </row>
    <row r="63" spans="2:8">
      <c r="B63" s="11" t="s">
        <v>186</v>
      </c>
      <c r="C63" s="11" t="s">
        <v>187</v>
      </c>
      <c r="D63" s="11" t="s">
        <v>144</v>
      </c>
      <c r="E63" s="13"/>
      <c r="F63" s="11" t="s">
        <v>188</v>
      </c>
      <c r="G63" s="12">
        <v>0</v>
      </c>
      <c r="H63" s="13"/>
    </row>
    <row r="64" spans="2:8">
      <c r="B64" s="11" t="s">
        <v>189</v>
      </c>
      <c r="C64" s="11" t="s">
        <v>190</v>
      </c>
      <c r="D64" s="11" t="s">
        <v>140</v>
      </c>
      <c r="E64" s="13"/>
      <c r="F64" s="11" t="s">
        <v>191</v>
      </c>
      <c r="G64" s="12">
        <v>0</v>
      </c>
      <c r="H64" s="13"/>
    </row>
    <row r="65" spans="2:8">
      <c r="B65" s="11" t="s">
        <v>192</v>
      </c>
      <c r="C65" s="11" t="s">
        <v>193</v>
      </c>
      <c r="D65" s="11" t="s">
        <v>144</v>
      </c>
      <c r="E65" s="13"/>
      <c r="F65" s="11" t="s">
        <v>194</v>
      </c>
      <c r="G65" s="12">
        <v>0</v>
      </c>
      <c r="H65" s="13"/>
    </row>
    <row r="66" spans="2:8" ht="28">
      <c r="B66" s="11" t="s">
        <v>195</v>
      </c>
      <c r="C66" s="11" t="s">
        <v>196</v>
      </c>
      <c r="D66" s="11" t="s">
        <v>64</v>
      </c>
      <c r="E66" s="13"/>
      <c r="F66" s="11" t="s">
        <v>197</v>
      </c>
      <c r="G66" s="12">
        <v>3500</v>
      </c>
      <c r="H66" s="11" t="s">
        <v>123</v>
      </c>
    </row>
    <row r="67" spans="2:8" ht="42">
      <c r="B67" s="11" t="s">
        <v>198</v>
      </c>
      <c r="C67" s="11" t="s">
        <v>199</v>
      </c>
      <c r="D67" s="11" t="s">
        <v>45</v>
      </c>
      <c r="E67" s="13"/>
      <c r="F67" s="11" t="s">
        <v>200</v>
      </c>
      <c r="G67" s="12">
        <v>1</v>
      </c>
      <c r="H67" s="13"/>
    </row>
    <row r="68" spans="2:8">
      <c r="B68" s="11" t="s">
        <v>201</v>
      </c>
      <c r="C68" s="11" t="s">
        <v>202</v>
      </c>
      <c r="D68" s="11" t="s">
        <v>82</v>
      </c>
      <c r="E68" s="13"/>
      <c r="F68" s="11" t="s">
        <v>203</v>
      </c>
      <c r="G68" s="12">
        <v>0</v>
      </c>
      <c r="H68" s="13"/>
    </row>
    <row r="69" spans="2:8">
      <c r="B69" s="13"/>
      <c r="C69" s="13"/>
      <c r="D69" s="13"/>
      <c r="E69" s="13"/>
      <c r="F69" s="13"/>
      <c r="G69" s="13"/>
      <c r="H69" s="13"/>
    </row>
    <row r="70" spans="2:8">
      <c r="B70" s="11" t="s">
        <v>204</v>
      </c>
      <c r="C70" s="11" t="s">
        <v>205</v>
      </c>
      <c r="D70" s="11" t="s">
        <v>140</v>
      </c>
      <c r="E70" s="13"/>
      <c r="F70" s="11" t="s">
        <v>206</v>
      </c>
      <c r="G70" s="12">
        <v>0</v>
      </c>
      <c r="H70" s="13"/>
    </row>
    <row r="71" spans="2:8">
      <c r="B71" s="11" t="s">
        <v>207</v>
      </c>
      <c r="C71" s="11" t="s">
        <v>208</v>
      </c>
      <c r="D71" s="11" t="s">
        <v>144</v>
      </c>
      <c r="E71" s="13"/>
      <c r="F71" s="11" t="s">
        <v>209</v>
      </c>
      <c r="G71" s="12">
        <v>0</v>
      </c>
      <c r="H71" s="13"/>
    </row>
    <row r="72" spans="2:8">
      <c r="B72" s="11" t="s">
        <v>210</v>
      </c>
      <c r="C72" s="11" t="s">
        <v>211</v>
      </c>
      <c r="D72" s="11" t="s">
        <v>140</v>
      </c>
      <c r="E72" s="13"/>
      <c r="F72" s="11" t="s">
        <v>212</v>
      </c>
      <c r="G72" s="12">
        <v>0</v>
      </c>
      <c r="H72" s="13"/>
    </row>
    <row r="73" spans="2:8">
      <c r="B73" s="11" t="s">
        <v>213</v>
      </c>
      <c r="C73" s="11" t="s">
        <v>214</v>
      </c>
      <c r="D73" s="11" t="s">
        <v>144</v>
      </c>
      <c r="E73" s="13"/>
      <c r="F73" s="11" t="s">
        <v>215</v>
      </c>
      <c r="G73" s="12">
        <v>0</v>
      </c>
      <c r="H73" s="13"/>
    </row>
    <row r="74" spans="2:8" ht="28">
      <c r="B74" s="11" t="s">
        <v>216</v>
      </c>
      <c r="C74" s="11" t="s">
        <v>217</v>
      </c>
      <c r="D74" s="11" t="s">
        <v>64</v>
      </c>
      <c r="E74" s="13"/>
      <c r="F74" s="11" t="s">
        <v>218</v>
      </c>
      <c r="G74" s="12">
        <v>3500</v>
      </c>
      <c r="H74" s="11" t="s">
        <v>123</v>
      </c>
    </row>
    <row r="75" spans="2:8" ht="42">
      <c r="B75" s="11" t="s">
        <v>219</v>
      </c>
      <c r="C75" s="11" t="s">
        <v>220</v>
      </c>
      <c r="D75" s="11" t="s">
        <v>45</v>
      </c>
      <c r="E75" s="13"/>
      <c r="F75" s="11" t="s">
        <v>221</v>
      </c>
      <c r="G75" s="12">
        <v>1</v>
      </c>
      <c r="H75" s="13"/>
    </row>
    <row r="76" spans="2:8">
      <c r="B76" s="11" t="s">
        <v>222</v>
      </c>
      <c r="C76" s="11" t="s">
        <v>223</v>
      </c>
      <c r="D76" s="11" t="s">
        <v>82</v>
      </c>
      <c r="E76" s="13"/>
      <c r="F76" s="11" t="s">
        <v>224</v>
      </c>
      <c r="G76" s="12">
        <v>0</v>
      </c>
      <c r="H76" s="13"/>
    </row>
    <row r="77" spans="2:8">
      <c r="B77" s="13"/>
      <c r="C77" s="13"/>
      <c r="D77" s="13"/>
      <c r="E77" s="13"/>
      <c r="F77" s="13"/>
      <c r="G77" s="13"/>
      <c r="H77" s="13"/>
    </row>
    <row r="78" spans="2:8">
      <c r="B78" s="11" t="s">
        <v>225</v>
      </c>
      <c r="C78" s="11" t="s">
        <v>226</v>
      </c>
      <c r="D78" s="11" t="s">
        <v>140</v>
      </c>
      <c r="E78" s="13"/>
      <c r="F78" s="11" t="s">
        <v>227</v>
      </c>
      <c r="G78" s="12">
        <v>0</v>
      </c>
      <c r="H78" s="13"/>
    </row>
    <row r="79" spans="2:8">
      <c r="B79" s="11" t="s">
        <v>228</v>
      </c>
      <c r="C79" s="11" t="s">
        <v>229</v>
      </c>
      <c r="D79" s="11" t="s">
        <v>144</v>
      </c>
      <c r="E79" s="13"/>
      <c r="F79" s="11" t="s">
        <v>230</v>
      </c>
      <c r="G79" s="12">
        <v>0</v>
      </c>
      <c r="H79" s="13"/>
    </row>
    <row r="80" spans="2:8">
      <c r="B80" s="11" t="s">
        <v>231</v>
      </c>
      <c r="C80" s="11" t="s">
        <v>232</v>
      </c>
      <c r="D80" s="11" t="s">
        <v>140</v>
      </c>
      <c r="E80" s="13"/>
      <c r="F80" s="11" t="s">
        <v>233</v>
      </c>
      <c r="G80" s="12">
        <v>0</v>
      </c>
      <c r="H80" s="13"/>
    </row>
    <row r="81" spans="2:8">
      <c r="B81" s="11" t="s">
        <v>234</v>
      </c>
      <c r="C81" s="11" t="s">
        <v>235</v>
      </c>
      <c r="D81" s="11" t="s">
        <v>144</v>
      </c>
      <c r="E81" s="13"/>
      <c r="F81" s="11" t="s">
        <v>236</v>
      </c>
      <c r="G81" s="12">
        <v>0</v>
      </c>
      <c r="H81" s="13"/>
    </row>
    <row r="82" spans="2:8" ht="28">
      <c r="B82" s="11" t="s">
        <v>237</v>
      </c>
      <c r="C82" s="11" t="s">
        <v>238</v>
      </c>
      <c r="D82" s="11" t="s">
        <v>64</v>
      </c>
      <c r="E82" s="13"/>
      <c r="F82" s="11" t="s">
        <v>239</v>
      </c>
      <c r="G82" s="12">
        <v>3500</v>
      </c>
      <c r="H82" s="11" t="s">
        <v>123</v>
      </c>
    </row>
    <row r="83" spans="2:8" ht="42">
      <c r="B83" s="11" t="s">
        <v>240</v>
      </c>
      <c r="C83" s="11" t="s">
        <v>241</v>
      </c>
      <c r="D83" s="11" t="s">
        <v>45</v>
      </c>
      <c r="E83" s="13"/>
      <c r="F83" s="11" t="s">
        <v>242</v>
      </c>
      <c r="G83" s="12">
        <v>1</v>
      </c>
      <c r="H83" s="13"/>
    </row>
    <row r="84" spans="2:8">
      <c r="B84" s="11" t="s">
        <v>243</v>
      </c>
      <c r="C84" s="11" t="s">
        <v>244</v>
      </c>
      <c r="D84" s="11" t="s">
        <v>82</v>
      </c>
      <c r="E84" s="13"/>
      <c r="F84" s="11" t="s">
        <v>245</v>
      </c>
      <c r="G84" s="12">
        <v>0</v>
      </c>
      <c r="H84" s="13"/>
    </row>
    <row r="85" spans="2:8">
      <c r="B85" s="13"/>
      <c r="C85" s="13"/>
      <c r="D85" s="13"/>
      <c r="E85" s="13"/>
      <c r="F85" s="13"/>
      <c r="G85" s="13"/>
      <c r="H85" s="13"/>
    </row>
    <row r="86" spans="2:8">
      <c r="B86" s="11" t="s">
        <v>246</v>
      </c>
      <c r="C86" s="11" t="s">
        <v>247</v>
      </c>
      <c r="D86" s="11" t="s">
        <v>140</v>
      </c>
      <c r="E86" s="13"/>
      <c r="F86" s="11" t="s">
        <v>248</v>
      </c>
      <c r="G86" s="12">
        <v>0</v>
      </c>
      <c r="H86" s="13"/>
    </row>
    <row r="87" spans="2:8">
      <c r="B87" s="11" t="s">
        <v>249</v>
      </c>
      <c r="C87" s="11" t="s">
        <v>250</v>
      </c>
      <c r="D87" s="11" t="s">
        <v>144</v>
      </c>
      <c r="E87" s="13"/>
      <c r="F87" s="11" t="s">
        <v>251</v>
      </c>
      <c r="G87" s="12">
        <v>0</v>
      </c>
      <c r="H87" s="13"/>
    </row>
    <row r="88" spans="2:8">
      <c r="B88" s="11" t="s">
        <v>252</v>
      </c>
      <c r="C88" s="11" t="s">
        <v>253</v>
      </c>
      <c r="D88" s="11" t="s">
        <v>140</v>
      </c>
      <c r="E88" s="13"/>
      <c r="F88" s="11" t="s">
        <v>254</v>
      </c>
      <c r="G88" s="12">
        <v>0</v>
      </c>
      <c r="H88" s="13"/>
    </row>
    <row r="89" spans="2:8">
      <c r="B89" s="11" t="s">
        <v>255</v>
      </c>
      <c r="C89" s="11" t="s">
        <v>256</v>
      </c>
      <c r="D89" s="11" t="s">
        <v>144</v>
      </c>
      <c r="E89" s="13"/>
      <c r="F89" s="11" t="s">
        <v>257</v>
      </c>
      <c r="G89" s="12">
        <v>0</v>
      </c>
      <c r="H89" s="13"/>
    </row>
    <row r="90" spans="2:8" ht="28">
      <c r="B90" s="11" t="s">
        <v>258</v>
      </c>
      <c r="C90" s="11" t="s">
        <v>259</v>
      </c>
      <c r="D90" s="11" t="s">
        <v>64</v>
      </c>
      <c r="E90" s="13"/>
      <c r="F90" s="11" t="s">
        <v>260</v>
      </c>
      <c r="G90" s="12">
        <v>3500</v>
      </c>
      <c r="H90" s="11" t="s">
        <v>123</v>
      </c>
    </row>
    <row r="91" spans="2:8">
      <c r="B91" s="11" t="s">
        <v>155</v>
      </c>
      <c r="C91" s="13"/>
      <c r="D91" s="13"/>
      <c r="E91" s="13"/>
      <c r="F91" s="13"/>
      <c r="G91" s="13"/>
      <c r="H91" s="13"/>
    </row>
    <row r="92" spans="2:8" ht="42">
      <c r="B92" s="11" t="s">
        <v>261</v>
      </c>
      <c r="C92" s="11" t="s">
        <v>262</v>
      </c>
      <c r="D92" s="11" t="s">
        <v>45</v>
      </c>
      <c r="E92" s="13"/>
      <c r="F92" s="11" t="s">
        <v>263</v>
      </c>
      <c r="G92" s="12">
        <v>1</v>
      </c>
      <c r="H92" s="13"/>
    </row>
    <row r="93" spans="2:8">
      <c r="B93" s="11" t="s">
        <v>264</v>
      </c>
      <c r="C93" s="11" t="s">
        <v>265</v>
      </c>
      <c r="D93" s="11" t="s">
        <v>82</v>
      </c>
      <c r="E93" s="13"/>
      <c r="F93" s="11" t="s">
        <v>266</v>
      </c>
      <c r="G93" s="12">
        <v>0</v>
      </c>
      <c r="H93" s="13"/>
    </row>
    <row r="94" spans="2:8">
      <c r="B94" s="13"/>
      <c r="C94" s="13"/>
      <c r="D94" s="13"/>
      <c r="E94" s="13"/>
      <c r="F94" s="13"/>
      <c r="G94" s="13"/>
      <c r="H94" s="13"/>
    </row>
    <row r="95" spans="2:8">
      <c r="B95" s="11" t="s">
        <v>267</v>
      </c>
      <c r="C95" s="11" t="s">
        <v>268</v>
      </c>
      <c r="D95" s="11" t="s">
        <v>140</v>
      </c>
      <c r="E95" s="13"/>
      <c r="F95" s="11" t="s">
        <v>269</v>
      </c>
      <c r="G95" s="12">
        <v>0</v>
      </c>
      <c r="H95" s="13"/>
    </row>
    <row r="96" spans="2:8">
      <c r="B96" s="11" t="s">
        <v>270</v>
      </c>
      <c r="C96" s="11" t="s">
        <v>271</v>
      </c>
      <c r="D96" s="11" t="s">
        <v>144</v>
      </c>
      <c r="E96" s="13"/>
      <c r="F96" s="11" t="s">
        <v>272</v>
      </c>
      <c r="G96" s="12">
        <v>0</v>
      </c>
      <c r="H96" s="13"/>
    </row>
    <row r="97" spans="2:8">
      <c r="B97" s="11" t="s">
        <v>273</v>
      </c>
      <c r="C97" s="11" t="s">
        <v>274</v>
      </c>
      <c r="D97" s="11" t="s">
        <v>140</v>
      </c>
      <c r="E97" s="13"/>
      <c r="F97" s="11" t="s">
        <v>275</v>
      </c>
      <c r="G97" s="12">
        <v>0</v>
      </c>
      <c r="H97" s="13"/>
    </row>
    <row r="98" spans="2:8">
      <c r="B98" s="11" t="s">
        <v>276</v>
      </c>
      <c r="C98" s="11" t="s">
        <v>277</v>
      </c>
      <c r="D98" s="11" t="s">
        <v>144</v>
      </c>
      <c r="E98" s="13"/>
      <c r="F98" s="11" t="s">
        <v>278</v>
      </c>
      <c r="G98" s="12">
        <v>0</v>
      </c>
      <c r="H98" s="13"/>
    </row>
    <row r="99" spans="2:8" ht="28">
      <c r="B99" s="11" t="s">
        <v>279</v>
      </c>
      <c r="C99" s="11" t="s">
        <v>280</v>
      </c>
      <c r="D99" s="11" t="s">
        <v>64</v>
      </c>
      <c r="E99" s="13"/>
      <c r="F99" s="11" t="s">
        <v>281</v>
      </c>
      <c r="G99" s="12">
        <v>3500</v>
      </c>
      <c r="H99" s="11" t="s">
        <v>123</v>
      </c>
    </row>
    <row r="100" spans="2:8" ht="42">
      <c r="B100" s="11" t="s">
        <v>282</v>
      </c>
      <c r="C100" s="11" t="s">
        <v>283</v>
      </c>
      <c r="D100" s="11" t="s">
        <v>45</v>
      </c>
      <c r="E100" s="13"/>
      <c r="F100" s="11" t="s">
        <v>284</v>
      </c>
      <c r="G100" s="12">
        <v>1</v>
      </c>
      <c r="H100" s="13"/>
    </row>
    <row r="101" spans="2:8">
      <c r="B101" s="11" t="s">
        <v>285</v>
      </c>
      <c r="C101" s="11" t="s">
        <v>286</v>
      </c>
      <c r="D101" s="11" t="s">
        <v>82</v>
      </c>
      <c r="E101" s="13"/>
      <c r="F101" s="11" t="s">
        <v>287</v>
      </c>
      <c r="G101" s="12">
        <v>0</v>
      </c>
      <c r="H101" s="13"/>
    </row>
    <row r="102" spans="2:8">
      <c r="B102" s="13"/>
      <c r="C102" s="13"/>
      <c r="D102" s="13"/>
      <c r="E102" s="13"/>
      <c r="F102" s="13"/>
      <c r="G102" s="13"/>
      <c r="H102" s="13"/>
    </row>
    <row r="103" spans="2:8">
      <c r="B103" s="11" t="s">
        <v>288</v>
      </c>
      <c r="C103" s="11" t="s">
        <v>289</v>
      </c>
      <c r="D103" s="11" t="s">
        <v>140</v>
      </c>
      <c r="E103" s="13"/>
      <c r="F103" s="11" t="s">
        <v>290</v>
      </c>
      <c r="G103" s="12">
        <v>0</v>
      </c>
      <c r="H103" s="13"/>
    </row>
    <row r="104" spans="2:8">
      <c r="B104" s="11" t="s">
        <v>291</v>
      </c>
      <c r="C104" s="11" t="s">
        <v>292</v>
      </c>
      <c r="D104" s="11" t="s">
        <v>144</v>
      </c>
      <c r="E104" s="13"/>
      <c r="F104" s="11" t="s">
        <v>293</v>
      </c>
      <c r="G104" s="12">
        <v>0</v>
      </c>
      <c r="H104" s="13"/>
    </row>
    <row r="105" spans="2:8">
      <c r="B105" s="11" t="s">
        <v>294</v>
      </c>
      <c r="C105" s="11" t="s">
        <v>295</v>
      </c>
      <c r="D105" s="11" t="s">
        <v>140</v>
      </c>
      <c r="E105" s="13"/>
      <c r="F105" s="11" t="s">
        <v>296</v>
      </c>
      <c r="G105" s="12">
        <v>0</v>
      </c>
      <c r="H105" s="13"/>
    </row>
    <row r="106" spans="2:8">
      <c r="B106" s="11" t="s">
        <v>297</v>
      </c>
      <c r="C106" s="11" t="s">
        <v>298</v>
      </c>
      <c r="D106" s="11" t="s">
        <v>144</v>
      </c>
      <c r="E106" s="13"/>
      <c r="F106" s="11" t="s">
        <v>299</v>
      </c>
      <c r="G106" s="12">
        <v>0</v>
      </c>
      <c r="H106" s="13"/>
    </row>
    <row r="107" spans="2:8" ht="28">
      <c r="B107" s="11" t="s">
        <v>300</v>
      </c>
      <c r="C107" s="11" t="s">
        <v>301</v>
      </c>
      <c r="D107" s="11" t="s">
        <v>64</v>
      </c>
      <c r="E107" s="13"/>
      <c r="F107" s="11" t="s">
        <v>302</v>
      </c>
      <c r="G107" s="12">
        <v>3500</v>
      </c>
      <c r="H107" s="11" t="s">
        <v>123</v>
      </c>
    </row>
    <row r="108" spans="2:8" ht="42">
      <c r="B108" s="11" t="s">
        <v>303</v>
      </c>
      <c r="C108" s="11" t="s">
        <v>304</v>
      </c>
      <c r="D108" s="11" t="s">
        <v>45</v>
      </c>
      <c r="E108" s="13"/>
      <c r="F108" s="11" t="s">
        <v>305</v>
      </c>
      <c r="G108" s="12">
        <v>1</v>
      </c>
      <c r="H108" s="13"/>
    </row>
    <row r="109" spans="2:8">
      <c r="B109" s="11" t="s">
        <v>306</v>
      </c>
      <c r="C109" s="11" t="s">
        <v>307</v>
      </c>
      <c r="D109" s="11" t="s">
        <v>82</v>
      </c>
      <c r="E109" s="13"/>
      <c r="F109" s="11" t="s">
        <v>308</v>
      </c>
      <c r="G109" s="12">
        <v>0</v>
      </c>
      <c r="H109" s="13"/>
    </row>
    <row r="110" spans="2:8">
      <c r="B110" s="13"/>
      <c r="C110" s="13"/>
      <c r="D110" s="13"/>
      <c r="E110" s="13"/>
      <c r="F110" s="13"/>
      <c r="G110" s="13"/>
      <c r="H110" s="13"/>
    </row>
    <row r="111" spans="2:8">
      <c r="B111" s="11" t="s">
        <v>309</v>
      </c>
      <c r="C111" s="11" t="s">
        <v>310</v>
      </c>
      <c r="D111" s="11" t="s">
        <v>140</v>
      </c>
      <c r="E111" s="13"/>
      <c r="F111" s="11" t="s">
        <v>311</v>
      </c>
      <c r="G111" s="12">
        <v>0</v>
      </c>
      <c r="H111" s="13"/>
    </row>
    <row r="112" spans="2:8">
      <c r="B112" s="11" t="s">
        <v>312</v>
      </c>
      <c r="C112" s="11" t="s">
        <v>313</v>
      </c>
      <c r="D112" s="11" t="s">
        <v>144</v>
      </c>
      <c r="E112" s="13"/>
      <c r="F112" s="11" t="s">
        <v>314</v>
      </c>
      <c r="G112" s="12">
        <v>0</v>
      </c>
      <c r="H112" s="13"/>
    </row>
    <row r="113" spans="2:8">
      <c r="B113" s="11" t="s">
        <v>315</v>
      </c>
      <c r="C113" s="11" t="s">
        <v>316</v>
      </c>
      <c r="D113" s="11" t="s">
        <v>140</v>
      </c>
      <c r="E113" s="13"/>
      <c r="F113" s="11" t="s">
        <v>317</v>
      </c>
      <c r="G113" s="12">
        <v>0</v>
      </c>
      <c r="H113" s="13"/>
    </row>
    <row r="114" spans="2:8">
      <c r="B114" s="11" t="s">
        <v>318</v>
      </c>
      <c r="C114" s="11" t="s">
        <v>319</v>
      </c>
      <c r="D114" s="11" t="s">
        <v>144</v>
      </c>
      <c r="E114" s="13"/>
      <c r="F114" s="11" t="s">
        <v>320</v>
      </c>
      <c r="G114" s="12">
        <v>0</v>
      </c>
      <c r="H114" s="13"/>
    </row>
    <row r="115" spans="2:8" ht="28">
      <c r="B115" s="11" t="s">
        <v>321</v>
      </c>
      <c r="C115" s="11" t="s">
        <v>322</v>
      </c>
      <c r="D115" s="11" t="s">
        <v>64</v>
      </c>
      <c r="E115" s="13"/>
      <c r="F115" s="11" t="s">
        <v>323</v>
      </c>
      <c r="G115" s="12">
        <v>3500</v>
      </c>
      <c r="H115" s="11" t="s">
        <v>123</v>
      </c>
    </row>
    <row r="116" spans="2:8" ht="42">
      <c r="B116" s="11" t="s">
        <v>324</v>
      </c>
      <c r="C116" s="11" t="s">
        <v>325</v>
      </c>
      <c r="D116" s="11" t="s">
        <v>45</v>
      </c>
      <c r="E116" s="13"/>
      <c r="F116" s="11" t="s">
        <v>326</v>
      </c>
      <c r="G116" s="12">
        <v>1</v>
      </c>
      <c r="H116" s="13"/>
    </row>
    <row r="117" spans="2:8">
      <c r="B117" s="11" t="s">
        <v>327</v>
      </c>
      <c r="C117" s="11" t="s">
        <v>328</v>
      </c>
      <c r="D117" s="11" t="s">
        <v>82</v>
      </c>
      <c r="E117" s="13"/>
      <c r="F117" s="11" t="s">
        <v>329</v>
      </c>
      <c r="G117" s="12">
        <v>0</v>
      </c>
      <c r="H117" s="13"/>
    </row>
    <row r="118" spans="2:8">
      <c r="B118" s="13"/>
      <c r="C118" s="13"/>
      <c r="D118" s="13"/>
      <c r="E118" s="13"/>
      <c r="F118" s="13"/>
      <c r="G118" s="13"/>
      <c r="H118" s="13"/>
    </row>
    <row r="119" spans="2:8">
      <c r="B119" s="11" t="s">
        <v>330</v>
      </c>
      <c r="C119" s="11" t="s">
        <v>331</v>
      </c>
      <c r="D119" s="11" t="s">
        <v>140</v>
      </c>
      <c r="E119" s="13"/>
      <c r="F119" s="11" t="s">
        <v>332</v>
      </c>
      <c r="G119" s="12">
        <v>0</v>
      </c>
      <c r="H119" s="13"/>
    </row>
    <row r="120" spans="2:8">
      <c r="B120" s="11" t="s">
        <v>333</v>
      </c>
      <c r="C120" s="11" t="s">
        <v>334</v>
      </c>
      <c r="D120" s="11" t="s">
        <v>144</v>
      </c>
      <c r="E120" s="13"/>
      <c r="F120" s="11" t="s">
        <v>335</v>
      </c>
      <c r="G120" s="12">
        <v>0</v>
      </c>
      <c r="H120" s="13"/>
    </row>
    <row r="121" spans="2:8">
      <c r="B121" s="11" t="s">
        <v>336</v>
      </c>
      <c r="C121" s="11" t="s">
        <v>337</v>
      </c>
      <c r="D121" s="11" t="s">
        <v>140</v>
      </c>
      <c r="E121" s="13"/>
      <c r="F121" s="11" t="s">
        <v>338</v>
      </c>
      <c r="G121" s="12">
        <v>0</v>
      </c>
      <c r="H121" s="13"/>
    </row>
    <row r="122" spans="2:8">
      <c r="B122" s="11" t="s">
        <v>339</v>
      </c>
      <c r="C122" s="11" t="s">
        <v>340</v>
      </c>
      <c r="D122" s="11" t="s">
        <v>144</v>
      </c>
      <c r="E122" s="13"/>
      <c r="F122" s="11" t="s">
        <v>341</v>
      </c>
      <c r="G122" s="12">
        <v>0</v>
      </c>
      <c r="H122" s="13"/>
    </row>
    <row r="123" spans="2:8" ht="28">
      <c r="B123" s="11" t="s">
        <v>342</v>
      </c>
      <c r="C123" s="11" t="s">
        <v>343</v>
      </c>
      <c r="D123" s="11" t="s">
        <v>64</v>
      </c>
      <c r="E123" s="13"/>
      <c r="F123" s="11" t="s">
        <v>344</v>
      </c>
      <c r="G123" s="12">
        <v>3500</v>
      </c>
      <c r="H123" s="11" t="s">
        <v>123</v>
      </c>
    </row>
    <row r="124" spans="2:8" ht="42">
      <c r="B124" s="11" t="s">
        <v>345</v>
      </c>
      <c r="C124" s="11" t="s">
        <v>346</v>
      </c>
      <c r="D124" s="11" t="s">
        <v>45</v>
      </c>
      <c r="E124" s="13"/>
      <c r="F124" s="11" t="s">
        <v>347</v>
      </c>
      <c r="G124" s="12">
        <v>1</v>
      </c>
      <c r="H124" s="13"/>
    </row>
    <row r="125" spans="2:8">
      <c r="B125" s="11" t="s">
        <v>348</v>
      </c>
      <c r="C125" s="11" t="s">
        <v>349</v>
      </c>
      <c r="D125" s="11" t="s">
        <v>82</v>
      </c>
      <c r="E125" s="13"/>
      <c r="F125" s="11" t="s">
        <v>350</v>
      </c>
      <c r="G125" s="12">
        <v>0</v>
      </c>
      <c r="H125" s="13"/>
    </row>
    <row r="126" spans="2:8">
      <c r="B126" s="13"/>
      <c r="C126" s="13"/>
      <c r="D126" s="13"/>
      <c r="E126" s="13"/>
      <c r="F126" s="13"/>
      <c r="G126" s="13"/>
      <c r="H126" s="13"/>
    </row>
    <row r="127" spans="2:8" ht="28">
      <c r="B127" s="11" t="s">
        <v>351</v>
      </c>
      <c r="C127" s="11" t="s">
        <v>352</v>
      </c>
      <c r="D127" s="11" t="s">
        <v>140</v>
      </c>
      <c r="E127" s="13"/>
      <c r="F127" s="11" t="s">
        <v>353</v>
      </c>
      <c r="G127" s="12">
        <v>0</v>
      </c>
      <c r="H127" s="13"/>
    </row>
    <row r="128" spans="2:8" ht="28">
      <c r="B128" s="11" t="s">
        <v>354</v>
      </c>
      <c r="C128" s="11" t="s">
        <v>355</v>
      </c>
      <c r="D128" s="11" t="s">
        <v>144</v>
      </c>
      <c r="E128" s="13"/>
      <c r="F128" s="11" t="s">
        <v>356</v>
      </c>
      <c r="G128" s="12">
        <v>0</v>
      </c>
      <c r="H128" s="13"/>
    </row>
    <row r="129" spans="2:8" ht="28">
      <c r="B129" s="11" t="s">
        <v>357</v>
      </c>
      <c r="C129" s="11" t="s">
        <v>358</v>
      </c>
      <c r="D129" s="11" t="s">
        <v>140</v>
      </c>
      <c r="E129" s="13"/>
      <c r="F129" s="11" t="s">
        <v>359</v>
      </c>
      <c r="G129" s="12">
        <v>0</v>
      </c>
      <c r="H129" s="13"/>
    </row>
    <row r="130" spans="2:8" ht="28">
      <c r="B130" s="11" t="s">
        <v>360</v>
      </c>
      <c r="C130" s="11" t="s">
        <v>361</v>
      </c>
      <c r="D130" s="11" t="s">
        <v>144</v>
      </c>
      <c r="E130" s="13"/>
      <c r="F130" s="11" t="s">
        <v>362</v>
      </c>
      <c r="G130" s="12">
        <v>0</v>
      </c>
      <c r="H130" s="13"/>
    </row>
    <row r="131" spans="2:8">
      <c r="B131" s="13"/>
      <c r="C131" s="13"/>
      <c r="D131" s="13"/>
      <c r="E131" s="13"/>
      <c r="F131" s="13"/>
      <c r="G131" s="13"/>
      <c r="H131" s="13"/>
    </row>
    <row r="132" spans="2:8" ht="28">
      <c r="B132" s="11" t="s">
        <v>363</v>
      </c>
      <c r="C132" s="11" t="s">
        <v>364</v>
      </c>
      <c r="D132" s="11" t="s">
        <v>140</v>
      </c>
      <c r="E132" s="13"/>
      <c r="F132" s="11" t="s">
        <v>365</v>
      </c>
      <c r="G132" s="12">
        <v>0</v>
      </c>
      <c r="H132" s="13"/>
    </row>
    <row r="133" spans="2:8" ht="28">
      <c r="B133" s="11" t="s">
        <v>366</v>
      </c>
      <c r="C133" s="11" t="s">
        <v>367</v>
      </c>
      <c r="D133" s="11" t="s">
        <v>144</v>
      </c>
      <c r="E133" s="13"/>
      <c r="F133" s="11" t="s">
        <v>368</v>
      </c>
      <c r="G133" s="12">
        <v>0</v>
      </c>
      <c r="H133" s="13"/>
    </row>
    <row r="134" spans="2:8" ht="28">
      <c r="B134" s="11" t="s">
        <v>369</v>
      </c>
      <c r="C134" s="11" t="s">
        <v>370</v>
      </c>
      <c r="D134" s="11" t="s">
        <v>140</v>
      </c>
      <c r="E134" s="13"/>
      <c r="F134" s="11" t="s">
        <v>371</v>
      </c>
      <c r="G134" s="12">
        <v>0</v>
      </c>
      <c r="H134" s="13"/>
    </row>
    <row r="135" spans="2:8" ht="28">
      <c r="B135" s="11" t="s">
        <v>372</v>
      </c>
      <c r="C135" s="11" t="s">
        <v>373</v>
      </c>
      <c r="D135" s="11" t="s">
        <v>144</v>
      </c>
      <c r="E135" s="13"/>
      <c r="F135" s="11" t="s">
        <v>374</v>
      </c>
      <c r="G135" s="12">
        <v>0</v>
      </c>
      <c r="H135" s="13"/>
    </row>
    <row r="136" spans="2:8">
      <c r="B136" s="13"/>
      <c r="C136" s="13"/>
      <c r="D136" s="13"/>
      <c r="E136" s="13"/>
      <c r="F136" s="13"/>
      <c r="G136" s="13"/>
      <c r="H136" s="13"/>
    </row>
    <row r="137" spans="2:8" ht="28">
      <c r="B137" s="11" t="s">
        <v>375</v>
      </c>
      <c r="C137" s="11" t="s">
        <v>376</v>
      </c>
      <c r="D137" s="11" t="s">
        <v>140</v>
      </c>
      <c r="E137" s="13"/>
      <c r="F137" s="11" t="s">
        <v>377</v>
      </c>
      <c r="G137" s="12">
        <v>0</v>
      </c>
      <c r="H137" s="13"/>
    </row>
    <row r="138" spans="2:8" ht="28">
      <c r="B138" s="11" t="s">
        <v>378</v>
      </c>
      <c r="C138" s="11" t="s">
        <v>379</v>
      </c>
      <c r="D138" s="11" t="s">
        <v>144</v>
      </c>
      <c r="E138" s="13"/>
      <c r="F138" s="11" t="s">
        <v>380</v>
      </c>
      <c r="G138" s="12">
        <v>0</v>
      </c>
      <c r="H138" s="13"/>
    </row>
    <row r="139" spans="2:8" ht="28">
      <c r="B139" s="11" t="s">
        <v>381</v>
      </c>
      <c r="C139" s="11" t="s">
        <v>382</v>
      </c>
      <c r="D139" s="11" t="s">
        <v>140</v>
      </c>
      <c r="E139" s="13"/>
      <c r="F139" s="11" t="s">
        <v>383</v>
      </c>
      <c r="G139" s="12">
        <v>0</v>
      </c>
      <c r="H139" s="13"/>
    </row>
    <row r="140" spans="2:8" ht="28">
      <c r="B140" s="11" t="s">
        <v>384</v>
      </c>
      <c r="C140" s="11" t="s">
        <v>385</v>
      </c>
      <c r="D140" s="11" t="s">
        <v>144</v>
      </c>
      <c r="E140" s="13"/>
      <c r="F140" s="11" t="s">
        <v>386</v>
      </c>
      <c r="G140" s="12">
        <v>0</v>
      </c>
      <c r="H140" s="13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IR RAW CMD</vt:lpstr>
      <vt:lpstr>IR 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LEECHUL</dc:creator>
  <cp:lastModifiedBy>LEECHUL</cp:lastModifiedBy>
  <dcterms:created xsi:type="dcterms:W3CDTF">2024-02-05T05:19:17Z</dcterms:created>
  <dcterms:modified xsi:type="dcterms:W3CDTF">2024-02-05T08:20:53Z</dcterms:modified>
</cp:coreProperties>
</file>