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frcorg-my.sharepoint.com/personal/alejandro_aragon_ifrc_org/Documents/Desktop/Hackaton/"/>
    </mc:Choice>
  </mc:AlternateContent>
  <xr:revisionPtr revIDLastSave="65" documentId="11_E4F52309C676BC326A66A490F45CC23330A29481" xr6:coauthVersionLast="47" xr6:coauthVersionMax="47" xr10:uidLastSave="{5493251B-FB9D-4589-93BB-D1E6880BB1D7}"/>
  <bookViews>
    <workbookView xWindow="-110" yWindow="-110" windowWidth="19420" windowHeight="10420" xr2:uid="{00000000-000D-0000-FFFF-FFFF00000000}"/>
  </bookViews>
  <sheets>
    <sheet name="Codigo Un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2" i="1" l="1"/>
  <c r="DS2" i="1"/>
  <c r="DR3" i="1"/>
  <c r="DQ3" i="1"/>
  <c r="DS3" i="1"/>
  <c r="DU3" i="1"/>
  <c r="DU2" i="1"/>
  <c r="DP2" i="1"/>
  <c r="DR2" i="1"/>
  <c r="DQ2" i="1"/>
  <c r="DP3" i="1"/>
  <c r="DT3" i="1" s="1"/>
  <c r="DV2" i="1" l="1"/>
  <c r="DV3" i="1"/>
</calcChain>
</file>

<file path=xl/sharedStrings.xml><?xml version="1.0" encoding="utf-8"?>
<sst xmlns="http://schemas.openxmlformats.org/spreadsheetml/2006/main" count="132" uniqueCount="130">
  <si>
    <t>start</t>
  </si>
  <si>
    <t>end</t>
  </si>
  <si>
    <t>today</t>
  </si>
  <si>
    <t>adult</t>
  </si>
  <si>
    <t>eye</t>
  </si>
  <si>
    <t>hair</t>
  </si>
  <si>
    <t>hair2</t>
  </si>
  <si>
    <t>MST</t>
  </si>
  <si>
    <t>MST/1</t>
  </si>
  <si>
    <t>MST/2</t>
  </si>
  <si>
    <t>MST/3</t>
  </si>
  <si>
    <t>MST2_1</t>
  </si>
  <si>
    <t>MST2_1/1</t>
  </si>
  <si>
    <t>MST2_1/2</t>
  </si>
  <si>
    <t>MST2_1/3</t>
  </si>
  <si>
    <t>MST2_1/4</t>
  </si>
  <si>
    <t>MST2_1/5</t>
  </si>
  <si>
    <t>MST2_1/6</t>
  </si>
  <si>
    <t>MST2_1/7</t>
  </si>
  <si>
    <t>MST2_1/8</t>
  </si>
  <si>
    <t>MST2_1/9</t>
  </si>
  <si>
    <t>MST2_1/10</t>
  </si>
  <si>
    <t>MST2_1/11</t>
  </si>
  <si>
    <t>MST2_1/12</t>
  </si>
  <si>
    <t>MST2_1/13</t>
  </si>
  <si>
    <t>MST2_1/14</t>
  </si>
  <si>
    <t>MST2_1/15</t>
  </si>
  <si>
    <t>MST2_1/16</t>
  </si>
  <si>
    <t>MST2_1/17</t>
  </si>
  <si>
    <t>cejas_tatu</t>
  </si>
  <si>
    <t>parpados_tatu</t>
  </si>
  <si>
    <t>mejillas_tatu</t>
  </si>
  <si>
    <t>orejas_tatu</t>
  </si>
  <si>
    <t>brazos_tatu</t>
  </si>
  <si>
    <t>antebrazo_tatu</t>
  </si>
  <si>
    <t>manos_tatu</t>
  </si>
  <si>
    <t>pierna_tatu</t>
  </si>
  <si>
    <t>pantorrilla_tatu</t>
  </si>
  <si>
    <t>tobillos_tatu</t>
  </si>
  <si>
    <t>pies_tatu</t>
  </si>
  <si>
    <t>MST2_2</t>
  </si>
  <si>
    <t>MST2_2/1</t>
  </si>
  <si>
    <t>MST2_2/2</t>
  </si>
  <si>
    <t>MST2_2/3</t>
  </si>
  <si>
    <t>MST2_2/4</t>
  </si>
  <si>
    <t>MST2_2/5</t>
  </si>
  <si>
    <t>MST2_2/6</t>
  </si>
  <si>
    <t>MST2_2/7</t>
  </si>
  <si>
    <t>MST2_2/8</t>
  </si>
  <si>
    <t>MST2_2/9</t>
  </si>
  <si>
    <t>MST2_2/10</t>
  </si>
  <si>
    <t>MST2_2/11</t>
  </si>
  <si>
    <t>MST2_2/12</t>
  </si>
  <si>
    <t>MST2_2/13</t>
  </si>
  <si>
    <t>MST2_2/14</t>
  </si>
  <si>
    <t>MST2_2/15</t>
  </si>
  <si>
    <t>MST2_2/16</t>
  </si>
  <si>
    <t>MST2_2/17</t>
  </si>
  <si>
    <t>cejas_lun</t>
  </si>
  <si>
    <t>parpados_lun</t>
  </si>
  <si>
    <t>mejillas_lun</t>
  </si>
  <si>
    <t>orejas_lun</t>
  </si>
  <si>
    <t>brazos_lun</t>
  </si>
  <si>
    <t>antebrazo_lun</t>
  </si>
  <si>
    <t>manos_lun</t>
  </si>
  <si>
    <t>pierna_lun</t>
  </si>
  <si>
    <t>pantorrilla_lun</t>
  </si>
  <si>
    <t>tobillos_lun</t>
  </si>
  <si>
    <t>pies_lun</t>
  </si>
  <si>
    <t>MST2_3</t>
  </si>
  <si>
    <t>MST2_3/1</t>
  </si>
  <si>
    <t>MST2_3/2</t>
  </si>
  <si>
    <t>MST2_3/3</t>
  </si>
  <si>
    <t>MST2_3/4</t>
  </si>
  <si>
    <t>MST2_3/5</t>
  </si>
  <si>
    <t>MST2_3/6</t>
  </si>
  <si>
    <t>MST2_3/7</t>
  </si>
  <si>
    <t>MST2_3/8</t>
  </si>
  <si>
    <t>MST2_3/9</t>
  </si>
  <si>
    <t>MST2_3/10</t>
  </si>
  <si>
    <t>MST2_3/11</t>
  </si>
  <si>
    <t>MST2_3/12</t>
  </si>
  <si>
    <t>MST2_3/13</t>
  </si>
  <si>
    <t>MST2_3/14</t>
  </si>
  <si>
    <t>MST2_3/15</t>
  </si>
  <si>
    <t>MST2_3/16</t>
  </si>
  <si>
    <t>MST2_3/17</t>
  </si>
  <si>
    <t>cejas_cic</t>
  </si>
  <si>
    <t>parpados_cic</t>
  </si>
  <si>
    <t>mejillas_cic</t>
  </si>
  <si>
    <t>orejas_cic</t>
  </si>
  <si>
    <t>brazos_cic</t>
  </si>
  <si>
    <t>antebrazo_cic</t>
  </si>
  <si>
    <t>manos_cic</t>
  </si>
  <si>
    <t>pierna_cic</t>
  </si>
  <si>
    <t>pantorrilla_cic</t>
  </si>
  <si>
    <t>tobillos_cic</t>
  </si>
  <si>
    <t>pies_cic</t>
  </si>
  <si>
    <t>sex</t>
  </si>
  <si>
    <t>gender</t>
  </si>
  <si>
    <t>FootT</t>
  </si>
  <si>
    <t>FootA</t>
  </si>
  <si>
    <t>altura</t>
  </si>
  <si>
    <t>VIS_SS</t>
  </si>
  <si>
    <t>HEAR_SS</t>
  </si>
  <si>
    <t>MOB_SS</t>
  </si>
  <si>
    <t>COG_SS</t>
  </si>
  <si>
    <t>SC_SS</t>
  </si>
  <si>
    <t>COM_SS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</si>
  <si>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</si>
  <si>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</si>
  <si>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</si>
  <si>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</si>
  <si>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</si>
  <si>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</si>
  <si>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</si>
  <si>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</si>
  <si>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</si>
  <si>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</si>
  <si>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4672e101-0eaa-48c9-90fd-ea1ba4c031bc</t>
  </si>
  <si>
    <t>submitted_via_web</t>
  </si>
  <si>
    <t>vQLT9YXVcGzZGHriGs36mV</t>
  </si>
  <si>
    <t>56d434aa-3c59-4d47-bf37-9f757ebdcba5</t>
  </si>
  <si>
    <t>S1</t>
  </si>
  <si>
    <t>S2</t>
  </si>
  <si>
    <t>S3</t>
  </si>
  <si>
    <t>c1</t>
  </si>
  <si>
    <t>c2</t>
  </si>
  <si>
    <t>c3</t>
  </si>
  <si>
    <t xml:space="preserve">CODIGO UNICO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</si>
</sst>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3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B8266326-E944-49DF-B320-1FD164469C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3"/>
  <sheetViews>
    <sheetView tabSelected="1" topLeftCell="DS1" zoomScale="265" zoomScaleNormal="265" workbookViewId="0">
      <selection activeCell="DU5" sqref="DU5"/>
    </sheetView>
  </sheetViews>
  <sheetFormatPr baseColWidth="10" defaultColWidth="8.7265625" defaultRowHeight="14.5" x14ac:dyDescent="0.35"/>
  <cols>
    <col min="1" max="3" width="10.08984375" bestFit="1" customWidth="1"/>
    <col min="29" max="29" width="10.26953125" bestFit="1" customWidth="1"/>
    <col min="112" max="112" width="16.453125" bestFit="1" customWidth="1"/>
    <col min="120" max="122" width="2.81640625" bestFit="1" customWidth="1"/>
    <col min="123" max="123" width="8.81640625" customWidth="1"/>
    <col min="124" max="124" width="3.81640625" bestFit="1" customWidth="1"/>
    <col min="125" max="125" width="13.81640625" bestFit="1" customWidth="1"/>
    <col min="126" max="126" width="25" bestFit="1" customWidth="1"/>
  </cols>
  <sheetData>
    <row r="1" spans="1:12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5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5" t="s">
        <v>68</v>
      </c>
      <c r="BR1" s="1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4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6" t="s">
        <v>123</v>
      </c>
      <c r="DQ1" s="6" t="s">
        <v>124</v>
      </c>
      <c r="DR1" s="6" t="s">
        <v>125</v>
      </c>
      <c r="DS1" s="7" t="s">
        <v>126</v>
      </c>
      <c r="DT1" s="8" t="s">
        <v>127</v>
      </c>
      <c r="DU1" s="10" t="s">
        <v>128</v>
      </c>
      <c r="DV1" s="9" t="s">
        <v>129</v>
      </c>
    </row>
    <row r="2" spans="1:126" s="2" customFormat="1" x14ac:dyDescent="0.35">
      <c r="A2" s="3">
        <v>45098.841281944442</v>
      </c>
      <c r="B2" s="3">
        <v>45098.84184011574</v>
      </c>
      <c r="C2" s="3">
        <v>45097</v>
      </c>
      <c r="D2" s="2">
        <v>2</v>
      </c>
      <c r="E2" s="2">
        <v>7</v>
      </c>
      <c r="F2" s="2">
        <v>4</v>
      </c>
      <c r="G2" s="2">
        <v>2</v>
      </c>
      <c r="H2" s="2">
        <v>1</v>
      </c>
      <c r="I2" s="2">
        <v>1</v>
      </c>
      <c r="J2" s="2">
        <v>0</v>
      </c>
      <c r="K2" s="2">
        <v>0</v>
      </c>
      <c r="L2" s="2">
        <v>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5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5">
        <v>0</v>
      </c>
      <c r="BR2" s="1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4">
        <v>0</v>
      </c>
      <c r="CU2" s="2">
        <v>3</v>
      </c>
      <c r="CV2" s="2">
        <v>3</v>
      </c>
      <c r="CW2" s="2">
        <v>0</v>
      </c>
      <c r="CX2" s="2">
        <v>0</v>
      </c>
      <c r="CY2" s="2">
        <v>173</v>
      </c>
      <c r="CZ2" s="2">
        <v>4</v>
      </c>
      <c r="DA2" s="2">
        <v>3</v>
      </c>
      <c r="DB2" s="2">
        <v>2</v>
      </c>
      <c r="DC2" s="2">
        <v>3</v>
      </c>
      <c r="DD2" s="2">
        <v>3</v>
      </c>
      <c r="DE2" s="2">
        <v>3</v>
      </c>
      <c r="DF2" s="2">
        <v>1320976</v>
      </c>
      <c r="DG2" s="2" t="s">
        <v>119</v>
      </c>
      <c r="DH2" s="3">
        <v>45099.091851851852</v>
      </c>
      <c r="DI2" s="2">
        <v>0</v>
      </c>
      <c r="DJ2" s="2">
        <v>0</v>
      </c>
      <c r="DK2" s="2" t="s">
        <v>120</v>
      </c>
      <c r="DL2" s="2">
        <v>0</v>
      </c>
      <c r="DM2" s="2" t="s">
        <v>121</v>
      </c>
      <c r="DN2" s="2">
        <v>0</v>
      </c>
      <c r="DO2" s="2">
        <v>1</v>
      </c>
      <c r="DP2" s="6">
        <f>SUM(L2:AN2)</f>
        <v>9</v>
      </c>
      <c r="DQ2" s="6">
        <f>SUM(AO2:BQ2)</f>
        <v>0</v>
      </c>
      <c r="DR2" s="6">
        <f>SUM(BR2:CS2)</f>
        <v>0</v>
      </c>
      <c r="DS2" s="7" t="str">
        <f>_xlfn.CONCAT(D2:K2)</f>
        <v>27421100</v>
      </c>
      <c r="DT2" s="8" t="str">
        <f>_xlfn.CONCAT(DP2:DR2)</f>
        <v>900</v>
      </c>
      <c r="DU2" s="10" t="str">
        <f>_xlfn.CONCAT(CU2:DE2)</f>
        <v>3300173432333</v>
      </c>
      <c r="DV2" s="9" t="str">
        <f>_xlfn.CONCAT(DS2:DU2)</f>
        <v>274211009003300173432333</v>
      </c>
    </row>
    <row r="3" spans="1:126" s="2" customFormat="1" x14ac:dyDescent="0.35">
      <c r="A3" s="3">
        <v>45098.841840694447</v>
      </c>
      <c r="B3" s="3">
        <v>45098.842317141207</v>
      </c>
      <c r="C3" s="3">
        <v>45097</v>
      </c>
      <c r="D3" s="2">
        <v>1</v>
      </c>
      <c r="E3" s="2">
        <v>4</v>
      </c>
      <c r="F3" s="2">
        <v>4</v>
      </c>
      <c r="G3" s="2">
        <v>3</v>
      </c>
      <c r="H3" s="2">
        <v>2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5">
        <v>0</v>
      </c>
      <c r="AO3" s="2">
        <v>5</v>
      </c>
      <c r="AP3" s="2">
        <v>0</v>
      </c>
      <c r="AQ3" s="2">
        <v>0</v>
      </c>
      <c r="AR3" s="2">
        <v>0</v>
      </c>
      <c r="AS3" s="2">
        <v>0</v>
      </c>
      <c r="AT3" s="2">
        <v>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5">
        <v>0</v>
      </c>
      <c r="BR3" s="1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4">
        <v>0</v>
      </c>
      <c r="CU3" s="2">
        <v>1</v>
      </c>
      <c r="CV3" s="2">
        <v>1</v>
      </c>
      <c r="CW3" s="2">
        <v>2</v>
      </c>
      <c r="CX3" s="2">
        <v>2</v>
      </c>
      <c r="CY3" s="2">
        <v>0</v>
      </c>
      <c r="CZ3" s="2">
        <v>3</v>
      </c>
      <c r="DA3" s="2">
        <v>1</v>
      </c>
      <c r="DB3" s="2">
        <v>2</v>
      </c>
      <c r="DC3" s="2">
        <v>1</v>
      </c>
      <c r="DD3" s="2">
        <v>1</v>
      </c>
      <c r="DE3" s="2">
        <v>4</v>
      </c>
      <c r="DF3" s="2">
        <v>1320977</v>
      </c>
      <c r="DG3" s="2" t="s">
        <v>122</v>
      </c>
      <c r="DH3" s="3">
        <v>45099.092326388891</v>
      </c>
      <c r="DI3" s="2">
        <v>0</v>
      </c>
      <c r="DJ3" s="2">
        <v>0</v>
      </c>
      <c r="DK3" s="2" t="s">
        <v>120</v>
      </c>
      <c r="DL3" s="2">
        <v>0</v>
      </c>
      <c r="DM3" s="2" t="s">
        <v>121</v>
      </c>
      <c r="DN3" s="2">
        <v>0</v>
      </c>
      <c r="DO3" s="2">
        <v>2</v>
      </c>
      <c r="DP3" s="6">
        <f>SUM(M3:AC3)</f>
        <v>0</v>
      </c>
      <c r="DQ3" s="6">
        <f>SUM(AO3:BQ3)</f>
        <v>6</v>
      </c>
      <c r="DR3" s="6">
        <f>SUM(BR3:CS3)</f>
        <v>0</v>
      </c>
      <c r="DS3" s="7" t="str">
        <f>_xlfn.CONCAT(D3:K3)</f>
        <v>14432010</v>
      </c>
      <c r="DT3" s="8" t="str">
        <f>_xlfn.CONCAT(DP3:DR3)</f>
        <v>060</v>
      </c>
      <c r="DU3" s="10" t="str">
        <f>_xlfn.CONCAT(CU3:DE3)</f>
        <v>11220312114</v>
      </c>
      <c r="DV3" s="9" t="str">
        <f>_xlfn.CONCAT(DS3:DU3)</f>
        <v>1443201006011220312114</v>
      </c>
    </row>
  </sheetData>
  <pageMargins left="0.7" right="0.7" top="0.75" bottom="0.75" header="0.3" footer="0.3"/>
  <pageSetup orientation="portrait" r:id="rId1"/>
  <headerFooter>
    <oddFooter>&amp;L_x000D_&amp;1#&amp;"Calibri"&amp;10&amp;K000000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Codigo Unico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ARAGON</cp:lastModifiedBy>
  <dcterms:created xsi:type="dcterms:W3CDTF">2023-06-22T02:30:04Z</dcterms:created>
  <dcterms:modified xsi:type="dcterms:W3CDTF">2023-06-22T19:00:01Z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27b15a-80ec-4ef7-8353-f32e3c89bf3e_Enabled">
    <vt:lpwstr>true</vt:lpwstr>
  </property>
  <property fmtid="{D5CDD505-2E9C-101B-9397-08002B2CF9AE}" pid="3" name="MSIP_Label_6627b15a-80ec-4ef7-8353-f32e3c89bf3e_SetDate">
    <vt:lpwstr>2023-06-22T02:31:52Z</vt:lpwstr>
  </property>
  <property fmtid="{D5CDD505-2E9C-101B-9397-08002B2CF9AE}" pid="4" name="MSIP_Label_6627b15a-80ec-4ef7-8353-f32e3c89bf3e_Method">
    <vt:lpwstr>Privileged</vt:lpwstr>
  </property>
  <property fmtid="{D5CDD505-2E9C-101B-9397-08002B2CF9AE}" pid="5" name="MSIP_Label_6627b15a-80ec-4ef7-8353-f32e3c89bf3e_Name">
    <vt:lpwstr>IFRC Internal</vt:lpwstr>
  </property>
  <property fmtid="{D5CDD505-2E9C-101B-9397-08002B2CF9AE}" pid="6" name="MSIP_Label_6627b15a-80ec-4ef7-8353-f32e3c89bf3e_SiteId">
    <vt:lpwstr>a2b53be5-734e-4e6c-ab0d-d184f60fd917</vt:lpwstr>
  </property>
  <property fmtid="{D5CDD505-2E9C-101B-9397-08002B2CF9AE}" pid="7" name="MSIP_Label_6627b15a-80ec-4ef7-8353-f32e3c89bf3e_ActionId">
    <vt:lpwstr>99138062-debc-44cd-80d5-eae2738ae8dc</vt:lpwstr>
  </property>
  <property fmtid="{D5CDD505-2E9C-101B-9397-08002B2CF9AE}" pid="8" name="MSIP_Label_6627b15a-80ec-4ef7-8353-f32e3c89bf3e_ContentBits">
    <vt:lpwstr>2</vt:lpwstr>
  </property>
</Properties>
</file>