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facturacion\uploads\6\"/>
    </mc:Choice>
  </mc:AlternateContent>
  <bookViews>
    <workbookView xWindow="0" yWindow="1200" windowWidth="28800" windowHeight="11850"/>
  </bookViews>
  <sheets>
    <sheet name="Sheet1" sheetId="1" r:id="rId1"/>
  </sheets>
  <externalReferences>
    <externalReference r:id="rId2"/>
  </externalReferences>
  <definedNames>
    <definedName name="WCuoEx1">[1]Parametros!$B$15</definedName>
    <definedName name="WCuoEx2">[1]Parametros!$B$16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4" i="1" l="1"/>
  <c r="T7" i="1" l="1"/>
  <c r="T6" i="1"/>
  <c r="M6" i="1"/>
  <c r="T5" i="1"/>
  <c r="M5" i="1"/>
  <c r="T4" i="1"/>
  <c r="T3" i="1"/>
  <c r="M3" i="1"/>
</calcChain>
</file>

<file path=xl/sharedStrings.xml><?xml version="1.0" encoding="utf-8"?>
<sst xmlns="http://schemas.openxmlformats.org/spreadsheetml/2006/main" count="58" uniqueCount="38">
  <si>
    <t>Factura de cobro</t>
  </si>
  <si>
    <t>Nombre</t>
  </si>
  <si>
    <t>Correo Electrónico</t>
  </si>
  <si>
    <t>Apartamento/Unidad</t>
  </si>
  <si>
    <t>Cuota Administracion</t>
  </si>
  <si>
    <t>TOTAL Facturado</t>
  </si>
  <si>
    <t xml:space="preserve"> Administracion Facturado</t>
  </si>
  <si>
    <t>Interes Facturado</t>
  </si>
  <si>
    <t>Otros Cptos. Facturado</t>
  </si>
  <si>
    <t>Valor Pagado</t>
  </si>
  <si>
    <t>Fecha de pago</t>
  </si>
  <si>
    <t>Banco</t>
  </si>
  <si>
    <t>Saldo Pendiente</t>
  </si>
  <si>
    <t>Nota Crédito</t>
  </si>
  <si>
    <t>Nota Débito</t>
  </si>
  <si>
    <t>Descripción Otro Concepto 1</t>
  </si>
  <si>
    <t>Valor Otro Concepto 1</t>
  </si>
  <si>
    <t>Descripcion Otro Concepto 2</t>
  </si>
  <si>
    <t>Valor Otro Concepto 2</t>
  </si>
  <si>
    <t>Total sin intereses</t>
  </si>
  <si>
    <t>Observaciones</t>
  </si>
  <si>
    <t>JUAN JOSE JARAMILLO JIMENEZ</t>
  </si>
  <si>
    <t>a@a.com</t>
  </si>
  <si>
    <t>Bancolombia</t>
  </si>
  <si>
    <t>N/A</t>
  </si>
  <si>
    <t>Observación</t>
  </si>
  <si>
    <t xml:space="preserve">ARMANDO ALEXIS ARANGO </t>
  </si>
  <si>
    <t>ASDFFASDFSDAF</t>
  </si>
  <si>
    <t>MONICA MARIA MESA MORA</t>
  </si>
  <si>
    <t>SADFDSAFASDF</t>
  </si>
  <si>
    <t>CONSTRUCTORA 1234</t>
  </si>
  <si>
    <t>LOCAL 1</t>
  </si>
  <si>
    <t>hgjkhgjkgjhk</t>
  </si>
  <si>
    <t>DIANA DURANGO DIAZ</t>
  </si>
  <si>
    <t>Multa</t>
  </si>
  <si>
    <t>gtfkljhkhj</t>
  </si>
  <si>
    <t>LAURA ZULUAGA</t>
  </si>
  <si>
    <t>sdfdsaf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</si>
</sst>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nzalo/Desktop/facturacion%20files/Pagos%20201606%20MODELO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Datos"/>
      <sheetName val="Sheet1"/>
    </sheetNames>
    <sheetDataSet>
      <sheetData sheetId="0">
        <row r="15">
          <cell r="B15"/>
        </row>
        <row r="16">
          <cell r="B16"/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a@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D1" sqref="D1:U7"/>
    </sheetView>
  </sheetViews>
  <sheetFormatPr defaultColWidth="11.5703125" defaultRowHeight="15" outlineLevelCol="1" x14ac:dyDescent="0.25"/>
  <cols>
    <col min="1" max="1" width="14.140625" customWidth="1"/>
    <col min="2" max="2" width="27.5703125" bestFit="1" customWidth="1"/>
    <col min="3" max="3" width="17.5703125" bestFit="1" customWidth="1"/>
    <col min="4" max="4" width="20.140625" bestFit="1" customWidth="1"/>
    <col min="5" max="5" width="20.28515625" bestFit="1" customWidth="1"/>
    <col min="6" max="6" width="15.140625" bestFit="1" customWidth="1"/>
    <col min="7" max="7" width="24.42578125" bestFit="1" customWidth="1" outlineLevel="1"/>
    <col min="8" max="8" width="15.42578125" bestFit="1" customWidth="1" outlineLevel="1"/>
    <col min="9" max="9" width="21.42578125" bestFit="1" customWidth="1" outlineLevel="1"/>
    <col min="10" max="13" width="15.7109375" customWidth="1"/>
    <col min="14" max="15" width="17.28515625" customWidth="1"/>
    <col min="16" max="16" width="26.5703125" bestFit="1" customWidth="1"/>
    <col min="17" max="17" width="20.7109375" bestFit="1" customWidth="1"/>
    <col min="18" max="18" width="26.5703125" bestFit="1" customWidth="1"/>
    <col min="19" max="19" width="20.7109375" bestFit="1" customWidth="1"/>
    <col min="20" max="20" width="18.140625" customWidth="1"/>
    <col min="21" max="21" width="28.7109375" customWidth="1"/>
    <col min="22" max="22" width="11.140625" bestFit="1" customWidth="1"/>
    <col min="23" max="23" width="15.28515625" bestFit="1" customWidth="1"/>
    <col min="24" max="26" width="11.7109375" bestFit="1" customWidth="1"/>
    <col min="27" max="27" width="11.85546875" bestFit="1" customWidth="1"/>
    <col min="28" max="28" width="12.5703125" bestFit="1" customWidth="1"/>
    <col min="29" max="29" width="12.42578125" bestFit="1" customWidth="1"/>
    <col min="30" max="30" width="18.7109375" bestFit="1" customWidth="1"/>
    <col min="31" max="31" width="13.7109375" bestFit="1" customWidth="1"/>
    <col min="32" max="32" width="15.28515625" bestFit="1" customWidth="1"/>
    <col min="33" max="33" width="78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1000</v>
      </c>
      <c r="B2" t="s">
        <v>21</v>
      </c>
      <c r="C2" t="s">
        <v>22</v>
      </c>
      <c r="D2">
        <v>101</v>
      </c>
      <c r="E2">
        <v>210000</v>
      </c>
      <c r="F2">
        <v>210000</v>
      </c>
      <c r="G2">
        <v>210000</v>
      </c>
      <c r="H2">
        <v>0</v>
      </c>
      <c r="I2">
        <v>0</v>
      </c>
      <c r="J2">
        <v>210000</v>
      </c>
      <c r="K2" s="1">
        <v>43064</v>
      </c>
      <c r="L2" t="s">
        <v>23</v>
      </c>
      <c r="M2">
        <v>0</v>
      </c>
      <c r="N2">
        <v>0</v>
      </c>
      <c r="O2">
        <v>0</v>
      </c>
      <c r="P2" t="s">
        <v>24</v>
      </c>
      <c r="Q2">
        <v>0</v>
      </c>
      <c r="R2" t="s">
        <v>24</v>
      </c>
      <c r="S2">
        <v>0</v>
      </c>
      <c r="T2">
        <v>210000</v>
      </c>
      <c r="U2" t="s">
        <v>25</v>
      </c>
    </row>
    <row r="3" spans="1:21" x14ac:dyDescent="0.25">
      <c r="A3">
        <v>1001</v>
      </c>
      <c r="B3" t="s">
        <v>26</v>
      </c>
      <c r="C3" t="s">
        <v>22</v>
      </c>
      <c r="D3">
        <v>102</v>
      </c>
      <c r="E3">
        <v>150000</v>
      </c>
      <c r="F3">
        <v>383000</v>
      </c>
      <c r="G3">
        <v>300000</v>
      </c>
      <c r="H3">
        <v>0</v>
      </c>
      <c r="I3">
        <v>80000</v>
      </c>
      <c r="J3">
        <v>383000</v>
      </c>
      <c r="K3" s="1">
        <v>43065</v>
      </c>
      <c r="L3" t="s">
        <v>23</v>
      </c>
      <c r="M3">
        <f>F3-J3</f>
        <v>0</v>
      </c>
      <c r="N3">
        <v>0</v>
      </c>
      <c r="O3">
        <v>0</v>
      </c>
      <c r="P3" t="s">
        <v>24</v>
      </c>
      <c r="Q3">
        <v>0</v>
      </c>
      <c r="R3" t="s">
        <v>24</v>
      </c>
      <c r="S3">
        <v>0</v>
      </c>
      <c r="T3">
        <f>$E3+$F3-$J3-N3+O3+$Q3+$S3+WCuoEx1+WCuoEx2</f>
        <v>150000</v>
      </c>
      <c r="U3" t="s">
        <v>27</v>
      </c>
    </row>
    <row r="4" spans="1:21" x14ac:dyDescent="0.25">
      <c r="A4">
        <v>1002</v>
      </c>
      <c r="B4" t="s">
        <v>28</v>
      </c>
      <c r="C4" t="s">
        <v>22</v>
      </c>
      <c r="D4">
        <v>201</v>
      </c>
      <c r="E4">
        <v>180000</v>
      </c>
      <c r="F4">
        <v>413600</v>
      </c>
      <c r="G4">
        <v>360000</v>
      </c>
      <c r="H4">
        <v>3600</v>
      </c>
      <c r="I4">
        <v>50000</v>
      </c>
      <c r="J4">
        <v>0</v>
      </c>
      <c r="K4" s="1">
        <v>43066</v>
      </c>
      <c r="L4" t="s">
        <v>23</v>
      </c>
      <c r="M4">
        <f>F4-J4</f>
        <v>413600</v>
      </c>
      <c r="N4">
        <v>0</v>
      </c>
      <c r="O4">
        <v>0</v>
      </c>
      <c r="P4" t="s">
        <v>24</v>
      </c>
      <c r="Q4">
        <v>0</v>
      </c>
      <c r="R4" t="s">
        <v>24</v>
      </c>
      <c r="S4">
        <v>0</v>
      </c>
      <c r="T4">
        <f>$E4+$F4-$J4-N4+O4+$Q4+$S4+WCuoEx1+WCuoEx2</f>
        <v>593600</v>
      </c>
      <c r="U4" t="s">
        <v>29</v>
      </c>
    </row>
    <row r="5" spans="1:21" x14ac:dyDescent="0.25">
      <c r="A5">
        <v>1003</v>
      </c>
      <c r="B5" t="s">
        <v>30</v>
      </c>
      <c r="C5" t="s">
        <v>22</v>
      </c>
      <c r="D5" s="2" t="s">
        <v>31</v>
      </c>
      <c r="E5">
        <v>100000</v>
      </c>
      <c r="F5">
        <v>232000</v>
      </c>
      <c r="G5">
        <v>200000</v>
      </c>
      <c r="H5">
        <v>2000</v>
      </c>
      <c r="I5">
        <v>30000</v>
      </c>
      <c r="J5">
        <v>120000</v>
      </c>
      <c r="K5" s="1">
        <v>43067</v>
      </c>
      <c r="L5" t="s">
        <v>23</v>
      </c>
      <c r="M5">
        <f>F5-J5</f>
        <v>112000</v>
      </c>
      <c r="N5">
        <v>0</v>
      </c>
      <c r="P5" t="s">
        <v>24</v>
      </c>
      <c r="Q5">
        <v>0</v>
      </c>
      <c r="R5" t="s">
        <v>24</v>
      </c>
      <c r="S5">
        <v>0</v>
      </c>
      <c r="T5">
        <f>$E5+$F5-$J5-N5+O5+$Q5+$S5+WCuoEx1+WCuoEx2</f>
        <v>212000</v>
      </c>
      <c r="U5" t="s">
        <v>32</v>
      </c>
    </row>
    <row r="6" spans="1:21" x14ac:dyDescent="0.25">
      <c r="A6">
        <v>1004</v>
      </c>
      <c r="B6" t="s">
        <v>33</v>
      </c>
      <c r="C6" t="s">
        <v>22</v>
      </c>
      <c r="D6">
        <v>202</v>
      </c>
      <c r="E6">
        <v>230000</v>
      </c>
      <c r="F6">
        <v>230000</v>
      </c>
      <c r="G6">
        <v>230000</v>
      </c>
      <c r="H6">
        <v>0</v>
      </c>
      <c r="I6">
        <v>0</v>
      </c>
      <c r="J6">
        <v>230000</v>
      </c>
      <c r="K6" s="1">
        <v>43068</v>
      </c>
      <c r="L6" t="s">
        <v>23</v>
      </c>
      <c r="M6">
        <f>F6-J6</f>
        <v>0</v>
      </c>
      <c r="N6">
        <v>50000</v>
      </c>
      <c r="O6">
        <v>0</v>
      </c>
      <c r="P6" t="s">
        <v>34</v>
      </c>
      <c r="Q6">
        <v>30000</v>
      </c>
      <c r="R6" t="s">
        <v>24</v>
      </c>
      <c r="S6">
        <v>0</v>
      </c>
      <c r="T6">
        <f>$E6+$F6-$J6-N6+O6+$Q6+$S6+WCuoEx1+WCuoEx2</f>
        <v>210000</v>
      </c>
      <c r="U6" t="s">
        <v>35</v>
      </c>
    </row>
    <row r="7" spans="1:21" x14ac:dyDescent="0.25">
      <c r="A7">
        <v>1005</v>
      </c>
      <c r="B7" t="s">
        <v>36</v>
      </c>
      <c r="C7" t="s">
        <v>22</v>
      </c>
      <c r="D7">
        <v>203</v>
      </c>
      <c r="E7">
        <v>145000</v>
      </c>
      <c r="F7">
        <v>145000</v>
      </c>
      <c r="G7">
        <v>145000</v>
      </c>
      <c r="H7">
        <v>0</v>
      </c>
      <c r="I7">
        <v>0</v>
      </c>
      <c r="J7">
        <v>435000</v>
      </c>
      <c r="K7" s="1">
        <v>43069</v>
      </c>
      <c r="L7" t="s">
        <v>23</v>
      </c>
      <c r="M7">
        <f>F7-J7</f>
        <v>-290000</v>
      </c>
      <c r="N7">
        <v>0</v>
      </c>
      <c r="O7">
        <v>0</v>
      </c>
      <c r="P7" t="s">
        <v>24</v>
      </c>
      <c r="Q7">
        <v>0</v>
      </c>
      <c r="R7" t="s">
        <v>24</v>
      </c>
      <c r="S7">
        <v>0</v>
      </c>
      <c r="T7">
        <f>$E7+$F7-$J7-N7+O7+$Q7+$S7+WCuoEx1+WCuoEx2</f>
        <v>-145000</v>
      </c>
      <c r="U7" t="s">
        <v>37</v>
      </c>
    </row>
    <row r="8" spans="1:21" x14ac:dyDescent="0.25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</row>
  </sheetData>
  <dataValidations count="2">
    <dataValidation type="decimal" allowBlank="1" showErrorMessage="1" errorTitle="Error de numero." error="Esta celda solo acepta valores numericos" promptTitle="Valor de la administración" prompt="Es el valor por concepto de administración que corresponde a el apartamento o unidad." sqref="J2 T2 E2:G2 E5:E7">
      <formula1>-99999999999999900</formula1>
      <formula2>99999999999999900</formula2>
    </dataValidation>
    <dataValidation type="decimal" allowBlank="1" showInputMessage="1" showErrorMessage="1" errorTitle="Error de valor numerico" error="Esta celda solo debe contener valores numericos" sqref="H2:I7 Q2:Q7 S2:S7">
      <formula1>-999999999999999</formula1>
      <formula2>999999999999999</formula2>
    </dataValidation>
  </dataValidations>
  <hyperlinks>
    <hyperlink ref="C2" r:id="rId1"/>
    <hyperlink ref="C3:C7" r:id="rId2" display="a@a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Isaza</dc:creator>
  <cp:lastModifiedBy>Gonzalo Isaza</cp:lastModifiedBy>
  <dcterms:created xsi:type="dcterms:W3CDTF">2017-11-01T22:34:42Z</dcterms:created>
  <dcterms:modified xsi:type="dcterms:W3CDTF">2017-11-02T20:09:50Z</dcterms:modified>
</cp:coreProperties>
</file>