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man.preet\Documents\Desktop content\SNAP test files\"/>
    </mc:Choice>
  </mc:AlternateContent>
  <bookViews>
    <workbookView xWindow="0" yWindow="0" windowWidth="15360" windowHeight="6210"/>
  </bookViews>
  <sheets>
    <sheet name="Goals 2018 K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1" l="1"/>
  <c r="AB8" i="1"/>
  <c r="R8" i="1"/>
  <c r="AL7" i="1"/>
  <c r="AB7" i="1"/>
  <c r="R7" i="1"/>
  <c r="AL6" i="1"/>
  <c r="AB6" i="1"/>
  <c r="R6" i="1"/>
  <c r="AB3" i="1"/>
  <c r="R3" i="1"/>
  <c r="AL12" i="1" l="1"/>
  <c r="AL11" i="1"/>
  <c r="AL5" i="1"/>
  <c r="AB12" i="1"/>
  <c r="AB11" i="1"/>
  <c r="AB5" i="1"/>
  <c r="AB4" i="1"/>
  <c r="R12" i="1"/>
  <c r="R11" i="1"/>
  <c r="R9" i="1"/>
  <c r="R5" i="1"/>
  <c r="R4" i="1"/>
  <c r="H12" i="1"/>
  <c r="H11" i="1"/>
  <c r="H10" i="1"/>
  <c r="H9" i="1"/>
  <c r="H8" i="1"/>
  <c r="H7" i="1"/>
  <c r="H6" i="1"/>
  <c r="H5" i="1" l="1"/>
  <c r="H4" i="1"/>
  <c r="H3" i="1"/>
</calcChain>
</file>

<file path=xl/sharedStrings.xml><?xml version="1.0" encoding="utf-8"?>
<sst xmlns="http://schemas.openxmlformats.org/spreadsheetml/2006/main" count="225" uniqueCount="71">
  <si>
    <t>Bucket</t>
  </si>
  <si>
    <t>Financial</t>
  </si>
  <si>
    <t>People</t>
  </si>
  <si>
    <t>SBA / BA</t>
  </si>
  <si>
    <t>Talent Development</t>
  </si>
  <si>
    <t>Description</t>
  </si>
  <si>
    <t>Growth Impact</t>
  </si>
  <si>
    <t>Delivery Impact</t>
  </si>
  <si>
    <t>Sale wins + Involvement in BD</t>
  </si>
  <si>
    <t>RM rating based on effort spent in BD (proposals, demos etc.) + actual wins</t>
  </si>
  <si>
    <t>Overall delivery hours of project team</t>
  </si>
  <si>
    <t>Work-life balance - team</t>
  </si>
  <si>
    <t>Stretch ratings for team members</t>
  </si>
  <si>
    <t>Training + IDP Scorecard – self + team</t>
  </si>
  <si>
    <t>Standard Training and IDP scorecard for team and self</t>
  </si>
  <si>
    <t>Contribution to knowledge mgmt / sharing / mentoring</t>
  </si>
  <si>
    <t xml:space="preserve">RM rating based on techhub, teamsite usage. Investing time to teach etc. </t>
  </si>
  <si>
    <t>Goal</t>
  </si>
  <si>
    <t>Sub-bucket</t>
  </si>
  <si>
    <t>RM rating</t>
  </si>
  <si>
    <t>Wght</t>
  </si>
  <si>
    <t>Net Wght</t>
  </si>
  <si>
    <t>GM</t>
  </si>
  <si>
    <t>NB: &gt;=$520K
MS: &gt;=$520K
GS: &gt;=$300K
AA: NA</t>
  </si>
  <si>
    <t>Productive Utilization % for project team</t>
  </si>
  <si>
    <t>&gt;= Weighted mix of Adhoc: 90% &amp; FTE: 106%</t>
  </si>
  <si>
    <t>&gt;= Weighted mix of Adhoc: 65% &amp; FTE: 81%</t>
  </si>
  <si>
    <t>&gt;= Weighted mix of Adhoc: 75% &amp; FTE: 91%</t>
  </si>
  <si>
    <t>&gt;= Weighted mix of Adhoc: 85% &amp; FTE: 101%</t>
  </si>
  <si>
    <t>&lt; Weighted mix of Adhoc: 65% &amp; FTE: 81%</t>
  </si>
  <si>
    <t>NB: &lt; 300K
MS: &lt; 300K
GS: &lt; 200K
AA: NA</t>
  </si>
  <si>
    <t>NB: &gt;=300K,&lt;400K
MS: &gt;=300K,&lt;400K
GS: &gt;=200K,&lt;230K
AA: NA</t>
  </si>
  <si>
    <t>NB: &gt;=400K,&lt;460K
MS: &gt;=400K,&lt;460K
GS: &gt;=230K,&lt;265K
AA: NA</t>
  </si>
  <si>
    <t>NB: &gt;=460K,&lt;520K
MS: &gt;=460K,&lt;520K
GS: &gt;=265K,&lt;300K
AA: NA</t>
  </si>
  <si>
    <r>
      <t xml:space="preserve">Productivity% = Hours within budget / Total Delivery hours
Utilization% = Total Delivery Hours / Total Hours (excluding leaves)
</t>
    </r>
    <r>
      <rPr>
        <b/>
        <sz val="8"/>
        <rFont val="Arial"/>
        <family val="2"/>
      </rPr>
      <t>Prod Util% = (Productivity% + 1.5*Utilization%)/2.5</t>
    </r>
  </si>
  <si>
    <t>&lt; 6K</t>
  </si>
  <si>
    <t>&gt;= 24K</t>
  </si>
  <si>
    <t>&gt;=4.5</t>
  </si>
  <si>
    <t>&gt;=3.5, &lt;4.5</t>
  </si>
  <si>
    <t>&lt;1.5</t>
  </si>
  <si>
    <t>&gt;=1.5, &lt;2.5</t>
  </si>
  <si>
    <t>&gt;=2.5, &lt;3.5</t>
  </si>
  <si>
    <t>Client</t>
  </si>
  <si>
    <t>&gt;= 10K, &lt; 18K</t>
  </si>
  <si>
    <t>&gt;= 6K, &lt; 10K</t>
  </si>
  <si>
    <t>&gt;= 18K, &lt; 24K</t>
  </si>
  <si>
    <t>Overall delivery hours booked for projects that were managed by the person (including vendor hours)</t>
  </si>
  <si>
    <t>Client Feedback</t>
  </si>
  <si>
    <t>Process</t>
  </si>
  <si>
    <t>Innovation</t>
  </si>
  <si>
    <t>Execution Excellence</t>
  </si>
  <si>
    <t>Talent Management</t>
  </si>
  <si>
    <t>As per ratings and yardsticks shared by HR</t>
  </si>
  <si>
    <t>RM+PM</t>
  </si>
  <si>
    <t>PM / TL</t>
  </si>
  <si>
    <t>Training + IDP Scorecard – self</t>
  </si>
  <si>
    <t>Productive Utilization % for self</t>
  </si>
  <si>
    <t>Goals</t>
  </si>
  <si>
    <t>SBW</t>
  </si>
  <si>
    <t xml:space="preserve">Revenue (in USD) earned / accrued through projects and services managed (50% as per yardsticks) + BD contribution (50%) as per RM </t>
  </si>
  <si>
    <t>Revenue delivered / accrued + BD Participation</t>
  </si>
  <si>
    <t>Client Survey Rating + Feedback</t>
  </si>
  <si>
    <t>Survey ratings shared by client stakeholders (as per yardsticks -40%) + RM rating based on appreciations, escalations, client leadership feedback (60%)</t>
  </si>
  <si>
    <t>Contribution towards digital asset creation + best-in-class capability creation</t>
  </si>
  <si>
    <t>Innovation rating based on contributions towards creation of digital assets like products, platforms, re-usable components (50%) + RM Rating based on new ideas, new idea PoCs, out-of-box thinking (50%)</t>
  </si>
  <si>
    <t>First time right (quality and process) + Project Management</t>
  </si>
  <si>
    <t>Rating based on  based on weighted project FTR score, process adherence and compliance (60%) + RM rating based on proper management of project / team and self (40%)</t>
  </si>
  <si>
    <t>First time right (quality and process) + Time Management</t>
  </si>
  <si>
    <t>Rating based on  based on weighted project FTR score, process adherence and compliance (60%) + RM rating based on proper time management of  self (40%)</t>
  </si>
  <si>
    <t>Team EI Score + Team Retention</t>
  </si>
  <si>
    <t>Standard EI score based rating (50%) + Rating based on attrition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</si>
</sst>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2" fillId="5" borderId="24" xfId="0" applyFont="1" applyFill="1" applyBorder="1" applyAlignment="1">
      <alignment horizontal="center" vertical="top" wrapText="1" readingOrder="1"/>
    </xf>
    <xf numFmtId="0" fontId="2" fillId="5" borderId="25" xfId="0" applyFont="1" applyFill="1" applyBorder="1" applyAlignment="1">
      <alignment horizontal="center" vertical="top" wrapText="1" readingOrder="1"/>
    </xf>
    <xf numFmtId="0" fontId="4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left" vertical="top" wrapText="1" readingOrder="1"/>
    </xf>
    <xf numFmtId="9" fontId="6" fillId="0" borderId="21" xfId="1" applyFont="1" applyFill="1" applyBorder="1" applyAlignment="1">
      <alignment horizontal="center" vertical="top" wrapText="1" readingOrder="1"/>
    </xf>
    <xf numFmtId="10" fontId="6" fillId="0" borderId="21" xfId="1" applyNumberFormat="1" applyFont="1" applyFill="1" applyBorder="1" applyAlignment="1">
      <alignment horizontal="center" vertical="top" wrapText="1" readingOrder="1"/>
    </xf>
    <xf numFmtId="0" fontId="7" fillId="0" borderId="21" xfId="0" applyFont="1" applyFill="1" applyBorder="1" applyAlignment="1">
      <alignment horizontal="left" vertical="top" wrapText="1" readingOrder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center" vertical="top" wrapText="1"/>
    </xf>
    <xf numFmtId="9" fontId="4" fillId="0" borderId="21" xfId="0" applyNumberFormat="1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0" fontId="4" fillId="0" borderId="27" xfId="0" applyFont="1" applyFill="1" applyBorder="1" applyAlignment="1">
      <alignment horizontal="left" vertical="top"/>
    </xf>
    <xf numFmtId="0" fontId="6" fillId="0" borderId="35" xfId="0" applyFont="1" applyFill="1" applyBorder="1" applyAlignment="1">
      <alignment horizontal="left" vertical="top" wrapText="1" readingOrder="1"/>
    </xf>
    <xf numFmtId="9" fontId="6" fillId="0" borderId="35" xfId="1" applyFont="1" applyFill="1" applyBorder="1" applyAlignment="1">
      <alignment horizontal="center" vertical="top" wrapText="1" readingOrder="1"/>
    </xf>
    <xf numFmtId="0" fontId="7" fillId="0" borderId="35" xfId="0" applyFont="1" applyFill="1" applyBorder="1" applyAlignment="1">
      <alignment horizontal="left" vertical="top" wrapText="1" readingOrder="1"/>
    </xf>
    <xf numFmtId="10" fontId="6" fillId="0" borderId="35" xfId="1" applyNumberFormat="1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left" vertical="top"/>
    </xf>
    <xf numFmtId="9" fontId="3" fillId="3" borderId="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 readingOrder="1"/>
    </xf>
    <xf numFmtId="9" fontId="5" fillId="3" borderId="1" xfId="0" applyNumberFormat="1" applyFont="1" applyFill="1" applyBorder="1" applyAlignment="1">
      <alignment horizontal="center" vertical="center" wrapText="1" readingOrder="1"/>
    </xf>
    <xf numFmtId="0" fontId="5" fillId="3" borderId="22" xfId="0" applyFont="1" applyFill="1" applyBorder="1" applyAlignment="1">
      <alignment horizontal="center" vertical="center" wrapText="1" readingOrder="1"/>
    </xf>
    <xf numFmtId="9" fontId="5" fillId="3" borderId="19" xfId="0" applyNumberFormat="1" applyFont="1" applyFill="1" applyBorder="1" applyAlignment="1">
      <alignment horizontal="center" vertical="center" wrapText="1" readingOrder="1"/>
    </xf>
    <xf numFmtId="0" fontId="6" fillId="3" borderId="34" xfId="0" applyFont="1" applyFill="1" applyBorder="1" applyAlignment="1">
      <alignment horizontal="center" vertical="center" wrapText="1" readingOrder="1"/>
    </xf>
    <xf numFmtId="9" fontId="6" fillId="3" borderId="31" xfId="0" applyNumberFormat="1" applyFont="1" applyFill="1" applyBorder="1" applyAlignment="1">
      <alignment horizontal="center" vertical="center" wrapText="1" readingOrder="1"/>
    </xf>
    <xf numFmtId="0" fontId="6" fillId="2" borderId="19" xfId="0" applyFont="1" applyFill="1" applyBorder="1" applyAlignment="1">
      <alignment horizontal="center" vertical="center" wrapText="1" readingOrder="1"/>
    </xf>
    <xf numFmtId="9" fontId="6" fillId="2" borderId="6" xfId="0" applyNumberFormat="1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 readingOrder="1"/>
    </xf>
    <xf numFmtId="0" fontId="6" fillId="2" borderId="31" xfId="0" applyFont="1" applyFill="1" applyBorder="1" applyAlignment="1">
      <alignment horizontal="center" vertical="center" wrapText="1" readingOrder="1"/>
    </xf>
    <xf numFmtId="0" fontId="6" fillId="2" borderId="20" xfId="0" applyFont="1" applyFill="1" applyBorder="1" applyAlignment="1">
      <alignment horizontal="center" vertical="center" wrapText="1" readingOrder="1"/>
    </xf>
    <xf numFmtId="9" fontId="6" fillId="2" borderId="32" xfId="0" applyNumberFormat="1" applyFont="1" applyFill="1" applyBorder="1" applyAlignment="1">
      <alignment horizontal="center" vertical="center" wrapText="1" readingOrder="1"/>
    </xf>
    <xf numFmtId="9" fontId="6" fillId="2" borderId="5" xfId="0" applyNumberFormat="1" applyFont="1" applyFill="1" applyBorder="1" applyAlignment="1">
      <alignment horizontal="center" vertical="center" wrapText="1" readingOrder="1"/>
    </xf>
    <xf numFmtId="0" fontId="5" fillId="3" borderId="22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9" fontId="6" fillId="3" borderId="19" xfId="0" applyNumberFormat="1" applyFont="1" applyFill="1" applyBorder="1" applyAlignment="1">
      <alignment horizontal="center" vertical="center" wrapText="1" readingOrder="1"/>
    </xf>
    <xf numFmtId="9" fontId="6" fillId="3" borderId="20" xfId="0" applyNumberFormat="1" applyFont="1" applyFill="1" applyBorder="1" applyAlignment="1">
      <alignment horizontal="center" vertical="center" wrapText="1" readingOrder="1"/>
    </xf>
    <xf numFmtId="0" fontId="2" fillId="4" borderId="11" xfId="0" applyFont="1" applyFill="1" applyBorder="1" applyAlignment="1">
      <alignment horizontal="center" vertical="center" wrapText="1" readingOrder="1"/>
    </xf>
    <xf numFmtId="0" fontId="2" fillId="4" borderId="17" xfId="0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center" vertical="center" wrapText="1" readingOrder="1"/>
    </xf>
    <xf numFmtId="0" fontId="2" fillId="4" borderId="26" xfId="0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center" vertical="center" wrapText="1" readingOrder="1"/>
    </xf>
    <xf numFmtId="0" fontId="2" fillId="4" borderId="27" xfId="0" applyFont="1" applyFill="1" applyBorder="1" applyAlignment="1">
      <alignment horizontal="center" vertical="center" wrapText="1" readingOrder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 wrapText="1" readingOrder="1"/>
    </xf>
    <xf numFmtId="0" fontId="2" fillId="5" borderId="40" xfId="0" applyFont="1" applyFill="1" applyBorder="1" applyAlignment="1">
      <alignment horizontal="center" vertical="center" wrapText="1" readingOrder="1"/>
    </xf>
    <xf numFmtId="0" fontId="5" fillId="0" borderId="11" xfId="0" applyFont="1" applyFill="1" applyBorder="1" applyAlignment="1">
      <alignment horizontal="center" vertical="center" wrapText="1" readingOrder="1"/>
    </xf>
    <xf numFmtId="0" fontId="5" fillId="0" borderId="26" xfId="0" applyFont="1" applyFill="1" applyBorder="1" applyAlignment="1">
      <alignment horizontal="center" vertical="center" wrapText="1" readingOrder="1"/>
    </xf>
    <xf numFmtId="0" fontId="5" fillId="0" borderId="13" xfId="0" applyFont="1" applyFill="1" applyBorder="1" applyAlignment="1">
      <alignment horizontal="center" vertical="center" wrapText="1" readingOrder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 readingOrder="1"/>
    </xf>
    <xf numFmtId="9" fontId="6" fillId="2" borderId="6" xfId="0" applyNumberFormat="1" applyFont="1" applyFill="1" applyBorder="1" applyAlignment="1">
      <alignment horizontal="center" vertical="center" wrapText="1" readingOrder="1"/>
    </xf>
    <xf numFmtId="0" fontId="6" fillId="2" borderId="5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3" fillId="6" borderId="8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top" wrapText="1"/>
    </xf>
    <xf numFmtId="0" fontId="4" fillId="0" borderId="29" xfId="0" applyFont="1" applyFill="1" applyBorder="1" applyAlignment="1">
      <alignment horizontal="center" vertical="top" wrapText="1"/>
    </xf>
    <xf numFmtId="0" fontId="4" fillId="0" borderId="33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9" fontId="3" fillId="2" borderId="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top" wrapText="1"/>
    </xf>
    <xf numFmtId="0" fontId="4" fillId="0" borderId="36" xfId="0" applyFont="1" applyFill="1" applyBorder="1" applyAlignment="1">
      <alignment horizontal="center" vertical="top" wrapText="1"/>
    </xf>
    <xf numFmtId="0" fontId="4" fillId="0" borderId="39" xfId="0" applyFont="1" applyFill="1" applyBorder="1" applyAlignment="1">
      <alignment horizontal="center" vertical="top" wrapText="1"/>
    </xf>
  </cellXfs>
  <cellStyles count="3">
    <cellStyle name="Normal" xfId="0" builtinId="0"/>
    <cellStyle name="Normal 10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valueserve Cutsom Colors">
      <a:dk1>
        <a:srgbClr val="000000"/>
      </a:dk1>
      <a:lt1>
        <a:srgbClr val="FFFFFF"/>
      </a:lt1>
      <a:dk2>
        <a:srgbClr val="EE2653"/>
      </a:dk2>
      <a:lt2>
        <a:srgbClr val="939598"/>
      </a:lt2>
      <a:accent1>
        <a:srgbClr val="9D2C7D"/>
      </a:accent1>
      <a:accent2>
        <a:srgbClr val="7C6CAA"/>
      </a:accent2>
      <a:accent3>
        <a:srgbClr val="5AB7E8"/>
      </a:accent3>
      <a:accent4>
        <a:srgbClr val="F38AB1"/>
      </a:accent4>
      <a:accent5>
        <a:srgbClr val="AFA2BF"/>
      </a:accent5>
      <a:accent6>
        <a:srgbClr val="B2D9F4"/>
      </a:accent6>
      <a:hlink>
        <a:srgbClr val="315EA5"/>
      </a:hlink>
      <a:folHlink>
        <a:srgbClr val="47254B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AR12"/>
  <sheetViews>
    <sheetView showGridLines="0" tabSelected="1" zoomScaleNormal="100" workbookViewId="0">
      <pane xSplit="4" ySplit="2" topLeftCell="Y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ColWidth="9.140625" defaultRowHeight="11.25" outlineLevelCol="1" x14ac:dyDescent="0.25"/>
  <cols>
    <col min="1" max="1" width="6.140625" style="1" customWidth="1"/>
    <col min="2" max="3" width="9" style="2" customWidth="1"/>
    <col min="4" max="4" width="12.7109375" style="1" customWidth="1"/>
    <col min="5" max="5" width="5.42578125" style="9" customWidth="1"/>
    <col min="6" max="6" width="25.5703125" style="3" customWidth="1"/>
    <col min="7" max="8" width="8.28515625" style="3" customWidth="1"/>
    <col min="9" max="9" width="27.140625" style="3" customWidth="1" outlineLevel="1"/>
    <col min="10" max="14" width="14.42578125" style="1" customWidth="1" outlineLevel="1"/>
    <col min="15" max="15" width="5.42578125" style="9" customWidth="1"/>
    <col min="16" max="16" width="25.5703125" style="3" customWidth="1"/>
    <col min="17" max="18" width="8.28515625" style="3" customWidth="1"/>
    <col min="19" max="19" width="27.140625" style="3" customWidth="1" outlineLevel="1"/>
    <col min="20" max="24" width="14.42578125" style="1" customWidth="1" outlineLevel="1"/>
    <col min="25" max="25" width="5.42578125" style="9" customWidth="1"/>
    <col min="26" max="26" width="25.5703125" style="3" customWidth="1"/>
    <col min="27" max="28" width="8.28515625" style="3" customWidth="1"/>
    <col min="29" max="29" width="27.140625" style="3" customWidth="1" outlineLevel="1"/>
    <col min="30" max="34" width="14.42578125" style="1" customWidth="1" outlineLevel="1"/>
    <col min="35" max="35" width="5.42578125" style="9" customWidth="1"/>
    <col min="36" max="36" width="25.5703125" style="3" customWidth="1"/>
    <col min="37" max="38" width="8.28515625" style="3" customWidth="1"/>
    <col min="39" max="39" width="27.140625" style="3" customWidth="1" outlineLevel="1"/>
    <col min="40" max="44" width="14.42578125" style="1" customWidth="1" outlineLevel="1"/>
    <col min="45" max="16384" width="9.140625" style="6"/>
  </cols>
  <sheetData>
    <row r="1" spans="1:44" ht="12.75" customHeight="1" thickBot="1" x14ac:dyDescent="0.3">
      <c r="A1" s="45" t="s">
        <v>0</v>
      </c>
      <c r="B1" s="46"/>
      <c r="C1" s="47"/>
      <c r="D1" s="53" t="s">
        <v>18</v>
      </c>
      <c r="E1" s="51" t="s">
        <v>22</v>
      </c>
      <c r="F1" s="51"/>
      <c r="G1" s="51"/>
      <c r="H1" s="51"/>
      <c r="I1" s="51"/>
      <c r="J1" s="51"/>
      <c r="K1" s="51"/>
      <c r="L1" s="51"/>
      <c r="M1" s="51"/>
      <c r="N1" s="52"/>
      <c r="O1" s="69" t="s">
        <v>53</v>
      </c>
      <c r="P1" s="51"/>
      <c r="Q1" s="51"/>
      <c r="R1" s="51"/>
      <c r="S1" s="51"/>
      <c r="T1" s="51"/>
      <c r="U1" s="51"/>
      <c r="V1" s="51"/>
      <c r="W1" s="51"/>
      <c r="X1" s="52"/>
      <c r="Y1" s="69" t="s">
        <v>54</v>
      </c>
      <c r="Z1" s="51"/>
      <c r="AA1" s="51"/>
      <c r="AB1" s="51"/>
      <c r="AC1" s="51"/>
      <c r="AD1" s="51"/>
      <c r="AE1" s="51"/>
      <c r="AF1" s="51"/>
      <c r="AG1" s="51"/>
      <c r="AH1" s="52"/>
      <c r="AI1" s="69" t="s">
        <v>3</v>
      </c>
      <c r="AJ1" s="51"/>
      <c r="AK1" s="51"/>
      <c r="AL1" s="51"/>
      <c r="AM1" s="51"/>
      <c r="AN1" s="51"/>
      <c r="AO1" s="51"/>
      <c r="AP1" s="51"/>
      <c r="AQ1" s="51"/>
      <c r="AR1" s="52"/>
    </row>
    <row r="2" spans="1:44" ht="15.75" customHeight="1" thickBot="1" x14ac:dyDescent="0.3">
      <c r="A2" s="48"/>
      <c r="B2" s="49"/>
      <c r="C2" s="50"/>
      <c r="D2" s="54"/>
      <c r="E2" s="36" t="s">
        <v>58</v>
      </c>
      <c r="F2" s="4" t="s">
        <v>17</v>
      </c>
      <c r="G2" s="4" t="s">
        <v>20</v>
      </c>
      <c r="H2" s="4" t="s">
        <v>21</v>
      </c>
      <c r="I2" s="4" t="s">
        <v>5</v>
      </c>
      <c r="J2" s="4">
        <v>1</v>
      </c>
      <c r="K2" s="4">
        <v>2</v>
      </c>
      <c r="L2" s="4">
        <v>3</v>
      </c>
      <c r="M2" s="4">
        <v>4</v>
      </c>
      <c r="N2" s="5">
        <v>5</v>
      </c>
      <c r="O2" s="36" t="s">
        <v>58</v>
      </c>
      <c r="P2" s="4" t="s">
        <v>17</v>
      </c>
      <c r="Q2" s="4" t="s">
        <v>20</v>
      </c>
      <c r="R2" s="4" t="s">
        <v>21</v>
      </c>
      <c r="S2" s="4" t="s">
        <v>5</v>
      </c>
      <c r="T2" s="4">
        <v>1</v>
      </c>
      <c r="U2" s="4">
        <v>2</v>
      </c>
      <c r="V2" s="4">
        <v>3</v>
      </c>
      <c r="W2" s="4">
        <v>4</v>
      </c>
      <c r="X2" s="5">
        <v>5</v>
      </c>
      <c r="Y2" s="36" t="s">
        <v>58</v>
      </c>
      <c r="Z2" s="4" t="s">
        <v>17</v>
      </c>
      <c r="AA2" s="4" t="s">
        <v>20</v>
      </c>
      <c r="AB2" s="4" t="s">
        <v>21</v>
      </c>
      <c r="AC2" s="4" t="s">
        <v>5</v>
      </c>
      <c r="AD2" s="4">
        <v>1</v>
      </c>
      <c r="AE2" s="4">
        <v>2</v>
      </c>
      <c r="AF2" s="4">
        <v>3</v>
      </c>
      <c r="AG2" s="4">
        <v>4</v>
      </c>
      <c r="AH2" s="5">
        <v>5</v>
      </c>
      <c r="AI2" s="36" t="s">
        <v>58</v>
      </c>
      <c r="AJ2" s="4" t="s">
        <v>17</v>
      </c>
      <c r="AK2" s="4" t="s">
        <v>20</v>
      </c>
      <c r="AL2" s="4" t="s">
        <v>21</v>
      </c>
      <c r="AM2" s="4" t="s">
        <v>5</v>
      </c>
      <c r="AN2" s="4">
        <v>1</v>
      </c>
      <c r="AO2" s="4">
        <v>2</v>
      </c>
      <c r="AP2" s="4">
        <v>3</v>
      </c>
      <c r="AQ2" s="4">
        <v>4</v>
      </c>
      <c r="AR2" s="5">
        <v>5</v>
      </c>
    </row>
    <row r="3" spans="1:44" ht="50.1" customHeight="1" x14ac:dyDescent="0.25">
      <c r="A3" s="55" t="s">
        <v>57</v>
      </c>
      <c r="B3" s="37" t="s">
        <v>1</v>
      </c>
      <c r="C3" s="39">
        <v>0.25</v>
      </c>
      <c r="D3" s="31" t="s">
        <v>6</v>
      </c>
      <c r="E3" s="32">
        <v>0.4</v>
      </c>
      <c r="F3" s="10" t="s">
        <v>60</v>
      </c>
      <c r="G3" s="11">
        <v>1</v>
      </c>
      <c r="H3" s="12">
        <f>$C$3*$E$3*G3</f>
        <v>0.1</v>
      </c>
      <c r="I3" s="13" t="s">
        <v>59</v>
      </c>
      <c r="J3" s="14" t="s">
        <v>30</v>
      </c>
      <c r="K3" s="14" t="s">
        <v>31</v>
      </c>
      <c r="L3" s="14" t="s">
        <v>32</v>
      </c>
      <c r="M3" s="14" t="s">
        <v>33</v>
      </c>
      <c r="N3" s="15" t="s">
        <v>23</v>
      </c>
      <c r="O3" s="32">
        <v>0.4</v>
      </c>
      <c r="P3" s="10" t="s">
        <v>8</v>
      </c>
      <c r="Q3" s="11">
        <v>1</v>
      </c>
      <c r="R3" s="12">
        <f>$C$3*$O$3*Q3</f>
        <v>0.1</v>
      </c>
      <c r="S3" s="13" t="s">
        <v>9</v>
      </c>
      <c r="T3" s="81" t="s">
        <v>19</v>
      </c>
      <c r="U3" s="82"/>
      <c r="V3" s="82"/>
      <c r="W3" s="82"/>
      <c r="X3" s="83"/>
      <c r="Y3" s="32">
        <v>0.4</v>
      </c>
      <c r="Z3" s="10" t="s">
        <v>8</v>
      </c>
      <c r="AA3" s="11">
        <v>1</v>
      </c>
      <c r="AB3" s="12">
        <f>$C$3*$Y$3*AA3</f>
        <v>0.1</v>
      </c>
      <c r="AC3" s="13" t="s">
        <v>9</v>
      </c>
      <c r="AD3" s="72" t="s">
        <v>19</v>
      </c>
      <c r="AE3" s="73"/>
      <c r="AF3" s="73"/>
      <c r="AG3" s="73"/>
      <c r="AH3" s="74"/>
      <c r="AI3" s="32">
        <v>0</v>
      </c>
      <c r="AJ3" s="10"/>
      <c r="AK3" s="11"/>
      <c r="AL3" s="12"/>
      <c r="AM3" s="13"/>
      <c r="AN3" s="14"/>
      <c r="AO3" s="14"/>
      <c r="AP3" s="14"/>
      <c r="AQ3" s="14"/>
      <c r="AR3" s="15"/>
    </row>
    <row r="4" spans="1:44" ht="37.5" customHeight="1" x14ac:dyDescent="0.25">
      <c r="A4" s="56"/>
      <c r="B4" s="38"/>
      <c r="C4" s="40"/>
      <c r="D4" s="41" t="s">
        <v>7</v>
      </c>
      <c r="E4" s="43">
        <v>0.6</v>
      </c>
      <c r="F4" s="10" t="s">
        <v>10</v>
      </c>
      <c r="G4" s="11">
        <v>0.5</v>
      </c>
      <c r="H4" s="12">
        <f>$C$3*$E$4*G4</f>
        <v>7.4999999999999997E-2</v>
      </c>
      <c r="I4" s="13" t="s">
        <v>46</v>
      </c>
      <c r="J4" s="16" t="s">
        <v>35</v>
      </c>
      <c r="K4" s="17" t="s">
        <v>44</v>
      </c>
      <c r="L4" s="17" t="s">
        <v>43</v>
      </c>
      <c r="M4" s="17" t="s">
        <v>45</v>
      </c>
      <c r="N4" s="18" t="s">
        <v>36</v>
      </c>
      <c r="O4" s="43">
        <v>0.6</v>
      </c>
      <c r="P4" s="10" t="s">
        <v>10</v>
      </c>
      <c r="Q4" s="11">
        <v>0.5</v>
      </c>
      <c r="R4" s="12">
        <f>$C$3*$O$4*Q4</f>
        <v>7.4999999999999997E-2</v>
      </c>
      <c r="S4" s="13" t="s">
        <v>46</v>
      </c>
      <c r="T4" s="16" t="s">
        <v>35</v>
      </c>
      <c r="U4" s="17" t="s">
        <v>44</v>
      </c>
      <c r="V4" s="17" t="s">
        <v>43</v>
      </c>
      <c r="W4" s="17" t="s">
        <v>45</v>
      </c>
      <c r="X4" s="18" t="s">
        <v>36</v>
      </c>
      <c r="Y4" s="43">
        <v>0.6</v>
      </c>
      <c r="Z4" s="10" t="s">
        <v>10</v>
      </c>
      <c r="AA4" s="11">
        <v>0.5</v>
      </c>
      <c r="AB4" s="12">
        <f>$C$3*$Y$4*AA4</f>
        <v>7.4999999999999997E-2</v>
      </c>
      <c r="AC4" s="13" t="s">
        <v>46</v>
      </c>
      <c r="AD4" s="16" t="s">
        <v>35</v>
      </c>
      <c r="AE4" s="17" t="s">
        <v>44</v>
      </c>
      <c r="AF4" s="17" t="s">
        <v>43</v>
      </c>
      <c r="AG4" s="17" t="s">
        <v>45</v>
      </c>
      <c r="AH4" s="18" t="s">
        <v>36</v>
      </c>
      <c r="AI4" s="43">
        <v>1</v>
      </c>
      <c r="AJ4" s="10"/>
      <c r="AK4" s="11"/>
      <c r="AL4" s="12"/>
      <c r="AM4" s="13"/>
      <c r="AN4" s="16"/>
      <c r="AO4" s="17"/>
      <c r="AP4" s="17"/>
      <c r="AQ4" s="17"/>
      <c r="AR4" s="18"/>
    </row>
    <row r="5" spans="1:44" ht="75" customHeight="1" x14ac:dyDescent="0.25">
      <c r="A5" s="56"/>
      <c r="B5" s="38"/>
      <c r="C5" s="40"/>
      <c r="D5" s="42"/>
      <c r="E5" s="44"/>
      <c r="F5" s="10" t="s">
        <v>24</v>
      </c>
      <c r="G5" s="11">
        <v>0.5</v>
      </c>
      <c r="H5" s="12">
        <f>$C$3*$E$4*G5</f>
        <v>7.4999999999999997E-2</v>
      </c>
      <c r="I5" s="13" t="s">
        <v>34</v>
      </c>
      <c r="J5" s="7" t="s">
        <v>29</v>
      </c>
      <c r="K5" s="7" t="s">
        <v>26</v>
      </c>
      <c r="L5" s="7" t="s">
        <v>27</v>
      </c>
      <c r="M5" s="7" t="s">
        <v>28</v>
      </c>
      <c r="N5" s="8" t="s">
        <v>25</v>
      </c>
      <c r="O5" s="44"/>
      <c r="P5" s="10" t="s">
        <v>24</v>
      </c>
      <c r="Q5" s="11">
        <v>0.5</v>
      </c>
      <c r="R5" s="12">
        <f>$C$3*$O$4*Q5</f>
        <v>7.4999999999999997E-2</v>
      </c>
      <c r="S5" s="13" t="s">
        <v>34</v>
      </c>
      <c r="T5" s="7" t="s">
        <v>29</v>
      </c>
      <c r="U5" s="7" t="s">
        <v>26</v>
      </c>
      <c r="V5" s="7" t="s">
        <v>27</v>
      </c>
      <c r="W5" s="7" t="s">
        <v>28</v>
      </c>
      <c r="X5" s="8" t="s">
        <v>25</v>
      </c>
      <c r="Y5" s="44"/>
      <c r="Z5" s="10" t="s">
        <v>24</v>
      </c>
      <c r="AA5" s="11">
        <v>0.5</v>
      </c>
      <c r="AB5" s="12">
        <f>$C$3*$Y$4*AA5</f>
        <v>7.4999999999999997E-2</v>
      </c>
      <c r="AC5" s="13" t="s">
        <v>34</v>
      </c>
      <c r="AD5" s="7" t="s">
        <v>29</v>
      </c>
      <c r="AE5" s="7" t="s">
        <v>26</v>
      </c>
      <c r="AF5" s="7" t="s">
        <v>27</v>
      </c>
      <c r="AG5" s="7" t="s">
        <v>28</v>
      </c>
      <c r="AH5" s="8" t="s">
        <v>25</v>
      </c>
      <c r="AI5" s="44"/>
      <c r="AJ5" s="10" t="s">
        <v>56</v>
      </c>
      <c r="AK5" s="11">
        <v>1</v>
      </c>
      <c r="AL5" s="12">
        <f>$C$3*$AI$4*AK5</f>
        <v>0.25</v>
      </c>
      <c r="AM5" s="13" t="s">
        <v>34</v>
      </c>
      <c r="AN5" s="7" t="s">
        <v>29</v>
      </c>
      <c r="AO5" s="7" t="s">
        <v>26</v>
      </c>
      <c r="AP5" s="7" t="s">
        <v>27</v>
      </c>
      <c r="AQ5" s="7" t="s">
        <v>28</v>
      </c>
      <c r="AR5" s="8" t="s">
        <v>25</v>
      </c>
    </row>
    <row r="6" spans="1:44" ht="62.45" customHeight="1" x14ac:dyDescent="0.25">
      <c r="A6" s="56"/>
      <c r="B6" s="33" t="s">
        <v>42</v>
      </c>
      <c r="C6" s="34">
        <v>0.25</v>
      </c>
      <c r="D6" s="29" t="s">
        <v>47</v>
      </c>
      <c r="E6" s="30">
        <v>1</v>
      </c>
      <c r="F6" s="10" t="s">
        <v>61</v>
      </c>
      <c r="G6" s="11">
        <v>1</v>
      </c>
      <c r="H6" s="12">
        <f>$C$6*$E$6*G6</f>
        <v>0.25</v>
      </c>
      <c r="I6" s="13" t="s">
        <v>62</v>
      </c>
      <c r="J6" s="19" t="s">
        <v>39</v>
      </c>
      <c r="K6" s="19" t="s">
        <v>40</v>
      </c>
      <c r="L6" s="19" t="s">
        <v>41</v>
      </c>
      <c r="M6" s="19" t="s">
        <v>38</v>
      </c>
      <c r="N6" s="8" t="s">
        <v>37</v>
      </c>
      <c r="O6" s="30">
        <v>1</v>
      </c>
      <c r="P6" s="10" t="s">
        <v>61</v>
      </c>
      <c r="Q6" s="11">
        <v>1</v>
      </c>
      <c r="R6" s="12">
        <f>$C$6*$E$6*Q6</f>
        <v>0.25</v>
      </c>
      <c r="S6" s="13" t="s">
        <v>62</v>
      </c>
      <c r="T6" s="19" t="s">
        <v>39</v>
      </c>
      <c r="U6" s="19" t="s">
        <v>40</v>
      </c>
      <c r="V6" s="19" t="s">
        <v>41</v>
      </c>
      <c r="W6" s="19" t="s">
        <v>38</v>
      </c>
      <c r="X6" s="8" t="s">
        <v>37</v>
      </c>
      <c r="Y6" s="30">
        <v>1</v>
      </c>
      <c r="Z6" s="10" t="s">
        <v>61</v>
      </c>
      <c r="AA6" s="11">
        <v>1</v>
      </c>
      <c r="AB6" s="12">
        <f>$C$6*$E$6*AA6</f>
        <v>0.25</v>
      </c>
      <c r="AC6" s="13" t="s">
        <v>62</v>
      </c>
      <c r="AD6" s="19" t="s">
        <v>39</v>
      </c>
      <c r="AE6" s="19" t="s">
        <v>40</v>
      </c>
      <c r="AF6" s="19" t="s">
        <v>41</v>
      </c>
      <c r="AG6" s="19" t="s">
        <v>38</v>
      </c>
      <c r="AH6" s="8" t="s">
        <v>37</v>
      </c>
      <c r="AI6" s="30">
        <v>1</v>
      </c>
      <c r="AJ6" s="10" t="s">
        <v>61</v>
      </c>
      <c r="AK6" s="11">
        <v>1</v>
      </c>
      <c r="AL6" s="12">
        <f>$C$6*$E$6*AK6</f>
        <v>0.25</v>
      </c>
      <c r="AM6" s="13" t="s">
        <v>62</v>
      </c>
      <c r="AN6" s="19" t="s">
        <v>39</v>
      </c>
      <c r="AO6" s="19" t="s">
        <v>40</v>
      </c>
      <c r="AP6" s="19" t="s">
        <v>41</v>
      </c>
      <c r="AQ6" s="19" t="s">
        <v>38</v>
      </c>
      <c r="AR6" s="8" t="s">
        <v>37</v>
      </c>
    </row>
    <row r="7" spans="1:44" ht="75" customHeight="1" x14ac:dyDescent="0.25">
      <c r="A7" s="56"/>
      <c r="B7" s="61" t="s">
        <v>48</v>
      </c>
      <c r="C7" s="62">
        <v>0.3</v>
      </c>
      <c r="D7" s="27" t="s">
        <v>49</v>
      </c>
      <c r="E7" s="28">
        <v>0.4</v>
      </c>
      <c r="F7" s="10" t="s">
        <v>63</v>
      </c>
      <c r="G7" s="11">
        <v>1</v>
      </c>
      <c r="H7" s="12">
        <f>$C$7*$E$7*G7</f>
        <v>0.12</v>
      </c>
      <c r="I7" s="13" t="s">
        <v>64</v>
      </c>
      <c r="J7" s="19" t="s">
        <v>39</v>
      </c>
      <c r="K7" s="19" t="s">
        <v>40</v>
      </c>
      <c r="L7" s="19" t="s">
        <v>41</v>
      </c>
      <c r="M7" s="19" t="s">
        <v>38</v>
      </c>
      <c r="N7" s="8" t="s">
        <v>37</v>
      </c>
      <c r="O7" s="28">
        <v>0.4</v>
      </c>
      <c r="P7" s="10" t="s">
        <v>63</v>
      </c>
      <c r="Q7" s="11">
        <v>1</v>
      </c>
      <c r="R7" s="12">
        <f>$C$7*$E$7*Q7</f>
        <v>0.12</v>
      </c>
      <c r="S7" s="13" t="s">
        <v>64</v>
      </c>
      <c r="T7" s="19" t="s">
        <v>39</v>
      </c>
      <c r="U7" s="19" t="s">
        <v>40</v>
      </c>
      <c r="V7" s="19" t="s">
        <v>41</v>
      </c>
      <c r="W7" s="19" t="s">
        <v>38</v>
      </c>
      <c r="X7" s="8" t="s">
        <v>37</v>
      </c>
      <c r="Y7" s="28">
        <v>0.4</v>
      </c>
      <c r="Z7" s="10" t="s">
        <v>63</v>
      </c>
      <c r="AA7" s="11">
        <v>1</v>
      </c>
      <c r="AB7" s="12">
        <f>$C$7*$E$7*AA7</f>
        <v>0.12</v>
      </c>
      <c r="AC7" s="13" t="s">
        <v>64</v>
      </c>
      <c r="AD7" s="19" t="s">
        <v>39</v>
      </c>
      <c r="AE7" s="19" t="s">
        <v>40</v>
      </c>
      <c r="AF7" s="19" t="s">
        <v>41</v>
      </c>
      <c r="AG7" s="19" t="s">
        <v>38</v>
      </c>
      <c r="AH7" s="8" t="s">
        <v>37</v>
      </c>
      <c r="AI7" s="28">
        <v>0.4</v>
      </c>
      <c r="AJ7" s="10" t="s">
        <v>63</v>
      </c>
      <c r="AK7" s="11">
        <v>1</v>
      </c>
      <c r="AL7" s="12">
        <f>$C$7*$E$7*AK7</f>
        <v>0.12</v>
      </c>
      <c r="AM7" s="13" t="s">
        <v>64</v>
      </c>
      <c r="AN7" s="19" t="s">
        <v>39</v>
      </c>
      <c r="AO7" s="19" t="s">
        <v>40</v>
      </c>
      <c r="AP7" s="19" t="s">
        <v>41</v>
      </c>
      <c r="AQ7" s="19" t="s">
        <v>38</v>
      </c>
      <c r="AR7" s="8" t="s">
        <v>37</v>
      </c>
    </row>
    <row r="8" spans="1:44" ht="75" customHeight="1" x14ac:dyDescent="0.25">
      <c r="A8" s="56"/>
      <c r="B8" s="38"/>
      <c r="C8" s="63"/>
      <c r="D8" s="64" t="s">
        <v>50</v>
      </c>
      <c r="E8" s="67">
        <v>0.6</v>
      </c>
      <c r="F8" s="10" t="s">
        <v>65</v>
      </c>
      <c r="G8" s="11">
        <v>0.7</v>
      </c>
      <c r="H8" s="12">
        <f>$C$7*$E$8*G8</f>
        <v>0.126</v>
      </c>
      <c r="I8" s="13" t="s">
        <v>66</v>
      </c>
      <c r="J8" s="19" t="s">
        <v>39</v>
      </c>
      <c r="K8" s="19" t="s">
        <v>40</v>
      </c>
      <c r="L8" s="19" t="s">
        <v>41</v>
      </c>
      <c r="M8" s="19" t="s">
        <v>38</v>
      </c>
      <c r="N8" s="8" t="s">
        <v>37</v>
      </c>
      <c r="O8" s="67">
        <v>0.6</v>
      </c>
      <c r="P8" s="10" t="s">
        <v>65</v>
      </c>
      <c r="Q8" s="11">
        <v>0.7</v>
      </c>
      <c r="R8" s="12">
        <f>$C$7*$E$8*Q8</f>
        <v>0.126</v>
      </c>
      <c r="S8" s="13" t="s">
        <v>66</v>
      </c>
      <c r="T8" s="19" t="s">
        <v>39</v>
      </c>
      <c r="U8" s="19" t="s">
        <v>40</v>
      </c>
      <c r="V8" s="19" t="s">
        <v>41</v>
      </c>
      <c r="W8" s="19" t="s">
        <v>38</v>
      </c>
      <c r="X8" s="8" t="s">
        <v>37</v>
      </c>
      <c r="Y8" s="67">
        <v>0.6</v>
      </c>
      <c r="Z8" s="10" t="s">
        <v>65</v>
      </c>
      <c r="AA8" s="11">
        <v>1</v>
      </c>
      <c r="AB8" s="12">
        <f>$C$7*$E$8*AA8</f>
        <v>0.18</v>
      </c>
      <c r="AC8" s="13" t="s">
        <v>66</v>
      </c>
      <c r="AD8" s="19" t="s">
        <v>39</v>
      </c>
      <c r="AE8" s="19" t="s">
        <v>40</v>
      </c>
      <c r="AF8" s="19" t="s">
        <v>41</v>
      </c>
      <c r="AG8" s="19" t="s">
        <v>38</v>
      </c>
      <c r="AH8" s="8" t="s">
        <v>37</v>
      </c>
      <c r="AI8" s="67">
        <v>0.6</v>
      </c>
      <c r="AJ8" s="10" t="s">
        <v>67</v>
      </c>
      <c r="AK8" s="11">
        <v>1</v>
      </c>
      <c r="AL8" s="12">
        <f>$C$7*$E$8*AK8</f>
        <v>0.18</v>
      </c>
      <c r="AM8" s="13" t="s">
        <v>68</v>
      </c>
      <c r="AN8" s="19" t="s">
        <v>39</v>
      </c>
      <c r="AO8" s="19" t="s">
        <v>40</v>
      </c>
      <c r="AP8" s="19" t="s">
        <v>41</v>
      </c>
      <c r="AQ8" s="19" t="s">
        <v>38</v>
      </c>
      <c r="AR8" s="8" t="s">
        <v>37</v>
      </c>
    </row>
    <row r="9" spans="1:44" ht="24.95" customHeight="1" x14ac:dyDescent="0.25">
      <c r="A9" s="56"/>
      <c r="B9" s="38"/>
      <c r="C9" s="63"/>
      <c r="D9" s="64"/>
      <c r="E9" s="68"/>
      <c r="F9" s="10" t="s">
        <v>11</v>
      </c>
      <c r="G9" s="11">
        <v>0.3</v>
      </c>
      <c r="H9" s="12">
        <f>$C$7*$E$8*G9</f>
        <v>5.3999999999999999E-2</v>
      </c>
      <c r="I9" s="13" t="s">
        <v>12</v>
      </c>
      <c r="J9" s="19" t="s">
        <v>39</v>
      </c>
      <c r="K9" s="19" t="s">
        <v>40</v>
      </c>
      <c r="L9" s="19" t="s">
        <v>41</v>
      </c>
      <c r="M9" s="19" t="s">
        <v>38</v>
      </c>
      <c r="N9" s="8" t="s">
        <v>37</v>
      </c>
      <c r="O9" s="68"/>
      <c r="P9" s="10" t="s">
        <v>11</v>
      </c>
      <c r="Q9" s="11">
        <v>0.3</v>
      </c>
      <c r="R9" s="12">
        <f>$C$7*$O$8*Q9</f>
        <v>5.3999999999999999E-2</v>
      </c>
      <c r="S9" s="13" t="s">
        <v>12</v>
      </c>
      <c r="T9" s="19" t="s">
        <v>39</v>
      </c>
      <c r="U9" s="19" t="s">
        <v>40</v>
      </c>
      <c r="V9" s="19" t="s">
        <v>41</v>
      </c>
      <c r="W9" s="19" t="s">
        <v>38</v>
      </c>
      <c r="X9" s="8" t="s">
        <v>37</v>
      </c>
      <c r="Y9" s="68"/>
      <c r="Z9" s="10"/>
      <c r="AA9" s="11"/>
      <c r="AB9" s="12"/>
      <c r="AC9" s="13"/>
      <c r="AD9" s="25"/>
      <c r="AE9" s="25"/>
      <c r="AF9" s="25"/>
      <c r="AG9" s="25"/>
      <c r="AH9" s="20"/>
      <c r="AI9" s="68"/>
      <c r="AJ9" s="10"/>
      <c r="AK9" s="11"/>
      <c r="AL9" s="12"/>
      <c r="AM9" s="13"/>
      <c r="AN9" s="25"/>
      <c r="AO9" s="25"/>
      <c r="AP9" s="25"/>
      <c r="AQ9" s="25"/>
      <c r="AR9" s="20"/>
    </row>
    <row r="10" spans="1:44" ht="24.95" customHeight="1" x14ac:dyDescent="0.25">
      <c r="A10" s="56"/>
      <c r="B10" s="58" t="s">
        <v>2</v>
      </c>
      <c r="C10" s="78">
        <v>0.2</v>
      </c>
      <c r="D10" s="35" t="s">
        <v>51</v>
      </c>
      <c r="E10" s="26">
        <v>0.5</v>
      </c>
      <c r="F10" s="10" t="s">
        <v>69</v>
      </c>
      <c r="G10" s="11">
        <v>1</v>
      </c>
      <c r="H10" s="12">
        <f>$C$10*$E$10*G10</f>
        <v>0.1</v>
      </c>
      <c r="I10" s="13" t="s">
        <v>70</v>
      </c>
      <c r="J10" s="72" t="s">
        <v>52</v>
      </c>
      <c r="K10" s="73"/>
      <c r="L10" s="73"/>
      <c r="M10" s="73"/>
      <c r="N10" s="74"/>
      <c r="O10" s="26">
        <v>0</v>
      </c>
      <c r="P10" s="10"/>
      <c r="Q10" s="11"/>
      <c r="R10" s="12"/>
      <c r="S10" s="13"/>
      <c r="T10" s="72"/>
      <c r="U10" s="73"/>
      <c r="V10" s="73"/>
      <c r="W10" s="73"/>
      <c r="X10" s="74"/>
      <c r="Y10" s="26">
        <v>0</v>
      </c>
      <c r="Z10" s="10"/>
      <c r="AA10" s="11"/>
      <c r="AB10" s="12"/>
      <c r="AC10" s="13"/>
      <c r="AD10" s="72"/>
      <c r="AE10" s="73"/>
      <c r="AF10" s="73"/>
      <c r="AG10" s="73"/>
      <c r="AH10" s="74"/>
      <c r="AI10" s="26">
        <v>0</v>
      </c>
      <c r="AJ10" s="10"/>
      <c r="AK10" s="11"/>
      <c r="AL10" s="12"/>
      <c r="AM10" s="13"/>
      <c r="AN10" s="72"/>
      <c r="AO10" s="73"/>
      <c r="AP10" s="73"/>
      <c r="AQ10" s="73"/>
      <c r="AR10" s="74"/>
    </row>
    <row r="11" spans="1:44" ht="24.95" customHeight="1" x14ac:dyDescent="0.25">
      <c r="A11" s="56"/>
      <c r="B11" s="59"/>
      <c r="C11" s="79"/>
      <c r="D11" s="65" t="s">
        <v>4</v>
      </c>
      <c r="E11" s="70">
        <v>0.5</v>
      </c>
      <c r="F11" s="10" t="s">
        <v>13</v>
      </c>
      <c r="G11" s="11">
        <v>0.5</v>
      </c>
      <c r="H11" s="12">
        <f>$C$10*$E$11*G11</f>
        <v>0.05</v>
      </c>
      <c r="I11" s="13" t="s">
        <v>14</v>
      </c>
      <c r="J11" s="72" t="s">
        <v>52</v>
      </c>
      <c r="K11" s="73"/>
      <c r="L11" s="73"/>
      <c r="M11" s="73"/>
      <c r="N11" s="74"/>
      <c r="O11" s="70">
        <v>1</v>
      </c>
      <c r="P11" s="10" t="s">
        <v>13</v>
      </c>
      <c r="Q11" s="11">
        <v>0.5</v>
      </c>
      <c r="R11" s="12">
        <f>$C$10*$O$11*Q11</f>
        <v>0.1</v>
      </c>
      <c r="S11" s="13" t="s">
        <v>14</v>
      </c>
      <c r="T11" s="72" t="s">
        <v>52</v>
      </c>
      <c r="U11" s="73"/>
      <c r="V11" s="73"/>
      <c r="W11" s="73"/>
      <c r="X11" s="74"/>
      <c r="Y11" s="70">
        <v>1</v>
      </c>
      <c r="Z11" s="10" t="s">
        <v>55</v>
      </c>
      <c r="AA11" s="11">
        <v>0.5</v>
      </c>
      <c r="AB11" s="12">
        <f>$C$10*$Y$11*AA11</f>
        <v>0.1</v>
      </c>
      <c r="AC11" s="13" t="s">
        <v>14</v>
      </c>
      <c r="AD11" s="72" t="s">
        <v>52</v>
      </c>
      <c r="AE11" s="73"/>
      <c r="AF11" s="73"/>
      <c r="AG11" s="73"/>
      <c r="AH11" s="74"/>
      <c r="AI11" s="70">
        <v>1</v>
      </c>
      <c r="AJ11" s="10" t="s">
        <v>13</v>
      </c>
      <c r="AK11" s="11">
        <v>0.5</v>
      </c>
      <c r="AL11" s="12">
        <f>$C$10*$AI$11*AK11</f>
        <v>0.1</v>
      </c>
      <c r="AM11" s="13" t="s">
        <v>14</v>
      </c>
      <c r="AN11" s="72" t="s">
        <v>52</v>
      </c>
      <c r="AO11" s="73"/>
      <c r="AP11" s="73"/>
      <c r="AQ11" s="73"/>
      <c r="AR11" s="74"/>
    </row>
    <row r="12" spans="1:44" ht="24.95" customHeight="1" thickBot="1" x14ac:dyDescent="0.3">
      <c r="A12" s="57"/>
      <c r="B12" s="60"/>
      <c r="C12" s="80"/>
      <c r="D12" s="66"/>
      <c r="E12" s="71"/>
      <c r="F12" s="21" t="s">
        <v>15</v>
      </c>
      <c r="G12" s="22">
        <v>0.5</v>
      </c>
      <c r="H12" s="24">
        <f>$C$10*$E$11*G12</f>
        <v>0.05</v>
      </c>
      <c r="I12" s="23" t="s">
        <v>16</v>
      </c>
      <c r="J12" s="75" t="s">
        <v>19</v>
      </c>
      <c r="K12" s="76"/>
      <c r="L12" s="76"/>
      <c r="M12" s="76"/>
      <c r="N12" s="77"/>
      <c r="O12" s="71"/>
      <c r="P12" s="21" t="s">
        <v>15</v>
      </c>
      <c r="Q12" s="22">
        <v>0.5</v>
      </c>
      <c r="R12" s="24">
        <f>$C$10*$O$11*Q12</f>
        <v>0.1</v>
      </c>
      <c r="S12" s="23" t="s">
        <v>16</v>
      </c>
      <c r="T12" s="75" t="s">
        <v>19</v>
      </c>
      <c r="U12" s="76"/>
      <c r="V12" s="76"/>
      <c r="W12" s="76"/>
      <c r="X12" s="77"/>
      <c r="Y12" s="71"/>
      <c r="Z12" s="21" t="s">
        <v>15</v>
      </c>
      <c r="AA12" s="22">
        <v>0.5</v>
      </c>
      <c r="AB12" s="24">
        <f>$C$10*$Y$11*AA12</f>
        <v>0.1</v>
      </c>
      <c r="AC12" s="23" t="s">
        <v>16</v>
      </c>
      <c r="AD12" s="75" t="s">
        <v>19</v>
      </c>
      <c r="AE12" s="76"/>
      <c r="AF12" s="76"/>
      <c r="AG12" s="76"/>
      <c r="AH12" s="77"/>
      <c r="AI12" s="71"/>
      <c r="AJ12" s="21" t="s">
        <v>15</v>
      </c>
      <c r="AK12" s="22">
        <v>0.5</v>
      </c>
      <c r="AL12" s="24">
        <f>$C$10*$AI$11*AK12</f>
        <v>0.1</v>
      </c>
      <c r="AM12" s="23" t="s">
        <v>16</v>
      </c>
      <c r="AN12" s="75" t="s">
        <v>19</v>
      </c>
      <c r="AO12" s="76"/>
      <c r="AP12" s="76"/>
      <c r="AQ12" s="76"/>
      <c r="AR12" s="77"/>
    </row>
  </sheetData>
  <mergeCells count="42">
    <mergeCell ref="AD3:AH3"/>
    <mergeCell ref="AI11:AI12"/>
    <mergeCell ref="AN11:AR11"/>
    <mergeCell ref="AN12:AR12"/>
    <mergeCell ref="AN10:AR10"/>
    <mergeCell ref="Y11:Y12"/>
    <mergeCell ref="AD11:AH11"/>
    <mergeCell ref="AI4:AI5"/>
    <mergeCell ref="AD10:AH10"/>
    <mergeCell ref="Y8:Y9"/>
    <mergeCell ref="AD12:AH12"/>
    <mergeCell ref="O1:X1"/>
    <mergeCell ref="AI1:AR1"/>
    <mergeCell ref="E11:E12"/>
    <mergeCell ref="J10:N10"/>
    <mergeCell ref="J11:N11"/>
    <mergeCell ref="J12:N12"/>
    <mergeCell ref="Y1:AH1"/>
    <mergeCell ref="Y4:Y5"/>
    <mergeCell ref="O4:O5"/>
    <mergeCell ref="O11:O12"/>
    <mergeCell ref="T11:X11"/>
    <mergeCell ref="T12:X12"/>
    <mergeCell ref="O8:O9"/>
    <mergeCell ref="T10:X10"/>
    <mergeCell ref="T3:X3"/>
    <mergeCell ref="AI8:AI9"/>
    <mergeCell ref="B3:B5"/>
    <mergeCell ref="C3:C5"/>
    <mergeCell ref="D4:D5"/>
    <mergeCell ref="E4:E5"/>
    <mergeCell ref="A1:C2"/>
    <mergeCell ref="E1:N1"/>
    <mergeCell ref="D1:D2"/>
    <mergeCell ref="A3:A12"/>
    <mergeCell ref="B10:B12"/>
    <mergeCell ref="B7:B9"/>
    <mergeCell ref="C7:C9"/>
    <mergeCell ref="D8:D9"/>
    <mergeCell ref="D11:D12"/>
    <mergeCell ref="E8:E9"/>
    <mergeCell ref="C10:C12"/>
  </mergeCells>
  <pageMargins left="0.7" right="0.7" top="0.75" bottom="0.75" header="0.3" footer="0.3"/>
  <pageSetup orientation="portrait" r:id="rId1"/>
  <headerFooter>
    <oddFooter>&amp;L&amp;1#&amp;"Calibri"&amp;8 Sensitivity: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E03CD6503974CB38E0A1E1D42453C" ma:contentTypeVersion="0" ma:contentTypeDescription="Create a new document." ma:contentTypeScope="" ma:versionID="9759e2a4067217794614d2f1f39e8c4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115d9d2dfa2b83a45ff02db952953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86494-701E-4BF5-BCC4-09917DE75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484A7F-C445-4D15-8B17-464B55068CBA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35DFB66-EA11-4D33-9A58-EE0E68C77F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 2018 KT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Chaman Preet</cp:lastModifiedBy>
  <dcterms:modified xsi:type="dcterms:W3CDTF">2018-11-27T09:45:20Z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0x0101007D1E03CD6503974CB38E0A1E1D42453C</vt:lpwstr>
  </property>
  <property fmtid="{D5CDD505-2E9C-101B-9397-08002B2CF9AE}" pid="3" name="IsMyDocuments">
    <vt:bool>true</vt:bool>
  </property>
  <property fmtid="{D5CDD505-2E9C-101B-9397-08002B2CF9AE}" pid="4" name="MSIP_Label_108323bc-6957-4d17-9d79-bbdb89963f12_Enabled">
    <vt:lpwstr>True</vt:lpwstr>
  </property>
  <property fmtid="{D5CDD505-2E9C-101B-9397-08002B2CF9AE}" pid="5" name="Sensitivity">
    <vt:lpwstr>Confidential</vt:lpwstr>
  </property>
  <property fmtid="{D5CDD505-2E9C-101B-9397-08002B2CF9AE}" pid="6" name="MSIP_Label_108323bc-6957-4d17-9d79-bbdb89963f12_Extended_MSFT_Method">
    <vt:lpwstr>Manual</vt:lpwstr>
  </property>
  <property fmtid="{D5CDD505-2E9C-101B-9397-08002B2CF9AE}" pid="7" name="MSIP_Label_108323bc-6957-4d17-9d79-bbdb89963f12_Application">
    <vt:lpwstr>Microsoft Azure Information Protection</vt:lpwstr>
  </property>
  <property fmtid="{D5CDD505-2E9C-101B-9397-08002B2CF9AE}" pid="8" name="MSIP_Label_108323bc-6957-4d17-9d79-bbdb89963f12_Name">
    <vt:lpwstr>Confidential</vt:lpwstr>
  </property>
  <property fmtid="{D5CDD505-2E9C-101B-9397-08002B2CF9AE}" pid="9" name="MSIP_Label_108323bc-6957-4d17-9d79-bbdb89963f12_SetDate">
    <vt:lpwstr>2018-12-18T05:10:19.5920942Z</vt:lpwstr>
  </property>
  <property fmtid="{D5CDD505-2E9C-101B-9397-08002B2CF9AE}" pid="10" name="MSIP_Label_108323bc-6957-4d17-9d79-bbdb89963f12_Owner">
    <vt:lpwstr>Chaman.Preet@Evalueserve.com</vt:lpwstr>
  </property>
  <property fmtid="{D5CDD505-2E9C-101B-9397-08002B2CF9AE}" pid="11" name="MSIP_Label_108323bc-6957-4d17-9d79-bbdb89963f12_SiteId">
    <vt:lpwstr>0483ae51-a627-466e-a7dd-de2ac7e1238e</vt:lpwstr>
  </property>
</Properties>
</file>