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\Desktop\TestingGIT\gasController\data\"/>
    </mc:Choice>
  </mc:AlternateContent>
  <xr:revisionPtr revIDLastSave="0" documentId="13_ncr:1_{2BA6467F-9D10-48E5-999F-7CBA8FE8F04B}" xr6:coauthVersionLast="47" xr6:coauthVersionMax="47" xr10:uidLastSave="{00000000-0000-0000-0000-000000000000}"/>
  <bookViews>
    <workbookView xWindow="-120" yWindow="-120" windowWidth="29040" windowHeight="16440" activeTab="5" xr2:uid="{B14299D3-704D-40A3-A1AE-B5032476EE5A}"/>
  </bookViews>
  <sheets>
    <sheet name="Full1" sheetId="1" r:id="rId1"/>
    <sheet name="Full2" sheetId="2" r:id="rId2"/>
    <sheet name="data2" sheetId="3" r:id="rId3"/>
    <sheet name="dataR" sheetId="5" r:id="rId4"/>
    <sheet name="dataRf" sheetId="6" r:id="rId5"/>
    <sheet name="data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" i="6" l="1"/>
  <c r="K34" i="6"/>
  <c r="K33" i="6"/>
  <c r="K32" i="6"/>
  <c r="K31" i="6"/>
  <c r="K30" i="6"/>
  <c r="K29" i="6"/>
  <c r="K28" i="6"/>
  <c r="K13" i="6"/>
  <c r="K12" i="6"/>
  <c r="K11" i="6"/>
  <c r="K10" i="6"/>
  <c r="K9" i="6"/>
  <c r="K8" i="6"/>
  <c r="K7" i="6"/>
  <c r="K6" i="6"/>
  <c r="K16" i="5"/>
  <c r="K15" i="5"/>
  <c r="K14" i="5"/>
  <c r="K10" i="5"/>
  <c r="K9" i="5"/>
  <c r="K8" i="5"/>
  <c r="K7" i="5"/>
  <c r="K6" i="5"/>
  <c r="H16" i="3"/>
  <c r="H15" i="3"/>
  <c r="H14" i="3"/>
  <c r="G12" i="2"/>
  <c r="G10" i="2"/>
  <c r="G9" i="2"/>
  <c r="G8" i="2"/>
  <c r="G7" i="2"/>
  <c r="H10" i="3"/>
  <c r="H9" i="3"/>
  <c r="H8" i="3"/>
  <c r="H7" i="3"/>
  <c r="H6" i="3"/>
</calcChain>
</file>

<file path=xl/sharedStrings.xml><?xml version="1.0" encoding="utf-8"?>
<sst xmlns="http://schemas.openxmlformats.org/spreadsheetml/2006/main" count="634" uniqueCount="100">
  <si>
    <t>step</t>
  </si>
  <si>
    <t>temps</t>
  </si>
  <si>
    <t>mfc1</t>
  </si>
  <si>
    <t>mfc2</t>
  </si>
  <si>
    <t>mfcx</t>
  </si>
  <si>
    <t>v</t>
  </si>
  <si>
    <t>i</t>
  </si>
  <si>
    <t>temps adquisició</t>
  </si>
  <si>
    <t>temps guardat</t>
  </si>
  <si>
    <t>tipus</t>
  </si>
  <si>
    <t>CONFIG</t>
  </si>
  <si>
    <t>MESURA</t>
  </si>
  <si>
    <t>no aplica</t>
  </si>
  <si>
    <t>aqui si</t>
  </si>
  <si>
    <t>o un o l'altre</t>
  </si>
  <si>
    <t>mesures o l'altre o un</t>
  </si>
  <si>
    <t>en ppm</t>
  </si>
  <si>
    <t>en ml/min</t>
  </si>
  <si>
    <t>SMU 1</t>
  </si>
  <si>
    <t>SMU 2</t>
  </si>
  <si>
    <t>Fitxer d'entrada</t>
  </si>
  <si>
    <t>tipus de gas</t>
  </si>
  <si>
    <t>ml/min</t>
  </si>
  <si>
    <t>flux total</t>
  </si>
  <si>
    <t>no app</t>
  </si>
  <si>
    <t>repetint tantes vegades com steps... Configuració i mesura</t>
  </si>
  <si>
    <t xml:space="preserve">mfcx </t>
  </si>
  <si>
    <t>fux total</t>
  </si>
  <si>
    <t>Epoch time = dia i hora real</t>
  </si>
  <si>
    <t>mf1</t>
  </si>
  <si>
    <t>mfx</t>
  </si>
  <si>
    <t>SMU2</t>
  </si>
  <si>
    <t>valor teoric</t>
  </si>
  <si>
    <t>valor obtingut</t>
  </si>
  <si>
    <t>Fitxer sortida</t>
  </si>
  <si>
    <t>humitat</t>
  </si>
  <si>
    <t>temperatura</t>
  </si>
  <si>
    <t>la part mesura es la llarga, es guarden totes les mesures. A la part de configuració tenim els paràmetres inicials de la mesura.</t>
  </si>
  <si>
    <t>calcul dels ppm?</t>
  </si>
  <si>
    <t>(Flux total/flux mfcx)*ppm</t>
  </si>
  <si>
    <t xml:space="preserve">Falta MFM </t>
  </si>
  <si>
    <t>columna per cada mfc</t>
  </si>
  <si>
    <t>FINAL</t>
  </si>
  <si>
    <t>100'</t>
  </si>
  <si>
    <t>si no hay nada cojo las de configuración</t>
  </si>
  <si>
    <t>10''</t>
  </si>
  <si>
    <t>10m</t>
  </si>
  <si>
    <t>1''</t>
  </si>
  <si>
    <t>v(V)</t>
  </si>
  <si>
    <t>i(A)</t>
  </si>
  <si>
    <t>1-100/3</t>
  </si>
  <si>
    <t>5'</t>
  </si>
  <si>
    <t>1'</t>
  </si>
  <si>
    <t>10'</t>
  </si>
  <si>
    <t>fons d'escala dels mfc. En el nostre cas 200, 50 i 20</t>
  </si>
  <si>
    <t>SA</t>
  </si>
  <si>
    <t>CO2</t>
  </si>
  <si>
    <t>H2S</t>
  </si>
  <si>
    <t>30''</t>
  </si>
  <si>
    <t>50'</t>
  </si>
  <si>
    <t>0,1''</t>
  </si>
  <si>
    <t>PEPE</t>
  </si>
  <si>
    <t>mfc100</t>
  </si>
  <si>
    <t>X</t>
  </si>
  <si>
    <t>10s</t>
  </si>
  <si>
    <t>5d 40m</t>
  </si>
  <si>
    <t>0s</t>
  </si>
  <si>
    <t>3w</t>
  </si>
  <si>
    <t>4d 30m 2s</t>
  </si>
  <si>
    <t>4d 0.3m 2s</t>
  </si>
  <si>
    <t>10w</t>
  </si>
  <si>
    <t>1d</t>
  </si>
  <si>
    <t>200.4</t>
  </si>
  <si>
    <t>30.0</t>
  </si>
  <si>
    <t>mfc3</t>
  </si>
  <si>
    <t>mfc4</t>
  </si>
  <si>
    <t>mfc5</t>
  </si>
  <si>
    <t>mfc6</t>
  </si>
  <si>
    <t>mfc7</t>
  </si>
  <si>
    <t>mfc9</t>
  </si>
  <si>
    <t>mfc12</t>
  </si>
  <si>
    <t>mfc16</t>
  </si>
  <si>
    <t>mfc20</t>
  </si>
  <si>
    <t>mfc24</t>
  </si>
  <si>
    <t>SMU1</t>
  </si>
  <si>
    <t>sv_time</t>
  </si>
  <si>
    <t>ad_time</t>
  </si>
  <si>
    <t>30s</t>
  </si>
  <si>
    <t>15s</t>
  </si>
  <si>
    <t>5 mV</t>
  </si>
  <si>
    <t>1 uV</t>
  </si>
  <si>
    <t>5 V</t>
  </si>
  <si>
    <t xml:space="preserve">1-10/3 V </t>
  </si>
  <si>
    <t>10 mA</t>
  </si>
  <si>
    <t>10 uA</t>
  </si>
  <si>
    <t>10 nA</t>
  </si>
  <si>
    <t>2 mV</t>
  </si>
  <si>
    <t>1 mA</t>
  </si>
  <si>
    <t>5 mA</t>
  </si>
  <si>
    <t>1-10/3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</si>
</sst>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8" xfId="0" applyFill="1" applyBorder="1"/>
    <xf numFmtId="0" fontId="0" fillId="5" borderId="9" xfId="0" applyFill="1" applyBorder="1"/>
    <xf numFmtId="0" fontId="0" fillId="5" borderId="1" xfId="0" applyFill="1" applyBorder="1"/>
    <xf numFmtId="0" fontId="0" fillId="5" borderId="6" xfId="0" applyFill="1" applyBorder="1"/>
    <xf numFmtId="0" fontId="0" fillId="2" borderId="6" xfId="0" applyFill="1" applyBorder="1"/>
    <xf numFmtId="0" fontId="0" fillId="4" borderId="8" xfId="0" applyFill="1" applyBorder="1"/>
    <xf numFmtId="0" fontId="0" fillId="0" borderId="16" xfId="0" applyBorder="1"/>
    <xf numFmtId="0" fontId="0" fillId="0" borderId="17" xfId="0" applyBorder="1"/>
    <xf numFmtId="0" fontId="0" fillId="5" borderId="17" xfId="0" applyFill="1" applyBorder="1"/>
    <xf numFmtId="0" fontId="0" fillId="5" borderId="18" xfId="0" applyFill="1" applyBorder="1"/>
    <xf numFmtId="0" fontId="0" fillId="2" borderId="19" xfId="0" applyFill="1" applyBorder="1"/>
    <xf numFmtId="0" fontId="0" fillId="4" borderId="1" xfId="0" applyFill="1" applyBorder="1"/>
    <xf numFmtId="0" fontId="0" fillId="6" borderId="8" xfId="0" applyFill="1" applyBorder="1"/>
    <xf numFmtId="0" fontId="1" fillId="0" borderId="0" xfId="0" applyFont="1"/>
    <xf numFmtId="0" fontId="1" fillId="0" borderId="1" xfId="0" applyFont="1" applyBorder="1"/>
    <xf numFmtId="0" fontId="0" fillId="0" borderId="19" xfId="0" applyBorder="1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5124C-2FF2-444B-B814-640C3EECAE03}">
  <dimension ref="A1:O21"/>
  <sheetViews>
    <sheetView zoomScale="90" zoomScaleNormal="90" workbookViewId="0">
      <selection activeCell="J9" sqref="J9"/>
    </sheetView>
  </sheetViews>
  <sheetFormatPr baseColWidth="10" defaultColWidth="8.7109375" defaultRowHeight="15" x14ac:dyDescent="0.25"/>
  <cols>
    <col min="3" max="3" width="11.28515625" customWidth="1"/>
    <col min="4" max="4" width="13.42578125" customWidth="1"/>
    <col min="5" max="5" width="11.28515625" customWidth="1"/>
    <col min="6" max="6" width="12.28515625" customWidth="1"/>
    <col min="9" max="9" width="11.28515625" customWidth="1"/>
    <col min="10" max="10" width="15.7109375" customWidth="1"/>
    <col min="11" max="11" width="14" customWidth="1"/>
    <col min="12" max="12" width="15" customWidth="1"/>
    <col min="14" max="15" width="16.7109375" customWidth="1"/>
  </cols>
  <sheetData>
    <row r="1" spans="1:15" x14ac:dyDescent="0.25">
      <c r="A1" s="36" t="s">
        <v>20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8"/>
    </row>
    <row r="2" spans="1:15" x14ac:dyDescent="0.25">
      <c r="A2" s="3"/>
      <c r="B2" s="1"/>
      <c r="C2" s="1"/>
      <c r="D2" s="1"/>
      <c r="E2" s="1"/>
      <c r="F2" s="1"/>
      <c r="G2" s="1"/>
      <c r="H2" s="44" t="s">
        <v>18</v>
      </c>
      <c r="I2" s="44"/>
      <c r="J2" s="44"/>
      <c r="K2" s="44"/>
      <c r="L2" s="44" t="s">
        <v>19</v>
      </c>
      <c r="M2" s="44"/>
      <c r="N2" s="44"/>
      <c r="O2" s="45"/>
    </row>
    <row r="3" spans="1:15" x14ac:dyDescent="0.25">
      <c r="A3" s="3" t="s">
        <v>0</v>
      </c>
      <c r="B3" s="1" t="s">
        <v>9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23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5</v>
      </c>
      <c r="M3" s="1" t="s">
        <v>6</v>
      </c>
      <c r="N3" s="1" t="s">
        <v>7</v>
      </c>
      <c r="O3" s="4" t="s">
        <v>8</v>
      </c>
    </row>
    <row r="4" spans="1:15" x14ac:dyDescent="0.25">
      <c r="A4" s="3"/>
      <c r="B4" s="2" t="s">
        <v>10</v>
      </c>
      <c r="C4" s="1" t="s">
        <v>12</v>
      </c>
      <c r="D4" s="2" t="s">
        <v>17</v>
      </c>
      <c r="E4" s="2"/>
      <c r="F4" s="2"/>
      <c r="G4" s="2"/>
      <c r="H4" s="1" t="s">
        <v>14</v>
      </c>
      <c r="I4" s="1"/>
      <c r="J4" s="2"/>
      <c r="K4" s="2"/>
      <c r="L4" s="1" t="s">
        <v>14</v>
      </c>
      <c r="M4" s="1"/>
      <c r="N4" s="2"/>
      <c r="O4" s="15"/>
    </row>
    <row r="5" spans="1:15" x14ac:dyDescent="0.25">
      <c r="A5" s="3"/>
      <c r="B5" s="2"/>
      <c r="C5" s="1"/>
      <c r="D5" s="2" t="s">
        <v>16</v>
      </c>
      <c r="E5" s="2"/>
      <c r="F5" s="2"/>
      <c r="G5" s="2"/>
      <c r="H5" s="1"/>
      <c r="I5" s="1"/>
      <c r="J5" s="2" t="s">
        <v>12</v>
      </c>
      <c r="K5" s="2" t="s">
        <v>12</v>
      </c>
      <c r="L5" s="1"/>
      <c r="M5" s="1"/>
      <c r="N5" s="2" t="s">
        <v>12</v>
      </c>
      <c r="O5" s="15" t="s">
        <v>12</v>
      </c>
    </row>
    <row r="6" spans="1:15" x14ac:dyDescent="0.25">
      <c r="A6" s="3"/>
      <c r="B6" s="2"/>
      <c r="C6" s="1"/>
      <c r="D6" s="2" t="s">
        <v>21</v>
      </c>
      <c r="E6" s="2"/>
      <c r="F6" s="2"/>
      <c r="G6" s="2" t="s">
        <v>24</v>
      </c>
      <c r="H6" s="1"/>
      <c r="I6" s="1"/>
      <c r="J6" s="2"/>
      <c r="K6" s="2"/>
      <c r="L6" s="1"/>
      <c r="M6" s="1"/>
      <c r="N6" s="2"/>
      <c r="O6" s="15"/>
    </row>
    <row r="7" spans="1:15" ht="15.75" thickBot="1" x14ac:dyDescent="0.3">
      <c r="A7" s="5"/>
      <c r="B7" s="6" t="s">
        <v>11</v>
      </c>
      <c r="C7" s="6" t="s">
        <v>13</v>
      </c>
      <c r="D7" s="16" t="s">
        <v>22</v>
      </c>
      <c r="E7" s="16" t="s">
        <v>22</v>
      </c>
      <c r="F7" s="16" t="s">
        <v>22</v>
      </c>
      <c r="G7" s="16"/>
      <c r="H7" s="6" t="s">
        <v>15</v>
      </c>
      <c r="I7" s="6"/>
      <c r="J7" s="6"/>
      <c r="K7" s="6"/>
      <c r="L7" s="6"/>
      <c r="M7" s="6"/>
      <c r="N7" s="6"/>
      <c r="O7" s="7"/>
    </row>
    <row r="8" spans="1:15" x14ac:dyDescent="0.25">
      <c r="B8" s="21" t="s">
        <v>42</v>
      </c>
    </row>
    <row r="9" spans="1:15" x14ac:dyDescent="0.25">
      <c r="A9" t="s">
        <v>25</v>
      </c>
    </row>
    <row r="10" spans="1:15" ht="15.75" thickBot="1" x14ac:dyDescent="0.3"/>
    <row r="11" spans="1:15" x14ac:dyDescent="0.25">
      <c r="A11" s="41" t="s">
        <v>34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3"/>
    </row>
    <row r="12" spans="1:15" x14ac:dyDescent="0.25">
      <c r="A12" s="3" t="s">
        <v>0</v>
      </c>
      <c r="B12" s="1" t="s">
        <v>10</v>
      </c>
      <c r="C12" s="1" t="s">
        <v>1</v>
      </c>
      <c r="D12" s="1" t="s">
        <v>2</v>
      </c>
      <c r="E12" s="1" t="s">
        <v>26</v>
      </c>
      <c r="F12" s="1" t="s">
        <v>27</v>
      </c>
      <c r="G12" s="1" t="s">
        <v>28</v>
      </c>
      <c r="H12" s="1"/>
      <c r="I12" s="1"/>
      <c r="J12" s="13"/>
      <c r="K12" s="13"/>
      <c r="L12" s="13"/>
      <c r="M12" s="13"/>
      <c r="N12" s="14"/>
    </row>
    <row r="13" spans="1:15" x14ac:dyDescent="0.25">
      <c r="A13" s="17"/>
      <c r="B13" s="18"/>
      <c r="C13" s="18"/>
      <c r="D13" s="18" t="s">
        <v>17</v>
      </c>
      <c r="E13" s="18"/>
      <c r="F13" s="18"/>
      <c r="G13" s="18"/>
      <c r="H13" s="18"/>
      <c r="I13" s="18"/>
      <c r="J13" s="19"/>
      <c r="K13" s="19"/>
      <c r="L13" s="19"/>
      <c r="M13" s="19"/>
      <c r="N13" s="20"/>
    </row>
    <row r="14" spans="1:15" ht="15.75" thickBot="1" x14ac:dyDescent="0.3">
      <c r="A14" s="5"/>
      <c r="B14" s="6"/>
      <c r="C14" s="6"/>
      <c r="D14" s="6" t="s">
        <v>21</v>
      </c>
      <c r="E14" s="6"/>
      <c r="F14" s="6"/>
      <c r="G14" s="39" t="s">
        <v>18</v>
      </c>
      <c r="H14" s="39"/>
      <c r="I14" s="39"/>
      <c r="J14" s="39" t="s">
        <v>31</v>
      </c>
      <c r="K14" s="39"/>
      <c r="L14" s="39"/>
      <c r="M14" s="11"/>
      <c r="N14" s="12"/>
    </row>
    <row r="15" spans="1:15" x14ac:dyDescent="0.25">
      <c r="A15" s="8"/>
      <c r="B15" s="9" t="s">
        <v>11</v>
      </c>
      <c r="C15" s="40" t="s">
        <v>29</v>
      </c>
      <c r="D15" s="40"/>
      <c r="E15" s="40" t="s">
        <v>30</v>
      </c>
      <c r="F15" s="40"/>
      <c r="G15" s="9" t="s">
        <v>5</v>
      </c>
      <c r="H15" s="9" t="s">
        <v>6</v>
      </c>
      <c r="I15" s="9" t="s">
        <v>1</v>
      </c>
      <c r="J15" s="9" t="s">
        <v>5</v>
      </c>
      <c r="K15" s="9" t="s">
        <v>6</v>
      </c>
      <c r="L15" s="9" t="s">
        <v>1</v>
      </c>
      <c r="M15" s="9" t="s">
        <v>35</v>
      </c>
      <c r="N15" s="10" t="s">
        <v>36</v>
      </c>
    </row>
    <row r="16" spans="1:15" ht="15.75" thickBot="1" x14ac:dyDescent="0.3">
      <c r="A16" s="5"/>
      <c r="B16" s="6"/>
      <c r="C16" s="6" t="s">
        <v>32</v>
      </c>
      <c r="D16" s="6" t="s">
        <v>33</v>
      </c>
      <c r="E16" s="6" t="s">
        <v>32</v>
      </c>
      <c r="F16" s="6" t="s">
        <v>33</v>
      </c>
      <c r="G16" s="6"/>
      <c r="H16" s="6"/>
      <c r="I16" s="6"/>
      <c r="J16" s="6"/>
      <c r="K16" s="6"/>
      <c r="L16" s="6"/>
      <c r="M16" s="6"/>
      <c r="N16" s="7"/>
    </row>
    <row r="18" spans="1:5" x14ac:dyDescent="0.25">
      <c r="A18" t="s">
        <v>37</v>
      </c>
    </row>
    <row r="20" spans="1:5" x14ac:dyDescent="0.25">
      <c r="A20" t="s">
        <v>38</v>
      </c>
      <c r="C20" t="s">
        <v>39</v>
      </c>
      <c r="E20" t="s">
        <v>41</v>
      </c>
    </row>
    <row r="21" spans="1:5" x14ac:dyDescent="0.25">
      <c r="A21" t="s">
        <v>40</v>
      </c>
    </row>
  </sheetData>
  <mergeCells count="8">
    <mergeCell ref="A1:O1"/>
    <mergeCell ref="J14:L14"/>
    <mergeCell ref="G14:I14"/>
    <mergeCell ref="C15:D15"/>
    <mergeCell ref="E15:F15"/>
    <mergeCell ref="A11:N11"/>
    <mergeCell ref="H2:K2"/>
    <mergeCell ref="L2: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4A3B-A7E5-42DA-AD22-E754EA1D5F0E}">
  <dimension ref="A1:Q21"/>
  <sheetViews>
    <sheetView workbookViewId="0">
      <selection activeCell="F6" sqref="F6"/>
    </sheetView>
  </sheetViews>
  <sheetFormatPr baseColWidth="10" defaultColWidth="8.7109375" defaultRowHeight="15" x14ac:dyDescent="0.25"/>
  <cols>
    <col min="4" max="4" width="11.7109375" customWidth="1"/>
    <col min="10" max="10" width="16.28515625" customWidth="1"/>
    <col min="11" max="11" width="13.28515625" customWidth="1"/>
    <col min="14" max="14" width="15.28515625" customWidth="1"/>
    <col min="15" max="15" width="13.7109375" customWidth="1"/>
  </cols>
  <sheetData>
    <row r="1" spans="1:17" x14ac:dyDescent="0.25">
      <c r="A1" s="41" t="s">
        <v>20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3"/>
    </row>
    <row r="2" spans="1:17" x14ac:dyDescent="0.25">
      <c r="A2" s="3"/>
      <c r="B2" s="1"/>
      <c r="C2" s="1"/>
      <c r="D2" s="1"/>
      <c r="E2" s="1"/>
      <c r="F2" s="1"/>
      <c r="G2" s="1"/>
      <c r="H2" s="44" t="s">
        <v>18</v>
      </c>
      <c r="I2" s="44"/>
      <c r="J2" s="44"/>
      <c r="K2" s="44"/>
      <c r="L2" s="44" t="s">
        <v>19</v>
      </c>
      <c r="M2" s="44"/>
      <c r="N2" s="44"/>
      <c r="O2" s="45"/>
    </row>
    <row r="3" spans="1:17" x14ac:dyDescent="0.25">
      <c r="A3" s="3" t="s">
        <v>0</v>
      </c>
      <c r="B3" s="1" t="s">
        <v>9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23</v>
      </c>
      <c r="H3" s="1" t="s">
        <v>48</v>
      </c>
      <c r="I3" s="1" t="s">
        <v>49</v>
      </c>
      <c r="J3" s="1" t="s">
        <v>7</v>
      </c>
      <c r="K3" s="1" t="s">
        <v>8</v>
      </c>
      <c r="L3" s="1" t="s">
        <v>5</v>
      </c>
      <c r="M3" s="1" t="s">
        <v>6</v>
      </c>
      <c r="N3" s="1" t="s">
        <v>7</v>
      </c>
      <c r="O3" s="4" t="s">
        <v>8</v>
      </c>
    </row>
    <row r="4" spans="1:17" x14ac:dyDescent="0.25">
      <c r="A4" s="3">
        <v>1</v>
      </c>
      <c r="B4" s="2" t="s">
        <v>10</v>
      </c>
      <c r="C4" s="1" t="s">
        <v>12</v>
      </c>
      <c r="D4" s="2">
        <v>200</v>
      </c>
      <c r="E4" s="2">
        <v>200</v>
      </c>
      <c r="F4" s="2">
        <v>20</v>
      </c>
      <c r="G4" s="2"/>
      <c r="H4" s="1" t="s">
        <v>5</v>
      </c>
      <c r="I4" s="1"/>
      <c r="J4" s="2"/>
      <c r="K4" s="2"/>
      <c r="L4" s="1"/>
      <c r="M4" s="1" t="s">
        <v>6</v>
      </c>
      <c r="N4" s="2"/>
      <c r="O4" s="15"/>
      <c r="P4" t="s">
        <v>54</v>
      </c>
    </row>
    <row r="5" spans="1:17" x14ac:dyDescent="0.25">
      <c r="A5" s="3"/>
      <c r="B5" s="2"/>
      <c r="C5" s="1"/>
      <c r="D5" s="2">
        <v>1000000</v>
      </c>
      <c r="E5" s="2">
        <v>3000</v>
      </c>
      <c r="F5" s="2">
        <v>50</v>
      </c>
      <c r="G5" s="2"/>
      <c r="H5" s="1"/>
      <c r="I5" s="1"/>
      <c r="J5" s="2" t="s">
        <v>12</v>
      </c>
      <c r="K5" s="2" t="s">
        <v>12</v>
      </c>
      <c r="L5" s="1"/>
      <c r="M5" s="1"/>
      <c r="N5" s="2" t="s">
        <v>12</v>
      </c>
      <c r="O5" s="15" t="s">
        <v>12</v>
      </c>
    </row>
    <row r="6" spans="1:17" x14ac:dyDescent="0.25">
      <c r="A6" s="3"/>
      <c r="B6" s="2"/>
      <c r="C6" s="1"/>
      <c r="D6" s="2" t="s">
        <v>55</v>
      </c>
      <c r="E6" s="2" t="s">
        <v>56</v>
      </c>
      <c r="F6" s="2" t="s">
        <v>57</v>
      </c>
      <c r="G6" s="2"/>
      <c r="H6" s="1"/>
      <c r="I6" s="1"/>
      <c r="J6" s="2"/>
      <c r="K6" s="2"/>
      <c r="L6" s="1"/>
      <c r="M6" s="1"/>
      <c r="N6" s="2"/>
      <c r="O6" s="15"/>
    </row>
    <row r="7" spans="1:17" x14ac:dyDescent="0.25">
      <c r="A7" s="3"/>
      <c r="B7" s="1" t="s">
        <v>11</v>
      </c>
      <c r="C7" s="1" t="s">
        <v>43</v>
      </c>
      <c r="D7" s="22">
        <v>170</v>
      </c>
      <c r="E7" s="22">
        <v>30</v>
      </c>
      <c r="F7" s="22"/>
      <c r="G7" s="22">
        <f>SUM(D7:F7)</f>
        <v>200</v>
      </c>
      <c r="H7" s="1">
        <v>5</v>
      </c>
      <c r="I7" s="1"/>
      <c r="J7" s="1" t="s">
        <v>45</v>
      </c>
      <c r="K7" s="1" t="s">
        <v>58</v>
      </c>
      <c r="L7" s="1"/>
      <c r="M7" s="1" t="s">
        <v>46</v>
      </c>
      <c r="N7" s="1" t="s">
        <v>47</v>
      </c>
      <c r="O7" s="4" t="s">
        <v>47</v>
      </c>
      <c r="Q7" t="s">
        <v>44</v>
      </c>
    </row>
    <row r="8" spans="1:17" x14ac:dyDescent="0.25">
      <c r="A8" s="3"/>
      <c r="B8" s="1" t="s">
        <v>11</v>
      </c>
      <c r="C8" s="1" t="s">
        <v>59</v>
      </c>
      <c r="D8" s="22">
        <v>170</v>
      </c>
      <c r="E8" s="22">
        <v>20</v>
      </c>
      <c r="F8" s="22">
        <v>10</v>
      </c>
      <c r="G8" s="22">
        <f>SUM(D8:F8)</f>
        <v>200</v>
      </c>
      <c r="H8" s="1" t="s">
        <v>50</v>
      </c>
      <c r="I8" s="1"/>
      <c r="J8" s="1" t="s">
        <v>60</v>
      </c>
      <c r="K8" s="1" t="s">
        <v>58</v>
      </c>
      <c r="L8" s="1"/>
      <c r="M8" s="1" t="s">
        <v>46</v>
      </c>
      <c r="N8" s="1" t="s">
        <v>47</v>
      </c>
      <c r="O8" s="4" t="s">
        <v>47</v>
      </c>
      <c r="Q8" t="s">
        <v>44</v>
      </c>
    </row>
    <row r="9" spans="1:17" x14ac:dyDescent="0.25">
      <c r="A9" s="3"/>
      <c r="B9" s="1" t="s">
        <v>11</v>
      </c>
      <c r="C9" s="1" t="s">
        <v>51</v>
      </c>
      <c r="D9" s="22"/>
      <c r="E9" s="22"/>
      <c r="F9" s="22"/>
      <c r="G9" s="22">
        <f>SUM(D9:F9)</f>
        <v>0</v>
      </c>
      <c r="H9" s="1">
        <v>5</v>
      </c>
      <c r="I9" s="1"/>
      <c r="J9" s="1" t="s">
        <v>45</v>
      </c>
      <c r="K9" s="1" t="s">
        <v>52</v>
      </c>
      <c r="L9" s="1"/>
      <c r="M9" s="1" t="s">
        <v>46</v>
      </c>
      <c r="N9" s="1" t="s">
        <v>47</v>
      </c>
      <c r="O9" s="4" t="s">
        <v>47</v>
      </c>
      <c r="Q9" t="s">
        <v>44</v>
      </c>
    </row>
    <row r="10" spans="1:17" x14ac:dyDescent="0.25">
      <c r="A10" s="3"/>
      <c r="B10" s="1" t="s">
        <v>11</v>
      </c>
      <c r="C10" s="1" t="s">
        <v>53</v>
      </c>
      <c r="D10" s="22">
        <v>75</v>
      </c>
      <c r="E10" s="22">
        <v>50</v>
      </c>
      <c r="F10" s="22">
        <v>50</v>
      </c>
      <c r="G10" s="22">
        <f>SUM(D10:F10)</f>
        <v>175</v>
      </c>
      <c r="H10" s="1">
        <v>2</v>
      </c>
      <c r="I10" s="1"/>
      <c r="J10" s="1" t="s">
        <v>45</v>
      </c>
      <c r="K10" s="1" t="s">
        <v>52</v>
      </c>
      <c r="L10" s="1"/>
      <c r="M10" s="1" t="s">
        <v>46</v>
      </c>
      <c r="N10" s="1" t="s">
        <v>47</v>
      </c>
      <c r="O10" s="4" t="s">
        <v>47</v>
      </c>
      <c r="Q10" t="s">
        <v>44</v>
      </c>
    </row>
    <row r="11" spans="1:17" x14ac:dyDescent="0.25">
      <c r="A11" s="3"/>
      <c r="B11" s="1"/>
      <c r="C11" s="1"/>
      <c r="D11" s="22"/>
      <c r="E11" s="22"/>
      <c r="F11" s="22"/>
      <c r="G11" s="22"/>
      <c r="H11" s="1"/>
      <c r="I11" s="1"/>
      <c r="J11" s="1"/>
      <c r="K11" s="1"/>
      <c r="L11" s="1"/>
      <c r="M11" s="1"/>
      <c r="N11" s="1"/>
      <c r="O11" s="4"/>
    </row>
    <row r="12" spans="1:17" x14ac:dyDescent="0.25">
      <c r="A12" s="3"/>
      <c r="B12" s="1" t="s">
        <v>11</v>
      </c>
      <c r="C12" s="1" t="s">
        <v>51</v>
      </c>
      <c r="D12" s="22">
        <v>35</v>
      </c>
      <c r="E12" s="22">
        <v>35</v>
      </c>
      <c r="F12" s="22">
        <v>35</v>
      </c>
      <c r="G12" s="22">
        <f>SUM(D12:F12)</f>
        <v>105</v>
      </c>
      <c r="H12" s="22">
        <v>1</v>
      </c>
      <c r="I12" s="1"/>
      <c r="J12" s="2" t="s">
        <v>45</v>
      </c>
      <c r="K12" s="2" t="s">
        <v>52</v>
      </c>
      <c r="L12" s="1"/>
      <c r="M12" s="1"/>
      <c r="N12" s="1"/>
      <c r="O12" s="4"/>
    </row>
    <row r="13" spans="1:17" ht="15.75" thickBot="1" x14ac:dyDescent="0.3">
      <c r="A13" s="5"/>
      <c r="B13" s="23" t="s">
        <v>42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</row>
    <row r="14" spans="1:17" x14ac:dyDescent="0.25">
      <c r="A14" t="s">
        <v>25</v>
      </c>
    </row>
    <row r="15" spans="1:17" ht="15.75" thickBot="1" x14ac:dyDescent="0.3"/>
    <row r="16" spans="1:17" x14ac:dyDescent="0.25">
      <c r="A16" s="46" t="s">
        <v>34</v>
      </c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8"/>
    </row>
    <row r="17" spans="1:14" x14ac:dyDescent="0.25">
      <c r="A17" s="3" t="s">
        <v>0</v>
      </c>
      <c r="B17" s="1" t="s">
        <v>10</v>
      </c>
      <c r="C17" s="1" t="s">
        <v>1</v>
      </c>
      <c r="D17" s="1" t="s">
        <v>2</v>
      </c>
      <c r="E17" s="1" t="s">
        <v>26</v>
      </c>
      <c r="F17" s="1" t="s">
        <v>27</v>
      </c>
      <c r="G17" s="1" t="s">
        <v>28</v>
      </c>
      <c r="H17" s="1"/>
      <c r="I17" s="1"/>
      <c r="J17" s="13"/>
      <c r="K17" s="13"/>
      <c r="L17" s="13"/>
      <c r="M17" s="13"/>
      <c r="N17" s="14"/>
    </row>
    <row r="18" spans="1:14" x14ac:dyDescent="0.25">
      <c r="A18" s="17"/>
      <c r="B18" s="18"/>
      <c r="C18" s="18"/>
      <c r="D18" s="18" t="s">
        <v>17</v>
      </c>
      <c r="E18" s="18"/>
      <c r="F18" s="18"/>
      <c r="G18" s="18"/>
      <c r="H18" s="18"/>
      <c r="I18" s="18"/>
      <c r="J18" s="19"/>
      <c r="K18" s="19"/>
      <c r="L18" s="19"/>
      <c r="M18" s="19"/>
      <c r="N18" s="20"/>
    </row>
    <row r="19" spans="1:14" ht="15.75" thickBot="1" x14ac:dyDescent="0.3">
      <c r="A19" s="5"/>
      <c r="B19" s="6"/>
      <c r="C19" s="6"/>
      <c r="D19" s="6" t="s">
        <v>21</v>
      </c>
      <c r="E19" s="6"/>
      <c r="F19" s="6"/>
      <c r="G19" s="39" t="s">
        <v>18</v>
      </c>
      <c r="H19" s="39"/>
      <c r="I19" s="39"/>
      <c r="J19" s="39" t="s">
        <v>31</v>
      </c>
      <c r="K19" s="39"/>
      <c r="L19" s="39"/>
      <c r="M19" s="11"/>
      <c r="N19" s="12"/>
    </row>
    <row r="20" spans="1:14" x14ac:dyDescent="0.25">
      <c r="A20" s="8"/>
      <c r="B20" s="9" t="s">
        <v>11</v>
      </c>
      <c r="C20" s="40" t="s">
        <v>29</v>
      </c>
      <c r="D20" s="40"/>
      <c r="E20" s="40" t="s">
        <v>30</v>
      </c>
      <c r="F20" s="40"/>
      <c r="G20" s="9" t="s">
        <v>5</v>
      </c>
      <c r="H20" s="9" t="s">
        <v>6</v>
      </c>
      <c r="I20" s="9" t="s">
        <v>1</v>
      </c>
      <c r="J20" s="9" t="s">
        <v>5</v>
      </c>
      <c r="K20" s="9" t="s">
        <v>6</v>
      </c>
      <c r="L20" s="9" t="s">
        <v>1</v>
      </c>
      <c r="M20" s="9" t="s">
        <v>35</v>
      </c>
      <c r="N20" s="10" t="s">
        <v>36</v>
      </c>
    </row>
    <row r="21" spans="1:14" ht="15.75" thickBot="1" x14ac:dyDescent="0.3">
      <c r="A21" s="5"/>
      <c r="B21" s="6"/>
      <c r="C21" s="6" t="s">
        <v>32</v>
      </c>
      <c r="D21" s="6" t="s">
        <v>33</v>
      </c>
      <c r="E21" s="6" t="s">
        <v>32</v>
      </c>
      <c r="F21" s="6" t="s">
        <v>33</v>
      </c>
      <c r="G21" s="6"/>
      <c r="H21" s="6"/>
      <c r="I21" s="6"/>
      <c r="J21" s="6"/>
      <c r="K21" s="6"/>
      <c r="L21" s="6"/>
      <c r="M21" s="6"/>
      <c r="N21" s="7"/>
    </row>
  </sheetData>
  <mergeCells count="8">
    <mergeCell ref="C20:D20"/>
    <mergeCell ref="E20:F20"/>
    <mergeCell ref="A1:O1"/>
    <mergeCell ref="H2:K2"/>
    <mergeCell ref="L2:O2"/>
    <mergeCell ref="A16:N16"/>
    <mergeCell ref="G19:I19"/>
    <mergeCell ref="J19:L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0D734-4F39-48CC-9221-34B9E68A6290}">
  <dimension ref="A1:P31"/>
  <sheetViews>
    <sheetView workbookViewId="0">
      <selection activeCell="F22" sqref="F22"/>
    </sheetView>
  </sheetViews>
  <sheetFormatPr baseColWidth="10" defaultRowHeight="15" x14ac:dyDescent="0.25"/>
  <cols>
    <col min="11" max="11" width="19.28515625" customWidth="1"/>
    <col min="12" max="12" width="22.42578125" customWidth="1"/>
    <col min="19" max="19" width="11.5703125" customWidth="1"/>
  </cols>
  <sheetData>
    <row r="1" spans="1:16" x14ac:dyDescent="0.25">
      <c r="A1" s="3"/>
      <c r="B1" s="1"/>
      <c r="C1" s="1"/>
      <c r="D1" s="1"/>
      <c r="E1" s="1"/>
      <c r="F1" s="1"/>
      <c r="H1" s="1"/>
      <c r="I1" s="44" t="s">
        <v>18</v>
      </c>
      <c r="J1" s="44"/>
      <c r="K1" s="44"/>
      <c r="L1" s="44"/>
      <c r="M1" s="49" t="s">
        <v>19</v>
      </c>
      <c r="N1" s="50"/>
      <c r="O1" s="50"/>
      <c r="P1" s="51"/>
    </row>
    <row r="2" spans="1:16" x14ac:dyDescent="0.25">
      <c r="A2" s="3" t="s">
        <v>0</v>
      </c>
      <c r="B2" s="1" t="s">
        <v>9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62</v>
      </c>
      <c r="H2" s="1" t="s">
        <v>23</v>
      </c>
      <c r="I2" s="1" t="s">
        <v>48</v>
      </c>
      <c r="J2" s="1" t="s">
        <v>49</v>
      </c>
      <c r="K2" s="1" t="s">
        <v>7</v>
      </c>
      <c r="L2" s="1" t="s">
        <v>8</v>
      </c>
      <c r="M2" s="1" t="s">
        <v>48</v>
      </c>
      <c r="N2" s="1" t="s">
        <v>49</v>
      </c>
      <c r="O2" s="1" t="s">
        <v>7</v>
      </c>
      <c r="P2" s="4" t="s">
        <v>8</v>
      </c>
    </row>
    <row r="3" spans="1:16" x14ac:dyDescent="0.25">
      <c r="A3" s="3">
        <v>1</v>
      </c>
      <c r="B3" s="2" t="s">
        <v>10</v>
      </c>
      <c r="C3" s="1" t="s">
        <v>12</v>
      </c>
      <c r="D3" s="27">
        <v>200.3</v>
      </c>
      <c r="E3" s="27" t="s">
        <v>72</v>
      </c>
      <c r="F3" s="27">
        <v>20.8</v>
      </c>
      <c r="G3" s="27">
        <v>10</v>
      </c>
      <c r="H3" s="2"/>
      <c r="I3" s="1" t="s">
        <v>63</v>
      </c>
      <c r="J3" s="1"/>
      <c r="K3" s="2"/>
      <c r="L3" s="2"/>
      <c r="M3" s="1"/>
      <c r="N3" s="1" t="s">
        <v>63</v>
      </c>
      <c r="O3" s="2"/>
      <c r="P3" s="15"/>
    </row>
    <row r="4" spans="1:16" x14ac:dyDescent="0.25">
      <c r="A4" s="3"/>
      <c r="B4" s="2"/>
      <c r="C4" s="1"/>
      <c r="D4" s="2">
        <v>1000000</v>
      </c>
      <c r="E4" s="2">
        <v>3000</v>
      </c>
      <c r="F4" s="2">
        <v>50</v>
      </c>
      <c r="G4" s="2">
        <v>60</v>
      </c>
      <c r="H4" s="2"/>
      <c r="I4" s="1"/>
      <c r="J4" s="1"/>
      <c r="K4" s="2" t="s">
        <v>12</v>
      </c>
      <c r="L4" s="2" t="s">
        <v>12</v>
      </c>
      <c r="M4" s="1"/>
      <c r="N4" s="1"/>
      <c r="O4" s="2" t="s">
        <v>12</v>
      </c>
      <c r="P4" s="15" t="s">
        <v>12</v>
      </c>
    </row>
    <row r="5" spans="1:16" x14ac:dyDescent="0.25">
      <c r="A5" s="3"/>
      <c r="B5" s="2"/>
      <c r="C5" s="1"/>
      <c r="D5" s="2" t="s">
        <v>55</v>
      </c>
      <c r="E5" s="2" t="s">
        <v>56</v>
      </c>
      <c r="F5" s="2" t="s">
        <v>57</v>
      </c>
      <c r="G5" s="2" t="s">
        <v>61</v>
      </c>
      <c r="H5" s="2"/>
      <c r="I5" s="1"/>
      <c r="J5" s="1"/>
      <c r="K5" s="2"/>
      <c r="L5" s="2"/>
      <c r="M5" s="1"/>
      <c r="N5" s="25"/>
      <c r="O5" s="2"/>
      <c r="P5" s="15"/>
    </row>
    <row r="6" spans="1:16" x14ac:dyDescent="0.25">
      <c r="A6" s="3"/>
      <c r="B6" s="1" t="s">
        <v>11</v>
      </c>
      <c r="C6" s="1" t="s">
        <v>46</v>
      </c>
      <c r="D6" s="22">
        <v>170.3</v>
      </c>
      <c r="E6" s="22" t="s">
        <v>73</v>
      </c>
      <c r="F6" s="22"/>
      <c r="G6" s="22"/>
      <c r="H6" s="22">
        <f>SUM(D6:F6)</f>
        <v>170.3</v>
      </c>
      <c r="I6" s="1">
        <v>5</v>
      </c>
      <c r="J6" s="1"/>
      <c r="K6" s="1" t="s">
        <v>46</v>
      </c>
      <c r="L6" s="1" t="s">
        <v>64</v>
      </c>
      <c r="M6" s="1"/>
      <c r="N6" s="1" t="s">
        <v>46</v>
      </c>
      <c r="O6" s="1" t="s">
        <v>46</v>
      </c>
      <c r="P6" s="1" t="s">
        <v>64</v>
      </c>
    </row>
    <row r="7" spans="1:16" x14ac:dyDescent="0.25">
      <c r="A7" s="3"/>
      <c r="B7" s="1" t="s">
        <v>11</v>
      </c>
      <c r="C7" s="1" t="s">
        <v>46</v>
      </c>
      <c r="D7" s="22">
        <v>170</v>
      </c>
      <c r="E7" s="22">
        <v>30</v>
      </c>
      <c r="F7" s="22">
        <v>10</v>
      </c>
      <c r="G7" s="22">
        <v>10</v>
      </c>
      <c r="H7" s="22">
        <f>SUM(D7:F7)</f>
        <v>210</v>
      </c>
      <c r="I7" s="1" t="s">
        <v>50</v>
      </c>
      <c r="J7" s="1"/>
      <c r="K7" s="1" t="s">
        <v>64</v>
      </c>
      <c r="L7" s="1" t="s">
        <v>67</v>
      </c>
      <c r="M7" s="1"/>
      <c r="N7" s="1" t="s">
        <v>46</v>
      </c>
      <c r="O7" s="1" t="s">
        <v>64</v>
      </c>
      <c r="P7" s="1" t="s">
        <v>67</v>
      </c>
    </row>
    <row r="8" spans="1:16" x14ac:dyDescent="0.25">
      <c r="A8" s="3"/>
      <c r="B8" s="1" t="s">
        <v>11</v>
      </c>
      <c r="C8" s="1" t="s">
        <v>46</v>
      </c>
      <c r="D8" s="22"/>
      <c r="E8" s="22"/>
      <c r="F8" s="22"/>
      <c r="G8" s="22"/>
      <c r="H8" s="22">
        <f>SUM(D8:F8)</f>
        <v>0</v>
      </c>
      <c r="I8" s="1">
        <v>5</v>
      </c>
      <c r="J8" s="1"/>
      <c r="K8" s="1" t="s">
        <v>65</v>
      </c>
      <c r="L8" s="1" t="s">
        <v>69</v>
      </c>
      <c r="M8" s="1"/>
      <c r="N8" s="1" t="s">
        <v>46</v>
      </c>
      <c r="O8" s="1" t="s">
        <v>65</v>
      </c>
      <c r="P8" s="1" t="s">
        <v>68</v>
      </c>
    </row>
    <row r="9" spans="1:16" x14ac:dyDescent="0.25">
      <c r="A9" s="3"/>
      <c r="B9" s="1" t="s">
        <v>11</v>
      </c>
      <c r="C9" s="1" t="s">
        <v>46</v>
      </c>
      <c r="D9" s="22">
        <v>75</v>
      </c>
      <c r="E9" s="22">
        <v>50</v>
      </c>
      <c r="F9" s="22">
        <v>50</v>
      </c>
      <c r="G9" s="22">
        <v>50</v>
      </c>
      <c r="H9" s="22">
        <f>SUM(D9:F9)</f>
        <v>175</v>
      </c>
      <c r="I9" s="1">
        <v>2</v>
      </c>
      <c r="J9" s="1"/>
      <c r="K9" s="1" t="s">
        <v>66</v>
      </c>
      <c r="L9" s="1" t="s">
        <v>66</v>
      </c>
      <c r="M9" s="1"/>
      <c r="N9" s="1" t="s">
        <v>46</v>
      </c>
      <c r="O9" s="1" t="s">
        <v>66</v>
      </c>
      <c r="P9" s="1" t="s">
        <v>66</v>
      </c>
    </row>
    <row r="10" spans="1:16" x14ac:dyDescent="0.25">
      <c r="A10" s="3"/>
      <c r="B10" s="1" t="s">
        <v>11</v>
      </c>
      <c r="C10" s="1" t="s">
        <v>46</v>
      </c>
      <c r="D10" s="22">
        <v>35</v>
      </c>
      <c r="E10" s="22">
        <v>35</v>
      </c>
      <c r="F10" s="22">
        <v>35</v>
      </c>
      <c r="G10" s="22">
        <v>35</v>
      </c>
      <c r="H10" s="22">
        <f>SUM(D10:F10)</f>
        <v>105</v>
      </c>
      <c r="I10" s="22">
        <v>1</v>
      </c>
      <c r="J10" s="1"/>
      <c r="K10" s="2" t="s">
        <v>70</v>
      </c>
      <c r="L10" s="2" t="s">
        <v>71</v>
      </c>
      <c r="M10" s="1"/>
      <c r="N10" s="1" t="s">
        <v>46</v>
      </c>
      <c r="O10" s="1" t="s">
        <v>66</v>
      </c>
      <c r="P10" s="4" t="s">
        <v>66</v>
      </c>
    </row>
    <row r="11" spans="1:16" x14ac:dyDescent="0.25">
      <c r="A11" s="3">
        <v>2</v>
      </c>
      <c r="B11" s="2" t="s">
        <v>10</v>
      </c>
      <c r="C11" s="1" t="s">
        <v>12</v>
      </c>
      <c r="D11" s="2">
        <v>200</v>
      </c>
      <c r="E11" s="2">
        <v>200</v>
      </c>
      <c r="F11" s="2">
        <v>20</v>
      </c>
      <c r="G11" s="2">
        <v>10</v>
      </c>
      <c r="H11" s="2"/>
      <c r="I11" s="1" t="s">
        <v>63</v>
      </c>
      <c r="J11" s="1"/>
      <c r="K11" s="2"/>
      <c r="L11" s="2"/>
      <c r="M11" s="1"/>
      <c r="N11" s="1" t="s">
        <v>63</v>
      </c>
      <c r="O11" s="2"/>
      <c r="P11" s="15"/>
    </row>
    <row r="12" spans="1:16" x14ac:dyDescent="0.25">
      <c r="A12" s="3"/>
      <c r="B12" s="2"/>
      <c r="C12" s="1"/>
      <c r="D12" s="2">
        <v>1000000</v>
      </c>
      <c r="E12" s="2">
        <v>3000</v>
      </c>
      <c r="F12" s="2">
        <v>50</v>
      </c>
      <c r="G12" s="2">
        <v>60</v>
      </c>
      <c r="H12" s="2"/>
      <c r="I12" s="1"/>
      <c r="J12" s="1"/>
      <c r="K12" s="2" t="s">
        <v>12</v>
      </c>
      <c r="L12" s="2" t="s">
        <v>12</v>
      </c>
      <c r="M12" s="1"/>
      <c r="N12" s="1"/>
      <c r="O12" s="2" t="s">
        <v>12</v>
      </c>
      <c r="P12" s="15" t="s">
        <v>12</v>
      </c>
    </row>
    <row r="13" spans="1:16" x14ac:dyDescent="0.25">
      <c r="A13" s="3"/>
      <c r="B13" s="2"/>
      <c r="C13" s="1"/>
      <c r="D13" s="2" t="s">
        <v>55</v>
      </c>
      <c r="E13" s="2" t="s">
        <v>56</v>
      </c>
      <c r="F13" s="2" t="s">
        <v>57</v>
      </c>
      <c r="G13" s="2" t="s">
        <v>61</v>
      </c>
      <c r="H13" s="2"/>
      <c r="I13" s="1"/>
      <c r="J13" s="1"/>
      <c r="K13" s="2"/>
      <c r="L13" s="2"/>
      <c r="M13" s="1"/>
      <c r="N13" s="25"/>
      <c r="O13" s="2"/>
      <c r="P13" s="15"/>
    </row>
    <row r="14" spans="1:16" x14ac:dyDescent="0.25">
      <c r="A14" s="3"/>
      <c r="B14" s="1" t="s">
        <v>11</v>
      </c>
      <c r="C14" s="1" t="s">
        <v>46</v>
      </c>
      <c r="D14" s="22">
        <v>170</v>
      </c>
      <c r="E14" s="22">
        <v>30</v>
      </c>
      <c r="F14" s="22"/>
      <c r="G14" s="22"/>
      <c r="H14" s="22">
        <f>SUM(D14:F14)</f>
        <v>200</v>
      </c>
      <c r="I14" s="1">
        <v>5</v>
      </c>
      <c r="J14" s="1"/>
      <c r="K14" s="1" t="s">
        <v>46</v>
      </c>
      <c r="L14" s="1" t="s">
        <v>64</v>
      </c>
      <c r="M14" s="1"/>
      <c r="N14" s="1" t="s">
        <v>46</v>
      </c>
      <c r="O14" s="1" t="s">
        <v>46</v>
      </c>
      <c r="P14" s="1" t="s">
        <v>64</v>
      </c>
    </row>
    <row r="15" spans="1:16" x14ac:dyDescent="0.25">
      <c r="A15" s="3"/>
      <c r="B15" s="1" t="s">
        <v>11</v>
      </c>
      <c r="C15" s="1" t="s">
        <v>46</v>
      </c>
      <c r="D15" s="22">
        <v>170</v>
      </c>
      <c r="E15" s="22">
        <v>20</v>
      </c>
      <c r="F15" s="22">
        <v>10</v>
      </c>
      <c r="G15" s="22">
        <v>10</v>
      </c>
      <c r="H15" s="22">
        <f>SUM(D15:F15)</f>
        <v>200</v>
      </c>
      <c r="I15" s="1" t="s">
        <v>50</v>
      </c>
      <c r="J15" s="1"/>
      <c r="K15" s="1" t="s">
        <v>64</v>
      </c>
      <c r="L15" s="1" t="s">
        <v>67</v>
      </c>
      <c r="M15" s="1"/>
      <c r="N15" s="1" t="s">
        <v>46</v>
      </c>
      <c r="O15" s="1" t="s">
        <v>64</v>
      </c>
      <c r="P15" s="1" t="s">
        <v>67</v>
      </c>
    </row>
    <row r="16" spans="1:16" x14ac:dyDescent="0.25">
      <c r="A16" s="3"/>
      <c r="B16" s="1" t="s">
        <v>11</v>
      </c>
      <c r="C16" s="1" t="s">
        <v>46</v>
      </c>
      <c r="D16" s="22"/>
      <c r="E16" s="22"/>
      <c r="F16" s="22"/>
      <c r="G16" s="22"/>
      <c r="H16" s="22">
        <f>SUM(D16:F16)</f>
        <v>0</v>
      </c>
      <c r="I16" s="1">
        <v>5</v>
      </c>
      <c r="J16" s="1"/>
      <c r="K16" s="1" t="s">
        <v>65</v>
      </c>
      <c r="L16" s="1" t="s">
        <v>68</v>
      </c>
      <c r="M16" s="1"/>
      <c r="N16" s="1" t="s">
        <v>46</v>
      </c>
      <c r="O16" s="1" t="s">
        <v>65</v>
      </c>
      <c r="P16" s="1" t="s">
        <v>68</v>
      </c>
    </row>
    <row r="17" spans="1:16" x14ac:dyDescent="0.25">
      <c r="A17" s="3"/>
      <c r="B17" s="26" t="s">
        <v>42</v>
      </c>
      <c r="C17" s="1"/>
      <c r="D17" s="22"/>
      <c r="E17" s="22"/>
      <c r="F17" s="22"/>
      <c r="G17" s="22"/>
      <c r="H17" s="22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3"/>
      <c r="B18" s="1"/>
      <c r="C18" s="1"/>
      <c r="D18" s="22"/>
      <c r="E18" s="22"/>
      <c r="F18" s="22"/>
      <c r="G18" s="22"/>
      <c r="H18" s="22"/>
      <c r="I18" s="22"/>
      <c r="J18" s="1"/>
      <c r="K18" s="2"/>
      <c r="L18" s="2"/>
      <c r="M18" s="1"/>
      <c r="N18" s="1"/>
      <c r="O18" s="1"/>
      <c r="P18" s="4"/>
    </row>
    <row r="19" spans="1:16" x14ac:dyDescent="0.25">
      <c r="B19" s="26"/>
      <c r="K19" s="24"/>
      <c r="N19" s="24"/>
    </row>
    <row r="24" spans="1:16" x14ac:dyDescent="0.25">
      <c r="E24" s="24"/>
    </row>
    <row r="26" spans="1:16" x14ac:dyDescent="0.25">
      <c r="N26" s="24"/>
    </row>
    <row r="27" spans="1:16" x14ac:dyDescent="0.25">
      <c r="I27" s="24"/>
    </row>
    <row r="31" spans="1:16" x14ac:dyDescent="0.25">
      <c r="E31" s="24"/>
    </row>
  </sheetData>
  <mergeCells count="2">
    <mergeCell ref="I1:L1"/>
    <mergeCell ref="M1:P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BB3BB-25E8-4242-AB9C-485186916730}">
  <dimension ref="A1:S27"/>
  <sheetViews>
    <sheetView zoomScaleNormal="100" workbookViewId="0">
      <selection activeCell="A17" sqref="A17:S17"/>
    </sheetView>
  </sheetViews>
  <sheetFormatPr baseColWidth="10" defaultRowHeight="15" x14ac:dyDescent="0.25"/>
  <sheetData>
    <row r="1" spans="1:19" x14ac:dyDescent="0.25">
      <c r="A1" s="3"/>
      <c r="B1" s="1"/>
      <c r="C1" s="1"/>
      <c r="D1" s="1"/>
      <c r="E1" s="1"/>
      <c r="F1" s="1"/>
      <c r="K1" s="1"/>
      <c r="L1" s="44" t="s">
        <v>18</v>
      </c>
      <c r="M1" s="44"/>
      <c r="N1" s="44"/>
      <c r="O1" s="44"/>
      <c r="P1" s="49" t="s">
        <v>19</v>
      </c>
      <c r="Q1" s="50"/>
      <c r="R1" s="50"/>
      <c r="S1" s="51"/>
    </row>
    <row r="2" spans="1:19" x14ac:dyDescent="0.25">
      <c r="A2" s="3" t="s">
        <v>0</v>
      </c>
      <c r="B2" s="1" t="s">
        <v>9</v>
      </c>
      <c r="C2" s="1" t="s">
        <v>1</v>
      </c>
      <c r="D2" s="1" t="s">
        <v>2</v>
      </c>
      <c r="E2" s="1" t="s">
        <v>3</v>
      </c>
      <c r="F2" s="1" t="s">
        <v>74</v>
      </c>
      <c r="G2" s="1" t="s">
        <v>75</v>
      </c>
      <c r="H2" s="1" t="s">
        <v>76</v>
      </c>
      <c r="I2" s="1" t="s">
        <v>77</v>
      </c>
      <c r="J2" s="1" t="s">
        <v>78</v>
      </c>
      <c r="K2" s="1" t="s">
        <v>23</v>
      </c>
      <c r="L2" s="1" t="s">
        <v>48</v>
      </c>
      <c r="M2" s="1" t="s">
        <v>49</v>
      </c>
      <c r="N2" s="1" t="s">
        <v>7</v>
      </c>
      <c r="O2" s="1" t="s">
        <v>8</v>
      </c>
      <c r="P2" s="1" t="s">
        <v>48</v>
      </c>
      <c r="Q2" s="1" t="s">
        <v>49</v>
      </c>
      <c r="R2" s="1" t="s">
        <v>7</v>
      </c>
      <c r="S2" s="4" t="s">
        <v>8</v>
      </c>
    </row>
    <row r="3" spans="1:19" x14ac:dyDescent="0.25">
      <c r="A3" s="3">
        <v>1</v>
      </c>
      <c r="B3" s="2" t="s">
        <v>10</v>
      </c>
      <c r="C3" s="1" t="s">
        <v>12</v>
      </c>
      <c r="D3" s="30">
        <v>200</v>
      </c>
      <c r="E3" s="30">
        <v>200</v>
      </c>
      <c r="F3" s="30">
        <v>200</v>
      </c>
      <c r="G3" s="30">
        <v>200</v>
      </c>
      <c r="H3" s="30">
        <v>200</v>
      </c>
      <c r="I3" s="30">
        <v>20</v>
      </c>
      <c r="J3" s="30">
        <v>200</v>
      </c>
      <c r="K3" s="31">
        <v>200</v>
      </c>
      <c r="L3" s="28" t="s">
        <v>63</v>
      </c>
      <c r="M3" s="28"/>
      <c r="N3" s="31"/>
      <c r="O3" s="31"/>
      <c r="P3" s="28"/>
      <c r="Q3" s="28" t="s">
        <v>63</v>
      </c>
      <c r="R3" s="31"/>
      <c r="S3" s="33"/>
    </row>
    <row r="4" spans="1:19" x14ac:dyDescent="0.25">
      <c r="A4" s="3"/>
      <c r="B4" s="2"/>
      <c r="C4" s="1"/>
      <c r="D4" s="31">
        <v>1000000</v>
      </c>
      <c r="E4" s="31">
        <v>3000</v>
      </c>
      <c r="F4" s="31">
        <v>50</v>
      </c>
      <c r="G4" s="31">
        <v>60</v>
      </c>
      <c r="H4" s="31">
        <v>1000000</v>
      </c>
      <c r="I4" s="31">
        <v>3000</v>
      </c>
      <c r="J4" s="31">
        <v>50</v>
      </c>
      <c r="K4" s="31"/>
      <c r="L4" s="28"/>
      <c r="M4" s="28"/>
      <c r="N4" s="31" t="s">
        <v>12</v>
      </c>
      <c r="O4" s="31" t="s">
        <v>12</v>
      </c>
      <c r="P4" s="28"/>
      <c r="Q4" s="28"/>
      <c r="R4" s="31" t="s">
        <v>12</v>
      </c>
      <c r="S4" s="33" t="s">
        <v>12</v>
      </c>
    </row>
    <row r="5" spans="1:19" x14ac:dyDescent="0.25">
      <c r="A5" s="3"/>
      <c r="B5" s="2"/>
      <c r="C5" s="1"/>
      <c r="D5" s="31" t="s">
        <v>55</v>
      </c>
      <c r="E5" s="31" t="s">
        <v>56</v>
      </c>
      <c r="F5" s="31" t="s">
        <v>57</v>
      </c>
      <c r="G5" s="31" t="s">
        <v>61</v>
      </c>
      <c r="H5" s="31" t="s">
        <v>55</v>
      </c>
      <c r="I5" s="31" t="s">
        <v>56</v>
      </c>
      <c r="J5" s="31" t="s">
        <v>57</v>
      </c>
      <c r="K5" s="31"/>
      <c r="L5" s="28"/>
      <c r="M5" s="28"/>
      <c r="N5" s="31"/>
      <c r="O5" s="31"/>
      <c r="P5" s="28"/>
      <c r="Q5" s="34"/>
      <c r="R5" s="31"/>
      <c r="S5" s="33"/>
    </row>
    <row r="6" spans="1:19" x14ac:dyDescent="0.25">
      <c r="A6" s="3"/>
      <c r="B6" s="1" t="s">
        <v>11</v>
      </c>
      <c r="C6" s="1" t="s">
        <v>46</v>
      </c>
      <c r="D6" s="32">
        <v>170.3</v>
      </c>
      <c r="E6" s="32" t="s">
        <v>73</v>
      </c>
      <c r="F6" s="32"/>
      <c r="G6" s="32"/>
      <c r="H6" s="32">
        <v>170.3</v>
      </c>
      <c r="I6" s="32" t="s">
        <v>73</v>
      </c>
      <c r="J6" s="32"/>
      <c r="K6" s="32">
        <f>SUM(G6:I6)</f>
        <v>170.3</v>
      </c>
      <c r="L6" s="28">
        <v>5</v>
      </c>
      <c r="M6" s="28"/>
      <c r="N6" s="28" t="s">
        <v>46</v>
      </c>
      <c r="O6" s="28" t="s">
        <v>64</v>
      </c>
      <c r="P6" s="28"/>
      <c r="Q6" s="28" t="s">
        <v>46</v>
      </c>
      <c r="R6" s="28" t="s">
        <v>46</v>
      </c>
      <c r="S6" s="28" t="s">
        <v>64</v>
      </c>
    </row>
    <row r="7" spans="1:19" x14ac:dyDescent="0.25">
      <c r="A7" s="3"/>
      <c r="B7" s="1" t="s">
        <v>11</v>
      </c>
      <c r="C7" s="1" t="s">
        <v>46</v>
      </c>
      <c r="D7" s="32">
        <v>170</v>
      </c>
      <c r="E7" s="32">
        <v>30</v>
      </c>
      <c r="F7" s="32">
        <v>10</v>
      </c>
      <c r="G7" s="32">
        <v>10</v>
      </c>
      <c r="H7" s="32">
        <v>170</v>
      </c>
      <c r="I7" s="32">
        <v>30</v>
      </c>
      <c r="J7" s="32">
        <v>10</v>
      </c>
      <c r="K7" s="32">
        <f>SUM(G7:I7)</f>
        <v>210</v>
      </c>
      <c r="L7" s="28" t="s">
        <v>50</v>
      </c>
      <c r="M7" s="28"/>
      <c r="N7" s="28" t="s">
        <v>64</v>
      </c>
      <c r="O7" s="28" t="s">
        <v>67</v>
      </c>
      <c r="P7" s="28"/>
      <c r="Q7" s="28" t="s">
        <v>46</v>
      </c>
      <c r="R7" s="28" t="s">
        <v>64</v>
      </c>
      <c r="S7" s="28" t="s">
        <v>67</v>
      </c>
    </row>
    <row r="8" spans="1:19" x14ac:dyDescent="0.25">
      <c r="A8" s="3"/>
      <c r="B8" s="1" t="s">
        <v>11</v>
      </c>
      <c r="C8" s="1" t="s">
        <v>46</v>
      </c>
      <c r="D8" s="32"/>
      <c r="E8" s="32"/>
      <c r="F8" s="32"/>
      <c r="G8" s="32"/>
      <c r="H8" s="32"/>
      <c r="I8" s="32"/>
      <c r="J8" s="32"/>
      <c r="K8" s="32">
        <f>SUM(G8:I8)</f>
        <v>0</v>
      </c>
      <c r="L8" s="28">
        <v>5</v>
      </c>
      <c r="M8" s="28"/>
      <c r="N8" s="28" t="s">
        <v>65</v>
      </c>
      <c r="O8" s="28" t="s">
        <v>69</v>
      </c>
      <c r="P8" s="28"/>
      <c r="Q8" s="28" t="s">
        <v>46</v>
      </c>
      <c r="R8" s="28" t="s">
        <v>65</v>
      </c>
      <c r="S8" s="28" t="s">
        <v>68</v>
      </c>
    </row>
    <row r="9" spans="1:19" x14ac:dyDescent="0.25">
      <c r="A9" s="3"/>
      <c r="B9" s="1" t="s">
        <v>11</v>
      </c>
      <c r="C9" s="1" t="s">
        <v>46</v>
      </c>
      <c r="D9" s="32">
        <v>75</v>
      </c>
      <c r="E9" s="32">
        <v>50</v>
      </c>
      <c r="F9" s="32">
        <v>50</v>
      </c>
      <c r="G9" s="32">
        <v>50</v>
      </c>
      <c r="H9" s="32">
        <v>75</v>
      </c>
      <c r="I9" s="32">
        <v>50</v>
      </c>
      <c r="J9" s="32">
        <v>50</v>
      </c>
      <c r="K9" s="32">
        <f>SUM(G9:I9)</f>
        <v>175</v>
      </c>
      <c r="L9" s="28">
        <v>2</v>
      </c>
      <c r="M9" s="28"/>
      <c r="N9" s="28" t="s">
        <v>66</v>
      </c>
      <c r="O9" s="28" t="s">
        <v>66</v>
      </c>
      <c r="P9" s="28"/>
      <c r="Q9" s="28" t="s">
        <v>46</v>
      </c>
      <c r="R9" s="28" t="s">
        <v>66</v>
      </c>
      <c r="S9" s="28" t="s">
        <v>66</v>
      </c>
    </row>
    <row r="10" spans="1:19" x14ac:dyDescent="0.25">
      <c r="A10" s="3"/>
      <c r="B10" s="1" t="s">
        <v>11</v>
      </c>
      <c r="C10" s="1" t="s">
        <v>46</v>
      </c>
      <c r="D10" s="32">
        <v>35</v>
      </c>
      <c r="E10" s="32">
        <v>35</v>
      </c>
      <c r="F10" s="32">
        <v>35</v>
      </c>
      <c r="G10" s="32">
        <v>35</v>
      </c>
      <c r="H10" s="32">
        <v>35</v>
      </c>
      <c r="I10" s="32">
        <v>35</v>
      </c>
      <c r="J10" s="32">
        <v>35</v>
      </c>
      <c r="K10" s="32">
        <f>SUM(G10:I10)</f>
        <v>105</v>
      </c>
      <c r="L10" s="32">
        <v>1</v>
      </c>
      <c r="M10" s="28"/>
      <c r="N10" s="31" t="s">
        <v>70</v>
      </c>
      <c r="O10" s="31" t="s">
        <v>71</v>
      </c>
      <c r="P10" s="28"/>
      <c r="Q10" s="28" t="s">
        <v>46</v>
      </c>
      <c r="R10" s="28" t="s">
        <v>66</v>
      </c>
      <c r="S10" s="29" t="s">
        <v>66</v>
      </c>
    </row>
    <row r="11" spans="1:19" x14ac:dyDescent="0.25">
      <c r="A11" s="3">
        <v>2</v>
      </c>
      <c r="B11" s="2" t="s">
        <v>10</v>
      </c>
      <c r="C11" s="1" t="s">
        <v>12</v>
      </c>
      <c r="D11" s="30">
        <v>200</v>
      </c>
      <c r="E11" s="30">
        <v>200</v>
      </c>
      <c r="F11" s="30">
        <v>200</v>
      </c>
      <c r="G11" s="30">
        <v>200</v>
      </c>
      <c r="H11" s="30">
        <v>200</v>
      </c>
      <c r="I11" s="30">
        <v>20</v>
      </c>
      <c r="J11" s="30">
        <v>200</v>
      </c>
      <c r="K11" s="31">
        <v>200</v>
      </c>
      <c r="L11" s="28" t="s">
        <v>63</v>
      </c>
      <c r="M11" s="28"/>
      <c r="N11" s="31"/>
      <c r="O11" s="31"/>
      <c r="P11" s="28"/>
      <c r="Q11" s="28" t="s">
        <v>63</v>
      </c>
      <c r="R11" s="31"/>
      <c r="S11" s="33"/>
    </row>
    <row r="12" spans="1:19" x14ac:dyDescent="0.25">
      <c r="A12" s="3"/>
      <c r="B12" s="2"/>
      <c r="C12" s="1"/>
      <c r="D12" s="31">
        <v>1000000</v>
      </c>
      <c r="E12" s="31">
        <v>3000</v>
      </c>
      <c r="F12" s="31">
        <v>50</v>
      </c>
      <c r="G12" s="31">
        <v>60</v>
      </c>
      <c r="H12" s="31">
        <v>1000000</v>
      </c>
      <c r="I12" s="31">
        <v>3000</v>
      </c>
      <c r="J12" s="31">
        <v>50</v>
      </c>
      <c r="K12" s="31"/>
      <c r="L12" s="28"/>
      <c r="M12" s="28"/>
      <c r="N12" s="31" t="s">
        <v>12</v>
      </c>
      <c r="O12" s="31" t="s">
        <v>12</v>
      </c>
      <c r="P12" s="28"/>
      <c r="Q12" s="28"/>
      <c r="R12" s="31" t="s">
        <v>12</v>
      </c>
      <c r="S12" s="33" t="s">
        <v>12</v>
      </c>
    </row>
    <row r="13" spans="1:19" x14ac:dyDescent="0.25">
      <c r="A13" s="3"/>
      <c r="B13" s="2"/>
      <c r="C13" s="1"/>
      <c r="D13" s="31" t="s">
        <v>55</v>
      </c>
      <c r="E13" s="31" t="s">
        <v>56</v>
      </c>
      <c r="F13" s="31" t="s">
        <v>57</v>
      </c>
      <c r="G13" s="31" t="s">
        <v>61</v>
      </c>
      <c r="H13" s="31" t="s">
        <v>55</v>
      </c>
      <c r="I13" s="31" t="s">
        <v>56</v>
      </c>
      <c r="J13" s="31" t="s">
        <v>57</v>
      </c>
      <c r="K13" s="31"/>
      <c r="L13" s="28"/>
      <c r="M13" s="28"/>
      <c r="N13" s="31"/>
      <c r="O13" s="31"/>
      <c r="P13" s="28"/>
      <c r="Q13" s="34"/>
      <c r="R13" s="31"/>
      <c r="S13" s="33"/>
    </row>
    <row r="14" spans="1:19" x14ac:dyDescent="0.25">
      <c r="A14" s="3"/>
      <c r="B14" s="1" t="s">
        <v>11</v>
      </c>
      <c r="C14" s="1" t="s">
        <v>46</v>
      </c>
      <c r="D14" s="32">
        <v>170</v>
      </c>
      <c r="E14" s="32">
        <v>30</v>
      </c>
      <c r="F14" s="32"/>
      <c r="G14" s="32"/>
      <c r="H14" s="32">
        <v>170</v>
      </c>
      <c r="I14" s="32">
        <v>30</v>
      </c>
      <c r="J14" s="32"/>
      <c r="K14" s="32">
        <f>SUM(G14:I14)</f>
        <v>200</v>
      </c>
      <c r="L14" s="28">
        <v>5</v>
      </c>
      <c r="M14" s="28"/>
      <c r="N14" s="28" t="s">
        <v>46</v>
      </c>
      <c r="O14" s="28" t="s">
        <v>64</v>
      </c>
      <c r="P14" s="28"/>
      <c r="Q14" s="28" t="s">
        <v>46</v>
      </c>
      <c r="R14" s="28" t="s">
        <v>46</v>
      </c>
      <c r="S14" s="28" t="s">
        <v>64</v>
      </c>
    </row>
    <row r="15" spans="1:19" x14ac:dyDescent="0.25">
      <c r="A15" s="3"/>
      <c r="B15" s="1" t="s">
        <v>11</v>
      </c>
      <c r="C15" s="1" t="s">
        <v>46</v>
      </c>
      <c r="D15" s="32">
        <v>170</v>
      </c>
      <c r="E15" s="32">
        <v>20</v>
      </c>
      <c r="F15" s="32">
        <v>10</v>
      </c>
      <c r="G15" s="32">
        <v>10</v>
      </c>
      <c r="H15" s="32">
        <v>170</v>
      </c>
      <c r="I15" s="32">
        <v>20</v>
      </c>
      <c r="J15" s="32">
        <v>10</v>
      </c>
      <c r="K15" s="32">
        <f>SUM(G15:I15)</f>
        <v>200</v>
      </c>
      <c r="L15" s="28" t="s">
        <v>50</v>
      </c>
      <c r="M15" s="28"/>
      <c r="N15" s="28" t="s">
        <v>64</v>
      </c>
      <c r="O15" s="28" t="s">
        <v>67</v>
      </c>
      <c r="P15" s="28"/>
      <c r="Q15" s="28" t="s">
        <v>46</v>
      </c>
      <c r="R15" s="28" t="s">
        <v>64</v>
      </c>
      <c r="S15" s="28" t="s">
        <v>67</v>
      </c>
    </row>
    <row r="16" spans="1:19" x14ac:dyDescent="0.25">
      <c r="A16" s="3"/>
      <c r="B16" s="1" t="s">
        <v>11</v>
      </c>
      <c r="C16" s="1" t="s">
        <v>46</v>
      </c>
      <c r="D16" s="32"/>
      <c r="E16" s="32"/>
      <c r="F16" s="32"/>
      <c r="G16" s="32"/>
      <c r="H16" s="32"/>
      <c r="I16" s="32"/>
      <c r="J16" s="32"/>
      <c r="K16" s="32">
        <f>SUM(G16:I16)</f>
        <v>0</v>
      </c>
      <c r="L16" s="28">
        <v>5</v>
      </c>
      <c r="M16" s="28"/>
      <c r="N16" s="28" t="s">
        <v>65</v>
      </c>
      <c r="O16" s="28" t="s">
        <v>68</v>
      </c>
      <c r="P16" s="28"/>
      <c r="Q16" s="28" t="s">
        <v>46</v>
      </c>
      <c r="R16" s="28" t="s">
        <v>65</v>
      </c>
      <c r="S16" s="28" t="s">
        <v>68</v>
      </c>
    </row>
    <row r="17" spans="1:19" x14ac:dyDescent="0.25">
      <c r="A17" s="3"/>
      <c r="B17" s="26" t="s">
        <v>42</v>
      </c>
      <c r="C17" s="1"/>
      <c r="D17" s="32"/>
      <c r="E17" s="32"/>
      <c r="F17" s="32"/>
      <c r="G17" s="32"/>
      <c r="H17" s="32"/>
      <c r="I17" s="32"/>
      <c r="J17" s="32"/>
      <c r="K17" s="32"/>
      <c r="L17" s="28"/>
      <c r="M17" s="28"/>
      <c r="N17" s="28"/>
      <c r="O17" s="28"/>
      <c r="P17" s="28"/>
      <c r="Q17" s="28"/>
      <c r="R17" s="28"/>
      <c r="S17" s="28"/>
    </row>
    <row r="18" spans="1:19" x14ac:dyDescent="0.25">
      <c r="A18" s="3"/>
      <c r="B18" s="1"/>
      <c r="C18" s="1"/>
      <c r="D18" s="32"/>
      <c r="E18" s="32"/>
      <c r="F18" s="32"/>
      <c r="G18" s="32"/>
      <c r="H18" s="32"/>
      <c r="I18" s="32"/>
      <c r="J18" s="32"/>
      <c r="K18" s="32"/>
      <c r="L18" s="32"/>
      <c r="M18" s="28"/>
      <c r="N18" s="31"/>
      <c r="O18" s="31"/>
      <c r="P18" s="28"/>
      <c r="Q18" s="28"/>
      <c r="R18" s="28"/>
      <c r="S18" s="29"/>
    </row>
    <row r="27" spans="1:19" x14ac:dyDescent="0.25">
      <c r="L27" s="24"/>
    </row>
  </sheetData>
  <mergeCells count="2">
    <mergeCell ref="L1:O1"/>
    <mergeCell ref="P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3714-9CBE-476D-9A95-5C228E9E5DFF}">
  <dimension ref="A1:S36"/>
  <sheetViews>
    <sheetView topLeftCell="A10" workbookViewId="0">
      <selection activeCell="E40" sqref="E40"/>
    </sheetView>
  </sheetViews>
  <sheetFormatPr baseColWidth="10" defaultRowHeight="15" x14ac:dyDescent="0.25"/>
  <cols>
    <col min="16" max="16" width="17" customWidth="1"/>
    <col min="17" max="17" width="19.42578125" customWidth="1"/>
  </cols>
  <sheetData>
    <row r="1" spans="1:19" x14ac:dyDescent="0.25">
      <c r="A1" s="3"/>
      <c r="B1" s="1"/>
      <c r="C1" s="1"/>
      <c r="D1" s="1"/>
      <c r="E1" s="1"/>
      <c r="F1" s="1"/>
      <c r="K1" s="1"/>
      <c r="L1" s="49" t="s">
        <v>18</v>
      </c>
      <c r="M1" s="50"/>
      <c r="N1" s="50"/>
      <c r="O1" s="52"/>
      <c r="P1" s="49" t="s">
        <v>19</v>
      </c>
      <c r="Q1" s="50"/>
      <c r="R1" s="50"/>
      <c r="S1" s="51"/>
    </row>
    <row r="2" spans="1:19" x14ac:dyDescent="0.25">
      <c r="A2" s="3" t="s">
        <v>0</v>
      </c>
      <c r="B2" s="1" t="s">
        <v>9</v>
      </c>
      <c r="C2" s="1" t="s">
        <v>1</v>
      </c>
      <c r="D2" s="1" t="s">
        <v>74</v>
      </c>
      <c r="E2" s="1" t="s">
        <v>77</v>
      </c>
      <c r="F2" s="1" t="s">
        <v>79</v>
      </c>
      <c r="G2" s="1" t="s">
        <v>80</v>
      </c>
      <c r="H2" s="1" t="s">
        <v>81</v>
      </c>
      <c r="I2" s="1" t="s">
        <v>82</v>
      </c>
      <c r="J2" s="1" t="s">
        <v>83</v>
      </c>
      <c r="K2" s="1" t="s">
        <v>23</v>
      </c>
      <c r="L2" s="1" t="s">
        <v>48</v>
      </c>
      <c r="M2" s="1" t="s">
        <v>49</v>
      </c>
      <c r="N2" s="1" t="s">
        <v>7</v>
      </c>
      <c r="O2" s="1" t="s">
        <v>8</v>
      </c>
      <c r="P2" s="1" t="s">
        <v>48</v>
      </c>
      <c r="Q2" s="1" t="s">
        <v>49</v>
      </c>
      <c r="R2" s="1" t="s">
        <v>7</v>
      </c>
      <c r="S2" s="4" t="s">
        <v>8</v>
      </c>
    </row>
    <row r="3" spans="1:19" x14ac:dyDescent="0.25">
      <c r="A3" s="3">
        <v>1</v>
      </c>
      <c r="B3" s="2" t="s">
        <v>10</v>
      </c>
      <c r="C3" s="1" t="s">
        <v>12</v>
      </c>
      <c r="D3" s="30">
        <v>200</v>
      </c>
      <c r="E3" s="30">
        <v>200</v>
      </c>
      <c r="F3" s="30">
        <v>200</v>
      </c>
      <c r="G3" s="30">
        <v>200</v>
      </c>
      <c r="H3" s="30">
        <v>200</v>
      </c>
      <c r="I3" s="30">
        <v>20</v>
      </c>
      <c r="J3" s="30">
        <v>200</v>
      </c>
      <c r="K3" s="31">
        <v>200</v>
      </c>
      <c r="L3" s="31" t="s">
        <v>63</v>
      </c>
      <c r="M3" s="31"/>
      <c r="N3" s="31"/>
      <c r="O3" s="31"/>
      <c r="P3" s="31"/>
      <c r="Q3" s="31" t="s">
        <v>63</v>
      </c>
      <c r="R3" s="31"/>
      <c r="S3" s="33"/>
    </row>
    <row r="4" spans="1:19" x14ac:dyDescent="0.25">
      <c r="A4" s="3"/>
      <c r="B4" s="2"/>
      <c r="C4" s="1"/>
      <c r="D4" s="31">
        <v>1000000</v>
      </c>
      <c r="E4" s="31">
        <v>3000</v>
      </c>
      <c r="F4" s="31">
        <v>50</v>
      </c>
      <c r="G4" s="31">
        <v>60</v>
      </c>
      <c r="H4" s="31">
        <v>1000000</v>
      </c>
      <c r="I4" s="31">
        <v>3000</v>
      </c>
      <c r="J4" s="31">
        <v>50</v>
      </c>
      <c r="K4" s="31"/>
      <c r="L4" s="31"/>
      <c r="M4" s="31"/>
      <c r="N4" s="31" t="s">
        <v>12</v>
      </c>
      <c r="O4" s="31" t="s">
        <v>12</v>
      </c>
      <c r="P4" s="31"/>
      <c r="Q4" s="31"/>
      <c r="R4" s="31" t="s">
        <v>12</v>
      </c>
      <c r="S4" s="33" t="s">
        <v>12</v>
      </c>
    </row>
    <row r="5" spans="1:19" x14ac:dyDescent="0.25">
      <c r="A5" s="3"/>
      <c r="B5" s="2"/>
      <c r="C5" s="1"/>
      <c r="D5" s="31" t="s">
        <v>55</v>
      </c>
      <c r="E5" s="31" t="s">
        <v>56</v>
      </c>
      <c r="F5" s="31" t="s">
        <v>57</v>
      </c>
      <c r="G5" s="31" t="s">
        <v>61</v>
      </c>
      <c r="H5" s="31" t="s">
        <v>55</v>
      </c>
      <c r="I5" s="31" t="s">
        <v>56</v>
      </c>
      <c r="J5" s="31" t="s">
        <v>57</v>
      </c>
      <c r="K5" s="31"/>
      <c r="L5" s="31"/>
      <c r="M5" s="31"/>
      <c r="N5" s="31"/>
      <c r="O5" s="31"/>
      <c r="P5" s="31"/>
      <c r="Q5" s="31"/>
      <c r="R5" s="31"/>
      <c r="S5" s="33"/>
    </row>
    <row r="6" spans="1:19" x14ac:dyDescent="0.25">
      <c r="A6" s="3"/>
      <c r="B6" s="1" t="s">
        <v>11</v>
      </c>
      <c r="C6" s="1" t="s">
        <v>46</v>
      </c>
      <c r="D6" s="32">
        <v>170.3</v>
      </c>
      <c r="E6" s="32" t="s">
        <v>73</v>
      </c>
      <c r="F6" s="32"/>
      <c r="G6" s="32"/>
      <c r="H6" s="32">
        <v>170.3</v>
      </c>
      <c r="I6" s="32" t="s">
        <v>73</v>
      </c>
      <c r="J6" s="32"/>
      <c r="K6" s="32">
        <f t="shared" ref="K6:K13" si="0">SUM(G6:I6)</f>
        <v>170.3</v>
      </c>
      <c r="L6" s="28">
        <v>5</v>
      </c>
      <c r="M6" s="28"/>
      <c r="N6" s="28" t="s">
        <v>46</v>
      </c>
      <c r="O6" s="28" t="s">
        <v>64</v>
      </c>
      <c r="P6" s="28"/>
      <c r="Q6" s="28" t="s">
        <v>46</v>
      </c>
      <c r="R6" s="28" t="s">
        <v>46</v>
      </c>
      <c r="S6" s="28" t="s">
        <v>64</v>
      </c>
    </row>
    <row r="7" spans="1:19" x14ac:dyDescent="0.25">
      <c r="A7" s="3"/>
      <c r="B7" s="1" t="s">
        <v>11</v>
      </c>
      <c r="C7" s="1" t="s">
        <v>46</v>
      </c>
      <c r="D7" s="32">
        <v>170</v>
      </c>
      <c r="E7" s="32">
        <v>30</v>
      </c>
      <c r="F7" s="32">
        <v>10</v>
      </c>
      <c r="G7" s="32">
        <v>10</v>
      </c>
      <c r="H7" s="32">
        <v>170</v>
      </c>
      <c r="I7" s="32">
        <v>30</v>
      </c>
      <c r="J7" s="32">
        <v>10</v>
      </c>
      <c r="K7" s="32">
        <f t="shared" si="0"/>
        <v>210</v>
      </c>
      <c r="L7" s="28" t="s">
        <v>50</v>
      </c>
      <c r="M7" s="28"/>
      <c r="N7" s="28" t="s">
        <v>64</v>
      </c>
      <c r="O7" s="28" t="s">
        <v>67</v>
      </c>
      <c r="P7" s="28"/>
      <c r="Q7" s="28" t="s">
        <v>46</v>
      </c>
      <c r="R7" s="28" t="s">
        <v>64</v>
      </c>
      <c r="S7" s="28" t="s">
        <v>67</v>
      </c>
    </row>
    <row r="8" spans="1:19" x14ac:dyDescent="0.25">
      <c r="A8" s="3"/>
      <c r="B8" s="1" t="s">
        <v>11</v>
      </c>
      <c r="C8" s="1" t="s">
        <v>46</v>
      </c>
      <c r="D8" s="32"/>
      <c r="E8" s="32"/>
      <c r="F8" s="32"/>
      <c r="G8" s="32"/>
      <c r="H8" s="32"/>
      <c r="I8" s="32"/>
      <c r="J8" s="32"/>
      <c r="K8" s="32">
        <f t="shared" si="0"/>
        <v>0</v>
      </c>
      <c r="L8" s="28">
        <v>5</v>
      </c>
      <c r="M8" s="28"/>
      <c r="N8" s="28" t="s">
        <v>65</v>
      </c>
      <c r="O8" s="28" t="s">
        <v>69</v>
      </c>
      <c r="P8" s="28"/>
      <c r="Q8" s="28" t="s">
        <v>46</v>
      </c>
      <c r="R8" s="28" t="s">
        <v>65</v>
      </c>
      <c r="S8" s="28" t="s">
        <v>68</v>
      </c>
    </row>
    <row r="9" spans="1:19" x14ac:dyDescent="0.25">
      <c r="A9" s="3"/>
      <c r="B9" s="1" t="s">
        <v>11</v>
      </c>
      <c r="C9" s="1" t="s">
        <v>46</v>
      </c>
      <c r="D9" s="32">
        <v>75</v>
      </c>
      <c r="E9" s="32">
        <v>50</v>
      </c>
      <c r="F9" s="32">
        <v>50</v>
      </c>
      <c r="G9" s="32">
        <v>50</v>
      </c>
      <c r="H9" s="32">
        <v>75</v>
      </c>
      <c r="I9" s="32">
        <v>50</v>
      </c>
      <c r="J9" s="32">
        <v>50</v>
      </c>
      <c r="K9" s="32">
        <f t="shared" si="0"/>
        <v>175</v>
      </c>
      <c r="L9" s="28"/>
      <c r="M9" s="28">
        <v>2</v>
      </c>
      <c r="N9" s="28" t="s">
        <v>66</v>
      </c>
      <c r="O9" s="28" t="s">
        <v>66</v>
      </c>
      <c r="P9" s="28"/>
      <c r="Q9" s="28" t="s">
        <v>46</v>
      </c>
      <c r="R9" s="28" t="s">
        <v>66</v>
      </c>
      <c r="S9" s="28" t="s">
        <v>66</v>
      </c>
    </row>
    <row r="10" spans="1:19" x14ac:dyDescent="0.25">
      <c r="A10" s="3"/>
      <c r="B10" s="1" t="s">
        <v>11</v>
      </c>
      <c r="C10" s="1" t="s">
        <v>46</v>
      </c>
      <c r="D10" s="32">
        <v>35</v>
      </c>
      <c r="E10" s="32">
        <v>35</v>
      </c>
      <c r="F10" s="32">
        <v>35</v>
      </c>
      <c r="G10" s="32">
        <v>35</v>
      </c>
      <c r="H10" s="32">
        <v>35</v>
      </c>
      <c r="I10" s="32">
        <v>35</v>
      </c>
      <c r="J10" s="32">
        <v>35</v>
      </c>
      <c r="K10" s="32">
        <f t="shared" si="0"/>
        <v>105</v>
      </c>
      <c r="L10" s="32">
        <v>1</v>
      </c>
      <c r="M10" s="28"/>
      <c r="N10" s="28" t="s">
        <v>70</v>
      </c>
      <c r="O10" s="28" t="s">
        <v>71</v>
      </c>
      <c r="P10" s="28"/>
      <c r="Q10" s="28" t="s">
        <v>46</v>
      </c>
      <c r="R10" s="28" t="s">
        <v>66</v>
      </c>
      <c r="S10" s="29" t="s">
        <v>66</v>
      </c>
    </row>
    <row r="11" spans="1:19" x14ac:dyDescent="0.25">
      <c r="A11" s="3"/>
      <c r="B11" s="1" t="s">
        <v>11</v>
      </c>
      <c r="C11" s="1" t="s">
        <v>46</v>
      </c>
      <c r="D11" s="32">
        <v>170</v>
      </c>
      <c r="E11" s="32">
        <v>30</v>
      </c>
      <c r="F11" s="32"/>
      <c r="G11" s="32"/>
      <c r="H11" s="32">
        <v>170</v>
      </c>
      <c r="I11" s="32">
        <v>30</v>
      </c>
      <c r="J11" s="32"/>
      <c r="K11" s="32">
        <f t="shared" si="0"/>
        <v>200</v>
      </c>
      <c r="L11" s="28">
        <v>5</v>
      </c>
      <c r="M11" s="28"/>
      <c r="N11" s="28" t="s">
        <v>46</v>
      </c>
      <c r="O11" s="28" t="s">
        <v>64</v>
      </c>
      <c r="P11" s="28">
        <v>5</v>
      </c>
      <c r="Q11" s="28"/>
      <c r="R11" s="28" t="s">
        <v>46</v>
      </c>
      <c r="S11" s="28" t="s">
        <v>64</v>
      </c>
    </row>
    <row r="12" spans="1:19" x14ac:dyDescent="0.25">
      <c r="A12" s="3"/>
      <c r="B12" s="1" t="s">
        <v>11</v>
      </c>
      <c r="C12" s="1" t="s">
        <v>46</v>
      </c>
      <c r="D12" s="32">
        <v>170</v>
      </c>
      <c r="E12" s="32">
        <v>20</v>
      </c>
      <c r="F12" s="32">
        <v>10</v>
      </c>
      <c r="G12" s="32">
        <v>10</v>
      </c>
      <c r="H12" s="32">
        <v>170</v>
      </c>
      <c r="I12" s="32">
        <v>20</v>
      </c>
      <c r="J12" s="32">
        <v>10</v>
      </c>
      <c r="K12" s="32">
        <f t="shared" si="0"/>
        <v>200</v>
      </c>
      <c r="L12" s="28" t="s">
        <v>50</v>
      </c>
      <c r="M12" s="28"/>
      <c r="N12" s="28" t="s">
        <v>64</v>
      </c>
      <c r="O12" s="28" t="s">
        <v>67</v>
      </c>
      <c r="P12" s="28"/>
      <c r="Q12" s="28" t="s">
        <v>46</v>
      </c>
      <c r="R12" s="28" t="s">
        <v>64</v>
      </c>
      <c r="S12" s="28" t="s">
        <v>67</v>
      </c>
    </row>
    <row r="13" spans="1:19" x14ac:dyDescent="0.25">
      <c r="A13" s="3"/>
      <c r="B13" s="1" t="s">
        <v>11</v>
      </c>
      <c r="C13" s="1" t="s">
        <v>46</v>
      </c>
      <c r="D13" s="32"/>
      <c r="E13" s="32"/>
      <c r="F13" s="32"/>
      <c r="G13" s="32"/>
      <c r="H13" s="32"/>
      <c r="I13" s="32"/>
      <c r="J13" s="32"/>
      <c r="K13" s="32">
        <f t="shared" si="0"/>
        <v>0</v>
      </c>
      <c r="L13" s="28">
        <v>5</v>
      </c>
      <c r="M13" s="28"/>
      <c r="N13" s="28" t="s">
        <v>65</v>
      </c>
      <c r="O13" s="28" t="s">
        <v>68</v>
      </c>
      <c r="P13" s="28"/>
      <c r="Q13" s="28" t="s">
        <v>46</v>
      </c>
      <c r="R13" s="28" t="s">
        <v>65</v>
      </c>
      <c r="S13" s="28" t="s">
        <v>68</v>
      </c>
    </row>
    <row r="14" spans="1:19" x14ac:dyDescent="0.25">
      <c r="A14" s="3"/>
      <c r="B14" s="26" t="s">
        <v>42</v>
      </c>
      <c r="C14" s="1"/>
      <c r="D14" s="32"/>
      <c r="E14" s="32"/>
      <c r="F14" s="32"/>
      <c r="G14" s="32"/>
      <c r="H14" s="32"/>
      <c r="I14" s="32"/>
      <c r="J14" s="32"/>
      <c r="K14" s="32"/>
      <c r="L14" s="28"/>
      <c r="M14" s="28"/>
      <c r="N14" s="28"/>
      <c r="O14" s="28"/>
      <c r="P14" s="28"/>
      <c r="Q14" s="28"/>
      <c r="R14" s="28"/>
      <c r="S14" s="28"/>
    </row>
    <row r="18" spans="1:17" x14ac:dyDescent="0.25">
      <c r="C18" s="24"/>
      <c r="Q18" s="24"/>
    </row>
    <row r="23" spans="1:17" x14ac:dyDescent="0.25">
      <c r="A23" s="3"/>
      <c r="B23" s="1"/>
      <c r="C23" s="1"/>
      <c r="D23" s="1"/>
      <c r="E23" s="1"/>
      <c r="F23" s="1"/>
      <c r="G23" s="1"/>
      <c r="H23" s="1"/>
      <c r="I23" s="1"/>
      <c r="J23" s="1"/>
      <c r="K23" s="1"/>
      <c r="L23" s="44" t="s">
        <v>18</v>
      </c>
      <c r="M23" s="44"/>
      <c r="N23" s="44" t="s">
        <v>19</v>
      </c>
      <c r="O23" s="44"/>
      <c r="P23" s="1"/>
      <c r="Q23" s="1"/>
    </row>
    <row r="24" spans="1:17" x14ac:dyDescent="0.25">
      <c r="A24" s="35" t="s">
        <v>0</v>
      </c>
      <c r="B24" s="28" t="s">
        <v>9</v>
      </c>
      <c r="C24" s="28" t="s">
        <v>1</v>
      </c>
      <c r="D24" s="28" t="s">
        <v>74</v>
      </c>
      <c r="E24" s="28" t="s">
        <v>77</v>
      </c>
      <c r="F24" s="28" t="s">
        <v>79</v>
      </c>
      <c r="G24" s="28" t="s">
        <v>80</v>
      </c>
      <c r="H24" s="28" t="s">
        <v>81</v>
      </c>
      <c r="I24" s="28" t="s">
        <v>82</v>
      </c>
      <c r="J24" s="28" t="s">
        <v>83</v>
      </c>
      <c r="K24" s="28" t="s">
        <v>23</v>
      </c>
      <c r="L24" s="28" t="s">
        <v>48</v>
      </c>
      <c r="M24" s="28" t="s">
        <v>49</v>
      </c>
      <c r="N24" s="28" t="s">
        <v>48</v>
      </c>
      <c r="O24" s="28" t="s">
        <v>49</v>
      </c>
      <c r="P24" s="28" t="s">
        <v>7</v>
      </c>
      <c r="Q24" s="28" t="s">
        <v>8</v>
      </c>
    </row>
    <row r="25" spans="1:17" x14ac:dyDescent="0.25">
      <c r="A25" s="3">
        <v>1</v>
      </c>
      <c r="B25" s="31" t="s">
        <v>10</v>
      </c>
      <c r="C25" s="28" t="s">
        <v>12</v>
      </c>
      <c r="D25" s="30">
        <v>200</v>
      </c>
      <c r="E25" s="30">
        <v>200</v>
      </c>
      <c r="F25" s="30">
        <v>200</v>
      </c>
      <c r="G25" s="30">
        <v>200</v>
      </c>
      <c r="H25" s="30">
        <v>200</v>
      </c>
      <c r="I25" s="30">
        <v>20</v>
      </c>
      <c r="J25" s="30">
        <v>200</v>
      </c>
      <c r="K25" s="31">
        <v>200</v>
      </c>
      <c r="L25" s="31" t="s">
        <v>63</v>
      </c>
      <c r="M25" s="31"/>
      <c r="N25" s="31"/>
      <c r="O25" s="31" t="s">
        <v>63</v>
      </c>
      <c r="P25" s="31"/>
      <c r="Q25" s="31"/>
    </row>
    <row r="26" spans="1:17" x14ac:dyDescent="0.25">
      <c r="A26" s="3"/>
      <c r="B26" s="31"/>
      <c r="C26" s="28"/>
      <c r="D26" s="31">
        <v>1000000</v>
      </c>
      <c r="E26" s="31">
        <v>3000</v>
      </c>
      <c r="F26" s="31">
        <v>50</v>
      </c>
      <c r="G26" s="31">
        <v>60</v>
      </c>
      <c r="H26" s="31">
        <v>1000000</v>
      </c>
      <c r="I26" s="31">
        <v>3000</v>
      </c>
      <c r="J26" s="31">
        <v>50</v>
      </c>
      <c r="K26" s="31"/>
      <c r="L26" s="31"/>
      <c r="M26" s="31"/>
      <c r="N26" s="31"/>
      <c r="O26" s="31"/>
      <c r="P26" s="31" t="s">
        <v>12</v>
      </c>
      <c r="Q26" s="31" t="s">
        <v>12</v>
      </c>
    </row>
    <row r="27" spans="1:17" x14ac:dyDescent="0.25">
      <c r="A27" s="3"/>
      <c r="B27" s="31"/>
      <c r="C27" s="28"/>
      <c r="D27" s="31" t="s">
        <v>55</v>
      </c>
      <c r="E27" s="31" t="s">
        <v>56</v>
      </c>
      <c r="F27" s="31" t="s">
        <v>57</v>
      </c>
      <c r="G27" s="31" t="s">
        <v>61</v>
      </c>
      <c r="H27" s="31" t="s">
        <v>55</v>
      </c>
      <c r="I27" s="31" t="s">
        <v>56</v>
      </c>
      <c r="J27" s="31" t="s">
        <v>57</v>
      </c>
      <c r="K27" s="31"/>
      <c r="L27" s="31"/>
      <c r="M27" s="31"/>
      <c r="N27" s="31"/>
      <c r="O27" s="31"/>
      <c r="P27" s="31"/>
      <c r="Q27" s="31"/>
    </row>
    <row r="28" spans="1:17" x14ac:dyDescent="0.25">
      <c r="A28" s="3"/>
      <c r="B28" s="28" t="s">
        <v>11</v>
      </c>
      <c r="C28" s="28" t="s">
        <v>46</v>
      </c>
      <c r="D28" s="32">
        <v>170.3</v>
      </c>
      <c r="E28" s="32" t="s">
        <v>73</v>
      </c>
      <c r="F28" s="32"/>
      <c r="G28" s="32"/>
      <c r="H28" s="32">
        <v>170.3</v>
      </c>
      <c r="I28" s="32" t="s">
        <v>73</v>
      </c>
      <c r="J28" s="32"/>
      <c r="K28" s="32">
        <f t="shared" ref="K28:K35" si="1">SUM(G28:I28)</f>
        <v>170.3</v>
      </c>
      <c r="L28" s="28">
        <v>5</v>
      </c>
      <c r="M28" s="28"/>
      <c r="N28" s="28"/>
      <c r="O28" s="28" t="s">
        <v>46</v>
      </c>
      <c r="P28" s="28" t="s">
        <v>46</v>
      </c>
      <c r="Q28" s="28" t="s">
        <v>64</v>
      </c>
    </row>
    <row r="29" spans="1:17" x14ac:dyDescent="0.25">
      <c r="A29" s="3"/>
      <c r="B29" s="28" t="s">
        <v>11</v>
      </c>
      <c r="C29" s="28" t="s">
        <v>46</v>
      </c>
      <c r="D29" s="32">
        <v>170</v>
      </c>
      <c r="E29" s="32">
        <v>30</v>
      </c>
      <c r="F29" s="32">
        <v>10</v>
      </c>
      <c r="G29" s="32">
        <v>10</v>
      </c>
      <c r="H29" s="32">
        <v>170</v>
      </c>
      <c r="I29" s="32">
        <v>30</v>
      </c>
      <c r="J29" s="32">
        <v>10</v>
      </c>
      <c r="K29" s="32">
        <f t="shared" si="1"/>
        <v>210</v>
      </c>
      <c r="L29" s="28" t="s">
        <v>50</v>
      </c>
      <c r="M29" s="28"/>
      <c r="N29" s="28"/>
      <c r="O29" s="28" t="s">
        <v>46</v>
      </c>
      <c r="P29" s="28" t="s">
        <v>64</v>
      </c>
      <c r="Q29" s="28" t="s">
        <v>67</v>
      </c>
    </row>
    <row r="30" spans="1:17" x14ac:dyDescent="0.25">
      <c r="A30" s="3"/>
      <c r="B30" s="28" t="s">
        <v>11</v>
      </c>
      <c r="C30" s="28" t="s">
        <v>46</v>
      </c>
      <c r="D30" s="32"/>
      <c r="E30" s="32"/>
      <c r="F30" s="32"/>
      <c r="G30" s="32"/>
      <c r="H30" s="32"/>
      <c r="I30" s="32"/>
      <c r="J30" s="32"/>
      <c r="K30" s="32">
        <f t="shared" si="1"/>
        <v>0</v>
      </c>
      <c r="L30" s="28">
        <v>5</v>
      </c>
      <c r="M30" s="28"/>
      <c r="N30" s="28"/>
      <c r="O30" s="28" t="s">
        <v>46</v>
      </c>
      <c r="P30" s="28" t="s">
        <v>65</v>
      </c>
      <c r="Q30" s="28" t="s">
        <v>69</v>
      </c>
    </row>
    <row r="31" spans="1:17" x14ac:dyDescent="0.25">
      <c r="A31" s="3"/>
      <c r="B31" s="28" t="s">
        <v>11</v>
      </c>
      <c r="C31" s="28" t="s">
        <v>46</v>
      </c>
      <c r="D31" s="32">
        <v>75</v>
      </c>
      <c r="E31" s="32">
        <v>50</v>
      </c>
      <c r="F31" s="32">
        <v>50</v>
      </c>
      <c r="G31" s="32">
        <v>50</v>
      </c>
      <c r="H31" s="32">
        <v>75</v>
      </c>
      <c r="I31" s="32">
        <v>50</v>
      </c>
      <c r="J31" s="32">
        <v>50</v>
      </c>
      <c r="K31" s="32">
        <f t="shared" si="1"/>
        <v>175</v>
      </c>
      <c r="L31" s="28"/>
      <c r="M31" s="28">
        <v>2</v>
      </c>
      <c r="N31" s="28"/>
      <c r="O31" s="28" t="s">
        <v>46</v>
      </c>
      <c r="P31" s="28" t="s">
        <v>66</v>
      </c>
      <c r="Q31" s="28" t="s">
        <v>66</v>
      </c>
    </row>
    <row r="32" spans="1:17" x14ac:dyDescent="0.25">
      <c r="A32" s="3"/>
      <c r="B32" s="28" t="s">
        <v>11</v>
      </c>
      <c r="C32" s="28" t="s">
        <v>46</v>
      </c>
      <c r="D32" s="32">
        <v>35</v>
      </c>
      <c r="E32" s="32">
        <v>35</v>
      </c>
      <c r="F32" s="32">
        <v>35</v>
      </c>
      <c r="G32" s="32">
        <v>35</v>
      </c>
      <c r="H32" s="32">
        <v>35</v>
      </c>
      <c r="I32" s="32">
        <v>35</v>
      </c>
      <c r="J32" s="32">
        <v>35</v>
      </c>
      <c r="K32" s="32">
        <f t="shared" si="1"/>
        <v>105</v>
      </c>
      <c r="L32" s="32">
        <v>1</v>
      </c>
      <c r="M32" s="28"/>
      <c r="N32" s="28"/>
      <c r="O32" s="28" t="s">
        <v>46</v>
      </c>
      <c r="P32" s="28" t="s">
        <v>70</v>
      </c>
      <c r="Q32" s="28" t="s">
        <v>71</v>
      </c>
    </row>
    <row r="33" spans="1:17" x14ac:dyDescent="0.25">
      <c r="A33" s="3"/>
      <c r="B33" s="28" t="s">
        <v>11</v>
      </c>
      <c r="C33" s="28" t="s">
        <v>46</v>
      </c>
      <c r="D33" s="32">
        <v>170</v>
      </c>
      <c r="E33" s="32">
        <v>30</v>
      </c>
      <c r="F33" s="32"/>
      <c r="G33" s="32"/>
      <c r="H33" s="32">
        <v>170</v>
      </c>
      <c r="I33" s="32">
        <v>30</v>
      </c>
      <c r="J33" s="32"/>
      <c r="K33" s="32">
        <f t="shared" si="1"/>
        <v>200</v>
      </c>
      <c r="L33" s="28">
        <v>5</v>
      </c>
      <c r="M33" s="28"/>
      <c r="N33" s="28">
        <v>5</v>
      </c>
      <c r="O33" s="28"/>
      <c r="P33" s="28" t="s">
        <v>46</v>
      </c>
      <c r="Q33" s="28" t="s">
        <v>64</v>
      </c>
    </row>
    <row r="34" spans="1:17" x14ac:dyDescent="0.25">
      <c r="A34" s="3"/>
      <c r="B34" s="28" t="s">
        <v>11</v>
      </c>
      <c r="C34" s="28" t="s">
        <v>46</v>
      </c>
      <c r="D34" s="32">
        <v>170</v>
      </c>
      <c r="E34" s="32">
        <v>20</v>
      </c>
      <c r="F34" s="32">
        <v>10</v>
      </c>
      <c r="G34" s="32">
        <v>10</v>
      </c>
      <c r="H34" s="32">
        <v>170</v>
      </c>
      <c r="I34" s="32">
        <v>20</v>
      </c>
      <c r="J34" s="32">
        <v>10</v>
      </c>
      <c r="K34" s="32">
        <f t="shared" si="1"/>
        <v>200</v>
      </c>
      <c r="L34" s="28" t="s">
        <v>50</v>
      </c>
      <c r="M34" s="28"/>
      <c r="N34" s="28"/>
      <c r="O34" s="28" t="s">
        <v>46</v>
      </c>
      <c r="P34" s="28" t="s">
        <v>64</v>
      </c>
      <c r="Q34" s="28" t="s">
        <v>67</v>
      </c>
    </row>
    <row r="35" spans="1:17" x14ac:dyDescent="0.25">
      <c r="A35" s="3"/>
      <c r="B35" s="28" t="s">
        <v>11</v>
      </c>
      <c r="C35" s="28" t="s">
        <v>46</v>
      </c>
      <c r="D35" s="32"/>
      <c r="E35" s="32"/>
      <c r="F35" s="32"/>
      <c r="G35" s="32"/>
      <c r="H35" s="32"/>
      <c r="I35" s="32"/>
      <c r="J35" s="32"/>
      <c r="K35" s="32">
        <f t="shared" si="1"/>
        <v>0</v>
      </c>
      <c r="L35" s="28">
        <v>5</v>
      </c>
      <c r="M35" s="28"/>
      <c r="N35" s="28"/>
      <c r="O35" s="28" t="s">
        <v>46</v>
      </c>
      <c r="P35" s="28" t="s">
        <v>65</v>
      </c>
      <c r="Q35" s="28" t="s">
        <v>68</v>
      </c>
    </row>
    <row r="36" spans="1:17" x14ac:dyDescent="0.25">
      <c r="A36" s="3"/>
      <c r="B36" s="28" t="s">
        <v>42</v>
      </c>
      <c r="C36" s="28"/>
      <c r="D36" s="32"/>
      <c r="E36" s="32"/>
      <c r="F36" s="32"/>
      <c r="G36" s="32"/>
      <c r="H36" s="32"/>
      <c r="I36" s="32"/>
      <c r="J36" s="32"/>
      <c r="K36" s="32"/>
      <c r="L36" s="28"/>
      <c r="M36" s="28"/>
      <c r="N36" s="28"/>
      <c r="O36" s="28"/>
      <c r="P36" s="28"/>
      <c r="Q36" s="28"/>
    </row>
  </sheetData>
  <mergeCells count="4">
    <mergeCell ref="L23:M23"/>
    <mergeCell ref="N23:O23"/>
    <mergeCell ref="L1:O1"/>
    <mergeCell ref="P1:S1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376C8-5B38-490C-901F-D060E9936240}">
  <dimension ref="A1:Q23"/>
  <sheetViews>
    <sheetView tabSelected="1" zoomScale="130" zoomScaleNormal="130" workbookViewId="0">
      <selection activeCell="N13" sqref="N13"/>
    </sheetView>
  </sheetViews>
  <sheetFormatPr baseColWidth="10" defaultRowHeight="15" x14ac:dyDescent="0.25"/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44" t="s">
        <v>84</v>
      </c>
      <c r="O1" s="44"/>
      <c r="P1" s="44" t="s">
        <v>31</v>
      </c>
      <c r="Q1" s="44"/>
    </row>
    <row r="2" spans="1:17" x14ac:dyDescent="0.25">
      <c r="A2" s="28" t="s">
        <v>0</v>
      </c>
      <c r="B2" s="28" t="s">
        <v>9</v>
      </c>
      <c r="C2" s="28" t="s">
        <v>86</v>
      </c>
      <c r="D2" s="28" t="s">
        <v>85</v>
      </c>
      <c r="E2" s="28" t="s">
        <v>1</v>
      </c>
      <c r="F2" s="28" t="s">
        <v>74</v>
      </c>
      <c r="G2" s="28" t="s">
        <v>77</v>
      </c>
      <c r="H2" s="28" t="s">
        <v>79</v>
      </c>
      <c r="I2" s="28" t="s">
        <v>80</v>
      </c>
      <c r="J2" s="28" t="s">
        <v>81</v>
      </c>
      <c r="K2" s="28" t="s">
        <v>82</v>
      </c>
      <c r="L2" s="28" t="s">
        <v>83</v>
      </c>
      <c r="M2" s="28" t="s">
        <v>23</v>
      </c>
      <c r="N2" s="28" t="s">
        <v>48</v>
      </c>
      <c r="O2" s="28" t="s">
        <v>49</v>
      </c>
      <c r="P2" s="28" t="s">
        <v>48</v>
      </c>
      <c r="Q2" s="28" t="s">
        <v>49</v>
      </c>
    </row>
    <row r="3" spans="1:17" x14ac:dyDescent="0.25">
      <c r="A3" s="1">
        <v>1</v>
      </c>
      <c r="B3" s="31" t="s">
        <v>10</v>
      </c>
      <c r="C3" s="31"/>
      <c r="D3" s="31"/>
      <c r="E3" s="28" t="s">
        <v>12</v>
      </c>
      <c r="F3" s="30">
        <v>200</v>
      </c>
      <c r="G3" s="30">
        <v>200</v>
      </c>
      <c r="H3" s="30">
        <v>200</v>
      </c>
      <c r="I3" s="30">
        <v>200</v>
      </c>
      <c r="J3" s="30">
        <v>200</v>
      </c>
      <c r="K3" s="30">
        <v>20</v>
      </c>
      <c r="L3" s="30">
        <v>200</v>
      </c>
      <c r="M3" s="31">
        <v>200</v>
      </c>
      <c r="N3" s="31"/>
      <c r="O3" s="31" t="s">
        <v>63</v>
      </c>
      <c r="P3" s="31" t="s">
        <v>63</v>
      </c>
      <c r="Q3" s="31"/>
    </row>
    <row r="4" spans="1:17" x14ac:dyDescent="0.25">
      <c r="A4" s="1"/>
      <c r="B4" s="31"/>
      <c r="C4" s="31" t="s">
        <v>12</v>
      </c>
      <c r="D4" s="31" t="s">
        <v>12</v>
      </c>
      <c r="E4" s="28"/>
      <c r="F4" s="31">
        <v>1000000</v>
      </c>
      <c r="G4" s="31">
        <v>3000</v>
      </c>
      <c r="H4" s="31">
        <v>50</v>
      </c>
      <c r="I4" s="31">
        <v>60</v>
      </c>
      <c r="J4" s="31">
        <v>1000000</v>
      </c>
      <c r="K4" s="31">
        <v>3000</v>
      </c>
      <c r="L4" s="31">
        <v>50</v>
      </c>
      <c r="M4" s="31"/>
      <c r="N4" s="31"/>
      <c r="O4" s="31"/>
      <c r="P4" s="31"/>
      <c r="Q4" s="31"/>
    </row>
    <row r="5" spans="1:17" x14ac:dyDescent="0.25">
      <c r="A5" s="1"/>
      <c r="B5" s="31"/>
      <c r="C5" s="31"/>
      <c r="D5" s="31"/>
      <c r="E5" s="28"/>
      <c r="F5" s="31" t="s">
        <v>55</v>
      </c>
      <c r="G5" s="31" t="s">
        <v>56</v>
      </c>
      <c r="H5" s="31" t="s">
        <v>57</v>
      </c>
      <c r="I5" s="31" t="s">
        <v>61</v>
      </c>
      <c r="J5" s="31" t="s">
        <v>55</v>
      </c>
      <c r="K5" s="31" t="s">
        <v>56</v>
      </c>
      <c r="L5" s="31" t="s">
        <v>57</v>
      </c>
      <c r="M5" s="31"/>
      <c r="N5" s="31"/>
      <c r="O5" s="31"/>
      <c r="P5" s="31"/>
      <c r="Q5" s="31"/>
    </row>
    <row r="6" spans="1:17" x14ac:dyDescent="0.25">
      <c r="A6" s="1"/>
      <c r="B6" s="28" t="s">
        <v>11</v>
      </c>
      <c r="C6" s="28" t="s">
        <v>88</v>
      </c>
      <c r="D6" s="28" t="s">
        <v>64</v>
      </c>
      <c r="E6" s="28" t="s">
        <v>64</v>
      </c>
      <c r="F6" s="32">
        <v>100</v>
      </c>
      <c r="G6" s="32"/>
      <c r="H6" s="32">
        <v>100</v>
      </c>
      <c r="I6" s="32"/>
      <c r="J6" s="32"/>
      <c r="K6" s="32">
        <v>20</v>
      </c>
      <c r="L6" s="32"/>
      <c r="M6" s="32"/>
      <c r="N6" s="28"/>
      <c r="O6" s="28" t="s">
        <v>93</v>
      </c>
      <c r="P6" s="28" t="s">
        <v>99</v>
      </c>
    </row>
    <row r="7" spans="1:17" x14ac:dyDescent="0.25">
      <c r="A7" s="1"/>
      <c r="B7" s="28" t="s">
        <v>11</v>
      </c>
      <c r="C7" s="28" t="s">
        <v>88</v>
      </c>
      <c r="D7" s="28" t="s">
        <v>64</v>
      </c>
      <c r="E7" s="28" t="s">
        <v>64</v>
      </c>
      <c r="F7" s="32"/>
      <c r="G7" s="32"/>
      <c r="H7" s="32"/>
      <c r="I7" s="32"/>
      <c r="J7" s="32"/>
      <c r="K7" s="32">
        <v>0</v>
      </c>
      <c r="L7" s="32"/>
      <c r="M7" s="32"/>
      <c r="N7" s="28"/>
      <c r="O7" s="28" t="s">
        <v>94</v>
      </c>
      <c r="P7" s="28" t="s">
        <v>91</v>
      </c>
    </row>
    <row r="8" spans="1:17" x14ac:dyDescent="0.25">
      <c r="A8" s="1"/>
      <c r="B8" s="28" t="s">
        <v>11</v>
      </c>
      <c r="C8" s="28" t="s">
        <v>88</v>
      </c>
      <c r="D8" s="28" t="s">
        <v>64</v>
      </c>
      <c r="E8" s="28" t="s">
        <v>64</v>
      </c>
      <c r="F8" s="32"/>
      <c r="G8" s="32"/>
      <c r="H8" s="32"/>
      <c r="I8" s="32"/>
      <c r="J8" s="32"/>
      <c r="K8" s="32">
        <v>10</v>
      </c>
      <c r="L8" s="32"/>
      <c r="M8" s="32"/>
      <c r="N8" s="28"/>
      <c r="O8" s="28" t="s">
        <v>93</v>
      </c>
      <c r="P8" s="28" t="s">
        <v>91</v>
      </c>
    </row>
    <row r="9" spans="1:17" x14ac:dyDescent="0.25">
      <c r="A9" s="1"/>
      <c r="B9" s="28" t="s">
        <v>11</v>
      </c>
      <c r="C9" s="28" t="s">
        <v>88</v>
      </c>
      <c r="D9" s="28" t="s">
        <v>64</v>
      </c>
      <c r="E9" s="28" t="s">
        <v>64</v>
      </c>
      <c r="F9" s="32"/>
      <c r="G9" s="32"/>
      <c r="H9" s="32"/>
      <c r="I9" s="32"/>
      <c r="J9" s="32"/>
      <c r="K9" s="32">
        <v>20</v>
      </c>
      <c r="L9" s="32"/>
      <c r="M9" s="32"/>
      <c r="N9" s="28"/>
      <c r="O9" s="28" t="s">
        <v>97</v>
      </c>
      <c r="P9" s="28" t="s">
        <v>96</v>
      </c>
    </row>
    <row r="10" spans="1:17" x14ac:dyDescent="0.25">
      <c r="A10" s="1"/>
      <c r="B10" s="28" t="s">
        <v>11</v>
      </c>
      <c r="C10" s="28" t="s">
        <v>88</v>
      </c>
      <c r="D10" s="28" t="s">
        <v>64</v>
      </c>
      <c r="E10" s="28" t="s">
        <v>87</v>
      </c>
      <c r="F10" s="32"/>
      <c r="G10" s="32"/>
      <c r="H10" s="32"/>
      <c r="I10" s="32"/>
      <c r="J10" s="32"/>
      <c r="K10" s="32">
        <v>35</v>
      </c>
      <c r="L10" s="32"/>
      <c r="M10" s="32"/>
      <c r="N10" s="28"/>
      <c r="O10" s="28" t="s">
        <v>94</v>
      </c>
      <c r="P10" s="32" t="s">
        <v>90</v>
      </c>
    </row>
    <row r="11" spans="1:17" x14ac:dyDescent="0.25">
      <c r="A11" s="1"/>
      <c r="B11" s="28" t="s">
        <v>11</v>
      </c>
      <c r="C11" s="28" t="s">
        <v>88</v>
      </c>
      <c r="D11" s="28" t="s">
        <v>64</v>
      </c>
      <c r="E11" s="28" t="s">
        <v>87</v>
      </c>
      <c r="F11" s="32"/>
      <c r="G11" s="32"/>
      <c r="H11" s="32"/>
      <c r="I11" s="32"/>
      <c r="J11" s="32"/>
      <c r="K11" s="32">
        <v>30</v>
      </c>
      <c r="L11" s="32"/>
      <c r="M11" s="32"/>
      <c r="N11" s="28"/>
      <c r="O11" s="28" t="s">
        <v>98</v>
      </c>
      <c r="P11" s="28" t="s">
        <v>91</v>
      </c>
    </row>
    <row r="12" spans="1:17" x14ac:dyDescent="0.25">
      <c r="A12" s="1"/>
      <c r="B12" s="28" t="s">
        <v>11</v>
      </c>
      <c r="C12" s="28" t="s">
        <v>88</v>
      </c>
      <c r="D12" s="28" t="s">
        <v>64</v>
      </c>
      <c r="E12" s="28" t="s">
        <v>87</v>
      </c>
      <c r="F12" s="32"/>
      <c r="G12" s="32"/>
      <c r="H12" s="32"/>
      <c r="I12" s="32"/>
      <c r="J12" s="32"/>
      <c r="K12" s="32">
        <v>20</v>
      </c>
      <c r="L12" s="32"/>
      <c r="M12" s="32"/>
      <c r="N12" s="28"/>
      <c r="O12" s="28" t="s">
        <v>95</v>
      </c>
      <c r="P12" s="28" t="s">
        <v>92</v>
      </c>
    </row>
    <row r="13" spans="1:17" x14ac:dyDescent="0.25">
      <c r="A13" s="1"/>
      <c r="B13" s="28" t="s">
        <v>11</v>
      </c>
      <c r="C13" s="28" t="s">
        <v>88</v>
      </c>
      <c r="D13" s="28" t="s">
        <v>64</v>
      </c>
      <c r="E13" s="28" t="s">
        <v>87</v>
      </c>
      <c r="F13" s="32"/>
      <c r="G13" s="32"/>
      <c r="H13" s="32"/>
      <c r="I13" s="32"/>
      <c r="J13" s="32"/>
      <c r="K13" s="32">
        <v>0</v>
      </c>
      <c r="L13" s="32"/>
      <c r="M13" s="32"/>
      <c r="N13" s="28"/>
      <c r="O13" s="28" t="s">
        <v>95</v>
      </c>
      <c r="P13" s="28" t="s">
        <v>89</v>
      </c>
    </row>
    <row r="14" spans="1:17" x14ac:dyDescent="0.25">
      <c r="A14" s="1"/>
      <c r="B14" s="28" t="s">
        <v>42</v>
      </c>
      <c r="C14" s="28"/>
      <c r="D14" s="28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6" spans="1:17" x14ac:dyDescent="0.25">
      <c r="O16" s="24"/>
    </row>
    <row r="17" spans="12:16" x14ac:dyDescent="0.25">
      <c r="P17" s="24"/>
    </row>
    <row r="22" spans="12:16" x14ac:dyDescent="0.25">
      <c r="O22" s="24"/>
    </row>
    <row r="23" spans="12:16" x14ac:dyDescent="0.25">
      <c r="L23" s="24"/>
    </row>
  </sheetData>
  <mergeCells count="2">
    <mergeCell ref="N1:O1"/>
    <mergeCell ref="P1:Q1"/>
  </mergeCells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13c753c-ac31-43b2-b5a8-a487722a1064">
      <Terms xmlns="http://schemas.microsoft.com/office/infopath/2007/PartnerControls"/>
    </lcf76f155ced4ddcb4097134ff3c332f>
    <TaxCatchAll xmlns="66cf38ef-7e57-44a1-9b63-06d5f20d755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37727BC741FA24681314629ED52A96D" ma:contentTypeVersion="13" ma:contentTypeDescription="Crear nuevo documento." ma:contentTypeScope="" ma:versionID="2c2bde6ce24d8758c7256f0d9470910b">
  <xsd:schema xmlns:xsd="http://www.w3.org/2001/XMLSchema" xmlns:xs="http://www.w3.org/2001/XMLSchema" xmlns:p="http://schemas.microsoft.com/office/2006/metadata/properties" xmlns:ns2="e13c753c-ac31-43b2-b5a8-a487722a1064" xmlns:ns3="66cf38ef-7e57-44a1-9b63-06d5f20d755f" targetNamespace="http://schemas.microsoft.com/office/2006/metadata/properties" ma:root="true" ma:fieldsID="a183d0af591aa13cf8e94bc9c3137310" ns2:_="" ns3:_="">
    <xsd:import namespace="e13c753c-ac31-43b2-b5a8-a487722a1064"/>
    <xsd:import namespace="66cf38ef-7e57-44a1-9b63-06d5f20d75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3c753c-ac31-43b2-b5a8-a487722a10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87c5a2b0-51b2-40d4-af1d-8383668458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cf38ef-7e57-44a1-9b63-06d5f20d755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99c4fb25-639d-45d3-87d6-f18f6d45d05e}" ma:internalName="TaxCatchAll" ma:showField="CatchAllData" ma:web="66cf38ef-7e57-44a1-9b63-06d5f20d75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06CE2-0BA5-4168-8EBE-3F42165BCB7E}">
  <ds:schemaRefs>
    <ds:schemaRef ds:uri="d7b7dbd9-1e64-4288-a27a-e24f57f31669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purl.org/dc/elements/1.1/"/>
    <ds:schemaRef ds:uri="http://www.w3.org/XML/1998/namespace"/>
    <ds:schemaRef ds:uri="http://schemas.openxmlformats.org/package/2006/metadata/core-properties"/>
    <ds:schemaRef ds:uri="fec3eb15-a402-48f8-9c6a-dd4bcb09ad9f"/>
    <ds:schemaRef ds:uri="a1326403-1bd1-441c-a1b2-1a9c0541d17b"/>
    <ds:schemaRef ds:uri="e13c753c-ac31-43b2-b5a8-a487722a1064"/>
    <ds:schemaRef ds:uri="66cf38ef-7e57-44a1-9b63-06d5f20d755f"/>
  </ds:schemaRefs>
</ds:datastoreItem>
</file>

<file path=customXml/itemProps2.xml><?xml version="1.0" encoding="utf-8"?>
<ds:datastoreItem xmlns:ds="http://schemas.openxmlformats.org/officeDocument/2006/customXml" ds:itemID="{93C2AA44-064A-44AD-ADD9-E4FE1FABAA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5598D5-A22D-4594-A2F6-EAD99268C2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3c753c-ac31-43b2-b5a8-a487722a1064"/>
    <ds:schemaRef ds:uri="66cf38ef-7e57-44a1-9b63-06d5f20d75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Full1</vt:lpstr>
      <vt:lpstr>Full2</vt:lpstr>
      <vt:lpstr>data2</vt:lpstr>
      <vt:lpstr>dataR</vt:lpstr>
      <vt:lpstr>dataRf</vt:lpstr>
      <vt:lpstr>data</vt:lpstr>
    </vt:vector>
  </TitlesOfParts>
  <Company>Universitat de Barcelona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Lopez De Miguel</dc:creator>
  <cp:lastModifiedBy>PAU CHAMARRO LOPEZ</cp:lastModifiedBy>
  <dcterms:created xsi:type="dcterms:W3CDTF">2024-07-22T09:46:51Z</dcterms:created>
  <dcterms:modified xsi:type="dcterms:W3CDTF">2025-02-26T00:38:02Z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0x010100637727BC741FA24681314629ED52A96D</vt:lpwstr>
  </property>
</Properties>
</file>