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bookViews>
    <workbookView xWindow="0" yWindow="0" windowWidth="38400" windowHeight="17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5" i="1"/>
  <c r="K46" i="1"/>
  <c r="K47" i="1"/>
  <c r="K48" i="1"/>
  <c r="H3" i="1"/>
  <c r="K56" i="1"/>
  <c r="C56" i="1"/>
  <c r="D56" i="1"/>
  <c r="G56" i="1"/>
  <c r="H56" i="1"/>
  <c r="I56" i="1"/>
  <c r="C52" i="1"/>
  <c r="D52" i="1"/>
  <c r="G52" i="1"/>
  <c r="H52" i="1"/>
  <c r="I52" i="1"/>
  <c r="C48" i="1"/>
  <c r="D48" i="1"/>
  <c r="G48" i="1"/>
  <c r="H48" i="1"/>
  <c r="I48" i="1"/>
  <c r="C44" i="1"/>
  <c r="D44" i="1"/>
  <c r="G44" i="1"/>
  <c r="H44" i="1"/>
  <c r="I44" i="1"/>
  <c r="B56" i="1"/>
  <c r="B52" i="1"/>
  <c r="B48" i="1"/>
  <c r="B44" i="1"/>
  <c r="G4" i="1"/>
  <c r="G3" i="1"/>
  <c r="G5" i="1"/>
  <c r="G2" i="1"/>
</calcChain>
</file>

<file path=xl/sharedStrings.xml><?xml version="1.0" encoding="utf-8"?>
<sst xmlns="http://schemas.openxmlformats.org/spreadsheetml/2006/main" count="59" uniqueCount="52">
  <si>
    <t>output_chameleon_baseline_0,txt:</t>
  </si>
  <si>
    <t>output_chameleon_baseline_1,txt:</t>
  </si>
  <si>
    <t>output_chameleon_baseline_2,txt:</t>
  </si>
  <si>
    <t>output_chameleon_baseline_3,txt:</t>
  </si>
  <si>
    <t>output_chameleon_baseline_4,txt:</t>
  </si>
  <si>
    <t>output_chameleon_baseline_5,txt:</t>
  </si>
  <si>
    <t>output_chameleon_baseline_6,txt:</t>
  </si>
  <si>
    <t>output_chameleon_baseline_7,txt:</t>
  </si>
  <si>
    <t>output_chameleon_baseline_8,txt:</t>
  </si>
  <si>
    <t>output_chameleon_baseline_9,txt:</t>
  </si>
  <si>
    <t>output_chameleon_comp_0,txt:</t>
  </si>
  <si>
    <t>output_chameleon_comp_1,txt:</t>
  </si>
  <si>
    <t>output_chameleon_comp_2,txt:</t>
  </si>
  <si>
    <t>output_chameleon_comp_3,txt:</t>
  </si>
  <si>
    <t>output_chameleon_comp_4,txt:</t>
  </si>
  <si>
    <t>output_chameleon_comp_5,txt:</t>
  </si>
  <si>
    <t>output_chameleon_comp_6,txt:</t>
  </si>
  <si>
    <t>output_chameleon_comp_7,txt:</t>
  </si>
  <si>
    <t>output_chameleon_comp_8,txt:</t>
  </si>
  <si>
    <t>output_chameleon_comp_9,txt:</t>
  </si>
  <si>
    <t>output_tasking_baseline_0,txt:</t>
  </si>
  <si>
    <t>output_tasking_baseline_1,txt:</t>
  </si>
  <si>
    <t>output_tasking_baseline_2,txt:</t>
  </si>
  <si>
    <t>output_tasking_baseline_3,txt:</t>
  </si>
  <si>
    <t>output_tasking_baseline_6,txt:</t>
  </si>
  <si>
    <t>output_tasking_baseline_7,txt:</t>
  </si>
  <si>
    <t>output_tasking_baseline_8,txt:</t>
  </si>
  <si>
    <t>output_tasking_baseline_9,txt:</t>
  </si>
  <si>
    <t>output_tasking_comp_0,txt:</t>
  </si>
  <si>
    <t>output_tasking_comp_1,txt:</t>
  </si>
  <si>
    <t>output_tasking_comp_2,txt:</t>
  </si>
  <si>
    <t>output_tasking_comp_3,txt:</t>
  </si>
  <si>
    <t>output_tasking_comp_4,txt:</t>
  </si>
  <si>
    <t>output_tasking_comp_5,txt:</t>
  </si>
  <si>
    <t>output_tasking_comp_6,txt:</t>
  </si>
  <si>
    <t>output_tasking_comp_7,txt:</t>
  </si>
  <si>
    <t>output_tasking_comp_8,txt:</t>
  </si>
  <si>
    <t>output_tasking_comp_9,txt:</t>
  </si>
  <si>
    <t>output_chameleon_baseline</t>
  </si>
  <si>
    <t>output_chameleon_comp</t>
  </si>
  <si>
    <t>output_tasking_baseline</t>
  </si>
  <si>
    <t>output_tasking_comp</t>
  </si>
  <si>
    <t>cham_base</t>
  </si>
  <si>
    <t>cham_comp</t>
  </si>
  <si>
    <t>task_base</t>
  </si>
  <si>
    <t>task_comp</t>
  </si>
  <si>
    <t>user</t>
  </si>
  <si>
    <t>system</t>
  </si>
  <si>
    <t>total</t>
  </si>
  <si>
    <t>matrix</t>
  </si>
  <si>
    <t>dist</t>
  </si>
  <si>
    <t>per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</si>
</sst>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K23" sqref="K23"/>
    </sheetView>
  </sheetViews>
  <sheetFormatPr baseColWidth="10" defaultRowHeight="14.5" x14ac:dyDescent="0.35"/>
  <cols>
    <col min="1" max="1" width="32.26953125" customWidth="1"/>
    <col min="6" max="6" width="27.36328125" customWidth="1"/>
    <col min="11" max="11" width="12.6328125" customWidth="1"/>
  </cols>
  <sheetData>
    <row r="1" spans="1:8" x14ac:dyDescent="0.35">
      <c r="A1" t="s">
        <v>0</v>
      </c>
      <c r="B1">
        <v>10.21674</v>
      </c>
    </row>
    <row r="2" spans="1:8" x14ac:dyDescent="0.35">
      <c r="A2" t="s">
        <v>1</v>
      </c>
      <c r="B2">
        <v>10.275270000000001</v>
      </c>
      <c r="F2" t="s">
        <v>38</v>
      </c>
      <c r="G2">
        <f>SUMIF(A:A, F2 &amp; "*",B:B)/10</f>
        <v>10.265423999999999</v>
      </c>
    </row>
    <row r="3" spans="1:8" x14ac:dyDescent="0.35">
      <c r="A3" t="s">
        <v>2</v>
      </c>
      <c r="B3">
        <v>10.25562</v>
      </c>
      <c r="F3" t="s">
        <v>39</v>
      </c>
      <c r="G3">
        <f>SUMIF(A:A, F3 &amp; "*",B:B)/10</f>
        <v>20.149728</v>
      </c>
      <c r="H3" s="4">
        <f>(SUM(B11:B20)-B16)/9</f>
        <v>18.778051111111111</v>
      </c>
    </row>
    <row r="4" spans="1:8" x14ac:dyDescent="0.35">
      <c r="A4" t="s">
        <v>3</v>
      </c>
      <c r="B4">
        <v>10.3445</v>
      </c>
      <c r="F4" t="s">
        <v>40</v>
      </c>
      <c r="G4">
        <f>SUMIF(A:A, F4 &amp; "*",B:B)/8</f>
        <v>10.082852500000001</v>
      </c>
    </row>
    <row r="5" spans="1:8" x14ac:dyDescent="0.35">
      <c r="A5" t="s">
        <v>4</v>
      </c>
      <c r="B5">
        <v>10.169180000000001</v>
      </c>
      <c r="F5" t="s">
        <v>41</v>
      </c>
      <c r="G5">
        <f>SUMIF(A:A, F5 &amp; "*",B:B)/10</f>
        <v>14.052395000000001</v>
      </c>
    </row>
    <row r="6" spans="1:8" x14ac:dyDescent="0.35">
      <c r="A6" t="s">
        <v>5</v>
      </c>
      <c r="B6">
        <v>10.30045</v>
      </c>
    </row>
    <row r="7" spans="1:8" x14ac:dyDescent="0.35">
      <c r="A7" t="s">
        <v>6</v>
      </c>
      <c r="B7">
        <v>10.28312</v>
      </c>
    </row>
    <row r="8" spans="1:8" x14ac:dyDescent="0.35">
      <c r="A8" t="s">
        <v>7</v>
      </c>
      <c r="B8">
        <v>10.290929999999999</v>
      </c>
    </row>
    <row r="9" spans="1:8" x14ac:dyDescent="0.35">
      <c r="A9" t="s">
        <v>8</v>
      </c>
      <c r="B9">
        <v>10.2599</v>
      </c>
    </row>
    <row r="10" spans="1:8" x14ac:dyDescent="0.35">
      <c r="A10" t="s">
        <v>9</v>
      </c>
      <c r="B10">
        <v>10.25853</v>
      </c>
    </row>
    <row r="11" spans="1:8" x14ac:dyDescent="0.35">
      <c r="A11" t="s">
        <v>10</v>
      </c>
      <c r="B11">
        <v>16.420909999999999</v>
      </c>
    </row>
    <row r="12" spans="1:8" x14ac:dyDescent="0.35">
      <c r="A12" t="s">
        <v>11</v>
      </c>
      <c r="B12">
        <v>19.800940000000001</v>
      </c>
    </row>
    <row r="13" spans="1:8" x14ac:dyDescent="0.35">
      <c r="A13" t="s">
        <v>12</v>
      </c>
      <c r="B13">
        <v>19.571870000000001</v>
      </c>
    </row>
    <row r="14" spans="1:8" x14ac:dyDescent="0.35">
      <c r="A14" t="s">
        <v>13</v>
      </c>
      <c r="B14">
        <v>19.949809999999999</v>
      </c>
    </row>
    <row r="15" spans="1:8" x14ac:dyDescent="0.35">
      <c r="A15" t="s">
        <v>14</v>
      </c>
      <c r="B15">
        <v>18.81898</v>
      </c>
    </row>
    <row r="16" spans="1:8" x14ac:dyDescent="0.35">
      <c r="A16" s="4" t="s">
        <v>15</v>
      </c>
      <c r="B16" s="4">
        <v>32.494819999999997</v>
      </c>
    </row>
    <row r="17" spans="1:2" x14ac:dyDescent="0.35">
      <c r="A17" t="s">
        <v>16</v>
      </c>
      <c r="B17">
        <v>18.002300000000002</v>
      </c>
    </row>
    <row r="18" spans="1:2" x14ac:dyDescent="0.35">
      <c r="A18" t="s">
        <v>17</v>
      </c>
      <c r="B18">
        <v>16.787859999999998</v>
      </c>
    </row>
    <row r="19" spans="1:2" x14ac:dyDescent="0.35">
      <c r="A19" t="s">
        <v>18</v>
      </c>
      <c r="B19">
        <v>19.590959999999999</v>
      </c>
    </row>
    <row r="20" spans="1:2" x14ac:dyDescent="0.35">
      <c r="A20" t="s">
        <v>19</v>
      </c>
      <c r="B20">
        <v>20.05883</v>
      </c>
    </row>
    <row r="21" spans="1:2" x14ac:dyDescent="0.35">
      <c r="A21" t="s">
        <v>20</v>
      </c>
      <c r="B21">
        <v>10.057130000000001</v>
      </c>
    </row>
    <row r="22" spans="1:2" x14ac:dyDescent="0.35">
      <c r="A22" t="s">
        <v>21</v>
      </c>
      <c r="B22">
        <v>10.07133</v>
      </c>
    </row>
    <row r="23" spans="1:2" x14ac:dyDescent="0.35">
      <c r="A23" t="s">
        <v>22</v>
      </c>
      <c r="B23">
        <v>10.052149999999999</v>
      </c>
    </row>
    <row r="24" spans="1:2" x14ac:dyDescent="0.35">
      <c r="A24" t="s">
        <v>23</v>
      </c>
      <c r="B24">
        <v>10.10397</v>
      </c>
    </row>
    <row r="25" spans="1:2" x14ac:dyDescent="0.35">
      <c r="A25" t="s">
        <v>24</v>
      </c>
      <c r="B25">
        <v>10.057650000000001</v>
      </c>
    </row>
    <row r="26" spans="1:2" x14ac:dyDescent="0.35">
      <c r="A26" t="s">
        <v>25</v>
      </c>
      <c r="B26">
        <v>10.143649999999999</v>
      </c>
    </row>
    <row r="27" spans="1:2" x14ac:dyDescent="0.35">
      <c r="A27" t="s">
        <v>26</v>
      </c>
      <c r="B27">
        <v>10.101279999999999</v>
      </c>
    </row>
    <row r="28" spans="1:2" x14ac:dyDescent="0.35">
      <c r="A28" t="s">
        <v>27</v>
      </c>
      <c r="B28">
        <v>10.075659999999999</v>
      </c>
    </row>
    <row r="29" spans="1:2" x14ac:dyDescent="0.35">
      <c r="A29" t="s">
        <v>28</v>
      </c>
      <c r="B29">
        <v>13.93394</v>
      </c>
    </row>
    <row r="30" spans="1:2" x14ac:dyDescent="0.35">
      <c r="A30" t="s">
        <v>29</v>
      </c>
      <c r="B30">
        <v>13.94985</v>
      </c>
    </row>
    <row r="31" spans="1:2" x14ac:dyDescent="0.35">
      <c r="A31" t="s">
        <v>30</v>
      </c>
      <c r="B31">
        <v>14.09398</v>
      </c>
    </row>
    <row r="32" spans="1:2" x14ac:dyDescent="0.35">
      <c r="A32" t="s">
        <v>31</v>
      </c>
      <c r="B32">
        <v>14.23433</v>
      </c>
    </row>
    <row r="33" spans="1:11" x14ac:dyDescent="0.35">
      <c r="A33" t="s">
        <v>32</v>
      </c>
      <c r="B33">
        <v>13.99789</v>
      </c>
    </row>
    <row r="34" spans="1:11" x14ac:dyDescent="0.35">
      <c r="A34" t="s">
        <v>33</v>
      </c>
      <c r="B34">
        <v>14.257960000000001</v>
      </c>
    </row>
    <row r="35" spans="1:11" x14ac:dyDescent="0.35">
      <c r="A35" t="s">
        <v>34</v>
      </c>
      <c r="B35">
        <v>14.06587</v>
      </c>
    </row>
    <row r="36" spans="1:11" x14ac:dyDescent="0.35">
      <c r="A36" t="s">
        <v>35</v>
      </c>
      <c r="B36">
        <v>14.04763</v>
      </c>
    </row>
    <row r="37" spans="1:11" x14ac:dyDescent="0.35">
      <c r="A37" t="s">
        <v>36</v>
      </c>
      <c r="B37">
        <v>13.91921</v>
      </c>
    </row>
    <row r="38" spans="1:11" x14ac:dyDescent="0.35">
      <c r="A38" t="s">
        <v>37</v>
      </c>
      <c r="B38">
        <v>14.023289999999999</v>
      </c>
    </row>
    <row r="40" spans="1:11" x14ac:dyDescent="0.35">
      <c r="B40" s="1" t="s">
        <v>49</v>
      </c>
      <c r="C40" s="1"/>
      <c r="D40" s="1"/>
      <c r="E40" s="2"/>
      <c r="F40" s="2"/>
      <c r="G40" s="1" t="s">
        <v>50</v>
      </c>
      <c r="H40" s="1"/>
      <c r="I40" s="1"/>
      <c r="K40" t="s">
        <v>51</v>
      </c>
    </row>
    <row r="41" spans="1:11" x14ac:dyDescent="0.35">
      <c r="B41" t="s">
        <v>46</v>
      </c>
      <c r="C41" t="s">
        <v>47</v>
      </c>
      <c r="D41" t="s">
        <v>48</v>
      </c>
      <c r="G41" t="s">
        <v>46</v>
      </c>
      <c r="H41" t="s">
        <v>47</v>
      </c>
      <c r="I41" t="s">
        <v>48</v>
      </c>
    </row>
    <row r="42" spans="1:11" x14ac:dyDescent="0.35">
      <c r="A42" t="s">
        <v>42</v>
      </c>
      <c r="B42">
        <v>256</v>
      </c>
      <c r="C42">
        <v>7</v>
      </c>
      <c r="D42">
        <v>14</v>
      </c>
      <c r="K42" s="3"/>
    </row>
    <row r="43" spans="1:11" x14ac:dyDescent="0.35">
      <c r="A43" t="s">
        <v>42</v>
      </c>
      <c r="B43">
        <v>256</v>
      </c>
      <c r="C43">
        <v>8</v>
      </c>
      <c r="D43">
        <v>14</v>
      </c>
      <c r="K43" s="3"/>
    </row>
    <row r="44" spans="1:11" x14ac:dyDescent="0.35">
      <c r="B44">
        <f>B42+B43</f>
        <v>512</v>
      </c>
      <c r="C44">
        <f t="shared" ref="C44:G44" si="0">C42+C43</f>
        <v>15</v>
      </c>
      <c r="D44">
        <f t="shared" si="0"/>
        <v>28</v>
      </c>
      <c r="G44">
        <f>G42+G43</f>
        <v>0</v>
      </c>
      <c r="H44">
        <f>H42+H43</f>
        <v>0</v>
      </c>
      <c r="I44">
        <f>I42+I43</f>
        <v>0</v>
      </c>
      <c r="K44" s="3"/>
    </row>
    <row r="45" spans="1:11" x14ac:dyDescent="0.35">
      <c r="K45" s="3"/>
    </row>
    <row r="46" spans="1:11" x14ac:dyDescent="0.35">
      <c r="A46" t="s">
        <v>43</v>
      </c>
      <c r="B46">
        <v>348</v>
      </c>
      <c r="C46">
        <v>7</v>
      </c>
      <c r="D46">
        <v>25</v>
      </c>
      <c r="G46">
        <v>24</v>
      </c>
      <c r="H46">
        <v>0</v>
      </c>
      <c r="I46">
        <v>26</v>
      </c>
      <c r="K46" s="3">
        <f t="shared" ref="K46:K47" si="1">G46/(B46+G46)</f>
        <v>6.4516129032258063E-2</v>
      </c>
    </row>
    <row r="47" spans="1:11" x14ac:dyDescent="0.35">
      <c r="A47" t="s">
        <v>43</v>
      </c>
      <c r="B47">
        <v>176</v>
      </c>
      <c r="C47">
        <v>2</v>
      </c>
      <c r="D47">
        <v>25</v>
      </c>
      <c r="G47">
        <v>429</v>
      </c>
      <c r="H47">
        <v>0</v>
      </c>
      <c r="I47">
        <v>26</v>
      </c>
      <c r="K47" s="3">
        <f t="shared" si="1"/>
        <v>0.70909090909090911</v>
      </c>
    </row>
    <row r="48" spans="1:11" x14ac:dyDescent="0.35">
      <c r="B48">
        <f>B46+B47</f>
        <v>524</v>
      </c>
      <c r="C48">
        <f t="shared" ref="C48:G48" si="2">C46+C47</f>
        <v>9</v>
      </c>
      <c r="D48">
        <f t="shared" si="2"/>
        <v>50</v>
      </c>
      <c r="G48">
        <f>G46+G47</f>
        <v>453</v>
      </c>
      <c r="H48">
        <f>H46+H47</f>
        <v>0</v>
      </c>
      <c r="I48">
        <f>I46+I47</f>
        <v>52</v>
      </c>
      <c r="K48" s="3">
        <f>G48/(B48+G48)</f>
        <v>0.46366427840327534</v>
      </c>
    </row>
    <row r="49" spans="1:11" x14ac:dyDescent="0.35">
      <c r="K49" s="3"/>
    </row>
    <row r="50" spans="1:11" x14ac:dyDescent="0.35">
      <c r="A50" t="s">
        <v>44</v>
      </c>
      <c r="B50">
        <v>240</v>
      </c>
      <c r="C50">
        <v>6</v>
      </c>
      <c r="D50">
        <v>13</v>
      </c>
      <c r="K50" s="3"/>
    </row>
    <row r="51" spans="1:11" x14ac:dyDescent="0.35">
      <c r="A51" t="s">
        <v>44</v>
      </c>
      <c r="B51">
        <v>240</v>
      </c>
      <c r="C51">
        <v>6</v>
      </c>
      <c r="D51">
        <v>13</v>
      </c>
      <c r="K51" s="3"/>
    </row>
    <row r="52" spans="1:11" x14ac:dyDescent="0.35">
      <c r="B52">
        <f>B50+B51</f>
        <v>480</v>
      </c>
      <c r="C52">
        <f t="shared" ref="C52:G52" si="3">C50+C51</f>
        <v>12</v>
      </c>
      <c r="D52">
        <f t="shared" si="3"/>
        <v>26</v>
      </c>
      <c r="G52">
        <f>G50+G51</f>
        <v>0</v>
      </c>
      <c r="H52">
        <f>H50+H51</f>
        <v>0</v>
      </c>
      <c r="I52">
        <f>I50+I51</f>
        <v>0</v>
      </c>
      <c r="K52" s="3"/>
    </row>
    <row r="53" spans="1:11" x14ac:dyDescent="0.35">
      <c r="K53" s="3"/>
    </row>
    <row r="54" spans="1:11" x14ac:dyDescent="0.35">
      <c r="A54" t="s">
        <v>45</v>
      </c>
      <c r="B54">
        <v>253</v>
      </c>
      <c r="C54">
        <v>0</v>
      </c>
      <c r="D54">
        <v>23</v>
      </c>
      <c r="G54">
        <v>376</v>
      </c>
      <c r="H54">
        <v>0</v>
      </c>
      <c r="I54">
        <v>24</v>
      </c>
      <c r="K54" s="3">
        <f t="shared" ref="K49:K56" si="4">G54/(B54+G54)</f>
        <v>0.5977742448330684</v>
      </c>
    </row>
    <row r="55" spans="1:11" x14ac:dyDescent="0.35">
      <c r="A55" t="s">
        <v>45</v>
      </c>
      <c r="B55">
        <v>171</v>
      </c>
      <c r="C55">
        <v>0</v>
      </c>
      <c r="D55">
        <v>23</v>
      </c>
      <c r="G55">
        <v>23</v>
      </c>
      <c r="H55">
        <v>0</v>
      </c>
      <c r="I55">
        <v>24</v>
      </c>
      <c r="K55" s="3">
        <f t="shared" si="4"/>
        <v>0.11855670103092783</v>
      </c>
    </row>
    <row r="56" spans="1:11" x14ac:dyDescent="0.35">
      <c r="B56">
        <f>B54+B55</f>
        <v>424</v>
      </c>
      <c r="C56">
        <f t="shared" ref="C56:G56" si="5">C54+C55</f>
        <v>0</v>
      </c>
      <c r="D56">
        <f t="shared" si="5"/>
        <v>46</v>
      </c>
      <c r="G56">
        <f>G54+G55</f>
        <v>399</v>
      </c>
      <c r="H56">
        <f>H54+H55</f>
        <v>0</v>
      </c>
      <c r="I56">
        <f>I54+I55</f>
        <v>48</v>
      </c>
      <c r="K56" s="3">
        <f t="shared" si="4"/>
        <v>0.48481166464155528</v>
      </c>
    </row>
  </sheetData>
  <mergeCells count="2">
    <mergeCell ref="B40:D40"/>
    <mergeCell ref="G40:I4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Rudnev</dc:creator>
  <cp:lastModifiedBy>Robert Rudnev</cp:lastModifiedBy>
  <dcterms:created xsi:type="dcterms:W3CDTF">2020-06-26T08:27:55Z</dcterms:created>
  <dcterms:modified xsi:type="dcterms:W3CDTF">2020-06-26T11:11:01Z</dcterms:modified>
</cp:coreProperties>
</file>