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atch\"/>
    </mc:Choice>
  </mc:AlternateContent>
  <xr:revisionPtr revIDLastSave="0" documentId="13_ncr:1_{B501ACDD-25BC-4224-BFCA-CCE10DAFCD14}" xr6:coauthVersionLast="41" xr6:coauthVersionMax="41" xr10:uidLastSave="{00000000-0000-0000-0000-000000000000}"/>
  <bookViews>
    <workbookView xWindow="-120" yWindow="-120" windowWidth="29010" windowHeight="13815" activeTab="3" xr2:uid="{9A082DD7-05C8-420B-A720-DEE5B9974639}"/>
  </bookViews>
  <sheets>
    <sheet name="Sheet2" sheetId="2" r:id="rId1"/>
    <sheet name="Scaling" sheetId="4" r:id="rId2"/>
    <sheet name="Imbalance" sheetId="5" r:id="rId3"/>
    <sheet name="Granularity" sheetId="6" r:id="rId4"/>
    <sheet name="Sheet1" sheetId="1" r:id="rId5"/>
  </sheets>
  <definedNames>
    <definedName name="ExternalData_1" localSheetId="1" hidden="1">Scaling!$A$1:$D$5</definedName>
    <definedName name="ExternalData_2" localSheetId="2" hidden="1">Imbalance!$A$1:$D$7</definedName>
    <definedName name="ExternalData_3" localSheetId="3" hidden="1">Granularity!$A$1:$C$6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F8A0D-18C2-4851-8C71-A3CB02404A33}" keepAlive="1" name="Query - granularity" description="Connection to the 'granularity' query in the workbook." type="5" refreshedVersion="6" background="1" saveData="1">
    <dbPr connection="Provider=Microsoft.Mashup.OleDb.1;Data Source=$Workbook$;Location=granularity;Extended Properties=&quot;&quot;" command="SELECT * FROM [granularity]"/>
  </connection>
  <connection id="2" xr16:uid="{1F01EB5F-E3C8-41C0-9849-5E653A2FD567}" keepAlive="1" name="Query - imbalance" description="Connection to the 'imbalance' query in the workbook." type="5" refreshedVersion="6" background="1" saveData="1">
    <dbPr connection="Provider=Microsoft.Mashup.OleDb.1;Data Source=$Workbook$;Location=imbalance;Extended Properties=&quot;&quot;" command="SELECT * FROM [imbalance]"/>
  </connection>
  <connection id="3" xr16:uid="{D1EBA449-A82A-4505-A542-3D32F3149693}" keepAlive="1" name="Query - scaling" description="Connection to the 'scaling' query in the workbook." type="5" refreshedVersion="6" background="1" saveData="1">
    <dbPr connection="Provider=Microsoft.Mashup.OleDb.1;Data Source=$Workbook$;Location=scaling;Extended Properties=&quot;&quot;" command="SELECT * FROM [scaling]"/>
  </connection>
</connections>
</file>

<file path=xl/sharedStrings.xml><?xml version="1.0" encoding="utf-8"?>
<sst xmlns="http://schemas.openxmlformats.org/spreadsheetml/2006/main" count="25" uniqueCount="17">
  <si>
    <t>config</t>
  </si>
  <si>
    <t>clx16_mpi_2_4096</t>
  </si>
  <si>
    <t>Charm++</t>
  </si>
  <si>
    <t>Chameleon</t>
  </si>
  <si>
    <t>MPI / OpenMP</t>
  </si>
  <si>
    <t xml:space="preserve"> </t>
  </si>
  <si>
    <t>clx16_charm++_2_4096</t>
  </si>
  <si>
    <t>clx16_chameleon_2_4096</t>
  </si>
  <si>
    <t>#Nodes</t>
  </si>
  <si>
    <t>MPI/OpenMP</t>
  </si>
  <si>
    <t>Dry Fraction</t>
  </si>
  <si>
    <t>#Blocks</t>
  </si>
  <si>
    <t>8x8</t>
  </si>
  <si>
    <t>16x16</t>
  </si>
  <si>
    <t>32x32</t>
  </si>
  <si>
    <t>64x64</t>
  </si>
  <si>
    <t>128x128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</si>
</sst>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MPI / 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26.647998999999999</c:v>
                </c:pt>
                <c:pt idx="1">
                  <c:v>13.558828</c:v>
                </c:pt>
                <c:pt idx="2">
                  <c:v>7.3617619999999997</c:v>
                </c:pt>
                <c:pt idx="3">
                  <c:v>3.5041220000000002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E-44FC-847A-31F654AB202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Chameleon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Sheet2!$C$2:$C$5</c:f>
              <c:numCache>
                <c:formatCode>General</c:formatCode>
                <c:ptCount val="4"/>
                <c:pt idx="0">
                  <c:v>27.834554000000001</c:v>
                </c:pt>
                <c:pt idx="1">
                  <c:v>14.365688</c:v>
                </c:pt>
                <c:pt idx="2">
                  <c:v>7.8491970000000002</c:v>
                </c:pt>
                <c:pt idx="3">
                  <c:v>4.063771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E-44FC-847A-31F654AB202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Charm++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Sheet2!$D$2:$D$5</c:f>
              <c:numCache>
                <c:formatCode>General</c:formatCode>
                <c:ptCount val="4"/>
                <c:pt idx="0">
                  <c:v>40.093153000000001</c:v>
                </c:pt>
                <c:pt idx="1">
                  <c:v>20.302087</c:v>
                </c:pt>
                <c:pt idx="2">
                  <c:v>10.800855</c:v>
                </c:pt>
                <c:pt idx="3">
                  <c:v>5.1467520000000002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E-44FC-847A-31F654AB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1712"/>
        <c:axId val="771215488"/>
      </c:lineChart>
      <c:catAx>
        <c:axId val="77444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#Nodes</a:t>
                </a:r>
              </a:p>
            </c:rich>
          </c:tx>
          <c:layout>
            <c:manualLayout>
              <c:xMode val="edge"/>
              <c:yMode val="edge"/>
              <c:x val="0.37109488918051908"/>
              <c:y val="0.8447685185185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5488"/>
        <c:crosses val="autoZero"/>
        <c:auto val="1"/>
        <c:lblAlgn val="ctr"/>
        <c:lblOffset val="100"/>
        <c:noMultiLvlLbl val="0"/>
      </c:catAx>
      <c:valAx>
        <c:axId val="7712154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Walltime</a:t>
                </a:r>
                <a:r>
                  <a:rPr lang="en-US" sz="1600" b="1" baseline="0"/>
                  <a:t> [s]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Scaling!$B$1</c:f>
              <c:strCache>
                <c:ptCount val="1"/>
                <c:pt idx="0">
                  <c:v>MPI/OpenMP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Scaling!$B$2:$B$5</c:f>
              <c:numCache>
                <c:formatCode>General</c:formatCode>
                <c:ptCount val="4"/>
                <c:pt idx="0">
                  <c:v>26.906482</c:v>
                </c:pt>
                <c:pt idx="1">
                  <c:v>13.345226</c:v>
                </c:pt>
                <c:pt idx="2">
                  <c:v>6.8001379999999996</c:v>
                </c:pt>
                <c:pt idx="3">
                  <c:v>3.4891779999999999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E-4CC7-8C80-168D7F8E1D4E}"/>
            </c:ext>
          </c:extLst>
        </c:ser>
        <c:ser>
          <c:idx val="2"/>
          <c:order val="1"/>
          <c:tx>
            <c:strRef>
              <c:f>Scaling!$C$1</c:f>
              <c:strCache>
                <c:ptCount val="1"/>
                <c:pt idx="0">
                  <c:v>Chameleon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Scaling!$C$2:$C$5</c:f>
              <c:numCache>
                <c:formatCode>General</c:formatCode>
                <c:ptCount val="4"/>
                <c:pt idx="0">
                  <c:v>27.879683</c:v>
                </c:pt>
                <c:pt idx="1">
                  <c:v>14.495101999999999</c:v>
                </c:pt>
                <c:pt idx="2">
                  <c:v>8.0587669999999996</c:v>
                </c:pt>
                <c:pt idx="3">
                  <c:v>4.5607559999999996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E-4CC7-8C80-168D7F8E1D4E}"/>
            </c:ext>
          </c:extLst>
        </c:ser>
        <c:ser>
          <c:idx val="3"/>
          <c:order val="2"/>
          <c:tx>
            <c:strRef>
              <c:f>Scaling!$D$1</c:f>
              <c:strCache>
                <c:ptCount val="1"/>
                <c:pt idx="0">
                  <c:v>Charm++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Scaling!$D$2:$D$5</c:f>
              <c:numCache>
                <c:formatCode>General</c:formatCode>
                <c:ptCount val="4"/>
                <c:pt idx="0">
                  <c:v>40.132185999999997</c:v>
                </c:pt>
                <c:pt idx="1">
                  <c:v>19.720787000000001</c:v>
                </c:pt>
                <c:pt idx="2">
                  <c:v>9.8135030000000008</c:v>
                </c:pt>
                <c:pt idx="3">
                  <c:v>5.3358309999999998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E-4CC7-8C80-168D7F8E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630175"/>
        <c:axId val="1263683919"/>
      </c:lineChart>
      <c:catAx>
        <c:axId val="12706301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83919"/>
        <c:crosses val="autoZero"/>
        <c:auto val="1"/>
        <c:lblAlgn val="ctr"/>
        <c:lblOffset val="100"/>
        <c:noMultiLvlLbl val="0"/>
      </c:catAx>
      <c:valAx>
        <c:axId val="12636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Imbalance!$B$1</c:f>
              <c:strCache>
                <c:ptCount val="1"/>
                <c:pt idx="0">
                  <c:v>MPI/OpenMP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Imbalance!$A$2:$A$7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Imbalance!$B$2:$B$7</c:f>
              <c:numCache>
                <c:formatCode>General</c:formatCode>
                <c:ptCount val="6"/>
                <c:pt idx="0">
                  <c:v>6.9509639999999999</c:v>
                </c:pt>
                <c:pt idx="1">
                  <c:v>6.7539569999999998</c:v>
                </c:pt>
                <c:pt idx="2">
                  <c:v>6.8312340000000003</c:v>
                </c:pt>
                <c:pt idx="3">
                  <c:v>7.1494140000000002</c:v>
                </c:pt>
                <c:pt idx="4">
                  <c:v>6.8129080000000002</c:v>
                </c:pt>
                <c:pt idx="5">
                  <c:v>6.7955509999999997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9-4366-9553-7EEC12ED1114}"/>
            </c:ext>
          </c:extLst>
        </c:ser>
        <c:ser>
          <c:idx val="2"/>
          <c:order val="1"/>
          <c:tx>
            <c:strRef>
              <c:f>Imbalance!$C$1</c:f>
              <c:strCache>
                <c:ptCount val="1"/>
                <c:pt idx="0">
                  <c:v>Chameleon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Imbalance!$A$2:$A$7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Imbalance!$C$2:$C$7</c:f>
              <c:numCache>
                <c:formatCode>General</c:formatCode>
                <c:ptCount val="6"/>
                <c:pt idx="0">
                  <c:v>7.8606860000000003</c:v>
                </c:pt>
                <c:pt idx="1">
                  <c:v>7.960191</c:v>
                </c:pt>
                <c:pt idx="2">
                  <c:v>7.9400320000000004</c:v>
                </c:pt>
                <c:pt idx="3">
                  <c:v>7.9512200000000002</c:v>
                </c:pt>
                <c:pt idx="4">
                  <c:v>7.9735950000000004</c:v>
                </c:pt>
                <c:pt idx="5">
                  <c:v>7.8527420000000001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9-4366-9553-7EEC12ED1114}"/>
            </c:ext>
          </c:extLst>
        </c:ser>
        <c:ser>
          <c:idx val="3"/>
          <c:order val="2"/>
          <c:tx>
            <c:strRef>
              <c:f>Imbalance!$D$1</c:f>
              <c:strCache>
                <c:ptCount val="1"/>
                <c:pt idx="0">
                  <c:v>Charm++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Imbalance!$A$2:$A$7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Imbalance!$D$2:$D$7</c:f>
              <c:numCache>
                <c:formatCode>General</c:formatCode>
                <c:ptCount val="6"/>
                <c:pt idx="0">
                  <c:v>9.9301809999999993</c:v>
                </c:pt>
                <c:pt idx="1">
                  <c:v>10.019977000000001</c:v>
                </c:pt>
                <c:pt idx="2">
                  <c:v>10.398574</c:v>
                </c:pt>
                <c:pt idx="3">
                  <c:v>9.883953</c:v>
                </c:pt>
                <c:pt idx="4">
                  <c:v>10.006119999999999</c:v>
                </c:pt>
                <c:pt idx="5">
                  <c:v>10.378417000000001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9-4366-9553-7EEC12ED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637775"/>
        <c:axId val="1389556159"/>
      </c:lineChart>
      <c:catAx>
        <c:axId val="12706377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6159"/>
        <c:crosses val="autoZero"/>
        <c:auto val="1"/>
        <c:lblAlgn val="ctr"/>
        <c:lblOffset val="100"/>
        <c:noMultiLvlLbl val="0"/>
      </c:catAx>
      <c:valAx>
        <c:axId val="13895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Granularity!$B$1</c:f>
              <c:strCache>
                <c:ptCount val="1"/>
                <c:pt idx="0">
                  <c:v>Chameleon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Granularity!$A$2:$A$6</c:f>
              <c:strCache>
                <c:ptCount val="5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  <c:pt idx="3">
                  <c:v>64x64</c:v>
                </c:pt>
                <c:pt idx="4">
                  <c:v>128x128</c:v>
                </c:pt>
              </c:strCache>
            </c:strRef>
          </c:cat>
          <c:val>
            <c:numRef>
              <c:f>Granularity!$B$2:$B$6</c:f>
              <c:numCache>
                <c:formatCode>General</c:formatCode>
                <c:ptCount val="5"/>
                <c:pt idx="0">
                  <c:v>8.746461</c:v>
                </c:pt>
                <c:pt idx="1">
                  <c:v>7.962459</c:v>
                </c:pt>
                <c:pt idx="2">
                  <c:v>7.6776450000000001</c:v>
                </c:pt>
                <c:pt idx="3">
                  <c:v>7.5806019999999998</c:v>
                </c:pt>
                <c:pt idx="4">
                  <c:v>7.9784600000000001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2-4EE1-8C77-4908D9454EF6}"/>
            </c:ext>
          </c:extLst>
        </c:ser>
        <c:ser>
          <c:idx val="1"/>
          <c:order val="1"/>
          <c:tx>
            <c:strRef>
              <c:f>Granularity!$C$1</c:f>
              <c:strCache>
                <c:ptCount val="1"/>
                <c:pt idx="0">
                  <c:v>Charm++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Granularity!$A$2:$A$6</c:f>
              <c:strCache>
                <c:ptCount val="5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  <c:pt idx="3">
                  <c:v>64x64</c:v>
                </c:pt>
                <c:pt idx="4">
                  <c:v>128x128</c:v>
                </c:pt>
              </c:strCache>
            </c:strRef>
          </c:cat>
          <c:val>
            <c:numRef>
              <c:f>Granularity!$C$2:$C$6</c:f>
              <c:numCache>
                <c:formatCode>General</c:formatCode>
                <c:ptCount val="5"/>
                <c:pt idx="0">
                  <c:v>10.181616999999999</c:v>
                </c:pt>
                <c:pt idx="1">
                  <c:v>10.083204</c:v>
                </c:pt>
                <c:pt idx="2">
                  <c:v>9.8462150000000008</c:v>
                </c:pt>
                <c:pt idx="3">
                  <c:v>9.9217589999999998</c:v>
                </c:pt>
                <c:pt idx="4">
                  <c:v>9.9676310000000008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2-4EE1-8C77-4908D9454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96239"/>
        <c:axId val="1389543263"/>
      </c:lineChart>
      <c:catAx>
        <c:axId val="53079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43263"/>
        <c:crosses val="autoZero"/>
        <c:auto val="1"/>
        <c:lblAlgn val="ctr"/>
        <c:lblOffset val="100"/>
        <c:noMultiLvlLbl val="0"/>
      </c:catAx>
      <c:valAx>
        <c:axId val="13895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clx16_mpi_2_4096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13.10108</c:v>
                </c:pt>
                <c:pt idx="1">
                  <c:v>13.057608</c:v>
                </c:pt>
                <c:pt idx="2">
                  <c:v>12.916589</c:v>
                </c:pt>
                <c:pt idx="3">
                  <c:v>13.004545999999999</c:v>
                </c:pt>
                <c:pt idx="4">
                  <c:v>12.930679</c:v>
                </c:pt>
                <c:pt idx="5">
                  <c:v>13.033972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3-4F60-9A2B-7770C0758AD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clx16_charm++_2_4096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20.636551000000001</c:v>
                </c:pt>
                <c:pt idx="1">
                  <c:v>20.307409</c:v>
                </c:pt>
                <c:pt idx="2">
                  <c:v>20.372274999999998</c:v>
                </c:pt>
                <c:pt idx="3">
                  <c:v>20.816486999999999</c:v>
                </c:pt>
                <c:pt idx="4">
                  <c:v>20.659897999999998</c:v>
                </c:pt>
                <c:pt idx="5">
                  <c:v>20.642420999999999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3-4F60-9A2B-7770C0758A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clx16_chameleon_2_4096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14.212183</c:v>
                </c:pt>
                <c:pt idx="1">
                  <c:v>13.407978</c:v>
                </c:pt>
                <c:pt idx="2">
                  <c:v>12.579375000000001</c:v>
                </c:pt>
                <c:pt idx="3">
                  <c:v>11.963635</c:v>
                </c:pt>
                <c:pt idx="4">
                  <c:v>11.455643</c:v>
                </c:pt>
                <c:pt idx="5">
                  <c:v>11.517583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3-4F60-9A2B-7770C075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340720"/>
        <c:axId val="215341840"/>
      </c:lineChart>
      <c:catAx>
        <c:axId val="9413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41840"/>
        <c:crosses val="autoZero"/>
        <c:auto val="1"/>
        <c:lblAlgn val="ctr"/>
        <c:lblOffset val="100"/>
        <c:noMultiLvlLbl val="0"/>
      </c:catAx>
      <c:valAx>
        <c:axId val="2153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85725</xdr:rowOff>
    </xdr:from>
    <xdr:to>
      <xdr:col>14</xdr:col>
      <xdr:colOff>247650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F5694-1B60-4B24-8BF9-3AA9D231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666749</xdr:colOff>
      <xdr:row>10</xdr:row>
      <xdr:rowOff>0</xdr:rowOff>
    </xdr:from>
    <xdr:to>
      <xdr:col>10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CD18D-ED42-4917-A1EC-C0E71D7D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10</xdr:row>
      <xdr:rowOff>0</xdr:rowOff>
    </xdr:from>
    <xdr:to>
      <xdr:col>9</xdr:col>
      <xdr:colOff>609599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11172-3425-4814-A3B6-9BD068471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10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9ED19-1852-4DD9-90CE-C6AAB748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6</xdr:row>
      <xdr:rowOff>57150</xdr:rowOff>
    </xdr:from>
    <xdr:to>
      <xdr:col>13</xdr:col>
      <xdr:colOff>200025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2DC35-EBBB-4247-A5CA-93036DC1E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EC7D14E-FE64-48E5-AEA7-690C23EDD655}" autoFormatId="16" applyNumberFormats="0" applyBorderFormats="0" applyFontFormats="0" applyPatternFormats="0" applyAlignmentFormats="0" applyWidthHeightFormats="0">
  <queryTableRefresh nextId="5">
    <queryTableFields count="4">
      <queryTableField id="1" name="#Nodes" tableColumnId="1"/>
      <queryTableField id="2" name="MPI/OpenMP" tableColumnId="2"/>
      <queryTableField id="3" name="Chameleon" tableColumnId="3"/>
      <queryTableField id="4" name="Charm++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E284FEF-85E1-49D0-BD99-FF5EF641ED6D}" autoFormatId="16" applyNumberFormats="0" applyBorderFormats="0" applyFontFormats="0" applyPatternFormats="0" applyAlignmentFormats="0" applyWidthHeightFormats="0">
  <queryTableRefresh nextId="5">
    <queryTableFields count="4">
      <queryTableField id="1" name="Dry Fraction" tableColumnId="1"/>
      <queryTableField id="2" name="MPI/OpenMP" tableColumnId="2"/>
      <queryTableField id="3" name="Chameleon" tableColumnId="3"/>
      <queryTableField id="4" name="Charm++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55B65CF-61A9-4F69-BA05-7064754F4B0A}" autoFormatId="16" applyNumberFormats="0" applyBorderFormats="0" applyFontFormats="0" applyPatternFormats="0" applyAlignmentFormats="0" applyWidthHeightFormats="0">
  <queryTableRefresh nextId="4">
    <queryTableFields count="3">
      <queryTableField id="1" name="#Blocks" tableColumnId="1"/>
      <queryTableField id="2" name="Chameleon" tableColumnId="2"/>
      <queryTableField id="3" name="Charm++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4D4DB-304C-4960-96C6-ADDA09D7A44F}" name="mpi" displayName="mpi" ref="A1:C5" totalsRowShown="0">
  <autoFilter ref="A1:C5" xr:uid="{F89E2F7E-A9E1-4AAC-AF93-3076537CDEF1}"/>
  <tableColumns count="3">
    <tableColumn id="1" xr3:uid="{9E383BEC-57C3-45B9-9779-957AB564B7E1}" name="config" dataDxfId="1"/>
    <tableColumn id="2" xr3:uid="{43CABA96-A6A3-4988-947A-6DD09B82D7A6}" name="MPI / OpenMP"/>
    <tableColumn id="3" xr3:uid="{7EFC4C99-74E3-455D-A206-635D6D5D27C6}" name="Chamele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1848D-90B9-4CB1-99E9-55E8A0810947}" name="scaling" displayName="scaling" ref="A1:D5" tableType="queryTable" totalsRowShown="0">
  <autoFilter ref="A1:D5" xr:uid="{FE78FB25-C2B3-4399-A5D5-DA49C8FCC889}"/>
  <tableColumns count="4">
    <tableColumn id="1" xr3:uid="{958BDE78-0D3F-4ED9-BFA8-9CFEC8C26D02}" uniqueName="1" name="#Nodes" queryTableFieldId="1"/>
    <tableColumn id="2" xr3:uid="{342B4ED5-1CF1-4C06-BB22-D81A138C128F}" uniqueName="2" name="MPI/OpenMP" queryTableFieldId="2"/>
    <tableColumn id="3" xr3:uid="{84EB58C4-4EF1-4DF6-B8B0-33F47FA30B88}" uniqueName="3" name="Chameleon" queryTableFieldId="3"/>
    <tableColumn id="4" xr3:uid="{AC99111F-8860-41F6-BB1C-0BBA139807E2}" uniqueName="4" name="Charm++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479997-9F40-4A43-9DBB-476596BD2A12}" name="imbalance" displayName="imbalance" ref="A1:D7" tableType="queryTable" totalsRowShown="0">
  <autoFilter ref="A1:D7" xr:uid="{B985B17F-8ACE-400D-93EC-984152BE8083}"/>
  <tableColumns count="4">
    <tableColumn id="1" xr3:uid="{CC723FD1-1989-44C1-8134-BCAB9FDA33A6}" uniqueName="1" name="Dry Fraction" queryTableFieldId="1"/>
    <tableColumn id="2" xr3:uid="{100C268D-9F95-48AC-8151-D0DB81DA519E}" uniqueName="2" name="MPI/OpenMP" queryTableFieldId="2"/>
    <tableColumn id="3" xr3:uid="{C52C7062-0B62-41D6-83FA-9627A1BE3006}" uniqueName="3" name="Chameleon" queryTableFieldId="3"/>
    <tableColumn id="4" xr3:uid="{A0DAD677-781D-4434-95F9-F11ED0F999E4}" uniqueName="4" name="Charm++" queryTableFieldId="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D6A80E-6557-4B56-B492-6F03FB4D8E66}" name="granularity" displayName="granularity" ref="A1:C6" tableType="queryTable" totalsRowShown="0">
  <autoFilter ref="A1:C6" xr:uid="{D88E2696-F224-4444-A6DF-F2D65C2CC95D}"/>
  <tableColumns count="3">
    <tableColumn id="1" xr3:uid="{5442D4CF-04C5-4D42-BBBC-243EAE9E1F46}" uniqueName="1" name="#Blocks" queryTableFieldId="1" dataDxfId="0"/>
    <tableColumn id="2" xr3:uid="{D659AC81-6545-4231-BB05-49FFAD6E74B8}" uniqueName="2" name="Chameleon" queryTableFieldId="2"/>
    <tableColumn id="3" xr3:uid="{E2F83550-7BE0-4AAA-A72D-54F54CCA70D5}" uniqueName="3" name="Charm++" queryTableField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2DC3-FCC5-4CF9-AC66-1C5FF8A3101F}">
  <dimension ref="A1:P16"/>
  <sheetViews>
    <sheetView workbookViewId="0">
      <selection sqref="A1:C5"/>
    </sheetView>
  </sheetViews>
  <sheetFormatPr defaultRowHeight="15" x14ac:dyDescent="0.25"/>
  <cols>
    <col min="1" max="1" width="17" bestFit="1" customWidth="1"/>
    <col min="2" max="2" width="11.140625" bestFit="1" customWidth="1"/>
  </cols>
  <sheetData>
    <row r="1" spans="1:16" x14ac:dyDescent="0.25">
      <c r="A1" t="s">
        <v>0</v>
      </c>
      <c r="B1" t="s">
        <v>4</v>
      </c>
      <c r="C1" t="s">
        <v>3</v>
      </c>
      <c r="D1" t="s">
        <v>2</v>
      </c>
    </row>
    <row r="2" spans="1:16" x14ac:dyDescent="0.25">
      <c r="A2">
        <v>1</v>
      </c>
      <c r="B2">
        <v>26.647998999999999</v>
      </c>
      <c r="C2">
        <v>27.834554000000001</v>
      </c>
      <c r="D2">
        <v>40.093153000000001</v>
      </c>
    </row>
    <row r="3" spans="1:16" x14ac:dyDescent="0.25">
      <c r="A3">
        <v>2</v>
      </c>
      <c r="B3">
        <v>13.558828</v>
      </c>
      <c r="C3">
        <v>14.365688</v>
      </c>
      <c r="D3">
        <v>20.302087</v>
      </c>
    </row>
    <row r="4" spans="1:16" x14ac:dyDescent="0.25">
      <c r="A4">
        <v>4</v>
      </c>
      <c r="B4">
        <v>7.3617619999999997</v>
      </c>
      <c r="C4">
        <v>7.8491970000000002</v>
      </c>
      <c r="D4">
        <v>10.800855</v>
      </c>
    </row>
    <row r="5" spans="1:16" x14ac:dyDescent="0.25">
      <c r="A5">
        <v>8</v>
      </c>
      <c r="B5">
        <v>3.5041220000000002</v>
      </c>
      <c r="C5">
        <v>4.063771</v>
      </c>
      <c r="D5">
        <v>5.1467520000000002</v>
      </c>
    </row>
    <row r="16" spans="1:16" x14ac:dyDescent="0.25">
      <c r="P16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B9C0-608C-4FB8-9209-EC601B3F15D6}">
  <dimension ref="A1:D5"/>
  <sheetViews>
    <sheetView workbookViewId="0">
      <selection activeCell="E30" sqref="E30"/>
    </sheetView>
  </sheetViews>
  <sheetFormatPr defaultRowHeight="15" x14ac:dyDescent="0.25"/>
  <cols>
    <col min="1" max="1" width="10" bestFit="1" customWidth="1"/>
    <col min="2" max="2" width="15.7109375" bestFit="1" customWidth="1"/>
    <col min="3" max="3" width="13.42578125" bestFit="1" customWidth="1"/>
    <col min="4" max="4" width="11" bestFit="1" customWidth="1"/>
  </cols>
  <sheetData>
    <row r="1" spans="1:4" x14ac:dyDescent="0.25">
      <c r="A1" t="s">
        <v>8</v>
      </c>
      <c r="B1" t="s">
        <v>9</v>
      </c>
      <c r="C1" t="s">
        <v>3</v>
      </c>
      <c r="D1" t="s">
        <v>2</v>
      </c>
    </row>
    <row r="2" spans="1:4" x14ac:dyDescent="0.25">
      <c r="A2">
        <v>1</v>
      </c>
      <c r="B2">
        <v>26.906482</v>
      </c>
      <c r="C2">
        <v>27.879683</v>
      </c>
      <c r="D2">
        <v>40.132185999999997</v>
      </c>
    </row>
    <row r="3" spans="1:4" x14ac:dyDescent="0.25">
      <c r="A3">
        <v>2</v>
      </c>
      <c r="B3">
        <v>13.345226</v>
      </c>
      <c r="C3">
        <v>14.495101999999999</v>
      </c>
      <c r="D3">
        <v>19.720787000000001</v>
      </c>
    </row>
    <row r="4" spans="1:4" x14ac:dyDescent="0.25">
      <c r="A4">
        <v>4</v>
      </c>
      <c r="B4">
        <v>6.8001379999999996</v>
      </c>
      <c r="C4">
        <v>8.0587669999999996</v>
      </c>
      <c r="D4">
        <v>9.8135030000000008</v>
      </c>
    </row>
    <row r="5" spans="1:4" x14ac:dyDescent="0.25">
      <c r="A5">
        <v>8</v>
      </c>
      <c r="B5">
        <v>3.4891779999999999</v>
      </c>
      <c r="C5">
        <v>4.5607559999999996</v>
      </c>
      <c r="D5">
        <v>5.3358309999999998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700D-B92B-46EB-8976-33214AB13B93}">
  <dimension ref="A1:O19"/>
  <sheetViews>
    <sheetView workbookViewId="0">
      <selection activeCell="O19" sqref="O19"/>
    </sheetView>
  </sheetViews>
  <sheetFormatPr defaultRowHeight="15" x14ac:dyDescent="0.25"/>
  <cols>
    <col min="1" max="1" width="13.85546875" bestFit="1" customWidth="1"/>
    <col min="2" max="2" width="15.7109375" bestFit="1" customWidth="1"/>
    <col min="3" max="3" width="13.42578125" bestFit="1" customWidth="1"/>
    <col min="4" max="4" width="11" bestFit="1" customWidth="1"/>
  </cols>
  <sheetData>
    <row r="1" spans="1:4" x14ac:dyDescent="0.25">
      <c r="A1" t="s">
        <v>10</v>
      </c>
      <c r="B1" t="s">
        <v>9</v>
      </c>
      <c r="C1" t="s">
        <v>3</v>
      </c>
      <c r="D1" t="s">
        <v>2</v>
      </c>
    </row>
    <row r="2" spans="1:4" x14ac:dyDescent="0.25">
      <c r="A2">
        <v>0</v>
      </c>
      <c r="B2">
        <v>6.9509639999999999</v>
      </c>
      <c r="C2">
        <v>7.8606860000000003</v>
      </c>
      <c r="D2">
        <v>9.9301809999999993</v>
      </c>
    </row>
    <row r="3" spans="1:4" x14ac:dyDescent="0.25">
      <c r="A3">
        <v>0.1</v>
      </c>
      <c r="B3">
        <v>6.7539569999999998</v>
      </c>
      <c r="C3">
        <v>7.960191</v>
      </c>
      <c r="D3">
        <v>10.019977000000001</v>
      </c>
    </row>
    <row r="4" spans="1:4" x14ac:dyDescent="0.25">
      <c r="A4">
        <v>0.2</v>
      </c>
      <c r="B4">
        <v>6.8312340000000003</v>
      </c>
      <c r="C4">
        <v>7.9400320000000004</v>
      </c>
      <c r="D4">
        <v>10.398574</v>
      </c>
    </row>
    <row r="5" spans="1:4" x14ac:dyDescent="0.25">
      <c r="A5">
        <v>0.3</v>
      </c>
      <c r="B5">
        <v>7.1494140000000002</v>
      </c>
      <c r="C5">
        <v>7.9512200000000002</v>
      </c>
      <c r="D5">
        <v>9.883953</v>
      </c>
    </row>
    <row r="6" spans="1:4" x14ac:dyDescent="0.25">
      <c r="A6">
        <v>0.4</v>
      </c>
      <c r="B6">
        <v>6.8129080000000002</v>
      </c>
      <c r="C6">
        <v>7.9735950000000004</v>
      </c>
      <c r="D6">
        <v>10.006119999999999</v>
      </c>
    </row>
    <row r="7" spans="1:4" x14ac:dyDescent="0.25">
      <c r="A7">
        <v>0.5</v>
      </c>
      <c r="B7">
        <v>6.7955509999999997</v>
      </c>
      <c r="C7">
        <v>7.8527420000000001</v>
      </c>
      <c r="D7">
        <v>10.378417000000001</v>
      </c>
    </row>
    <row r="19" spans="15:15" x14ac:dyDescent="0.25">
      <c r="O19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5754-A84B-4986-BE7B-674B98157C2D}">
  <dimension ref="A1:C6"/>
  <sheetViews>
    <sheetView tabSelected="1" workbookViewId="0">
      <selection activeCell="Q20" sqref="Q20"/>
    </sheetView>
  </sheetViews>
  <sheetFormatPr defaultRowHeight="15" x14ac:dyDescent="0.25"/>
  <cols>
    <col min="1" max="1" width="9.85546875" bestFit="1" customWidth="1"/>
    <col min="2" max="2" width="13.42578125" bestFit="1" customWidth="1"/>
    <col min="3" max="3" width="11" bestFit="1" customWidth="1"/>
  </cols>
  <sheetData>
    <row r="1" spans="1:3" x14ac:dyDescent="0.25">
      <c r="A1" t="s">
        <v>11</v>
      </c>
      <c r="B1" t="s">
        <v>3</v>
      </c>
      <c r="C1" t="s">
        <v>2</v>
      </c>
    </row>
    <row r="2" spans="1:3" x14ac:dyDescent="0.25">
      <c r="A2" s="1" t="s">
        <v>12</v>
      </c>
      <c r="B2">
        <v>8.746461</v>
      </c>
      <c r="C2">
        <v>10.181616999999999</v>
      </c>
    </row>
    <row r="3" spans="1:3" x14ac:dyDescent="0.25">
      <c r="A3" s="1" t="s">
        <v>13</v>
      </c>
      <c r="B3">
        <v>7.962459</v>
      </c>
      <c r="C3">
        <v>10.083204</v>
      </c>
    </row>
    <row r="4" spans="1:3" x14ac:dyDescent="0.25">
      <c r="A4" s="1" t="s">
        <v>14</v>
      </c>
      <c r="B4">
        <v>7.6776450000000001</v>
      </c>
      <c r="C4">
        <v>9.8462150000000008</v>
      </c>
    </row>
    <row r="5" spans="1:3" x14ac:dyDescent="0.25">
      <c r="A5" s="1" t="s">
        <v>15</v>
      </c>
      <c r="B5">
        <v>7.5806019999999998</v>
      </c>
      <c r="C5">
        <v>9.9217589999999998</v>
      </c>
    </row>
    <row r="6" spans="1:3" x14ac:dyDescent="0.25">
      <c r="A6" s="1" t="s">
        <v>16</v>
      </c>
      <c r="B6">
        <v>7.9784600000000001</v>
      </c>
      <c r="C6">
        <v>9.9676310000000008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5914-1234-408E-BA2E-01899E1B8815}">
  <dimension ref="A1:K4"/>
  <sheetViews>
    <sheetView workbookViewId="0">
      <selection activeCell="A30" sqref="A30"/>
    </sheetView>
  </sheetViews>
  <sheetFormatPr defaultRowHeight="15" x14ac:dyDescent="0.25"/>
  <cols>
    <col min="1" max="1" width="27.42578125" customWidth="1"/>
  </cols>
  <sheetData>
    <row r="1" spans="1:11" x14ac:dyDescent="0.25">
      <c r="B1">
        <v>0</v>
      </c>
      <c r="C1">
        <f>B1+0.1</f>
        <v>0.1</v>
      </c>
      <c r="D1">
        <f t="shared" ref="D1:G1" si="0">C1+0.1</f>
        <v>0.2</v>
      </c>
      <c r="E1">
        <f t="shared" si="0"/>
        <v>0.30000000000000004</v>
      </c>
      <c r="F1">
        <f t="shared" si="0"/>
        <v>0.4</v>
      </c>
      <c r="G1">
        <f t="shared" si="0"/>
        <v>0.5</v>
      </c>
      <c r="K1" t="s">
        <v>5</v>
      </c>
    </row>
    <row r="2" spans="1:11" x14ac:dyDescent="0.25">
      <c r="A2" t="s">
        <v>1</v>
      </c>
      <c r="B2">
        <v>13.10108</v>
      </c>
      <c r="C2">
        <v>13.057608</v>
      </c>
      <c r="D2">
        <v>12.916589</v>
      </c>
      <c r="E2">
        <v>13.004545999999999</v>
      </c>
      <c r="F2">
        <v>12.930679</v>
      </c>
      <c r="G2">
        <v>13.033972</v>
      </c>
    </row>
    <row r="3" spans="1:11" x14ac:dyDescent="0.25">
      <c r="A3" t="s">
        <v>6</v>
      </c>
      <c r="B3">
        <v>20.636551000000001</v>
      </c>
      <c r="C3">
        <v>20.307409</v>
      </c>
      <c r="D3">
        <v>20.372274999999998</v>
      </c>
      <c r="E3">
        <v>20.816486999999999</v>
      </c>
      <c r="F3">
        <v>20.659897999999998</v>
      </c>
      <c r="G3">
        <v>20.642420999999999</v>
      </c>
    </row>
    <row r="4" spans="1:11" x14ac:dyDescent="0.25">
      <c r="A4" t="s">
        <v>7</v>
      </c>
      <c r="B4">
        <v>14.212183</v>
      </c>
      <c r="C4">
        <v>13.407978</v>
      </c>
      <c r="D4">
        <v>12.579375000000001</v>
      </c>
      <c r="E4">
        <v>11.963635</v>
      </c>
      <c r="F4">
        <v>11.455643</v>
      </c>
      <c r="G4">
        <v>11.517583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4 8 3 d 8 4 - b 6 f 6 - 4 1 8 d - a 6 d 8 - 7 9 7 b e 9 b a 9 e 4 6 "   x m l n s = " h t t p : / / s c h e m a s . m i c r o s o f t . c o m / D a t a M a s h u p " > A A A A A G o E A A B Q S w M E F A A C A A g A u o j 7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u o j 7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I + 0 7 h q O 4 g Y Q E A A E o F A A A T A B w A R m 9 y b X V s Y X M v U 2 V j d G l v b j E u b S C i G A A o o B Q A A A A A A A A A A A A A A A A A A A A A A A A A A A D l k 8 1 r w j A Y x u + F / g 8 h X i q G D t 3 H Y a O H W S f z o H P U 0 3 S H m L 7 T s n x I k s q K + L 8 v 2 m 7 K K A y E M d h 6 S f I + L 0 + e N z 9 q g N l M S Z S U a / v G 9 3 z P L K m G F B l G e S Y X K E I c r O 8 h 9 y U q 1 w x c J T b r s K d Y L k D a o J 9 x C G M l r T u Y A D 9 d z 7 r U s u W s M g i Z W e M m m f a A Z y K z o C N M M E G x 4 r m Q J r o g 6 E 4 y l b r O q N 2 5 7 B D 0 m C s L i S 0 4 R I d t O F I S n p u k D N L A Y 6 2 E 0 1 J 0 D z Q F b b B L N a F z 1 1 g p V T 0 o M x M 0 r e q 3 n C c u G N U m s j o / t o y X V C 6 c 4 6 R Y w c F u o q k 0 L 0 q L M v B O N E H N / W S z w Y 2 R S s F t 0 U D a q 4 t w 1 7 s l a I O H 4 8 H Z w w r k c O w 0 6 6 p I 5 m I O e i + 6 a w V w U L J e 0 6 L V + q J s m 7 6 X y d r Y x w A z M X d z y j 2 w E x F + W v w j i D 1 d o L 6 m + x + i B s n v s F y 4 A X I 3 b 2 a L 0 2 k e m X z D 8 / w P 8 W x 0 u W K v 5 u P d L b z Z H 2 D 1 D l B L A Q I t A B Q A A g A I A L q I + 0 7 L v Y l f p w A A A P k A A A A S A A A A A A A A A A A A A A A A A A A A A A B D b 2 5 m a W c v U G F j a 2 F n Z S 5 4 b W x Q S w E C L Q A U A A I A C A C 6 i P t O D 8 r p q 6 Q A A A D p A A A A E w A A A A A A A A A A A A A A A A D z A A A A W 0 N v b n R l b n R f V H l w Z X N d L n h t b F B L A Q I t A B Q A A g A I A L q I + 0 7 h q O 4 g Y Q E A A E o F A A A T A A A A A A A A A A A A A A A A A O Q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a A A A A A A A A h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j Y W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2 F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d U M T U 6 M D Q 6 M z k u M T Y y O T c x N F o i I C 8 + P E V u d H J 5 I F R 5 c G U 9 I k Z p b G x D b 2 x 1 b W 5 U e X B l c y I g V m F s d W U 9 I n N B d 1 V G Q l E 9 P S I g L z 4 8 R W 5 0 c n k g V H l w Z T 0 i R m l s b E N v b H V t b k 5 h b W V z I i B W Y W x 1 Z T 0 i c 1 s m c X V v d D s j T m 9 k Z X M m c X V v d D s s J n F 1 b 3 Q 7 T V B J L 0 9 w Z W 5 N U C Z x d W 9 0 O y w m c X V v d D t D a G F t Z W x l b 2 4 m c X V v d D s s J n F 1 b 3 Q 7 Q 2 h h c m 0 r K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W x p b m c v Q 2 h h b m d l Z C B U e X B l L n s j T m 9 k Z X M s M H 0 m c X V v d D s s J n F 1 b 3 Q 7 U 2 V j d G l v b j E v c 2 N h b G l u Z y 9 D a G F u Z 2 V k I F R 5 c G U u e 0 1 Q S S 9 P c G V u T V A s M X 0 m c X V v d D s s J n F 1 b 3 Q 7 U 2 V j d G l v b j E v c 2 N h b G l u Z y 9 D a G F u Z 2 V k I F R 5 c G U u e 0 N o Y W 1 l b G V v b i w y f S Z x d W 9 0 O y w m c X V v d D t T Z W N 0 a W 9 u M S 9 z Y 2 F s a W 5 n L 0 N o Y W 5 n Z W Q g V H l w Z S 5 7 Q 2 h h c m 0 r K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F s a W 5 n L 0 N o Y W 5 n Z W Q g V H l w Z S 5 7 I 0 5 v Z G V z L D B 9 J n F 1 b 3 Q 7 L C Z x d W 9 0 O 1 N l Y 3 R p b 2 4 x L 3 N j Y W x p b m c v Q 2 h h b m d l Z C B U e X B l L n t N U E k v T 3 B l b k 1 Q L D F 9 J n F 1 b 3 Q 7 L C Z x d W 9 0 O 1 N l Y 3 R p b 2 4 x L 3 N j Y W x p b m c v Q 2 h h b m d l Z C B U e X B l L n t D a G F t Z W x l b 2 4 s M n 0 m c X V v d D s s J n F 1 b 3 Q 7 U 2 V j d G l v b j E v c 2 N h b G l u Z y 9 D a G F u Z 2 V k I F R 5 c G U u e 0 N o Y X J t K y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Y W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i Y W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1 i Y W x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d U M T U 6 M D U 6 M z A u N z E 2 M T c 0 M l o i I C 8 + P E V u d H J 5 I F R 5 c G U 9 I k Z p b G x D b 2 x 1 b W 5 U e X B l c y I g V m F s d W U 9 I n N C U V V G Q l E 9 P S I g L z 4 8 R W 5 0 c n k g V H l w Z T 0 i R m l s b E N v b H V t b k 5 h b W V z I i B W Y W x 1 Z T 0 i c 1 s m c X V v d D t E c n k g R n J h Y 3 R p b 2 4 m c X V v d D s s J n F 1 b 3 Q 7 T V B J L 0 9 w Z W 5 N U C Z x d W 9 0 O y w m c X V v d D t D a G F t Z W x l b 2 4 m c X V v d D s s J n F 1 b 3 Q 7 Q 2 h h c m 0 r K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Y m F s Y W 5 j Z S 9 D a G F u Z 2 V k I F R 5 c G U u e 0 R y e S B G c m F j d G l v b i w w f S Z x d W 9 0 O y w m c X V v d D t T Z W N 0 a W 9 u M S 9 p b W J h b G F u Y 2 U v Q 2 h h b m d l Z C B U e X B l L n t N U E k v T 3 B l b k 1 Q L D F 9 J n F 1 b 3 Q 7 L C Z x d W 9 0 O 1 N l Y 3 R p b 2 4 x L 2 l t Y m F s Y W 5 j Z S 9 D a G F u Z 2 V k I F R 5 c G U u e 0 N o Y W 1 l b G V v b i w y f S Z x d W 9 0 O y w m c X V v d D t T Z W N 0 a W 9 u M S 9 p b W J h b G F u Y 2 U v Q 2 h h b m d l Z C B U e X B l L n t D a G F y b S s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Y m F s Y W 5 j Z S 9 D a G F u Z 2 V k I F R 5 c G U u e 0 R y e S B G c m F j d G l v b i w w f S Z x d W 9 0 O y w m c X V v d D t T Z W N 0 a W 9 u M S 9 p b W J h b G F u Y 2 U v Q 2 h h b m d l Z C B U e X B l L n t N U E k v T 3 B l b k 1 Q L D F 9 J n F 1 b 3 Q 7 L C Z x d W 9 0 O 1 N l Y 3 R p b 2 4 x L 2 l t Y m F s Y W 5 j Z S 9 D a G F u Z 2 V k I F R 5 c G U u e 0 N o Y W 1 l b G V v b i w y f S Z x d W 9 0 O y w m c X V v d D t T Z W N 0 a W 9 u M S 9 p b W J h b G F u Y 2 U v Q 2 h h b m d l Z C B U e X B l L n t D a G F y b S s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W J h b G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i Y W x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m F s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5 1 b G F y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h b n V s Y X J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N 1 Q x N T o w N T o 1 M i 4 5 N z g w M T c z W i I g L z 4 8 R W 5 0 c n k g V H l w Z T 0 i R m l s b E N v b H V t b l R 5 c G V z I i B W Y W x 1 Z T 0 i c 0 J n V U Y i I C 8 + P E V u d H J 5 I F R 5 c G U 9 I k Z p b G x D b 2 x 1 b W 5 O Y W 1 l c y I g V m F s d W U 9 I n N b J n F 1 b 3 Q 7 I 0 J s b 2 N r c y Z x d W 9 0 O y w m c X V v d D t D a G F t Z W x l b 2 4 m c X V v d D s s J n F 1 b 3 Q 7 Q 2 h h c m 0 r K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5 1 b G F y a X R 5 L 0 N o Y W 5 n Z W Q g V H l w Z S 5 7 I 0 J s b 2 N r c y w w f S Z x d W 9 0 O y w m c X V v d D t T Z W N 0 a W 9 u M S 9 n c m F u d W x h c m l 0 e S 9 D a G F u Z 2 V k I F R 5 c G U u e 0 N o Y W 1 l b G V v b i w x f S Z x d W 9 0 O y w m c X V v d D t T Z W N 0 a W 9 u M S 9 n c m F u d W x h c m l 0 e S 9 D a G F u Z 2 V k I F R 5 c G U u e 0 N o Y X J t K y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3 J h b n V s Y X J p d H k v Q 2 h h b m d l Z C B U e X B l L n s j Q m x v Y 2 t z L D B 9 J n F 1 b 3 Q 7 L C Z x d W 9 0 O 1 N l Y 3 R p b 2 4 x L 2 d y Y W 5 1 b G F y a X R 5 L 0 N o Y W 5 n Z W Q g V H l w Z S 5 7 Q 2 h h b W V s Z W 9 u L D F 9 J n F 1 b 3 Q 7 L C Z x d W 9 0 O 1 N l Y 3 R p b 2 4 x L 2 d y Y W 5 1 b G F y a X R 5 L 0 N o Y W 5 n Z W Q g V H l w Z S 5 7 Q 2 h h c m 0 r K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b n V s Y X J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b n V s Y X J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b n V s Y X J p d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c p s G w Q H / E 2 k Q z S d W 0 g 6 v w A A A A A C A A A A A A A Q Z g A A A A E A A C A A A A C k E T U G 6 3 1 E F z 9 R q m F t I B n 4 D b z 7 g Z p 0 L o / b N t Z e F a C F x A A A A A A O g A A A A A I A A C A A A A A F i e J 2 p 9 b C R v i g s b 0 b J L v Y i y f d j r f H o C k Y 2 E M w X P U O d l A A A A A Q j V B J W v r r b 5 H 6 v T g 0 E T A 0 J c u Q 3 A + j k f 4 K G y 3 + + R b j D 3 Q X 1 / G t z i 9 s k Q J A E l W C W C y g P m m + e V c q u 9 4 o 3 / b u F E h 9 b O / o e N 6 H G i g / M m N n U Q a 4 v U A A A A A j 3 z v i P P O B S t m C z m W D C u a e B D u l W y 9 7 N 5 t 3 n + N e G q p R / 8 l Q 5 C e e Q V V l p U u J g S / p F U 8 k j 0 A Z N e t U M 7 f X U / T 3 0 1 L T < / D a t a M a s h u p > 
</file>

<file path=customXml/itemProps1.xml><?xml version="1.0" encoding="utf-8"?>
<ds:datastoreItem xmlns:ds="http://schemas.openxmlformats.org/officeDocument/2006/customXml" ds:itemID="{ACC59B65-9DD2-4FAD-8E9F-835D6D9150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Scaling</vt:lpstr>
      <vt:lpstr>Imbalance</vt:lpstr>
      <vt:lpstr>Granularity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2019-07-11T23:11:37Z</dcterms:created>
  <dcterms:modified xsi:type="dcterms:W3CDTF">2019-07-27T15:22:57Z</dcterms:modified>
</cp:coreProperties>
</file>