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02ACCB-DFF1-43F5-99D6-7DAF01A3DDE5}" xr6:coauthVersionLast="47" xr6:coauthVersionMax="47" xr10:uidLastSave="{00000000-0000-0000-0000-000000000000}"/>
  <bookViews>
    <workbookView xWindow="-108" yWindow="-108" windowWidth="23256" windowHeight="12456" activeTab="4" xr2:uid="{73C1EC3D-E8A9-417B-BBE4-434CDA8302ED}"/>
  </bookViews>
  <sheets>
    <sheet name="RollUp" sheetId="1" r:id="rId1"/>
    <sheet name="DrillDown" sheetId="2" r:id="rId2"/>
    <sheet name="Slice" sheetId="3" r:id="rId3"/>
    <sheet name="Dice" sheetId="4" r:id="rId4"/>
    <sheet name="Pivot" sheetId="5" r:id="rId5"/>
  </sheets>
  <calcPr calcId="191029"/>
  <pivotCaches>
    <pivotCache cacheId="13" r:id="rId6"/>
    <pivotCache cacheId="54" r:id="rId7"/>
    <pivotCache cacheId="71" r:id="rId8"/>
    <pivotCache cacheId="97" r:id="rId9"/>
    <pivotCache cacheId="126" r:id="rId10"/>
    <pivotCache cacheId="13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4D1AB0-1D41-46BE-A9CA-BA8EE56F4824}" odcFile="C:\Users\User\Documents\My Data Sources\LAPTOP-46T7I6NS Assignment_SSAS Cube_Assignment.odc" keepAlive="1" name="LAPTOP-46T7I6NS Assignment_SSAS Cube_Assignment" type="5" refreshedVersion="8" background="1">
    <dbPr connection="Provider=MSOLAP.8;Persist Security Info=True;User ID=deemantha;Initial Catalog=Assignment_SSAS;Data Source=LAPTOP-46T7I6NS;MDX Compatibility=1;Safety Options=2;MDX Missing Member Mode=Error;Update Isolation Level=2" command="Cube_Assignment" commandType="1"/>
    <olapPr sendLocale="1" rowDrillCount="1000"/>
  </connection>
  <connection id="2" xr16:uid="{72EA8736-95C8-44A0-89CF-89C27A62C691}" odcFile="C:\Users\User\Documents\My Data Sources\LAPTOP-46T7I6NS Assignment_SSAS Cube_Assignment.odc" keepAlive="1" name="LAPTOP-46T7I6NS Assignment_SSAS Cube_Assignment1" type="5" refreshedVersion="8" background="1">
    <dbPr connection="Provider=MSOLAP.8;Persist Security Info=True;User ID=deemantha;Initial Catalog=Assignment_SSAS;Data Source=LAPTOP-46T7I6NS;MDX Compatibility=1;Safety Options=2;MDX Missing Member Mode=Error;Update Isolation Level=2" command="Cube_Assignment" commandType="1"/>
    <olapPr sendLocale="1" rowDrillCount="1000"/>
  </connection>
  <connection id="3" xr16:uid="{D3FFFA6A-6BA9-4250-8316-8BA6BBDE1C38}" odcFile="C:\Users\User\Documents\My Data Sources\LAPTOP-46T7I6NS Assignment_SSAS Cube_Assignment.odc" keepAlive="1" name="LAPTOP-46T7I6NS Assignment_SSAS Cube_Assignment2" type="5" refreshedVersion="8" background="1">
    <dbPr connection="Provider=MSOLAP.8;Persist Security Info=True;User ID=deemantha;Initial Catalog=Assignment_SSAS;Data Source=LAPTOP-46T7I6NS;MDX Compatibility=1;Safety Options=2;MDX Missing Member Mode=Error;Update Isolation Level=2" command="Cube_Assignment" commandType="1"/>
    <olapPr sendLocale="1" rowDrillCount="1000"/>
  </connection>
  <connection id="4" xr16:uid="{563CA7BB-7F8A-4129-B960-D1FD7FA60B4D}" odcFile="C:\Users\User\Documents\My Data Sources\LAPTOP-46T7I6NS Assignment_SSAS Cube_Assignment.odc" keepAlive="1" name="LAPTOP-46T7I6NS Assignment_SSAS Cube_Assignment3" type="5" refreshedVersion="8" background="1">
    <dbPr connection="Provider=MSOLAP.8;Persist Security Info=True;User ID=deemantha;Initial Catalog=Assignment_SSAS;Data Source=LAPTOP-46T7I6NS;MDX Compatibility=1;Safety Options=2;MDX Missing Member Mode=Error;Update Isolation Level=2" command="Cube_Assignment" commandType="1"/>
    <olapPr sendLocale="1" rowDrillCount="1000"/>
  </connection>
  <connection id="5" xr16:uid="{53B26D13-DCAF-4AF2-906E-BC1B88CC76F3}" odcFile="C:\Users\User\Documents\My Data Sources\LAPTOP-46T7I6NS Assignment_SSAS Cube_Assignment.odc" keepAlive="1" name="LAPTOP-46T7I6NS Assignment_SSAS Cube_Assignment4" type="5" refreshedVersion="8" background="1">
    <dbPr connection="Provider=MSOLAP.8;Persist Security Info=True;User ID=deemantha;Initial Catalog=Assignment_SSAS;Data Source=LAPTOP-46T7I6NS;MDX Compatibility=1;Safety Options=2;MDX Missing Member Mode=Error;Update Isolation Level=2" command="Cube_Assignmen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APTOP-46T7I6NS Assignment_SSAS Cube_Assignment2"/>
    <s v="{[Dim Date].[Year].&amp;[2020]}"/>
    <s v="LAPTOP-46T7I6NS Assignment_SSAS Cube_Assignment3"/>
    <s v="{[Dim Product Inventory].[City].&amp;[Lodi],[Dim Product Inventory].[City].&amp;[Meriden]}"/>
  </metadataStrings>
  <mdxMetadata count="3">
    <mdx n="0" f="s">
      <ms ns="1" c="0"/>
    </mdx>
    <mdx n="2" f="s">
      <ms ns="1" c="0"/>
    </mdx>
    <mdx n="2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<sst xmlns="http://schemas.openxmlformats.org/spreadsheetml/2006/main" count="88" uniqueCount="64">
  <si>
    <t>Row Labels</t>
  </si>
  <si>
    <t>Puerto Rico</t>
  </si>
  <si>
    <t>Grand Total</t>
  </si>
  <si>
    <t>Ord Itm Qty</t>
  </si>
  <si>
    <t>Fact Customer Orders Count</t>
  </si>
  <si>
    <t>Arecibo</t>
  </si>
  <si>
    <t>BayamÃ³n</t>
  </si>
  <si>
    <t>Caguas</t>
  </si>
  <si>
    <t>Carolina</t>
  </si>
  <si>
    <t>Guaynabo</t>
  </si>
  <si>
    <t>MayagÃ¼ez</t>
  </si>
  <si>
    <t>Ponce</t>
  </si>
  <si>
    <t>San Juan</t>
  </si>
  <si>
    <t>Toa Baja</t>
  </si>
  <si>
    <t>Trujillo Alto</t>
  </si>
  <si>
    <t>2019</t>
  </si>
  <si>
    <t>2020</t>
  </si>
  <si>
    <t>2021</t>
  </si>
  <si>
    <t>2022</t>
  </si>
  <si>
    <t>2023</t>
  </si>
  <si>
    <t>Ord Itm Cost</t>
  </si>
  <si>
    <t>Year</t>
  </si>
  <si>
    <t>2nd Ave Smoke</t>
  </si>
  <si>
    <t>Aladdins Smoke</t>
  </si>
  <si>
    <t>Amazing</t>
  </si>
  <si>
    <t>Blue Nile</t>
  </si>
  <si>
    <t>Cigarillos</t>
  </si>
  <si>
    <t>East West</t>
  </si>
  <si>
    <t>English Tobacco</t>
  </si>
  <si>
    <t>F5 Smoke</t>
  </si>
  <si>
    <t>Head to Toe</t>
  </si>
  <si>
    <t>Headdies</t>
  </si>
  <si>
    <t>Lava Smoke</t>
  </si>
  <si>
    <t>Likwid</t>
  </si>
  <si>
    <t>Nutz</t>
  </si>
  <si>
    <t>Old Glory</t>
  </si>
  <si>
    <t>Pavilion</t>
  </si>
  <si>
    <t>Pipe Down 2</t>
  </si>
  <si>
    <t>Pipe Dream</t>
  </si>
  <si>
    <t>Remedy</t>
  </si>
  <si>
    <t>Rutgers Smoke</t>
  </si>
  <si>
    <t>Smokers Choice</t>
  </si>
  <si>
    <t>Smokers Expo</t>
  </si>
  <si>
    <t>Songbirds</t>
  </si>
  <si>
    <t>Utopia</t>
  </si>
  <si>
    <t>Village Cadeau</t>
  </si>
  <si>
    <t>Ord Itm Total</t>
  </si>
  <si>
    <t>City</t>
  </si>
  <si>
    <t>beverage</t>
  </si>
  <si>
    <t>capsule</t>
  </si>
  <si>
    <t>concentrate</t>
  </si>
  <si>
    <t>edible</t>
  </si>
  <si>
    <t>flower</t>
  </si>
  <si>
    <t>preroll</t>
  </si>
  <si>
    <t>tincture</t>
  </si>
  <si>
    <t>topical</t>
  </si>
  <si>
    <t>vape</t>
  </si>
  <si>
    <t>(Multiple Items)</t>
  </si>
  <si>
    <t>Column Labels</t>
  </si>
  <si>
    <t>CT</t>
  </si>
  <si>
    <t>NJ</t>
  </si>
  <si>
    <t>NY</t>
  </si>
  <si>
    <t>PA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</si>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</sst>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[Xl.xlsx]RollUp!PivotTable1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RollUp!$C$1</c:f>
              <c:strCache>
                <c:ptCount val="1"/>
                <c:pt idx="0">
                  <c:v>Ord Itm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RollUp!$B$2:$B$13</c:f>
              <c:multiLvlStrCache>
                <c:ptCount val="10"/>
                <c:lvl>
                  <c:pt idx="0">
                    <c:v>Arecibo</c:v>
                  </c:pt>
                  <c:pt idx="1">
                    <c:v>BayamÃ³n</c:v>
                  </c:pt>
                  <c:pt idx="2">
                    <c:v>Caguas</c:v>
                  </c:pt>
                  <c:pt idx="3">
                    <c:v>Carolina</c:v>
                  </c:pt>
                  <c:pt idx="4">
                    <c:v>Guaynabo</c:v>
                  </c:pt>
                  <c:pt idx="5">
                    <c:v>MayagÃ¼ez</c:v>
                  </c:pt>
                  <c:pt idx="6">
                    <c:v>Ponce</c:v>
                  </c:pt>
                  <c:pt idx="7">
                    <c:v>San Juan</c:v>
                  </c:pt>
                  <c:pt idx="8">
                    <c:v>Toa Baja</c:v>
                  </c:pt>
                  <c:pt idx="9">
                    <c:v>Trujillo Alto</c:v>
                  </c:pt>
                </c:lvl>
                <c:lvl>
                  <c:pt idx="0">
                    <c:v>Puerto Rico</c:v>
                  </c:pt>
                </c:lvl>
              </c:multiLvlStrCache>
            </c:multiLvlStrRef>
          </c:cat>
          <c:val>
            <c:numRef>
              <c:f>RollUp!$C$2:$C$13</c:f>
              <c:numCache>
                <c:formatCode>General</c:formatCode>
                <c:ptCount val="10"/>
                <c:pt idx="0">
                  <c:v>211109</c:v>
                </c:pt>
                <c:pt idx="1">
                  <c:v>215445</c:v>
                </c:pt>
                <c:pt idx="2">
                  <c:v>211456</c:v>
                </c:pt>
                <c:pt idx="3">
                  <c:v>208661</c:v>
                </c:pt>
                <c:pt idx="4">
                  <c:v>214667</c:v>
                </c:pt>
                <c:pt idx="5">
                  <c:v>215420</c:v>
                </c:pt>
                <c:pt idx="6">
                  <c:v>205751</c:v>
                </c:pt>
                <c:pt idx="7">
                  <c:v>201779</c:v>
                </c:pt>
                <c:pt idx="8">
                  <c:v>204378</c:v>
                </c:pt>
                <c:pt idx="9">
                  <c:v>208234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BA7-BF90-F4A1687DFAA4}"/>
            </c:ext>
          </c:extLst>
        </c:ser>
        <c:ser>
          <c:idx val="1"/>
          <c:order val="1"/>
          <c:tx>
            <c:strRef>
              <c:f>RollUp!$D$1</c:f>
              <c:strCache>
                <c:ptCount val="1"/>
                <c:pt idx="0">
                  <c:v>Fact Customer Orders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RollUp!$B$2:$B$13</c:f>
              <c:multiLvlStrCache>
                <c:ptCount val="10"/>
                <c:lvl>
                  <c:pt idx="0">
                    <c:v>Arecibo</c:v>
                  </c:pt>
                  <c:pt idx="1">
                    <c:v>BayamÃ³n</c:v>
                  </c:pt>
                  <c:pt idx="2">
                    <c:v>Caguas</c:v>
                  </c:pt>
                  <c:pt idx="3">
                    <c:v>Carolina</c:v>
                  </c:pt>
                  <c:pt idx="4">
                    <c:v>Guaynabo</c:v>
                  </c:pt>
                  <c:pt idx="5">
                    <c:v>MayagÃ¼ez</c:v>
                  </c:pt>
                  <c:pt idx="6">
                    <c:v>Ponce</c:v>
                  </c:pt>
                  <c:pt idx="7">
                    <c:v>San Juan</c:v>
                  </c:pt>
                  <c:pt idx="8">
                    <c:v>Toa Baja</c:v>
                  </c:pt>
                  <c:pt idx="9">
                    <c:v>Trujillo Alto</c:v>
                  </c:pt>
                </c:lvl>
                <c:lvl>
                  <c:pt idx="0">
                    <c:v>Puerto Rico</c:v>
                  </c:pt>
                </c:lvl>
              </c:multiLvlStrCache>
            </c:multiLvlStrRef>
          </c:cat>
          <c:val>
            <c:numRef>
              <c:f>RollUp!$D$2:$D$13</c:f>
              <c:numCache>
                <c:formatCode>General</c:formatCode>
                <c:ptCount val="10"/>
                <c:pt idx="0">
                  <c:v>104932</c:v>
                </c:pt>
                <c:pt idx="1">
                  <c:v>107745</c:v>
                </c:pt>
                <c:pt idx="2">
                  <c:v>105707</c:v>
                </c:pt>
                <c:pt idx="3">
                  <c:v>103737</c:v>
                </c:pt>
                <c:pt idx="4">
                  <c:v>107314</c:v>
                </c:pt>
                <c:pt idx="5">
                  <c:v>107647</c:v>
                </c:pt>
                <c:pt idx="6">
                  <c:v>103300</c:v>
                </c:pt>
                <c:pt idx="7">
                  <c:v>101054</c:v>
                </c:pt>
                <c:pt idx="8">
                  <c:v>102397</c:v>
                </c:pt>
                <c:pt idx="9">
                  <c:v>104742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BA7-BF90-F4A1687D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5329791"/>
        <c:axId val="968355871"/>
      </c:barChart>
      <c:catAx>
        <c:axId val="7853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55871"/>
        <c:crosses val="autoZero"/>
        <c:auto val="1"/>
        <c:lblAlgn val="ctr"/>
        <c:lblOffset val="100"/>
        <c:noMultiLvlLbl val="0"/>
      </c:catAx>
      <c:valAx>
        <c:axId val="9683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[Xl.xlsx]DrillDown!PivotTable2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DrillDown!$D$3</c:f>
              <c:strCache>
                <c:ptCount val="1"/>
                <c:pt idx="0">
                  <c:v>Ord Itm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DrillDown!$C$4:$C$9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DrillDown!$D$4:$D$9</c:f>
              <c:numCache>
                <c:formatCode>General</c:formatCode>
                <c:ptCount val="5"/>
                <c:pt idx="0">
                  <c:v>348741</c:v>
                </c:pt>
                <c:pt idx="1">
                  <c:v>400369</c:v>
                </c:pt>
                <c:pt idx="2">
                  <c:v>451326</c:v>
                </c:pt>
                <c:pt idx="3">
                  <c:v>499608</c:v>
                </c:pt>
                <c:pt idx="4">
                  <c:v>396856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0-4A3D-A216-729A1809649E}"/>
            </c:ext>
          </c:extLst>
        </c:ser>
        <c:ser>
          <c:idx val="1"/>
          <c:order val="1"/>
          <c:tx>
            <c:strRef>
              <c:f>DrillDown!$E$3</c:f>
              <c:strCache>
                <c:ptCount val="1"/>
                <c:pt idx="0">
                  <c:v>Ord Itm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DrillDown!$C$4:$C$9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DrillDown!$E$4:$E$9</c:f>
              <c:numCache>
                <c:formatCode>General</c:formatCode>
                <c:ptCount val="5"/>
                <c:pt idx="0">
                  <c:v>17485838.993408203</c:v>
                </c:pt>
                <c:pt idx="1">
                  <c:v>20039085.992835999</c:v>
                </c:pt>
                <c:pt idx="2">
                  <c:v>22543749.191566467</c:v>
                </c:pt>
                <c:pt idx="3">
                  <c:v>25005604.99054718</c:v>
                </c:pt>
                <c:pt idx="4">
                  <c:v>19946846.592788696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0-4A3D-A216-729A180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4780783"/>
        <c:axId val="704778863"/>
      </c:barChart>
      <c:catAx>
        <c:axId val="7047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8863"/>
        <c:crosses val="autoZero"/>
        <c:auto val="1"/>
        <c:lblAlgn val="ctr"/>
        <c:lblOffset val="100"/>
        <c:noMultiLvlLbl val="0"/>
      </c:catAx>
      <c:valAx>
        <c:axId val="7047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[Xl.xlsx]Slice!PivotTable3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Slice!$D$7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Slice!$C$8:$C$32</c:f>
              <c:strCache>
                <c:ptCount val="24"/>
                <c:pt idx="0">
                  <c:v>2nd Ave Smoke</c:v>
                </c:pt>
                <c:pt idx="1">
                  <c:v>Aladdins Smoke</c:v>
                </c:pt>
                <c:pt idx="2">
                  <c:v>Amazing</c:v>
                </c:pt>
                <c:pt idx="3">
                  <c:v>Blue Nile</c:v>
                </c:pt>
                <c:pt idx="4">
                  <c:v>Cigarillos</c:v>
                </c:pt>
                <c:pt idx="5">
                  <c:v>East West</c:v>
                </c:pt>
                <c:pt idx="6">
                  <c:v>English Tobacco</c:v>
                </c:pt>
                <c:pt idx="7">
                  <c:v>F5 Smoke</c:v>
                </c:pt>
                <c:pt idx="8">
                  <c:v>Head to Toe</c:v>
                </c:pt>
                <c:pt idx="9">
                  <c:v>Headdies</c:v>
                </c:pt>
                <c:pt idx="10">
                  <c:v>Lava Smoke</c:v>
                </c:pt>
                <c:pt idx="11">
                  <c:v>Likwid</c:v>
                </c:pt>
                <c:pt idx="12">
                  <c:v>Nutz</c:v>
                </c:pt>
                <c:pt idx="13">
                  <c:v>Old Glory</c:v>
                </c:pt>
                <c:pt idx="14">
                  <c:v>Pavilion</c:v>
                </c:pt>
                <c:pt idx="15">
                  <c:v>Pipe Down 2</c:v>
                </c:pt>
                <c:pt idx="16">
                  <c:v>Pipe Dream</c:v>
                </c:pt>
                <c:pt idx="17">
                  <c:v>Remedy</c:v>
                </c:pt>
                <c:pt idx="18">
                  <c:v>Rutgers Smoke</c:v>
                </c:pt>
                <c:pt idx="19">
                  <c:v>Smokers Choice</c:v>
                </c:pt>
                <c:pt idx="20">
                  <c:v>Smokers Expo</c:v>
                </c:pt>
                <c:pt idx="21">
                  <c:v>Songbirds</c:v>
                </c:pt>
                <c:pt idx="22">
                  <c:v>Utopia</c:v>
                </c:pt>
                <c:pt idx="23">
                  <c:v>Village Cadeau</c:v>
                </c:pt>
              </c:strCache>
            </c:strRef>
          </c:cat>
          <c:val>
            <c:numRef>
              <c:f>Slice!$D$8:$D$32</c:f>
              <c:numCache>
                <c:formatCode>General</c:formatCode>
                <c:ptCount val="24"/>
                <c:pt idx="0">
                  <c:v>789033.43127632141</c:v>
                </c:pt>
                <c:pt idx="1">
                  <c:v>1871440.5334177017</c:v>
                </c:pt>
                <c:pt idx="2">
                  <c:v>947299.15096330643</c:v>
                </c:pt>
                <c:pt idx="3">
                  <c:v>905250.11202049255</c:v>
                </c:pt>
                <c:pt idx="4">
                  <c:v>887168.37983036041</c:v>
                </c:pt>
                <c:pt idx="5">
                  <c:v>996498.29129266739</c:v>
                </c:pt>
                <c:pt idx="6">
                  <c:v>1012767.1817994118</c:v>
                </c:pt>
                <c:pt idx="7">
                  <c:v>805130.76125383377</c:v>
                </c:pt>
                <c:pt idx="8">
                  <c:v>986473.34010505676</c:v>
                </c:pt>
                <c:pt idx="9">
                  <c:v>947652.68101978302</c:v>
                </c:pt>
                <c:pt idx="10">
                  <c:v>999649.19135141373</c:v>
                </c:pt>
                <c:pt idx="11">
                  <c:v>924096.22978210449</c:v>
                </c:pt>
                <c:pt idx="12">
                  <c:v>926585.64103841782</c:v>
                </c:pt>
                <c:pt idx="13">
                  <c:v>963765.30052423477</c:v>
                </c:pt>
                <c:pt idx="14">
                  <c:v>859852.66098022461</c:v>
                </c:pt>
                <c:pt idx="15">
                  <c:v>1035793.6504526138</c:v>
                </c:pt>
                <c:pt idx="16">
                  <c:v>1142047.841149807</c:v>
                </c:pt>
                <c:pt idx="17">
                  <c:v>857358.73132181168</c:v>
                </c:pt>
                <c:pt idx="18">
                  <c:v>1030168.1715278625</c:v>
                </c:pt>
                <c:pt idx="19">
                  <c:v>1007202.4713754654</c:v>
                </c:pt>
                <c:pt idx="20">
                  <c:v>941133.71003580093</c:v>
                </c:pt>
                <c:pt idx="21">
                  <c:v>931229.10021257401</c:v>
                </c:pt>
                <c:pt idx="22">
                  <c:v>1076044.3006801605</c:v>
                </c:pt>
                <c:pt idx="23">
                  <c:v>877097.41081142426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0-41C0-962D-F3B8BD81539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[Xl.xlsx]Dice!PivotTable4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Dice!$H$24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Dice!$G$25:$G$34</c:f>
              <c:strCache>
                <c:ptCount val="9"/>
                <c:pt idx="0">
                  <c:v>beverage</c:v>
                </c:pt>
                <c:pt idx="1">
                  <c:v>capsule</c:v>
                </c:pt>
                <c:pt idx="2">
                  <c:v>concentrate</c:v>
                </c:pt>
                <c:pt idx="3">
                  <c:v>edible</c:v>
                </c:pt>
                <c:pt idx="4">
                  <c:v>flower</c:v>
                </c:pt>
                <c:pt idx="5">
                  <c:v>preroll</c:v>
                </c:pt>
                <c:pt idx="6">
                  <c:v>tincture</c:v>
                </c:pt>
                <c:pt idx="7">
                  <c:v>topical</c:v>
                </c:pt>
                <c:pt idx="8">
                  <c:v>vape</c:v>
                </c:pt>
              </c:strCache>
            </c:strRef>
          </c:cat>
          <c:val>
            <c:numRef>
              <c:f>Dice!$H$25:$H$34</c:f>
              <c:numCache>
                <c:formatCode>General</c:formatCode>
                <c:ptCount val="9"/>
                <c:pt idx="0">
                  <c:v>1687</c:v>
                </c:pt>
                <c:pt idx="1">
                  <c:v>809</c:v>
                </c:pt>
                <c:pt idx="2">
                  <c:v>7681</c:v>
                </c:pt>
                <c:pt idx="3">
                  <c:v>3057</c:v>
                </c:pt>
                <c:pt idx="4">
                  <c:v>6868</c:v>
                </c:pt>
                <c:pt idx="5">
                  <c:v>8969</c:v>
                </c:pt>
                <c:pt idx="6">
                  <c:v>412</c:v>
                </c:pt>
                <c:pt idx="7">
                  <c:v>1000</c:v>
                </c:pt>
                <c:pt idx="8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7-4470-8E15-E96456BE0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03121855"/>
        <c:axId val="1103122335"/>
        <c:axId val="0"/>
      </c:bar3DChart>
      <c:catAx>
        <c:axId val="11031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22335"/>
        <c:crosses val="autoZero"/>
        <c:auto val="1"/>
        <c:lblAlgn val="ctr"/>
        <c:lblOffset val="100"/>
        <c:noMultiLvlLbl val="0"/>
      </c:catAx>
      <c:valAx>
        <c:axId val="1103122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31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[Xl.xlsx]Pivot!PivotTable5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Pivot!$D$2</c:f>
              <c:strCache>
                <c:ptCount val="1"/>
                <c:pt idx="0">
                  <c:v>Fact Customer Orders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Pivot!$C$3:$C$7</c:f>
              <c:strCache>
                <c:ptCount val="4"/>
                <c:pt idx="0">
                  <c:v>CT</c:v>
                </c:pt>
                <c:pt idx="1">
                  <c:v>NJ</c:v>
                </c:pt>
                <c:pt idx="2">
                  <c:v>NY</c:v>
                </c:pt>
                <c:pt idx="3">
                  <c:v>PA</c:v>
                </c:pt>
              </c:strCache>
            </c:strRef>
          </c:cat>
          <c:val>
            <c:numRef>
              <c:f>Pivot!$D$3:$D$7</c:f>
              <c:numCache>
                <c:formatCode>General</c:formatCode>
                <c:ptCount val="4"/>
                <c:pt idx="0">
                  <c:v>168111</c:v>
                </c:pt>
                <c:pt idx="1">
                  <c:v>208113</c:v>
                </c:pt>
                <c:pt idx="2">
                  <c:v>544642</c:v>
                </c:pt>
                <c:pt idx="3">
                  <c:v>127709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3D6-8B31-D2D6AE541CB1}"/>
            </c:ext>
          </c:extLst>
        </c:ser>
        <c:ser>
          <c:idx val="1"/>
          <c:order val="1"/>
          <c:tx>
            <c:strRef>
              <c:f>Pivot!$E$2</c:f>
              <c:strCache>
                <c:ptCount val="1"/>
                <c:pt idx="0">
                  <c:v>Ord Itm Qty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Pivot!$C$3:$C$7</c:f>
              <c:strCache>
                <c:ptCount val="4"/>
                <c:pt idx="0">
                  <c:v>CT</c:v>
                </c:pt>
                <c:pt idx="1">
                  <c:v>NJ</c:v>
                </c:pt>
                <c:pt idx="2">
                  <c:v>NY</c:v>
                </c:pt>
                <c:pt idx="3">
                  <c:v>PA</c:v>
                </c:pt>
              </c:strCache>
            </c:strRef>
          </c:cat>
          <c:val>
            <c:numRef>
              <c:f>Pivot!$E$3:$E$7</c:f>
              <c:numCache>
                <c:formatCode>General</c:formatCode>
                <c:ptCount val="4"/>
                <c:pt idx="0">
                  <c:v>336696</c:v>
                </c:pt>
                <c:pt idx="1">
                  <c:v>414826</c:v>
                </c:pt>
                <c:pt idx="2">
                  <c:v>1089172</c:v>
                </c:pt>
                <c:pt idx="3">
                  <c:v>256206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4-43D6-8B31-D2D6AE541CB1}"/>
            </c:ext>
          </c:extLst>
        </c:ser>
        <c:ser>
          <c:idx val="2"/>
          <c:order val="2"/>
          <c:tx>
            <c:strRef>
              <c:f>Pivot!$F$2</c:f>
              <c:strCache>
                <c:ptCount val="1"/>
                <c:pt idx="0">
                  <c:v>Ord Itm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Pivot!$C$3:$C$7</c:f>
              <c:strCache>
                <c:ptCount val="4"/>
                <c:pt idx="0">
                  <c:v>CT</c:v>
                </c:pt>
                <c:pt idx="1">
                  <c:v>NJ</c:v>
                </c:pt>
                <c:pt idx="2">
                  <c:v>NY</c:v>
                </c:pt>
                <c:pt idx="3">
                  <c:v>PA</c:v>
                </c:pt>
              </c:strCache>
            </c:strRef>
          </c:cat>
          <c:val>
            <c:numRef>
              <c:f>Pivot!$F$3:$F$7</c:f>
              <c:numCache>
                <c:formatCode>General</c:formatCode>
                <c:ptCount val="4"/>
                <c:pt idx="0">
                  <c:v>20084752.362715244</c:v>
                </c:pt>
                <c:pt idx="1">
                  <c:v>26116324.406022549</c:v>
                </c:pt>
                <c:pt idx="2">
                  <c:v>64346850.001518726</c:v>
                </c:pt>
                <c:pt idx="3">
                  <c:v>13763253.785084248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4-43D6-8B31-D2D6AE54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1523727"/>
        <c:axId val="1100589951"/>
      </c:barChart>
      <c:catAx>
        <c:axId val="8415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89951"/>
        <c:crosses val="autoZero"/>
        <c:auto val="1"/>
        <c:lblAlgn val="ctr"/>
        <c:lblOffset val="100"/>
        <c:noMultiLvlLbl val="0"/>
      </c:catAx>
      <c:valAx>
        <c:axId val="11005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[Xl.xlsx]Pivot!PivotTable6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Pivot!$D$25:$D$26</c:f>
              <c:strCache>
                <c:ptCount val="1"/>
                <c:pt idx="0">
                  <c:v>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Pivot!$C$27:$C$29</c:f>
              <c:strCache>
                <c:ptCount val="3"/>
                <c:pt idx="0">
                  <c:v>Fact Customer Orders Count</c:v>
                </c:pt>
                <c:pt idx="1">
                  <c:v>Ord Itm Qty</c:v>
                </c:pt>
                <c:pt idx="2">
                  <c:v>Ord Itm Total</c:v>
                </c:pt>
              </c:strCache>
            </c:strRef>
          </c:cat>
          <c:val>
            <c:numRef>
              <c:f>Pivot!$D$27:$D$29</c:f>
              <c:numCache>
                <c:formatCode>General</c:formatCode>
                <c:ptCount val="3"/>
                <c:pt idx="0">
                  <c:v>168111</c:v>
                </c:pt>
                <c:pt idx="1">
                  <c:v>336696</c:v>
                </c:pt>
                <c:pt idx="2">
                  <c:v>20084752.362715244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F50-8625-0637138802E4}"/>
            </c:ext>
          </c:extLst>
        </c:ser>
        <c:ser>
          <c:idx val="1"/>
          <c:order val="1"/>
          <c:tx>
            <c:strRef>
              <c:f>Pivot!$E$25:$E$26</c:f>
              <c:strCache>
                <c:ptCount val="1"/>
                <c:pt idx="0">
                  <c:v>NJ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Pivot!$C$27:$C$29</c:f>
              <c:strCache>
                <c:ptCount val="3"/>
                <c:pt idx="0">
                  <c:v>Fact Customer Orders Count</c:v>
                </c:pt>
                <c:pt idx="1">
                  <c:v>Ord Itm Qty</c:v>
                </c:pt>
                <c:pt idx="2">
                  <c:v>Ord Itm Total</c:v>
                </c:pt>
              </c:strCache>
            </c:strRef>
          </c:cat>
          <c:val>
            <c:numRef>
              <c:f>Pivot!$E$27:$E$29</c:f>
              <c:numCache>
                <c:formatCode>General</c:formatCode>
                <c:ptCount val="3"/>
                <c:pt idx="0">
                  <c:v>208113</c:v>
                </c:pt>
                <c:pt idx="1">
                  <c:v>414826</c:v>
                </c:pt>
                <c:pt idx="2">
                  <c:v>26116324.406022549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8-4F50-8625-0637138802E4}"/>
            </c:ext>
          </c:extLst>
        </c:ser>
        <c:ser>
          <c:idx val="2"/>
          <c:order val="2"/>
          <c:tx>
            <c:strRef>
              <c:f>Pivot!$F$25:$F$26</c:f>
              <c:strCache>
                <c:ptCount val="1"/>
                <c:pt idx="0">
                  <c:v>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Pivot!$C$27:$C$29</c:f>
              <c:strCache>
                <c:ptCount val="3"/>
                <c:pt idx="0">
                  <c:v>Fact Customer Orders Count</c:v>
                </c:pt>
                <c:pt idx="1">
                  <c:v>Ord Itm Qty</c:v>
                </c:pt>
                <c:pt idx="2">
                  <c:v>Ord Itm Total</c:v>
                </c:pt>
              </c:strCache>
            </c:strRef>
          </c:cat>
          <c:val>
            <c:numRef>
              <c:f>Pivot!$F$27:$F$29</c:f>
              <c:numCache>
                <c:formatCode>General</c:formatCode>
                <c:ptCount val="3"/>
                <c:pt idx="0">
                  <c:v>544642</c:v>
                </c:pt>
                <c:pt idx="1">
                  <c:v>1089172</c:v>
                </c:pt>
                <c:pt idx="2">
                  <c:v>64346850.001518726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8-4F50-8625-0637138802E4}"/>
            </c:ext>
          </c:extLst>
        </c:ser>
        <c:ser>
          <c:idx val="3"/>
          <c:order val="3"/>
          <c:tx>
            <c:strRef>
              <c:f>Pivot!$G$25:$G$26</c:f>
              <c:strCache>
                <c:ptCount val="1"/>
                <c:pt idx="0">
                  <c:v>PA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Pivot!$C$27:$C$29</c:f>
              <c:strCache>
                <c:ptCount val="3"/>
                <c:pt idx="0">
                  <c:v>Fact Customer Orders Count</c:v>
                </c:pt>
                <c:pt idx="1">
                  <c:v>Ord Itm Qty</c:v>
                </c:pt>
                <c:pt idx="2">
                  <c:v>Ord Itm Total</c:v>
                </c:pt>
              </c:strCache>
            </c:strRef>
          </c:cat>
          <c:val>
            <c:numRef>
              <c:f>Pivot!$G$27:$G$29</c:f>
              <c:numCache>
                <c:formatCode>General</c:formatCode>
                <c:ptCount val="3"/>
                <c:pt idx="0">
                  <c:v>127709</c:v>
                </c:pt>
                <c:pt idx="1">
                  <c:v>256206</c:v>
                </c:pt>
                <c:pt idx="2">
                  <c:v>13763253.785084248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8-4F50-8625-06371388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0705423"/>
        <c:axId val="1100706863"/>
      </c:barChart>
      <c:catAx>
        <c:axId val="11007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6863"/>
        <c:crosses val="autoZero"/>
        <c:auto val="1"/>
        <c:lblAlgn val="ctr"/>
        <c:lblOffset val="100"/>
        <c:noMultiLvlLbl val="0"/>
      </c:catAx>
      <c:valAx>
        <c:axId val="11007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0</xdr:rowOff>
    </xdr:from>
    <xdr:to>
      <xdr:col>13</xdr:col>
      <xdr:colOff>205740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A5DAE-630F-4283-B116-6C425176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133350</xdr:rowOff>
    </xdr:from>
    <xdr:to>
      <xdr:col>14</xdr:col>
      <xdr:colOff>335280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8A0FA-4615-3F6D-958E-30D0AF20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13</xdr:row>
      <xdr:rowOff>102870</xdr:rowOff>
    </xdr:from>
    <xdr:to>
      <xdr:col>13</xdr:col>
      <xdr:colOff>144780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77F07-75E8-CC8F-84FE-638026848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19</xdr:row>
      <xdr:rowOff>72390</xdr:rowOff>
    </xdr:from>
    <xdr:to>
      <xdr:col>16</xdr:col>
      <xdr:colOff>60960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EF69B-D8E6-D4BC-03EA-1146D79A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708660</xdr:colOff>
      <xdr:row>0</xdr:row>
      <xdr:rowOff>34290</xdr:rowOff>
    </xdr:from>
    <xdr:to>
      <xdr:col>10</xdr:col>
      <xdr:colOff>1516380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83E93-848C-6A9E-037F-2E07C05F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18</xdr:row>
      <xdr:rowOff>26670</xdr:rowOff>
    </xdr:from>
    <xdr:to>
      <xdr:col>10</xdr:col>
      <xdr:colOff>1356360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A4432-F287-AB63-B3F5-201D0BBDC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00136805556" backgroundQuery="1" createdVersion="8" refreshedVersion="8" minRefreshableVersion="3" recordCount="0" supportSubquery="1" supportAdvancedDrill="1" xr:uid="{0338CC24-FEE6-44D6-AD45-6212D301BB38}">
  <cacheSource type="external" connectionId="1"/>
  <cacheFields count="5">
    <cacheField name="[Dim Customer].[Customer_Hierarchy].[State]" caption="State" numFmtId="0" hierarchy="3" level="1">
      <sharedItems count="1">
        <s v="[Dim Customer].[Customer_Hierarchy].[State].&amp;[Puerto Rico]" c="Puerto Rico"/>
      </sharedItems>
    </cacheField>
    <cacheField name="[Dim Customer].[Customer_Hierarchy].[City]" caption="City" numFmtId="0" hierarchy="3" level="2">
      <sharedItems count="10">
        <s v="[Dim Customer].[Customer_Hierarchy].[State].&amp;[Puerto Rico].&amp;[Arecibo]" c="Arecibo"/>
        <s v="[Dim Customer].[Customer_Hierarchy].[State].&amp;[Puerto Rico].&amp;[BayamÃ³n]" c="BayamÃ³n"/>
        <s v="[Dim Customer].[Customer_Hierarchy].[State].&amp;[Puerto Rico].&amp;[Caguas]" c="Caguas"/>
        <s v="[Dim Customer].[Customer_Hierarchy].[State].&amp;[Puerto Rico].&amp;[Carolina]" c="Carolina"/>
        <s v="[Dim Customer].[Customer_Hierarchy].[State].&amp;[Puerto Rico].&amp;[Guaynabo]" c="Guaynabo"/>
        <s v="[Dim Customer].[Customer_Hierarchy].[State].&amp;[Puerto Rico].&amp;[MayagÃ¼ez]" c="MayagÃ¼ez"/>
        <s v="[Dim Customer].[Customer_Hierarchy].[State].&amp;[Puerto Rico].&amp;[Ponce]" c="Ponce"/>
        <s v="[Dim Customer].[Customer_Hierarchy].[State].&amp;[Puerto Rico].&amp;[San Juan]" c="San Juan"/>
        <s v="[Dim Customer].[Customer_Hierarchy].[State].&amp;[Puerto Rico].&amp;[Toa Baja]" c="Toa Baja"/>
        <s v="[Dim Customer].[Customer_Hierarchy].[State].&amp;[Puerto Rico].&amp;[Trujillo Alto]" c="Trujillo Alto"/>
      </sharedItems>
    </cacheField>
    <cacheField name="[Dim Customer].[Customer_Hierarchy].[Zip]" caption="Zip" numFmtId="0" hierarchy="3" level="3">
      <sharedItems containsSemiMixedTypes="0" containsString="0"/>
    </cacheField>
    <cacheField name="[Measures].[Ord Itm Qty]" caption="Ord Itm Qty" numFmtId="0" hierarchy="78" level="32767"/>
    <cacheField name="[Measures].[Fact Customer Orders Count]" caption="Fact Customer Orders Count" numFmtId="0" hierarchy="83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4" unbalanced="0">
      <fieldsUsage count="4">
        <fieldUsage x="-1"/>
        <fieldUsage x="0"/>
        <fieldUsage x="1"/>
        <fieldUsage x="2"/>
      </fieldsUsage>
    </cacheHierarchy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0" unbalanced="0"/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0" unbalanced="0"/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0" unbalanced="0"/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0" unbalanced="0"/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 oneField="1">
      <fieldsUsage count="1">
        <fieldUsage x="3"/>
      </fieldsUsage>
    </cacheHierarchy>
    <cacheHierarchy uniqueName="[Measures].[Ord Itm Cost]" caption="Ord Itm Cost" measure="1" displayFolder="" measureGroup="Fact Customer Orders" count="0"/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/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 oneField="1">
      <fieldsUsage count="1">
        <fieldUsage x="4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02700347223" backgroundQuery="1" createdVersion="8" refreshedVersion="8" minRefreshableVersion="3" recordCount="0" supportSubquery="1" supportAdvancedDrill="1" xr:uid="{8D667CEC-605D-45D7-9B3B-DAE650E4DA8C}">
  <cacheSource type="external" connectionId="2"/>
  <cacheFields count="6">
    <cacheField name="[Dim Date].[Date Hierarchy].[Year]" caption="Year" numFmtId="0" hierarchy="12" level="1">
      <sharedItems count="5">
        <s v="[Dim Date].[Date Hierarchy].[Year].&amp;[2019]" c="2019"/>
        <s v="[Dim Date].[Date Hierarchy].[Year].&amp;[2020]" c="2020"/>
        <s v="[Dim Date].[Date Hierarchy].[Year].&amp;[2021]" c="2021"/>
        <s v="[Dim Date].[Date Hierarchy].[Year].&amp;[2022]" c="2022"/>
        <s v="[Dim Date].[Date Hierarchy].[Year].&amp;[2023]" c="2023"/>
      </sharedItems>
    </cacheField>
    <cacheField name="[Dim Date].[Date Hierarchy].[Quarter Name]" caption="Quarter Name" numFmtId="0" hierarchy="12" level="2">
      <sharedItems containsSemiMixedTypes="0" containsString="0"/>
    </cacheField>
    <cacheField name="[Dim Date].[Date Hierarchy].[Month Name]" caption="Month Name" numFmtId="0" hierarchy="12" level="3">
      <sharedItems containsSemiMixedTypes="0" containsString="0"/>
    </cacheField>
    <cacheField name="[Dim Date].[Date Hierarchy].[Day Of Month]" caption="Day Of Month" numFmtId="0" hierarchy="12" level="4">
      <sharedItems containsSemiMixedTypes="0" containsString="0"/>
    </cacheField>
    <cacheField name="[Measures].[Ord Itm Qty]" caption="Ord Itm Qty" numFmtId="0" hierarchy="78" level="32767"/>
    <cacheField name="[Measures].[Ord Itm Cost]" caption="Ord Itm Cost" numFmtId="0" hierarchy="79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0" unbalanced="0"/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0" unbalanced="0"/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0" unbalanced="0"/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0" unbalanced="0"/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 oneField="1">
      <fieldsUsage count="1">
        <fieldUsage x="4"/>
      </fieldsUsage>
    </cacheHierarchy>
    <cacheHierarchy uniqueName="[Measures].[Ord Itm Cost]" caption="Ord Itm Cost" measure="1" displayFolder="" measureGroup="Fact Customer Orders" count="0" oneField="1">
      <fieldsUsage count="1">
        <fieldUsage x="5"/>
      </fieldsUsage>
    </cacheHierarchy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/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/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0515266204" backgroundQuery="1" createdVersion="8" refreshedVersion="8" minRefreshableVersion="3" recordCount="0" supportSubquery="1" supportAdvancedDrill="1" xr:uid="{560B7964-E6B5-4EC6-8A1A-D8F5E473F2ED}">
  <cacheSource type="external" connectionId="3"/>
  <cacheFields count="3">
    <cacheField name="[Dim Date].[Year].[Year]" caption="Year" numFmtId="0" hierarchy="47" level="1">
      <sharedItems containsSemiMixedTypes="0" containsString="0"/>
    </cacheField>
    <cacheField name="[Dim Product Inventory].[Name].[Name]" caption="Name" numFmtId="0" hierarchy="62" level="1">
      <sharedItems count="24">
        <s v="[Dim Product Inventory].[Name].&amp;[2nd Ave Smoke]" c="2nd Ave Smoke"/>
        <s v="[Dim Product Inventory].[Name].&amp;[Aladdins Smoke]" c="Aladdins Smoke"/>
        <s v="[Dim Product Inventory].[Name].&amp;[Amazing]" c="Amazing"/>
        <s v="[Dim Product Inventory].[Name].&amp;[Blue Nile]" c="Blue Nile"/>
        <s v="[Dim Product Inventory].[Name].&amp;[Cigarillos]" c="Cigarillos"/>
        <s v="[Dim Product Inventory].[Name].&amp;[East West]" c="East West"/>
        <s v="[Dim Product Inventory].[Name].&amp;[English Tobacco]" c="English Tobacco"/>
        <s v="[Dim Product Inventory].[Name].&amp;[F5 Smoke]" c="F5 Smoke"/>
        <s v="[Dim Product Inventory].[Name].&amp;[Head to Toe]" c="Head to Toe"/>
        <s v="[Dim Product Inventory].[Name].&amp;[Headdies]" c="Headdies"/>
        <s v="[Dim Product Inventory].[Name].&amp;[Lava Smoke]" c="Lava Smoke"/>
        <s v="[Dim Product Inventory].[Name].&amp;[Likwid]" c="Likwid"/>
        <s v="[Dim Product Inventory].[Name].&amp;[Nutz]" c="Nutz"/>
        <s v="[Dim Product Inventory].[Name].&amp;[Old Glory]" c="Old Glory"/>
        <s v="[Dim Product Inventory].[Name].&amp;[Pavilion]" c="Pavilion"/>
        <s v="[Dim Product Inventory].[Name].&amp;[Pipe Down 2]" c="Pipe Down 2"/>
        <s v="[Dim Product Inventory].[Name].&amp;[Pipe Dream]" c="Pipe Dream"/>
        <s v="[Dim Product Inventory].[Name].&amp;[Remedy]" c="Remedy"/>
        <s v="[Dim Product Inventory].[Name].&amp;[Rutgers Smoke]" c="Rutgers Smoke"/>
        <s v="[Dim Product Inventory].[Name].&amp;[Smokers Choice]" c="Smokers Choice"/>
        <s v="[Dim Product Inventory].[Name].&amp;[Smokers Expo]" c="Smokers Expo"/>
        <s v="[Dim Product Inventory].[Name].&amp;[Songbirds]" c="Songbirds"/>
        <s v="[Dim Product Inventory].[Name].&amp;[Utopia]" c="Utopia"/>
        <s v="[Dim Product Inventory].[Name].&amp;[Village Cadeau]" c="Village Cadeau"/>
      </sharedItems>
    </cacheField>
    <cacheField name="[Measures].[Ord Itm Total]" caption="Ord Itm Total" numFmtId="0" hierarchy="81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0" unbalanced="0"/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2" unbalanced="0">
      <fieldsUsage count="2">
        <fieldUsage x="-1"/>
        <fieldUsage x="1"/>
      </fieldsUsage>
    </cacheHierarchy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0" unbalanced="0"/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0" unbalanced="0"/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/>
    <cacheHierarchy uniqueName="[Measures].[Ord Itm Cost]" caption="Ord Itm Cost" measure="1" displayFolder="" measureGroup="Fact Customer Orders" count="0"/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 oneField="1">
      <fieldsUsage count="1">
        <fieldUsage x="2"/>
      </fieldsUsage>
    </cacheHierarchy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/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07725925923" backgroundQuery="1" createdVersion="8" refreshedVersion="8" minRefreshableVersion="3" recordCount="0" supportSubquery="1" supportAdvancedDrill="1" xr:uid="{D165E589-C3BF-4459-B446-23BEB34677B8}">
  <cacheSource type="external" connectionId="4"/>
  <cacheFields count="7">
    <cacheField name="[Dim Date].[Year].[Year]" caption="Year" numFmtId="0" hierarchy="47" level="1">
      <sharedItems containsSemiMixedTypes="0" containsString="0"/>
    </cacheField>
    <cacheField name="[Dim Product Inventory].[City].[City]" caption="City" numFmtId="0" hierarchy="57" level="1">
      <sharedItems containsSemiMixedTypes="0" containsString="0"/>
    </cacheField>
    <cacheField name="[Dim Product Inventory].[Product Hierarchy].[Category]" caption="Category" numFmtId="0" hierarchy="69" level="1">
      <sharedItems count="9">
        <s v="[Dim Product Inventory].[Product Hierarchy].[Category].&amp;[beverage]" c="beverage"/>
        <s v="[Dim Product Inventory].[Product Hierarchy].[Category].&amp;[capsule]" c="capsule"/>
        <s v="[Dim Product Inventory].[Product Hierarchy].[Category].&amp;[concentrate]" c="concentrate"/>
        <s v="[Dim Product Inventory].[Product Hierarchy].[Category].&amp;[edible]" c="edible"/>
        <s v="[Dim Product Inventory].[Product Hierarchy].[Category].&amp;[flower]" c="flower"/>
        <s v="[Dim Product Inventory].[Product Hierarchy].[Category].&amp;[preroll]" c="preroll"/>
        <s v="[Dim Product Inventory].[Product Hierarchy].[Category].&amp;[tincture]" c="tincture"/>
        <s v="[Dim Product Inventory].[Product Hierarchy].[Category].&amp;[topical]" c="topical"/>
        <s v="[Dim Product Inventory].[Product Hierarchy].[Category].&amp;[vape]" c="vape"/>
      </sharedItems>
    </cacheField>
    <cacheField name="[Dim Product Inventory].[Product Hierarchy].[Sub Category]" caption="Sub Category" numFmtId="0" hierarchy="69" level="2">
      <sharedItems containsSemiMixedTypes="0" containsString="0"/>
    </cacheField>
    <cacheField name="[Dim Product Inventory].[Product Hierarchy].[Prod Name]" caption="Prod Name" numFmtId="0" hierarchy="69" level="3">
      <sharedItems containsSemiMixedTypes="0" containsString="0"/>
    </cacheField>
    <cacheField name="[Dim Product Inventory].[Product Hierarchy].[Prod Attribute]" caption="Prod Attribute" numFmtId="0" hierarchy="69" level="4">
      <sharedItems containsSemiMixedTypes="0" containsString="0"/>
    </cacheField>
    <cacheField name="[Measures].[Ord Itm Qty]" caption="Ord Itm Qty" numFmtId="0" hierarchy="78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2" unbalanced="0">
      <fieldsUsage count="2">
        <fieldUsage x="-1"/>
        <fieldUsage x="1"/>
      </fieldsUsage>
    </cacheHierarchy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0" unbalanced="0"/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0" unbalanced="0"/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 oneField="1">
      <fieldsUsage count="1">
        <fieldUsage x="6"/>
      </fieldsUsage>
    </cacheHierarchy>
    <cacheHierarchy uniqueName="[Measures].[Ord Itm Cost]" caption="Ord Itm Cost" measure="1" displayFolder="" measureGroup="Fact Customer Orders" count="0"/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/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/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11519328701" backgroundQuery="1" createdVersion="8" refreshedVersion="8" minRefreshableVersion="3" recordCount="0" supportSubquery="1" supportAdvancedDrill="1" xr:uid="{B91C1A67-3DE6-42EF-9CA2-FF9C980D3159}">
  <cacheSource type="external" connectionId="5"/>
  <cacheFields count="4">
    <cacheField name="[Dim Product Inventory].[State].[State]" caption="State" numFmtId="0" hierarchy="72" level="1">
      <sharedItems count="4">
        <s v="[Dim Product Inventory].[State].&amp;[CT]" c="CT"/>
        <s v="[Dim Product Inventory].[State].&amp;[NJ]" c="NJ"/>
        <s v="[Dim Product Inventory].[State].&amp;[NY]" c="NY"/>
        <s v="[Dim Product Inventory].[State].&amp;[PA]" c="PA"/>
      </sharedItems>
    </cacheField>
    <cacheField name="[Measures].[Fact Customer Orders Count]" caption="Fact Customer Orders Count" numFmtId="0" hierarchy="83" level="32767"/>
    <cacheField name="[Measures].[Ord Itm Qty]" caption="Ord Itm Qty" numFmtId="0" hierarchy="78" level="32767"/>
    <cacheField name="[Measures].[Ord Itm Total]" caption="Ord Itm Total" numFmtId="0" hierarchy="81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0" unbalanced="0"/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0" unbalanced="0"/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0" unbalanced="0"/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2" unbalanced="0">
      <fieldsUsage count="2">
        <fieldUsage x="-1"/>
        <fieldUsage x="0"/>
      </fieldsUsage>
    </cacheHierarchy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 oneField="1">
      <fieldsUsage count="1">
        <fieldUsage x="2"/>
      </fieldsUsage>
    </cacheHierarchy>
    <cacheHierarchy uniqueName="[Measures].[Ord Itm Cost]" caption="Ord Itm Cost" measure="1" displayFolder="" measureGroup="Fact Customer Orders" count="0"/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 oneField="1">
      <fieldsUsage count="1">
        <fieldUsage x="3"/>
      </fieldsUsage>
    </cacheHierarchy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 oneField="1">
      <fieldsUsage count="1">
        <fieldUsage x="1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83.812471759258" backgroundQuery="1" createdVersion="8" refreshedVersion="8" minRefreshableVersion="3" recordCount="0" supportSubquery="1" supportAdvancedDrill="1" xr:uid="{7D984CFA-5977-4D9E-AE17-15AADF6D8A34}">
  <cacheSource type="external" connectionId="5"/>
  <cacheFields count="4">
    <cacheField name="[Dim Product Inventory].[State].[State]" caption="State" numFmtId="0" hierarchy="72" level="1">
      <sharedItems count="4">
        <s v="[Dim Product Inventory].[State].&amp;[CT]" c="CT"/>
        <s v="[Dim Product Inventory].[State].&amp;[NJ]" c="NJ"/>
        <s v="[Dim Product Inventory].[State].&amp;[NY]" c="NY"/>
        <s v="[Dim Product Inventory].[State].&amp;[PA]" c="PA"/>
      </sharedItems>
    </cacheField>
    <cacheField name="[Measures].[Fact Customer Orders Count]" caption="Fact Customer Orders Count" numFmtId="0" hierarchy="83" level="32767"/>
    <cacheField name="[Measures].[Ord Itm Qty]" caption="Ord Itm Qty" numFmtId="0" hierarchy="78" level="32767"/>
    <cacheField name="[Measures].[Ord Itm Total]" caption="Ord Itm Total" numFmtId="0" hierarchy="81" level="32767"/>
  </cacheFields>
  <cacheHierarchies count="84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_Hierarchy]" caption="Customer_Hierarchy" defaultMemberUniqueName="[Dim Customer].[Customer_Hierarchy].[All]" allUniqueName="[Dim Customer].[Customer_Hierarchy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st Name]" caption="Fst Name" attribute="1" defaultMemberUniqueName="[Dim Customer].[Fst Name].[All]" allUniqueName="[Dim Customer].[F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st Name]" caption="Lst Name" attribute="1" defaultMemberUniqueName="[Dim Customer].[Lst Name].[All]" allUniqueName="[Dim Customer].[Lst Name].[All]" dimensionUniqueName="[Dim Customer]" displayFolder="" count="0" unbalanced="0"/>
    <cacheHierarchy uniqueName="[Dim Customer].[Phone No]" caption="Phone No" attribute="1" defaultMemberUniqueName="[Dim Customer].[Phone No].[All]" allUniqueName="[Dim Customer].[Phone No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 Inventory].[Address]" caption="Address" attribute="1" defaultMemberUniqueName="[Dim Product Inventory].[Address].[All]" allUniqueName="[Dim Product Inventory].[Address].[All]" dimensionUniqueName="[Dim Product Inventory]" displayFolder="" count="0" unbalanced="0"/>
    <cacheHierarchy uniqueName="[Dim Product Inventory].[Alternate Brand Id]" caption="Alternate Brand Id" attribute="1" defaultMemberUniqueName="[Dim Product Inventory].[Alternate Brand Id].[All]" allUniqueName="[Dim Product Inventory].[Alternate Brand Id].[All]" dimensionUniqueName="[Dim Product Inventory]" displayFolder="" count="0" unbalanced="0"/>
    <cacheHierarchy uniqueName="[Dim Product Inventory].[Alternate Product Inventory Id]" caption="Alternate Product Inventory Id" attribute="1" defaultMemberUniqueName="[Dim Product Inventory].[Alternate Product Inventory Id].[All]" allUniqueName="[Dim Product Inventory].[Alternate Product Inventory Id].[All]" dimensionUniqueName="[Dim Product Inventory]" displayFolder="" count="0" unbalanced="0"/>
    <cacheHierarchy uniqueName="[Dim Product Inventory].[Alternate Product Type Id]" caption="Alternate Product Type Id" attribute="1" defaultMemberUniqueName="[Dim Product Inventory].[Alternate Product Type Id].[All]" allUniqueName="[Dim Product Inventory].[Alternate Product Type Id].[All]" dimensionUniqueName="[Dim Product Inventory]" displayFolder="" count="0" unbalanced="0"/>
    <cacheHierarchy uniqueName="[Dim Product Inventory].[Att Code]" caption="Att Code" attribute="1" defaultMemberUniqueName="[Dim Product Inventory].[Att Code].[All]" allUniqueName="[Dim Product Inventory].[Att Code].[All]" dimensionUniqueName="[Dim Product Inventory]" displayFolder="" count="0" unbalanced="0"/>
    <cacheHierarchy uniqueName="[Dim Product Inventory].[Brand Hierarchy]" caption="Brand Hierarchy" defaultMemberUniqueName="[Dim Product Inventory].[Brand Hierarchy].[All]" allUniqueName="[Dim Product Inventory].[Brand Hierarchy].[All]" dimensionUniqueName="[Dim Product Inventory]" displayFolder="" count="0" unbalanced="0"/>
    <cacheHierarchy uniqueName="[Dim Product Inventory].[Brand SK]" caption="Brand SK" attribute="1" defaultMemberUniqueName="[Dim Product Inventory].[Brand SK].[All]" allUniqueName="[Dim Product Inventory].[Brand SK].[All]" dimensionUniqueName="[Dim Product Inventory]" displayFolder="" count="0" unbalanced="0"/>
    <cacheHierarchy uniqueName="[Dim Product Inventory].[Category]" caption="Category" attribute="1" defaultMemberUniqueName="[Dim Product Inventory].[Category].[All]" allUniqueName="[Dim Product Inventory].[Category].[All]" dimensionUniqueName="[Dim Product Inventory]" displayFolder="" count="0" unbalanced="0"/>
    <cacheHierarchy uniqueName="[Dim Product Inventory].[City]" caption="City" attribute="1" defaultMemberUniqueName="[Dim Product Inventory].[City].[All]" allUniqueName="[Dim Product Inventory].[City].[All]" dimensionUniqueName="[Dim Product Inventory]" displayFolder="" count="0" unbalanced="0"/>
    <cacheHierarchy uniqueName="[Dim Product Inventory].[Country]" caption="Country" attribute="1" defaultMemberUniqueName="[Dim Product Inventory].[Country].[All]" allUniqueName="[Dim Product Inventory].[Country].[All]" dimensionUniqueName="[Dim Product Inventory]" displayFolder="" count="0" unbalanced="0"/>
    <cacheHierarchy uniqueName="[Dim Product Inventory].[Loc Nam]" caption="Loc Nam" attribute="1" defaultMemberUniqueName="[Dim Product Inventory].[Loc Nam].[All]" allUniqueName="[Dim Product Inventory].[Loc Nam].[All]" dimensionUniqueName="[Dim Product Inventory]" displayFolder="" count="0" unbalanced="0"/>
    <cacheHierarchy uniqueName="[Dim Product Inventory].[Loc Qty]" caption="Loc Qty" attribute="1" defaultMemberUniqueName="[Dim Product Inventory].[Loc Qty].[All]" allUniqueName="[Dim Product Inventory].[Loc Qty].[All]" dimensionUniqueName="[Dim Product Inventory]" displayFolder="" count="0" unbalanced="0"/>
    <cacheHierarchy uniqueName="[Dim Product Inventory].[Loc St]" caption="Loc St" attribute="1" defaultMemberUniqueName="[Dim Product Inventory].[Loc St].[All]" allUniqueName="[Dim Product Inventory].[Loc St].[All]" dimensionUniqueName="[Dim Product Inventory]" displayFolder="" count="0" unbalanced="0"/>
    <cacheHierarchy uniqueName="[Dim Product Inventory].[Name]" caption="Name" attribute="1" defaultMemberUniqueName="[Dim Product Inventory].[Name].[All]" allUniqueName="[Dim Product Inventory].[Name].[All]" dimensionUniqueName="[Dim Product Inventory]" displayFolder="" count="0" unbalanced="0"/>
    <cacheHierarchy uniqueName="[Dim Product Inventory].[Postcode]" caption="Postcode" attribute="1" defaultMemberUniqueName="[Dim Product Inventory].[Postcode].[All]" allUniqueName="[Dim Product Inventory].[Postcode].[All]" dimensionUniqueName="[Dim Product Inventory]" displayFolder="" count="0" unbalanced="0"/>
    <cacheHierarchy uniqueName="[Dim Product Inventory].[Prod Attribute]" caption="Prod Attribute" attribute="1" defaultMemberUniqueName="[Dim Product Inventory].[Prod Attribute].[All]" allUniqueName="[Dim Product Inventory].[Prod Attribute].[All]" dimensionUniqueName="[Dim Product Inventory]" displayFolder="" count="0" unbalanced="0"/>
    <cacheHierarchy uniqueName="[Dim Product Inventory].[Prod Lst Price]" caption="Prod Lst Price" attribute="1" defaultMemberUniqueName="[Dim Product Inventory].[Prod Lst Price].[All]" allUniqueName="[Dim Product Inventory].[Prod Lst Price].[All]" dimensionUniqueName="[Dim Product Inventory]" displayFolder="" count="0" unbalanced="0"/>
    <cacheHierarchy uniqueName="[Dim Product Inventory].[Prod Name]" caption="Prod Name" attribute="1" defaultMemberUniqueName="[Dim Product Inventory].[Prod Name].[All]" allUniqueName="[Dim Product Inventory].[Prod Name].[All]" dimensionUniqueName="[Dim Product Inventory]" displayFolder="" count="0" unbalanced="0"/>
    <cacheHierarchy uniqueName="[Dim Product Inventory].[Prod Qty]" caption="Prod Qty" attribute="1" defaultMemberUniqueName="[Dim Product Inventory].[Prod Qty].[All]" allUniqueName="[Dim Product Inventory].[Prod Qty].[All]" dimensionUniqueName="[Dim Product Inventory]" displayFolder="" count="0" unbalanced="0"/>
    <cacheHierarchy uniqueName="[Dim Product Inventory].[Prod Thc Lvl]" caption="Prod Thc Lvl" attribute="1" defaultMemberUniqueName="[Dim Product Inventory].[Prod Thc Lvl].[All]" allUniqueName="[Dim Product Inventory].[Prod Thc Lvl].[All]" dimensionUniqueName="[Dim Product Inventory]" displayFolder="" count="0" unbalanced="0"/>
    <cacheHierarchy uniqueName="[Dim Product Inventory].[Product Hierarchy]" caption="Product Hierarchy" defaultMemberUniqueName="[Dim Product Inventory].[Product Hierarchy].[All]" allUniqueName="[Dim Product Inventory].[Product Hierarchy].[All]" dimensionUniqueName="[Dim Product Inventory]" displayFolder="" count="0" unbalanced="0"/>
    <cacheHierarchy uniqueName="[Dim Product Inventory].[Product Inventory SK]" caption="Product Inventory SK" attribute="1" keyAttribute="1" defaultMemberUniqueName="[Dim Product Inventory].[Product Inventory SK].[All]" allUniqueName="[Dim Product Inventory].[Product Inventory SK].[All]" dimensionUniqueName="[Dim Product Inventory]" displayFolder="" count="0" unbalanced="0"/>
    <cacheHierarchy uniqueName="[Dim Product Inventory].[Product Type SK]" caption="Product Type SK" attribute="1" defaultMemberUniqueName="[Dim Product Inventory].[Product Type SK].[All]" allUniqueName="[Dim Product Inventory].[Product Type SK].[All]" dimensionUniqueName="[Dim Product Inventory]" displayFolder="" count="0" unbalanced="0"/>
    <cacheHierarchy uniqueName="[Dim Product Inventory].[State]" caption="State" attribute="1" defaultMemberUniqueName="[Dim Product Inventory].[State].[All]" allUniqueName="[Dim Product Inventory].[State].[All]" dimensionUniqueName="[Dim Product Inventory]" displayFolder="" count="2" unbalanced="0">
      <fieldsUsage count="2">
        <fieldUsage x="-1"/>
        <fieldUsage x="0"/>
      </fieldsUsage>
    </cacheHierarchy>
    <cacheHierarchy uniqueName="[Dim Product Inventory].[Sub Category]" caption="Sub Category" attribute="1" defaultMemberUniqueName="[Dim Product Inventory].[Sub Category].[All]" allUniqueName="[Dim Product Inventory].[Sub Category].[All]" dimensionUniqueName="[Dim Product Inventory]" displayFolder="" count="0" unbalanced="0"/>
    <cacheHierarchy uniqueName="[Fact Customer Orders].[Unq Number]" caption="Unq Number" attribute="1" keyAttribute="1" defaultMemberUniqueName="[Fact Customer Orders].[Unq Number].[All]" allUniqueName="[Fact Customer Orders].[Unq Number].[All]" dimensionUniqueName="[Fact Customer Orders]" displayFolder="" count="0" unbalanced="0"/>
    <cacheHierarchy uniqueName="[Fact Customer Orders].[Customer SK]" caption="Customer SK" attribute="1" defaultMemberUniqueName="[Fact Customer Orders].[Customer SK].[All]" allUniqueName="[Fact Customer Orders].[Customer SK].[All]" dimensionUniqueName="[Fact Customer Orders]" displayFolder="" count="0" unbalanced="0" hidden="1"/>
    <cacheHierarchy uniqueName="[Fact Customer Orders].[Date Key]" caption="Date Key" attribute="1" defaultMemberUniqueName="[Fact Customer Orders].[Date Key].[All]" allUniqueName="[Fact Customer Orders].[Date Key].[All]" dimensionUniqueName="[Fact Customer Orders]" displayFolder="" count="0" unbalanced="0" hidden="1"/>
    <cacheHierarchy uniqueName="[Fact Customer Orders].[Product Inventory SK]" caption="Product Inventory SK" attribute="1" defaultMemberUniqueName="[Fact Customer Orders].[Product Inventory SK].[All]" allUniqueName="[Fact Customer Orders].[Product Inventory SK].[All]" dimensionUniqueName="[Fact Customer Orders]" displayFolder="" count="0" unbalanced="0" hidden="1"/>
    <cacheHierarchy uniqueName="[Measures].[Ord Itm Qty]" caption="Ord Itm Qty" measure="1" displayFolder="" measureGroup="Fact Customer Orders" count="0" oneField="1">
      <fieldsUsage count="1">
        <fieldUsage x="2"/>
      </fieldsUsage>
    </cacheHierarchy>
    <cacheHierarchy uniqueName="[Measures].[Ord Itm Cost]" caption="Ord Itm Cost" measure="1" displayFolder="" measureGroup="Fact Customer Orders" count="0"/>
    <cacheHierarchy uniqueName="[Measures].[Ord Itm Tax]" caption="Ord Itm Tax" measure="1" displayFolder="" measureGroup="Fact Customer Orders" count="0"/>
    <cacheHierarchy uniqueName="[Measures].[Ord Itm Total]" caption="Ord Itm Total" measure="1" displayFolder="" measureGroup="Fact Customer Orders" count="0" oneField="1">
      <fieldsUsage count="1">
        <fieldUsage x="3"/>
      </fieldsUsage>
    </cacheHierarchy>
    <cacheHierarchy uniqueName="[Measures].[Txn Process Time Hours]" caption="Txn Process Time Hours" measure="1" displayFolder="" measureGroup="Fact Customer Orders" count="0"/>
    <cacheHierarchy uniqueName="[Measures].[Fact Customer Orders Count]" caption="Fact Customer Orders Count" measure="1" displayFolder="" measureGroup="Fact Customer Orders" count="0" oneField="1">
      <fieldsUsage count="1">
        <fieldUsage x="1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Product Inventory" uniqueName="[Dim Product Inventory]" caption="Dim Product Inventory"/>
    <dimension name="Fact Customer Orders" uniqueName="[Fact Customer Orders]" caption="Fact Customer Orders"/>
    <dimension measure="1" name="Measures" uniqueName="[Measures]" caption="Measures"/>
  </dimensions>
  <measureGroups count="1">
    <measureGroup name="Fact Customer Orders" caption="Fact Customer Order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2F0EE-A4E2-4805-A4BF-7A6644C71F2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B1:D13" firstHeaderRow="0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65B2B-3D2D-4201-A955-A9442C8D7858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C3:E9" firstHeaderRow="0" firstDataRow="1" firstDataCol="1"/>
  <pivotFields count="6"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4" baseField="0" baseItem="0"/>
    <dataField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0BA-9E97-422E-88B3-B5BC0DA503A0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C7:D32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hier="47" name="[Dim Date].[Year].&amp;[2020]" cap="2020"/>
  </pageFields>
  <dataFields count="1">
    <dataField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Date].[Year].&amp;[202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6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8E419-2DE1-4A97-A99E-F2A5FD889961}" name="PivotTable4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G24:H34" firstHeaderRow="1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hier="47" name="[Dim Date].[Year].&amp;[2020]" cap="2020"/>
    <pageField fld="1" hier="57" name="[Dim Product Inventory].[City].&amp;[Lodi]" cap="Lodi"/>
  </pageFields>
  <dataFields count="1">
    <dataField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Date].[Year].&amp;[202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Dim Product Inventory].[City].&amp;[Lodi]"/>
        <member name="[Dim Product Inventory].[City].&amp;[Meride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6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6D69-5365-4A8B-B2FE-1FAAD816D81A}" name="PivotTable6" cacheId="13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C25:H29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3">
    <dataField fld="1" baseField="0" baseItem="0"/>
    <dataField fld="2" baseField="0" baseItem="0"/>
    <dataField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-2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1CA4E-3EBB-4BAE-A7FD-A7D46332475F}" name="PivotTable5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C2:F7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84E4-9694-4083-B226-91B330A6238F}">
  <dimension ref="B1:D13"/>
  <sheetViews>
    <sheetView workbookViewId="0">
      <selection activeCell="O9" sqref="O9"/>
    </sheetView>
  </sheetViews>
  <sheetFormatPr defaultRowHeight="14.4" x14ac:dyDescent="0.3"/>
  <cols>
    <col min="2" max="2" width="13.44140625" bestFit="1" customWidth="1"/>
    <col min="3" max="3" width="10.5546875" bestFit="1" customWidth="1"/>
    <col min="4" max="4" width="24.6640625" bestFit="1" customWidth="1"/>
  </cols>
  <sheetData>
    <row r="1" spans="2:4" x14ac:dyDescent="0.3">
      <c r="B1" s="1" t="s">
        <v>0</v>
      </c>
      <c r="C1" t="s">
        <v>3</v>
      </c>
      <c r="D1" t="s">
        <v>4</v>
      </c>
    </row>
    <row r="2" spans="2:4" x14ac:dyDescent="0.3">
      <c r="B2" s="2" t="s">
        <v>1</v>
      </c>
      <c r="C2" s="3"/>
      <c r="D2" s="3"/>
    </row>
    <row r="3" spans="2:4" x14ac:dyDescent="0.3">
      <c r="B3" s="4" t="s">
        <v>5</v>
      </c>
      <c r="C3" s="3">
        <v>211109</v>
      </c>
      <c r="D3" s="3">
        <v>104932</v>
      </c>
    </row>
    <row r="4" spans="2:4" x14ac:dyDescent="0.3">
      <c r="B4" s="4" t="s">
        <v>6</v>
      </c>
      <c r="C4" s="3">
        <v>215445</v>
      </c>
      <c r="D4" s="3">
        <v>107745</v>
      </c>
    </row>
    <row r="5" spans="2:4" x14ac:dyDescent="0.3">
      <c r="B5" s="4" t="s">
        <v>7</v>
      </c>
      <c r="C5" s="3">
        <v>211456</v>
      </c>
      <c r="D5" s="3">
        <v>105707</v>
      </c>
    </row>
    <row r="6" spans="2:4" x14ac:dyDescent="0.3">
      <c r="B6" s="4" t="s">
        <v>8</v>
      </c>
      <c r="C6" s="3">
        <v>208661</v>
      </c>
      <c r="D6" s="3">
        <v>103737</v>
      </c>
    </row>
    <row r="7" spans="2:4" x14ac:dyDescent="0.3">
      <c r="B7" s="4" t="s">
        <v>9</v>
      </c>
      <c r="C7" s="3">
        <v>214667</v>
      </c>
      <c r="D7" s="3">
        <v>107314</v>
      </c>
    </row>
    <row r="8" spans="2:4" x14ac:dyDescent="0.3">
      <c r="B8" s="4" t="s">
        <v>10</v>
      </c>
      <c r="C8" s="3">
        <v>215420</v>
      </c>
      <c r="D8" s="3">
        <v>107647</v>
      </c>
    </row>
    <row r="9" spans="2:4" x14ac:dyDescent="0.3">
      <c r="B9" s="4" t="s">
        <v>11</v>
      </c>
      <c r="C9" s="3">
        <v>205751</v>
      </c>
      <c r="D9" s="3">
        <v>103300</v>
      </c>
    </row>
    <row r="10" spans="2:4" x14ac:dyDescent="0.3">
      <c r="B10" s="4" t="s">
        <v>12</v>
      </c>
      <c r="C10" s="3">
        <v>201779</v>
      </c>
      <c r="D10" s="3">
        <v>101054</v>
      </c>
    </row>
    <row r="11" spans="2:4" x14ac:dyDescent="0.3">
      <c r="B11" s="4" t="s">
        <v>13</v>
      </c>
      <c r="C11" s="3">
        <v>204378</v>
      </c>
      <c r="D11" s="3">
        <v>102397</v>
      </c>
    </row>
    <row r="12" spans="2:4" x14ac:dyDescent="0.3">
      <c r="B12" s="4" t="s">
        <v>14</v>
      </c>
      <c r="C12" s="3">
        <v>208234</v>
      </c>
      <c r="D12" s="3">
        <v>104742</v>
      </c>
    </row>
    <row r="13" spans="2:4" x14ac:dyDescent="0.3">
      <c r="B13" s="2" t="s">
        <v>2</v>
      </c>
      <c r="C13" s="3">
        <v>2096900</v>
      </c>
      <c r="D13" s="3">
        <v>1048575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B17D-7EB3-4B61-81AF-816DAB7CADB3}">
  <dimension ref="C3:E9"/>
  <sheetViews>
    <sheetView workbookViewId="0">
      <selection activeCell="P9" sqref="P9"/>
    </sheetView>
  </sheetViews>
  <sheetFormatPr defaultRowHeight="14.4" x14ac:dyDescent="0.3"/>
  <cols>
    <col min="3" max="3" width="12.44140625" bestFit="1" customWidth="1"/>
    <col min="4" max="4" width="10.5546875" bestFit="1" customWidth="1"/>
    <col min="5" max="5" width="12" bestFit="1" customWidth="1"/>
  </cols>
  <sheetData>
    <row r="3" spans="3:5" x14ac:dyDescent="0.3">
      <c r="C3" s="1" t="s">
        <v>0</v>
      </c>
      <c r="D3" t="s">
        <v>3</v>
      </c>
      <c r="E3" t="s">
        <v>20</v>
      </c>
    </row>
    <row r="4" spans="3:5" x14ac:dyDescent="0.3">
      <c r="C4" s="2" t="s">
        <v>15</v>
      </c>
      <c r="D4" s="3">
        <v>348741</v>
      </c>
      <c r="E4" s="3">
        <v>17485838.993408203</v>
      </c>
    </row>
    <row r="5" spans="3:5" x14ac:dyDescent="0.3">
      <c r="C5" s="2" t="s">
        <v>16</v>
      </c>
      <c r="D5" s="3">
        <v>400369</v>
      </c>
      <c r="E5" s="3">
        <v>20039085.992835999</v>
      </c>
    </row>
    <row r="6" spans="3:5" x14ac:dyDescent="0.3">
      <c r="C6" s="2" t="s">
        <v>17</v>
      </c>
      <c r="D6" s="3">
        <v>451326</v>
      </c>
      <c r="E6" s="3">
        <v>22543749.191566467</v>
      </c>
    </row>
    <row r="7" spans="3:5" x14ac:dyDescent="0.3">
      <c r="C7" s="2" t="s">
        <v>18</v>
      </c>
      <c r="D7" s="3">
        <v>499608</v>
      </c>
      <c r="E7" s="3">
        <v>25005604.99054718</v>
      </c>
    </row>
    <row r="8" spans="3:5" x14ac:dyDescent="0.3">
      <c r="C8" s="2" t="s">
        <v>19</v>
      </c>
      <c r="D8" s="3">
        <v>396856</v>
      </c>
      <c r="E8" s="3">
        <v>19946846.592788696</v>
      </c>
    </row>
    <row r="9" spans="3:5" x14ac:dyDescent="0.3">
      <c r="C9" s="2" t="s">
        <v>2</v>
      </c>
      <c r="D9" s="3">
        <v>2096900</v>
      </c>
      <c r="E9" s="3">
        <v>105021125.76114655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D667-A0BC-4A22-ADEE-C86B9EB10CB9}">
  <dimension ref="C5:D32"/>
  <sheetViews>
    <sheetView topLeftCell="A13" workbookViewId="0">
      <selection activeCell="O23" sqref="O23"/>
    </sheetView>
  </sheetViews>
  <sheetFormatPr defaultRowHeight="14.4" x14ac:dyDescent="0.3"/>
  <cols>
    <col min="3" max="3" width="14.109375" bestFit="1" customWidth="1"/>
    <col min="4" max="4" width="12" bestFit="1" customWidth="1"/>
  </cols>
  <sheetData>
    <row r="5" spans="3:4" x14ac:dyDescent="0.3">
      <c r="C5" s="1" t="s">
        <v>21</v>
      </c>
      <c r="D5" t="s" vm="1">
        <v>16</v>
      </c>
    </row>
    <row r="7" spans="3:4" x14ac:dyDescent="0.3">
      <c r="C7" s="1" t="s">
        <v>0</v>
      </c>
      <c r="D7" t="s">
        <v>46</v>
      </c>
    </row>
    <row r="8" spans="3:4" x14ac:dyDescent="0.3">
      <c r="C8" s="2" t="s">
        <v>22</v>
      </c>
      <c r="D8" s="3">
        <v>789033.43127632141</v>
      </c>
    </row>
    <row r="9" spans="3:4" x14ac:dyDescent="0.3">
      <c r="C9" s="2" t="s">
        <v>23</v>
      </c>
      <c r="D9" s="3">
        <v>1871440.5334177017</v>
      </c>
    </row>
    <row r="10" spans="3:4" x14ac:dyDescent="0.3">
      <c r="C10" s="2" t="s">
        <v>24</v>
      </c>
      <c r="D10" s="3">
        <v>947299.15096330643</v>
      </c>
    </row>
    <row r="11" spans="3:4" x14ac:dyDescent="0.3">
      <c r="C11" s="2" t="s">
        <v>25</v>
      </c>
      <c r="D11" s="3">
        <v>905250.11202049255</v>
      </c>
    </row>
    <row r="12" spans="3:4" x14ac:dyDescent="0.3">
      <c r="C12" s="2" t="s">
        <v>26</v>
      </c>
      <c r="D12" s="3">
        <v>887168.37983036041</v>
      </c>
    </row>
    <row r="13" spans="3:4" x14ac:dyDescent="0.3">
      <c r="C13" s="2" t="s">
        <v>27</v>
      </c>
      <c r="D13" s="3">
        <v>996498.29129266739</v>
      </c>
    </row>
    <row r="14" spans="3:4" x14ac:dyDescent="0.3">
      <c r="C14" s="2" t="s">
        <v>28</v>
      </c>
      <c r="D14" s="3">
        <v>1012767.1817994118</v>
      </c>
    </row>
    <row r="15" spans="3:4" x14ac:dyDescent="0.3">
      <c r="C15" s="2" t="s">
        <v>29</v>
      </c>
      <c r="D15" s="3">
        <v>805130.76125383377</v>
      </c>
    </row>
    <row r="16" spans="3:4" x14ac:dyDescent="0.3">
      <c r="C16" s="2" t="s">
        <v>30</v>
      </c>
      <c r="D16" s="3">
        <v>986473.34010505676</v>
      </c>
    </row>
    <row r="17" spans="3:4" x14ac:dyDescent="0.3">
      <c r="C17" s="2" t="s">
        <v>31</v>
      </c>
      <c r="D17" s="3">
        <v>947652.68101978302</v>
      </c>
    </row>
    <row r="18" spans="3:4" x14ac:dyDescent="0.3">
      <c r="C18" s="2" t="s">
        <v>32</v>
      </c>
      <c r="D18" s="3">
        <v>999649.19135141373</v>
      </c>
    </row>
    <row r="19" spans="3:4" x14ac:dyDescent="0.3">
      <c r="C19" s="2" t="s">
        <v>33</v>
      </c>
      <c r="D19" s="3">
        <v>924096.22978210449</v>
      </c>
    </row>
    <row r="20" spans="3:4" x14ac:dyDescent="0.3">
      <c r="C20" s="2" t="s">
        <v>34</v>
      </c>
      <c r="D20" s="3">
        <v>926585.64103841782</v>
      </c>
    </row>
    <row r="21" spans="3:4" x14ac:dyDescent="0.3">
      <c r="C21" s="2" t="s">
        <v>35</v>
      </c>
      <c r="D21" s="3">
        <v>963765.30052423477</v>
      </c>
    </row>
    <row r="22" spans="3:4" x14ac:dyDescent="0.3">
      <c r="C22" s="2" t="s">
        <v>36</v>
      </c>
      <c r="D22" s="3">
        <v>859852.66098022461</v>
      </c>
    </row>
    <row r="23" spans="3:4" x14ac:dyDescent="0.3">
      <c r="C23" s="2" t="s">
        <v>37</v>
      </c>
      <c r="D23" s="3">
        <v>1035793.6504526138</v>
      </c>
    </row>
    <row r="24" spans="3:4" x14ac:dyDescent="0.3">
      <c r="C24" s="2" t="s">
        <v>38</v>
      </c>
      <c r="D24" s="3">
        <v>1142047.841149807</v>
      </c>
    </row>
    <row r="25" spans="3:4" x14ac:dyDescent="0.3">
      <c r="C25" s="2" t="s">
        <v>39</v>
      </c>
      <c r="D25" s="3">
        <v>857358.73132181168</v>
      </c>
    </row>
    <row r="26" spans="3:4" x14ac:dyDescent="0.3">
      <c r="C26" s="2" t="s">
        <v>40</v>
      </c>
      <c r="D26" s="3">
        <v>1030168.1715278625</v>
      </c>
    </row>
    <row r="27" spans="3:4" x14ac:dyDescent="0.3">
      <c r="C27" s="2" t="s">
        <v>41</v>
      </c>
      <c r="D27" s="3">
        <v>1007202.4713754654</v>
      </c>
    </row>
    <row r="28" spans="3:4" x14ac:dyDescent="0.3">
      <c r="C28" s="2" t="s">
        <v>42</v>
      </c>
      <c r="D28" s="3">
        <v>941133.71003580093</v>
      </c>
    </row>
    <row r="29" spans="3:4" x14ac:dyDescent="0.3">
      <c r="C29" s="2" t="s">
        <v>43</v>
      </c>
      <c r="D29" s="3">
        <v>931229.10021257401</v>
      </c>
    </row>
    <row r="30" spans="3:4" x14ac:dyDescent="0.3">
      <c r="C30" s="2" t="s">
        <v>44</v>
      </c>
      <c r="D30" s="3">
        <v>1076044.3006801605</v>
      </c>
    </row>
    <row r="31" spans="3:4" x14ac:dyDescent="0.3">
      <c r="C31" s="2" t="s">
        <v>45</v>
      </c>
      <c r="D31" s="3">
        <v>877097.41081142426</v>
      </c>
    </row>
    <row r="32" spans="3:4" x14ac:dyDescent="0.3">
      <c r="C32" s="2" t="s">
        <v>2</v>
      </c>
      <c r="D32" s="3">
        <v>23720738.274222851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71C6-F964-46D1-8E15-C3808676906F}">
  <dimension ref="G21:H34"/>
  <sheetViews>
    <sheetView topLeftCell="A13" workbookViewId="0">
      <selection activeCell="M18" sqref="M18"/>
    </sheetView>
  </sheetViews>
  <sheetFormatPr defaultRowHeight="14.4" x14ac:dyDescent="0.3"/>
  <cols>
    <col min="7" max="7" width="12.44140625" bestFit="1" customWidth="1"/>
    <col min="8" max="8" width="15.5546875" bestFit="1" customWidth="1"/>
  </cols>
  <sheetData>
    <row r="21" spans="7:8" x14ac:dyDescent="0.3">
      <c r="G21" s="1" t="s">
        <v>21</v>
      </c>
      <c r="H21" t="s" vm="2">
        <v>16</v>
      </c>
    </row>
    <row r="22" spans="7:8" x14ac:dyDescent="0.3">
      <c r="G22" s="1" t="s">
        <v>47</v>
      </c>
      <c r="H22" t="s" vm="3">
        <v>57</v>
      </c>
    </row>
    <row r="24" spans="7:8" x14ac:dyDescent="0.3">
      <c r="G24" s="1" t="s">
        <v>0</v>
      </c>
      <c r="H24" t="s">
        <v>3</v>
      </c>
    </row>
    <row r="25" spans="7:8" x14ac:dyDescent="0.3">
      <c r="G25" s="2" t="s">
        <v>48</v>
      </c>
      <c r="H25" s="3">
        <v>1687</v>
      </c>
    </row>
    <row r="26" spans="7:8" x14ac:dyDescent="0.3">
      <c r="G26" s="2" t="s">
        <v>49</v>
      </c>
      <c r="H26" s="3">
        <v>809</v>
      </c>
    </row>
    <row r="27" spans="7:8" x14ac:dyDescent="0.3">
      <c r="G27" s="2" t="s">
        <v>50</v>
      </c>
      <c r="H27" s="3">
        <v>7681</v>
      </c>
    </row>
    <row r="28" spans="7:8" x14ac:dyDescent="0.3">
      <c r="G28" s="2" t="s">
        <v>51</v>
      </c>
      <c r="H28" s="3">
        <v>3057</v>
      </c>
    </row>
    <row r="29" spans="7:8" x14ac:dyDescent="0.3">
      <c r="G29" s="2" t="s">
        <v>52</v>
      </c>
      <c r="H29" s="3">
        <v>6868</v>
      </c>
    </row>
    <row r="30" spans="7:8" x14ac:dyDescent="0.3">
      <c r="G30" s="2" t="s">
        <v>53</v>
      </c>
      <c r="H30" s="3">
        <v>8969</v>
      </c>
    </row>
    <row r="31" spans="7:8" x14ac:dyDescent="0.3">
      <c r="G31" s="2" t="s">
        <v>54</v>
      </c>
      <c r="H31" s="3">
        <v>412</v>
      </c>
    </row>
    <row r="32" spans="7:8" x14ac:dyDescent="0.3">
      <c r="G32" s="2" t="s">
        <v>55</v>
      </c>
      <c r="H32" s="3">
        <v>1000</v>
      </c>
    </row>
    <row r="33" spans="7:8" x14ac:dyDescent="0.3">
      <c r="G33" s="2" t="s">
        <v>56</v>
      </c>
      <c r="H33" s="3">
        <v>1930</v>
      </c>
    </row>
    <row r="34" spans="7:8" x14ac:dyDescent="0.3">
      <c r="G34" s="2" t="s">
        <v>2</v>
      </c>
      <c r="H34" s="3">
        <v>32413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116A-00FD-432B-898C-43CAA67DF06C}">
  <dimension ref="C2:H29"/>
  <sheetViews>
    <sheetView tabSelected="1" topLeftCell="C16" workbookViewId="0">
      <selection activeCell="G25" sqref="G25"/>
    </sheetView>
  </sheetViews>
  <sheetFormatPr defaultRowHeight="14.4" x14ac:dyDescent="0.3"/>
  <cols>
    <col min="3" max="3" width="24.109375" bestFit="1" customWidth="1"/>
    <col min="4" max="4" width="15.5546875" bestFit="1" customWidth="1"/>
    <col min="5" max="5" width="12" bestFit="1" customWidth="1"/>
    <col min="6" max="6" width="9" bestFit="1" customWidth="1"/>
    <col min="7" max="8" width="12" bestFit="1" customWidth="1"/>
    <col min="9" max="14" width="24.6640625" bestFit="1" customWidth="1"/>
    <col min="15" max="15" width="29.21875" bestFit="1" customWidth="1"/>
    <col min="16" max="16" width="15.109375" bestFit="1" customWidth="1"/>
    <col min="17" max="17" width="16.33203125" bestFit="1" customWidth="1"/>
  </cols>
  <sheetData>
    <row r="2" spans="3:6" x14ac:dyDescent="0.3">
      <c r="C2" s="1" t="s">
        <v>0</v>
      </c>
      <c r="D2" t="s">
        <v>4</v>
      </c>
      <c r="E2" t="s">
        <v>3</v>
      </c>
      <c r="F2" t="s">
        <v>46</v>
      </c>
    </row>
    <row r="3" spans="3:6" x14ac:dyDescent="0.3">
      <c r="C3" s="2" t="s">
        <v>59</v>
      </c>
      <c r="D3" s="3">
        <v>168111</v>
      </c>
      <c r="E3" s="3">
        <v>336696</v>
      </c>
      <c r="F3" s="3">
        <v>20084752.362715244</v>
      </c>
    </row>
    <row r="4" spans="3:6" x14ac:dyDescent="0.3">
      <c r="C4" s="2" t="s">
        <v>60</v>
      </c>
      <c r="D4" s="3">
        <v>208113</v>
      </c>
      <c r="E4" s="3">
        <v>414826</v>
      </c>
      <c r="F4" s="3">
        <v>26116324.406022549</v>
      </c>
    </row>
    <row r="5" spans="3:6" x14ac:dyDescent="0.3">
      <c r="C5" s="2" t="s">
        <v>61</v>
      </c>
      <c r="D5" s="3">
        <v>544642</v>
      </c>
      <c r="E5" s="3">
        <v>1089172</v>
      </c>
      <c r="F5" s="3">
        <v>64346850.001518726</v>
      </c>
    </row>
    <row r="6" spans="3:6" x14ac:dyDescent="0.3">
      <c r="C6" s="2" t="s">
        <v>62</v>
      </c>
      <c r="D6" s="3">
        <v>127709</v>
      </c>
      <c r="E6" s="3">
        <v>256206</v>
      </c>
      <c r="F6" s="3">
        <v>13763253.785084248</v>
      </c>
    </row>
    <row r="7" spans="3:6" x14ac:dyDescent="0.3">
      <c r="C7" s="2" t="s">
        <v>2</v>
      </c>
      <c r="D7" s="3">
        <v>1048575</v>
      </c>
      <c r="E7" s="3">
        <v>2096900</v>
      </c>
      <c r="F7" s="3">
        <v>124311180.55534077</v>
      </c>
    </row>
    <row r="25" spans="3:8" x14ac:dyDescent="0.3">
      <c r="D25" s="1" t="s">
        <v>58</v>
      </c>
    </row>
    <row r="26" spans="3:8" x14ac:dyDescent="0.3">
      <c r="C26" s="1" t="s">
        <v>63</v>
      </c>
      <c r="D26" t="s">
        <v>59</v>
      </c>
      <c r="E26" t="s">
        <v>60</v>
      </c>
      <c r="F26" t="s">
        <v>61</v>
      </c>
      <c r="G26" t="s">
        <v>62</v>
      </c>
      <c r="H26" t="s">
        <v>2</v>
      </c>
    </row>
    <row r="27" spans="3:8" x14ac:dyDescent="0.3">
      <c r="C27" s="2" t="s">
        <v>4</v>
      </c>
      <c r="D27" s="3">
        <v>168111</v>
      </c>
      <c r="E27" s="3">
        <v>208113</v>
      </c>
      <c r="F27" s="3">
        <v>544642</v>
      </c>
      <c r="G27" s="3">
        <v>127709</v>
      </c>
      <c r="H27" s="3">
        <v>1048575</v>
      </c>
    </row>
    <row r="28" spans="3:8" x14ac:dyDescent="0.3">
      <c r="C28" s="2" t="s">
        <v>3</v>
      </c>
      <c r="D28" s="3">
        <v>336696</v>
      </c>
      <c r="E28" s="3">
        <v>414826</v>
      </c>
      <c r="F28" s="3">
        <v>1089172</v>
      </c>
      <c r="G28" s="3">
        <v>256206</v>
      </c>
      <c r="H28" s="3">
        <v>2096900</v>
      </c>
    </row>
    <row r="29" spans="3:8" x14ac:dyDescent="0.3">
      <c r="C29" s="2" t="s">
        <v>46</v>
      </c>
      <c r="D29" s="3">
        <v>20084752.362715244</v>
      </c>
      <c r="E29" s="3">
        <v>26116324.406022549</v>
      </c>
      <c r="F29" s="3">
        <v>64346850.001518726</v>
      </c>
      <c r="G29" s="3">
        <v>13763253.785084248</v>
      </c>
      <c r="H29" s="3">
        <v>124311180.55534077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DrillDown</vt:lpstr>
      <vt:lpstr>Slice</vt:lpstr>
      <vt:lpstr>Dice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DEEMANTHA P H H C it22560162</dc:creator>
  <cp:lastModifiedBy>DEEMANTHA P H H C it22560162</cp:lastModifiedBy>
  <dcterms:created xsi:type="dcterms:W3CDTF">2025-05-06T13:35:52Z</dcterms:created>
  <dcterms:modified xsi:type="dcterms:W3CDTF">2025-05-06T14:00:41Z</dcterms:modified>
</cp:coreProperties>
</file>