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-v2" sheetId="1" r:id="rId4"/>
    <sheet state="visible" name="model-comparison-r0" sheetId="2" r:id="rId5"/>
    <sheet state="visible" name="feature importance-xgb" sheetId="3" r:id="rId6"/>
    <sheet state="visible" name="feature importance-xgb-v2" sheetId="4" r:id="rId7"/>
    <sheet state="visible" name="summary-format" sheetId="5" r:id="rId8"/>
  </sheets>
  <definedNames/>
  <calcPr/>
</workbook>
</file>

<file path=xl/sharedStrings.xml><?xml version="1.0" encoding="utf-8"?>
<sst xmlns="http://schemas.openxmlformats.org/spreadsheetml/2006/main" count="137" uniqueCount="115">
  <si>
    <t>Train</t>
  </si>
  <si>
    <t>Test</t>
  </si>
  <si>
    <t>iIteration</t>
  </si>
  <si>
    <t>Normal</t>
  </si>
  <si>
    <t>Malicious</t>
  </si>
  <si>
    <t>n</t>
  </si>
  <si>
    <t>A</t>
  </si>
  <si>
    <t>Application = 2</t>
  </si>
  <si>
    <t>Simulations</t>
  </si>
  <si>
    <t>Model</t>
  </si>
  <si>
    <t>Training Accuracy</t>
  </si>
  <si>
    <t>Validation Accuracy</t>
  </si>
  <si>
    <t>Naive Bayes Classifier</t>
  </si>
  <si>
    <t>65.55</t>
  </si>
  <si>
    <t>65.62</t>
  </si>
  <si>
    <t>Logistic Regression</t>
  </si>
  <si>
    <t>69.90</t>
  </si>
  <si>
    <t>69.85</t>
  </si>
  <si>
    <t>2-Layer Neural Network</t>
  </si>
  <si>
    <t>70.44</t>
  </si>
  <si>
    <t>70.03</t>
  </si>
  <si>
    <t>3-Layer Neural Network</t>
  </si>
  <si>
    <t>70.48</t>
  </si>
  <si>
    <t>70.47</t>
  </si>
  <si>
    <t>4-Layer Neural Network</t>
  </si>
  <si>
    <t>72.36</t>
  </si>
  <si>
    <t>72.87</t>
  </si>
  <si>
    <t>5-Layer Neural Network</t>
  </si>
  <si>
    <t>80.22</t>
  </si>
  <si>
    <t>81.42</t>
  </si>
  <si>
    <t>6-Layer Neural Network</t>
  </si>
  <si>
    <t>79.81</t>
  </si>
  <si>
    <t>81.38</t>
  </si>
  <si>
    <t>KNeighbors Classifier</t>
  </si>
  <si>
    <t>87.18</t>
  </si>
  <si>
    <t>80.55</t>
  </si>
  <si>
    <t>LightGBM Classifier</t>
  </si>
  <si>
    <t>91.57</t>
  </si>
  <si>
    <t>91.33</t>
  </si>
  <si>
    <t>Decision Tree Classifier</t>
  </si>
  <si>
    <t>95.74</t>
  </si>
  <si>
    <t>95.17</t>
  </si>
  <si>
    <t>Random Forest Classifier</t>
  </si>
  <si>
    <t>97.51</t>
  </si>
  <si>
    <t>96.87</t>
  </si>
  <si>
    <t>XGBoost Classifier</t>
  </si>
  <si>
    <t>99.98</t>
  </si>
  <si>
    <t>99.71</t>
  </si>
  <si>
    <t>Features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</si>
  <si>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</si>
  <si>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</si>
  <si>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</si>
  <si>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</si>
  <si>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</si>
  <si>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</si>
  <si>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</si>
  <si>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</si>
  <si>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</si>
  <si>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</si>
  <si>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</si>
  <si>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</si>
  <si>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</si>
  <si>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</si>
  <si>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</si>
  <si>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</si>
  <si>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&lt;5</t>
  </si>
  <si>
    <t>&lt;10</t>
  </si>
  <si>
    <t>&gt;10</t>
  </si>
  <si>
    <t>&gt;15</t>
  </si>
  <si>
    <t>outport</t>
  </si>
  <si>
    <t>inport</t>
  </si>
  <si>
    <t>cache coherence type</t>
  </si>
  <si>
    <t>flit_id</t>
  </si>
  <si>
    <t>flit type</t>
  </si>
  <si>
    <t>vnet</t>
  </si>
  <si>
    <t>vc</t>
  </si>
  <si>
    <t>traversal_id</t>
  </si>
  <si>
    <t>hop count</t>
  </si>
  <si>
    <t>current hop</t>
  </si>
  <si>
    <t>hop percentage</t>
  </si>
  <si>
    <t>enqueue time</t>
  </si>
  <si>
    <t>packet count decr</t>
  </si>
  <si>
    <t>packet count incr</t>
  </si>
  <si>
    <t>max packet count</t>
  </si>
  <si>
    <t>packet count index</t>
  </si>
  <si>
    <t>port index</t>
  </si>
  <si>
    <t>traversal index</t>
  </si>
  <si>
    <t>cache coherence vnet index</t>
  </si>
  <si>
    <t>vnet vc cc index</t>
  </si>
  <si>
    <t>Router</t>
  </si>
  <si>
    <t>Feature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</si>
  <si>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</si>
  <si>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</si>
  <si>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</si>
  <si>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</si>
  <si>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</si>
  <si>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</si>
  <si>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</si>
  <si>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</si>
  <si>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</si>
  <si>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</si>
  <si>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</si>
  <si>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</si>
  <si>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</si>
  <si>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</si>
  <si>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</si>
  <si>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</si>
  <si>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cc type</t>
  </si>
  <si>
    <t>flit id</t>
  </si>
  <si>
    <t>traversal id</t>
  </si>
  <si>
    <t>packet count decr.</t>
  </si>
  <si>
    <t>packet count incr.</t>
  </si>
  <si>
    <t>cc vnet index</t>
  </si>
  <si>
    <t>Time Window ID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</si>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</sst>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  <font>
      <b/>
      <color theme="1"/>
      <name val="Arial"/>
    </font>
    <font>
      <sz val="11.0"/>
      <color rgb="FF000000"/>
      <name val="Monospace"/>
    </font>
    <font>
      <sz val="11.0"/>
      <color rgb="FF000000"/>
      <name val="Arial"/>
    </font>
    <font>
      <sz val="11.0"/>
      <color rgb="FF000000"/>
      <name val="Inconsolata"/>
    </font>
    <font>
      <color rgb="FFFF0000"/>
      <name val="Arial"/>
    </font>
    <font>
      <color rgb="FF000000"/>
      <name val="Arial"/>
    </font>
    <font>
      <sz val="11.0"/>
      <color theme="1"/>
      <name val="Inconsolata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6">
    <border/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1" fillId="4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2" fillId="8" fontId="2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8" fillId="5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9" fillId="0" fontId="3" numFmtId="0" xfId="0" applyBorder="1" applyFont="1"/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 readingOrder="0"/>
    </xf>
    <xf borderId="11" fillId="5" fontId="2" numFmtId="0" xfId="0" applyAlignment="1" applyBorder="1" applyFont="1">
      <alignment horizontal="center" readingOrder="0"/>
    </xf>
    <xf borderId="12" fillId="5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2" fontId="2" numFmtId="0" xfId="0" applyAlignment="1" applyFont="1">
      <alignment horizontal="center"/>
    </xf>
    <xf borderId="7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2" fillId="9" fontId="2" numFmtId="0" xfId="0" applyAlignment="1" applyBorder="1" applyFill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11" fillId="3" fontId="2" numFmtId="0" xfId="0" applyAlignment="1" applyBorder="1" applyFont="1">
      <alignment horizontal="center" readingOrder="0"/>
    </xf>
    <xf borderId="11" fillId="4" fontId="2" numFmtId="0" xfId="0" applyAlignment="1" applyBorder="1" applyFont="1">
      <alignment horizontal="center" readingOrder="0"/>
    </xf>
    <xf borderId="2" fillId="10" fontId="2" numFmtId="0" xfId="0" applyAlignment="1" applyBorder="1" applyFill="1" applyFont="1">
      <alignment horizontal="center" readingOrder="0"/>
    </xf>
    <xf borderId="2" fillId="11" fontId="2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8" fontId="2" numFmtId="0" xfId="0" applyFont="1"/>
    <xf borderId="0" fillId="6" fontId="2" numFmtId="0" xfId="0" applyFont="1"/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readingOrder="0"/>
    </xf>
    <xf borderId="2" fillId="7" fontId="5" numFmtId="49" xfId="0" applyAlignment="1" applyBorder="1" applyFont="1" applyNumberFormat="1">
      <alignment horizontal="left" readingOrder="0" shrinkToFit="0" wrapText="1"/>
    </xf>
    <xf borderId="2" fillId="0" fontId="2" numFmtId="49" xfId="0" applyAlignment="1" applyBorder="1" applyFont="1" applyNumberFormat="1">
      <alignment readingOrder="0"/>
    </xf>
    <xf borderId="2" fillId="7" fontId="6" numFmtId="49" xfId="0" applyAlignment="1" applyBorder="1" applyFont="1" applyNumberFormat="1">
      <alignment horizontal="left" readingOrder="0" shrinkToFit="0" wrapText="1"/>
    </xf>
    <xf borderId="2" fillId="12" fontId="2" numFmtId="0" xfId="0" applyAlignment="1" applyBorder="1" applyFill="1" applyFont="1">
      <alignment readingOrder="0"/>
    </xf>
    <xf borderId="2" fillId="12" fontId="7" numFmtId="0" xfId="0" applyBorder="1" applyFont="1"/>
    <xf borderId="2" fillId="13" fontId="2" numFmtId="0" xfId="0" applyAlignment="1" applyBorder="1" applyFill="1" applyFont="1">
      <alignment readingOrder="0"/>
    </xf>
    <xf borderId="2" fillId="13" fontId="7" numFmtId="0" xfId="0" applyBorder="1" applyFont="1"/>
    <xf borderId="2" fillId="14" fontId="2" numFmtId="0" xfId="0" applyAlignment="1" applyBorder="1" applyFill="1" applyFont="1">
      <alignment readingOrder="0"/>
    </xf>
    <xf borderId="2" fillId="14" fontId="7" numFmtId="0" xfId="0" applyBorder="1" applyFont="1"/>
    <xf borderId="2" fillId="14" fontId="8" numFmtId="0" xfId="0" applyAlignment="1" applyBorder="1" applyFont="1">
      <alignment readingOrder="0"/>
    </xf>
    <xf borderId="2" fillId="13" fontId="9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8" numFmtId="0" xfId="0" applyAlignment="1" applyFont="1">
      <alignment readingOrder="0"/>
    </xf>
    <xf borderId="13" fillId="15" fontId="4" numFmtId="0" xfId="0" applyAlignment="1" applyBorder="1" applyFill="1" applyFont="1">
      <alignment horizontal="center" readingOrder="0"/>
    </xf>
    <xf borderId="14" fillId="0" fontId="3" numFmtId="0" xfId="0" applyBorder="1" applyFont="1"/>
    <xf borderId="15" fillId="0" fontId="3" numFmtId="0" xfId="0" applyBorder="1" applyFont="1"/>
    <xf borderId="2" fillId="16" fontId="4" numFmtId="0" xfId="0" applyAlignment="1" applyBorder="1" applyFill="1" applyFont="1">
      <alignment horizontal="center" readingOrder="0"/>
    </xf>
    <xf borderId="2" fillId="15" fontId="2" numFmtId="0" xfId="0" applyAlignment="1" applyBorder="1" applyFont="1">
      <alignment horizontal="center" readingOrder="0"/>
    </xf>
    <xf borderId="2" fillId="16" fontId="2" numFmtId="0" xfId="0" applyAlignment="1" applyBorder="1" applyFont="1">
      <alignment readingOrder="0"/>
    </xf>
    <xf borderId="0" fillId="7" fontId="10" numFmtId="0" xfId="0" applyFont="1"/>
    <xf borderId="0" fillId="2" fontId="2" numFmtId="0" xfId="0" applyFont="1"/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6" width="8.29"/>
    <col customWidth="1" min="7" max="7" width="1.29"/>
    <col customWidth="1" min="8" max="10" width="8.29"/>
    <col customWidth="1" min="11" max="11" width="10.14"/>
    <col customWidth="1" min="13" max="16" width="5.43"/>
  </cols>
  <sheetData>
    <row r="1">
      <c r="B1" s="1" t="s">
        <v>0</v>
      </c>
      <c r="G1" s="1"/>
      <c r="H1" s="1" t="s">
        <v>1</v>
      </c>
    </row>
    <row r="2">
      <c r="A2" s="2" t="s">
        <v>2</v>
      </c>
      <c r="B2" s="3" t="s">
        <v>3</v>
      </c>
      <c r="C2" s="4"/>
      <c r="D2" s="5" t="s">
        <v>4</v>
      </c>
      <c r="E2" s="4"/>
      <c r="F2" s="4"/>
      <c r="G2" s="6"/>
      <c r="H2" s="7" t="s">
        <v>4</v>
      </c>
      <c r="I2" s="4"/>
      <c r="J2" s="4"/>
      <c r="M2" s="8">
        <v>12.0</v>
      </c>
      <c r="N2" s="9">
        <v>13.0</v>
      </c>
      <c r="O2" s="9">
        <v>14.0</v>
      </c>
      <c r="P2" s="10">
        <v>15.0</v>
      </c>
    </row>
    <row r="3">
      <c r="A3" s="11">
        <v>1.0</v>
      </c>
      <c r="B3" s="12">
        <v>0.0</v>
      </c>
      <c r="C3" s="3">
        <v>15.0</v>
      </c>
      <c r="D3" s="5">
        <v>0.0</v>
      </c>
      <c r="E3" s="5">
        <v>15.0</v>
      </c>
      <c r="F3" s="5">
        <v>1.0</v>
      </c>
      <c r="G3" s="6"/>
      <c r="H3" s="7">
        <v>0.0</v>
      </c>
      <c r="I3" s="7">
        <v>15.0</v>
      </c>
      <c r="J3" s="13">
        <v>7.0</v>
      </c>
      <c r="M3" s="9">
        <v>8.0</v>
      </c>
      <c r="N3" s="9">
        <v>9.0</v>
      </c>
      <c r="O3" s="9">
        <v>10.0</v>
      </c>
      <c r="P3" s="8">
        <v>11.0</v>
      </c>
    </row>
    <row r="4">
      <c r="A4" s="14"/>
      <c r="B4" s="15"/>
      <c r="C4" s="16"/>
      <c r="D4" s="16"/>
      <c r="E4" s="16"/>
      <c r="F4" s="16"/>
      <c r="G4" s="17"/>
      <c r="H4" s="18">
        <v>0.0</v>
      </c>
      <c r="I4" s="18">
        <v>15.0</v>
      </c>
      <c r="J4" s="19">
        <v>11.0</v>
      </c>
      <c r="M4" s="9">
        <v>4.0</v>
      </c>
      <c r="N4" s="9">
        <v>5.0</v>
      </c>
      <c r="O4" s="9">
        <v>6.0</v>
      </c>
      <c r="P4" s="20">
        <v>7.0</v>
      </c>
    </row>
    <row r="5">
      <c r="A5" s="21"/>
      <c r="B5" s="22"/>
      <c r="C5" s="23"/>
      <c r="D5" s="23"/>
      <c r="E5" s="23"/>
      <c r="F5" s="23"/>
      <c r="G5" s="24"/>
      <c r="H5" s="25">
        <v>0.0</v>
      </c>
      <c r="I5" s="25">
        <v>15.0</v>
      </c>
      <c r="J5" s="26">
        <v>12.0</v>
      </c>
      <c r="M5" s="10">
        <v>0.0</v>
      </c>
      <c r="N5" s="8">
        <v>1.0</v>
      </c>
      <c r="O5" s="27">
        <v>2.0</v>
      </c>
      <c r="P5" s="27">
        <v>3.0</v>
      </c>
    </row>
    <row r="6">
      <c r="A6" s="28"/>
      <c r="B6" s="16"/>
      <c r="C6" s="16"/>
      <c r="D6" s="16"/>
      <c r="E6" s="16"/>
      <c r="F6" s="16"/>
      <c r="G6" s="29"/>
      <c r="H6" s="16"/>
      <c r="I6" s="16"/>
      <c r="J6" s="16"/>
    </row>
    <row r="7">
      <c r="A7" s="28"/>
      <c r="B7" s="16"/>
      <c r="C7" s="16"/>
      <c r="D7" s="16"/>
      <c r="E7" s="16"/>
      <c r="F7" s="16"/>
      <c r="G7" s="29"/>
      <c r="H7" s="16"/>
      <c r="I7" s="16"/>
      <c r="J7" s="16"/>
    </row>
    <row r="8">
      <c r="A8" s="28"/>
      <c r="B8" s="16"/>
      <c r="C8" s="16"/>
      <c r="D8" s="16"/>
      <c r="E8" s="16"/>
      <c r="F8" s="16"/>
      <c r="G8" s="29"/>
      <c r="H8" s="16"/>
      <c r="I8" s="16"/>
      <c r="J8" s="16"/>
    </row>
    <row r="9">
      <c r="A9" s="28"/>
      <c r="B9" s="16"/>
      <c r="C9" s="16"/>
      <c r="D9" s="16"/>
      <c r="E9" s="16"/>
      <c r="F9" s="16"/>
      <c r="G9" s="29"/>
      <c r="H9" s="16"/>
      <c r="I9" s="16"/>
      <c r="J9" s="16"/>
    </row>
    <row r="10">
      <c r="A10" s="28"/>
      <c r="B10" s="16"/>
      <c r="C10" s="16"/>
      <c r="D10" s="16"/>
      <c r="E10" s="16"/>
      <c r="F10" s="16"/>
      <c r="G10" s="29"/>
      <c r="H10" s="16"/>
      <c r="I10" s="16"/>
      <c r="J10" s="16"/>
    </row>
    <row r="11">
      <c r="A11" s="28"/>
      <c r="B11" s="16"/>
      <c r="C11" s="16"/>
      <c r="D11" s="16"/>
      <c r="E11" s="16"/>
      <c r="F11" s="16"/>
      <c r="G11" s="29"/>
      <c r="H11" s="16"/>
      <c r="I11" s="16"/>
      <c r="J11" s="16"/>
    </row>
    <row r="12">
      <c r="A12" s="28"/>
      <c r="B12" s="16"/>
      <c r="C12" s="16"/>
      <c r="D12" s="16"/>
      <c r="E12" s="16"/>
      <c r="F12" s="16"/>
      <c r="G12" s="29"/>
      <c r="H12" s="16"/>
      <c r="I12" s="16"/>
      <c r="J12" s="16"/>
    </row>
    <row r="13">
      <c r="A13" s="11" t="s">
        <v>5</v>
      </c>
      <c r="B13" s="12">
        <v>0.0</v>
      </c>
      <c r="C13" s="3">
        <v>15.0</v>
      </c>
      <c r="D13" s="5">
        <v>0.0</v>
      </c>
      <c r="E13" s="5">
        <v>15.0</v>
      </c>
      <c r="F13" s="5">
        <v>1.0</v>
      </c>
      <c r="G13" s="6"/>
      <c r="H13" s="7">
        <v>0.0</v>
      </c>
      <c r="I13" s="7">
        <v>15.0</v>
      </c>
      <c r="J13" s="13">
        <v>7.0</v>
      </c>
    </row>
    <row r="14">
      <c r="A14" s="14"/>
      <c r="B14" s="30">
        <v>0.0</v>
      </c>
      <c r="C14" s="31">
        <v>15.0</v>
      </c>
      <c r="D14" s="32">
        <v>0.0</v>
      </c>
      <c r="E14" s="32">
        <v>15.0</v>
      </c>
      <c r="F14" s="32">
        <v>11.0</v>
      </c>
      <c r="G14" s="17"/>
      <c r="H14" s="18">
        <v>0.0</v>
      </c>
      <c r="I14" s="18">
        <v>15.0</v>
      </c>
      <c r="J14" s="19">
        <v>12.0</v>
      </c>
    </row>
    <row r="15">
      <c r="A15" s="14"/>
      <c r="B15" s="30">
        <v>0.0</v>
      </c>
      <c r="C15" s="31">
        <v>9.0</v>
      </c>
      <c r="D15" s="32">
        <v>0.0</v>
      </c>
      <c r="E15" s="32">
        <v>9.0</v>
      </c>
      <c r="F15" s="32">
        <v>1.0</v>
      </c>
      <c r="G15" s="17"/>
      <c r="H15" s="18">
        <v>0.0</v>
      </c>
      <c r="I15" s="18">
        <v>9.0</v>
      </c>
      <c r="J15" s="19">
        <v>7.0</v>
      </c>
      <c r="M15" s="8">
        <v>12.0</v>
      </c>
      <c r="N15" s="27">
        <v>13.0</v>
      </c>
      <c r="O15" s="27">
        <v>14.0</v>
      </c>
      <c r="P15" s="33">
        <v>15.0</v>
      </c>
    </row>
    <row r="16">
      <c r="A16" s="14"/>
      <c r="B16" s="30">
        <v>0.0</v>
      </c>
      <c r="C16" s="31">
        <v>9.0</v>
      </c>
      <c r="D16" s="32">
        <v>0.0</v>
      </c>
      <c r="E16" s="32">
        <v>9.0</v>
      </c>
      <c r="F16" s="32">
        <v>11.0</v>
      </c>
      <c r="G16" s="17"/>
      <c r="H16" s="18">
        <v>0.0</v>
      </c>
      <c r="I16" s="18">
        <v>9.0</v>
      </c>
      <c r="J16" s="19">
        <v>12.0</v>
      </c>
      <c r="M16" s="27">
        <v>8.0</v>
      </c>
      <c r="N16" s="33">
        <v>9.0</v>
      </c>
      <c r="O16" s="9">
        <v>10.0</v>
      </c>
      <c r="P16" s="20">
        <v>11.0</v>
      </c>
    </row>
    <row r="17">
      <c r="A17" s="14"/>
      <c r="B17" s="30">
        <v>0.0</v>
      </c>
      <c r="C17" s="31">
        <v>6.0</v>
      </c>
      <c r="D17" s="32">
        <v>0.0</v>
      </c>
      <c r="E17" s="32">
        <v>6.0</v>
      </c>
      <c r="F17" s="32">
        <v>1.0</v>
      </c>
      <c r="G17" s="17"/>
      <c r="H17" s="18">
        <v>0.0</v>
      </c>
      <c r="I17" s="18">
        <v>6.0</v>
      </c>
      <c r="J17" s="19">
        <v>7.0</v>
      </c>
      <c r="M17" s="33">
        <v>4.0</v>
      </c>
      <c r="N17" s="27">
        <v>5.0</v>
      </c>
      <c r="O17" s="33">
        <v>6.0</v>
      </c>
      <c r="P17" s="8">
        <v>7.0</v>
      </c>
    </row>
    <row r="18">
      <c r="A18" s="14"/>
      <c r="B18" s="30">
        <v>0.0</v>
      </c>
      <c r="C18" s="31">
        <v>6.0</v>
      </c>
      <c r="D18" s="32">
        <v>0.0</v>
      </c>
      <c r="E18" s="32">
        <v>6.0</v>
      </c>
      <c r="F18" s="32">
        <v>11.0</v>
      </c>
      <c r="G18" s="17"/>
      <c r="H18" s="18">
        <v>0.0</v>
      </c>
      <c r="I18" s="18">
        <v>6.0</v>
      </c>
      <c r="J18" s="19">
        <v>12.0</v>
      </c>
      <c r="M18" s="33">
        <v>0.0</v>
      </c>
      <c r="N18" s="20">
        <v>1.0</v>
      </c>
      <c r="O18" s="27">
        <v>2.0</v>
      </c>
      <c r="P18" s="27">
        <v>3.0</v>
      </c>
    </row>
    <row r="19">
      <c r="A19" s="14"/>
      <c r="B19" s="30">
        <v>0.0</v>
      </c>
      <c r="C19" s="31">
        <v>4.0</v>
      </c>
      <c r="D19" s="32">
        <v>0.0</v>
      </c>
      <c r="E19" s="32">
        <v>4.0</v>
      </c>
      <c r="F19" s="32">
        <v>1.0</v>
      </c>
      <c r="G19" s="17"/>
      <c r="H19" s="18">
        <v>0.0</v>
      </c>
      <c r="I19" s="18">
        <v>4.0</v>
      </c>
      <c r="J19" s="19">
        <v>7.0</v>
      </c>
    </row>
    <row r="20">
      <c r="A20" s="21"/>
      <c r="B20" s="34">
        <v>0.0</v>
      </c>
      <c r="C20" s="35">
        <v>4.0</v>
      </c>
      <c r="D20" s="36">
        <v>0.0</v>
      </c>
      <c r="E20" s="36">
        <v>4.0</v>
      </c>
      <c r="F20" s="36">
        <v>11.0</v>
      </c>
      <c r="G20" s="24"/>
      <c r="H20" s="25">
        <v>0.0</v>
      </c>
      <c r="I20" s="25">
        <v>4.0</v>
      </c>
      <c r="J20" s="26">
        <v>12.0</v>
      </c>
    </row>
    <row r="25">
      <c r="M25" s="37">
        <v>12.0</v>
      </c>
      <c r="N25" s="38">
        <v>13.0</v>
      </c>
      <c r="O25" s="38">
        <v>14.0</v>
      </c>
      <c r="P25" s="38">
        <v>15.0</v>
      </c>
      <c r="Q25" s="39" t="s">
        <v>6</v>
      </c>
      <c r="R25" s="2" t="s">
        <v>7</v>
      </c>
    </row>
    <row r="26">
      <c r="B26" s="2" t="s">
        <v>8</v>
      </c>
      <c r="M26" s="38">
        <v>8.0</v>
      </c>
      <c r="N26" s="38">
        <v>9.0</v>
      </c>
      <c r="O26" s="38">
        <v>10.0</v>
      </c>
      <c r="P26" s="37">
        <v>11.0</v>
      </c>
    </row>
    <row r="27">
      <c r="B27" s="2">
        <v>0.0</v>
      </c>
      <c r="C27" s="2">
        <v>15.0</v>
      </c>
      <c r="D27" s="40"/>
      <c r="H27" s="2">
        <v>0.0</v>
      </c>
      <c r="I27" s="2">
        <v>15.0</v>
      </c>
      <c r="J27" s="2">
        <v>1.0</v>
      </c>
      <c r="K27" s="41"/>
      <c r="M27" s="38">
        <v>4.0</v>
      </c>
      <c r="N27" s="38">
        <v>5.0</v>
      </c>
      <c r="O27" s="38">
        <v>6.0</v>
      </c>
      <c r="P27" s="37">
        <v>7.0</v>
      </c>
    </row>
    <row r="28">
      <c r="B28" s="2">
        <v>0.0</v>
      </c>
      <c r="C28" s="2">
        <v>9.0</v>
      </c>
      <c r="D28" s="40"/>
      <c r="H28" s="2">
        <v>0.0</v>
      </c>
      <c r="I28" s="2">
        <v>15.0</v>
      </c>
      <c r="J28" s="2">
        <v>11.0</v>
      </c>
      <c r="K28" s="41"/>
      <c r="M28" s="38">
        <v>0.0</v>
      </c>
      <c r="N28" s="37">
        <v>1.0</v>
      </c>
      <c r="O28" s="38">
        <v>2.0</v>
      </c>
      <c r="P28" s="38">
        <v>3.0</v>
      </c>
    </row>
    <row r="29">
      <c r="B29" s="2">
        <v>0.0</v>
      </c>
      <c r="C29" s="2">
        <v>6.0</v>
      </c>
      <c r="D29" s="40"/>
      <c r="H29" s="2">
        <v>0.0</v>
      </c>
      <c r="I29" s="2">
        <v>15.0</v>
      </c>
      <c r="J29" s="2">
        <v>12.0</v>
      </c>
      <c r="K29" s="41"/>
    </row>
    <row r="30">
      <c r="B30" s="2">
        <v>0.0</v>
      </c>
      <c r="C30" s="2">
        <v>4.0</v>
      </c>
      <c r="D30" s="40"/>
      <c r="H30" s="2">
        <v>0.0</v>
      </c>
      <c r="I30" s="2">
        <v>15.0</v>
      </c>
      <c r="J30" s="2">
        <v>7.0</v>
      </c>
      <c r="K30" s="41"/>
    </row>
    <row r="31">
      <c r="H31" s="2">
        <v>0.0</v>
      </c>
      <c r="I31" s="2">
        <v>9.0</v>
      </c>
      <c r="J31" s="2">
        <v>1.0</v>
      </c>
      <c r="K31" s="41"/>
    </row>
    <row r="32">
      <c r="H32" s="2">
        <v>0.0</v>
      </c>
      <c r="I32" s="2">
        <v>9.0</v>
      </c>
      <c r="J32" s="2">
        <v>11.0</v>
      </c>
      <c r="K32" s="41"/>
    </row>
    <row r="33">
      <c r="H33" s="2">
        <v>0.0</v>
      </c>
      <c r="I33" s="2">
        <v>9.0</v>
      </c>
      <c r="J33" s="2">
        <v>12.0</v>
      </c>
      <c r="K33" s="41"/>
    </row>
    <row r="34">
      <c r="H34" s="2">
        <v>0.0</v>
      </c>
      <c r="I34" s="2">
        <v>9.0</v>
      </c>
      <c r="J34" s="2">
        <v>7.0</v>
      </c>
      <c r="K34" s="41"/>
      <c r="M34" s="42"/>
      <c r="N34" s="42"/>
      <c r="O34" s="42"/>
      <c r="P34" s="42"/>
    </row>
    <row r="35">
      <c r="H35" s="2">
        <v>0.0</v>
      </c>
      <c r="I35" s="2">
        <v>6.0</v>
      </c>
      <c r="J35" s="2">
        <v>1.0</v>
      </c>
      <c r="K35" s="41"/>
      <c r="M35" s="42"/>
      <c r="N35" s="42"/>
      <c r="O35" s="42"/>
      <c r="P35" s="42"/>
    </row>
    <row r="36">
      <c r="H36" s="2">
        <v>0.0</v>
      </c>
      <c r="I36" s="2">
        <v>6.0</v>
      </c>
      <c r="J36" s="2">
        <v>11.0</v>
      </c>
      <c r="K36" s="41"/>
      <c r="M36" s="42"/>
      <c r="N36" s="42"/>
      <c r="O36" s="42"/>
      <c r="P36" s="42"/>
    </row>
    <row r="37">
      <c r="H37" s="2">
        <v>0.0</v>
      </c>
      <c r="I37" s="2">
        <v>6.0</v>
      </c>
      <c r="J37" s="2">
        <v>12.0</v>
      </c>
      <c r="K37" s="41"/>
      <c r="M37" s="42"/>
      <c r="N37" s="42"/>
      <c r="O37" s="42"/>
      <c r="P37" s="42"/>
    </row>
    <row r="38">
      <c r="H38" s="2">
        <v>0.0</v>
      </c>
      <c r="I38" s="2">
        <v>6.0</v>
      </c>
      <c r="J38" s="2">
        <v>7.0</v>
      </c>
      <c r="K38" s="41"/>
    </row>
    <row r="39">
      <c r="H39" s="2">
        <v>0.0</v>
      </c>
      <c r="I39" s="2">
        <v>4.0</v>
      </c>
      <c r="J39" s="2">
        <v>1.0</v>
      </c>
      <c r="K39" s="41"/>
    </row>
    <row r="40">
      <c r="H40" s="2">
        <v>0.0</v>
      </c>
      <c r="I40" s="2">
        <v>4.0</v>
      </c>
      <c r="J40" s="2">
        <v>11.0</v>
      </c>
      <c r="K40" s="41"/>
      <c r="M40" s="42"/>
      <c r="N40" s="42"/>
      <c r="O40" s="42"/>
      <c r="P40" s="42"/>
    </row>
    <row r="41">
      <c r="H41" s="2">
        <v>0.0</v>
      </c>
      <c r="I41" s="2">
        <v>4.0</v>
      </c>
      <c r="J41" s="2">
        <v>12.0</v>
      </c>
      <c r="K41" s="41"/>
      <c r="M41" s="42"/>
      <c r="N41" s="42"/>
      <c r="O41" s="42"/>
      <c r="P41" s="42"/>
    </row>
    <row r="42">
      <c r="H42" s="2">
        <v>0.0</v>
      </c>
      <c r="I42" s="2">
        <v>4.0</v>
      </c>
      <c r="J42" s="2">
        <v>7.0</v>
      </c>
      <c r="K42" s="41"/>
      <c r="M42" s="42"/>
      <c r="N42" s="42"/>
      <c r="O42" s="42"/>
      <c r="P42" s="42"/>
    </row>
    <row r="43">
      <c r="M43" s="42"/>
      <c r="N43" s="42"/>
      <c r="O43" s="42"/>
      <c r="P43" s="42"/>
    </row>
  </sheetData>
  <mergeCells count="7">
    <mergeCell ref="B1:F1"/>
    <mergeCell ref="H1:J1"/>
    <mergeCell ref="B2:C2"/>
    <mergeCell ref="D2:F2"/>
    <mergeCell ref="H2:J2"/>
    <mergeCell ref="A3:A5"/>
    <mergeCell ref="A13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17.43"/>
    <col customWidth="1" min="3" max="3" width="18.71"/>
  </cols>
  <sheetData>
    <row r="1">
      <c r="A1" s="43" t="s">
        <v>9</v>
      </c>
      <c r="B1" s="43" t="s">
        <v>10</v>
      </c>
      <c r="C1" s="43" t="s">
        <v>11</v>
      </c>
    </row>
    <row r="2">
      <c r="A2" s="43" t="s">
        <v>12</v>
      </c>
      <c r="B2" s="44" t="s">
        <v>13</v>
      </c>
      <c r="C2" s="44" t="s">
        <v>14</v>
      </c>
    </row>
    <row r="3">
      <c r="A3" s="43" t="s">
        <v>15</v>
      </c>
      <c r="B3" s="44" t="s">
        <v>16</v>
      </c>
      <c r="C3" s="44" t="s">
        <v>17</v>
      </c>
    </row>
    <row r="4">
      <c r="A4" s="43" t="s">
        <v>18</v>
      </c>
      <c r="B4" s="45" t="s">
        <v>19</v>
      </c>
      <c r="C4" s="44" t="s">
        <v>20</v>
      </c>
    </row>
    <row r="5">
      <c r="A5" s="43" t="s">
        <v>21</v>
      </c>
      <c r="B5" s="45" t="s">
        <v>22</v>
      </c>
      <c r="C5" s="44" t="s">
        <v>23</v>
      </c>
    </row>
    <row r="6">
      <c r="A6" s="43" t="s">
        <v>24</v>
      </c>
      <c r="B6" s="46" t="s">
        <v>25</v>
      </c>
      <c r="C6" s="44" t="s">
        <v>26</v>
      </c>
    </row>
    <row r="7">
      <c r="A7" s="43" t="s">
        <v>27</v>
      </c>
      <c r="B7" s="46" t="s">
        <v>28</v>
      </c>
      <c r="C7" s="44" t="s">
        <v>29</v>
      </c>
    </row>
    <row r="8">
      <c r="A8" s="43" t="s">
        <v>30</v>
      </c>
      <c r="B8" s="46" t="s">
        <v>31</v>
      </c>
      <c r="C8" s="44" t="s">
        <v>32</v>
      </c>
    </row>
    <row r="9">
      <c r="A9" s="43" t="s">
        <v>33</v>
      </c>
      <c r="B9" s="44" t="s">
        <v>34</v>
      </c>
      <c r="C9" s="44" t="s">
        <v>35</v>
      </c>
    </row>
    <row r="10">
      <c r="A10" s="43" t="s">
        <v>36</v>
      </c>
      <c r="B10" s="44" t="s">
        <v>37</v>
      </c>
      <c r="C10" s="44" t="s">
        <v>38</v>
      </c>
    </row>
    <row r="11">
      <c r="A11" s="43" t="s">
        <v>39</v>
      </c>
      <c r="B11" s="44" t="s">
        <v>40</v>
      </c>
      <c r="C11" s="44" t="s">
        <v>41</v>
      </c>
    </row>
    <row r="12">
      <c r="A12" s="43" t="s">
        <v>42</v>
      </c>
      <c r="B12" s="44" t="s">
        <v>43</v>
      </c>
      <c r="C12" s="44" t="s">
        <v>44</v>
      </c>
    </row>
    <row r="13">
      <c r="A13" s="43" t="s">
        <v>45</v>
      </c>
      <c r="B13" s="44" t="s">
        <v>46</v>
      </c>
      <c r="C13" s="44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1" width="6.57"/>
  </cols>
  <sheetData>
    <row r="1">
      <c r="A1" s="43" t="s">
        <v>48</v>
      </c>
      <c r="B1" s="43" t="s">
        <v>49</v>
      </c>
      <c r="C1" s="43" t="s">
        <v>50</v>
      </c>
      <c r="D1" s="43" t="s">
        <v>51</v>
      </c>
      <c r="E1" s="43" t="s">
        <v>52</v>
      </c>
      <c r="F1" s="43" t="s">
        <v>53</v>
      </c>
      <c r="G1" s="43" t="s">
        <v>54</v>
      </c>
      <c r="H1" s="43" t="s">
        <v>55</v>
      </c>
      <c r="I1" s="43" t="s">
        <v>56</v>
      </c>
      <c r="J1" s="43" t="s">
        <v>57</v>
      </c>
      <c r="K1" s="43" t="s">
        <v>58</v>
      </c>
      <c r="L1" s="43" t="s">
        <v>59</v>
      </c>
      <c r="M1" s="43" t="s">
        <v>60</v>
      </c>
      <c r="N1" s="43" t="s">
        <v>61</v>
      </c>
      <c r="O1" s="43" t="s">
        <v>62</v>
      </c>
      <c r="P1" s="43" t="s">
        <v>63</v>
      </c>
      <c r="Q1" s="43" t="s">
        <v>64</v>
      </c>
      <c r="R1" s="47" t="s">
        <v>65</v>
      </c>
      <c r="S1" s="47" t="s">
        <v>66</v>
      </c>
      <c r="T1" s="47" t="s">
        <v>67</v>
      </c>
      <c r="U1" s="47" t="s">
        <v>68</v>
      </c>
    </row>
    <row r="2">
      <c r="A2" s="43" t="s">
        <v>69</v>
      </c>
      <c r="B2" s="43">
        <v>12.0</v>
      </c>
      <c r="C2" s="43">
        <v>8.0</v>
      </c>
      <c r="D2" s="43">
        <v>8.0</v>
      </c>
      <c r="E2" s="43">
        <v>13.0</v>
      </c>
      <c r="F2" s="43">
        <v>11.0</v>
      </c>
      <c r="G2" s="43">
        <v>9.0</v>
      </c>
      <c r="H2" s="43">
        <v>8.0</v>
      </c>
      <c r="I2" s="43">
        <v>10.0</v>
      </c>
      <c r="J2" s="43">
        <v>11.0</v>
      </c>
      <c r="K2" s="43">
        <v>9.0</v>
      </c>
      <c r="L2" s="43">
        <v>9.0</v>
      </c>
      <c r="M2" s="43">
        <v>10.0</v>
      </c>
      <c r="N2" s="43">
        <v>14.0</v>
      </c>
      <c r="O2" s="43">
        <v>9.0</v>
      </c>
      <c r="P2" s="43">
        <v>9.0</v>
      </c>
      <c r="Q2" s="43">
        <v>14.0</v>
      </c>
      <c r="R2" s="48">
        <f t="shared" ref="R2:R21" si="1">COUNTIF(B2:Q2,"&lt;5")</f>
        <v>0</v>
      </c>
      <c r="S2" s="48">
        <f t="shared" ref="S2:S21" si="2">COUNTIF(C2:Q2,"&lt;10")</f>
        <v>8</v>
      </c>
      <c r="T2" s="47">
        <f t="shared" ref="T2:T21" si="3">COUNTIF(B2:Q2,"&gt;10")</f>
        <v>6</v>
      </c>
      <c r="U2" s="47">
        <f t="shared" ref="U2:U21" si="4">COUNTIF(C2:T2,"&gt;15")</f>
        <v>0</v>
      </c>
    </row>
    <row r="3">
      <c r="A3" s="49" t="s">
        <v>70</v>
      </c>
      <c r="B3" s="49">
        <v>14.0</v>
      </c>
      <c r="C3" s="49">
        <v>12.0</v>
      </c>
      <c r="D3" s="49">
        <v>11.0</v>
      </c>
      <c r="E3" s="49">
        <v>12.0</v>
      </c>
      <c r="F3" s="49">
        <v>10.0</v>
      </c>
      <c r="G3" s="49">
        <v>11.0</v>
      </c>
      <c r="H3" s="49">
        <v>10.0</v>
      </c>
      <c r="I3" s="49">
        <v>14.0</v>
      </c>
      <c r="J3" s="49">
        <v>13.0</v>
      </c>
      <c r="K3" s="49">
        <v>12.0</v>
      </c>
      <c r="L3" s="49">
        <v>11.0</v>
      </c>
      <c r="M3" s="49">
        <v>12.0</v>
      </c>
      <c r="N3" s="49">
        <v>15.0</v>
      </c>
      <c r="O3" s="49">
        <v>11.0</v>
      </c>
      <c r="P3" s="49">
        <v>10.0</v>
      </c>
      <c r="Q3" s="49">
        <v>11.0</v>
      </c>
      <c r="R3" s="50">
        <f t="shared" si="1"/>
        <v>0</v>
      </c>
      <c r="S3" s="50">
        <f t="shared" si="2"/>
        <v>0</v>
      </c>
      <c r="T3" s="49">
        <f t="shared" si="3"/>
        <v>13</v>
      </c>
      <c r="U3" s="49">
        <f t="shared" si="4"/>
        <v>0</v>
      </c>
    </row>
    <row r="4">
      <c r="A4" s="51" t="s">
        <v>71</v>
      </c>
      <c r="B4" s="51">
        <v>13.0</v>
      </c>
      <c r="C4" s="51">
        <v>15.0</v>
      </c>
      <c r="D4" s="51">
        <v>15.0</v>
      </c>
      <c r="E4" s="51">
        <v>14.0</v>
      </c>
      <c r="F4" s="51">
        <v>15.0</v>
      </c>
      <c r="G4" s="51">
        <v>13.0</v>
      </c>
      <c r="H4" s="51">
        <v>12.0</v>
      </c>
      <c r="I4" s="51">
        <v>16.0</v>
      </c>
      <c r="J4" s="51">
        <v>15.0</v>
      </c>
      <c r="K4" s="51">
        <v>13.0</v>
      </c>
      <c r="L4" s="51">
        <v>13.0</v>
      </c>
      <c r="M4" s="51">
        <v>15.0</v>
      </c>
      <c r="N4" s="51">
        <v>13.0</v>
      </c>
      <c r="O4" s="51">
        <v>14.0</v>
      </c>
      <c r="P4" s="51">
        <v>13.0</v>
      </c>
      <c r="Q4" s="51">
        <v>13.0</v>
      </c>
      <c r="R4" s="52">
        <f t="shared" si="1"/>
        <v>0</v>
      </c>
      <c r="S4" s="52">
        <f t="shared" si="2"/>
        <v>0</v>
      </c>
      <c r="T4" s="51">
        <f t="shared" si="3"/>
        <v>16</v>
      </c>
      <c r="U4" s="51">
        <f t="shared" si="4"/>
        <v>2</v>
      </c>
    </row>
    <row r="5">
      <c r="A5" s="51" t="s">
        <v>72</v>
      </c>
      <c r="B5" s="51">
        <v>18.0</v>
      </c>
      <c r="C5" s="51">
        <v>18.0</v>
      </c>
      <c r="D5" s="51">
        <v>18.0</v>
      </c>
      <c r="E5" s="51">
        <v>18.0</v>
      </c>
      <c r="F5" s="51">
        <v>20.0</v>
      </c>
      <c r="G5" s="51">
        <v>20.0</v>
      </c>
      <c r="H5" s="51">
        <v>20.0</v>
      </c>
      <c r="I5" s="51">
        <v>19.0</v>
      </c>
      <c r="J5" s="51">
        <v>19.0</v>
      </c>
      <c r="K5" s="51">
        <v>20.0</v>
      </c>
      <c r="L5" s="51">
        <v>20.0</v>
      </c>
      <c r="M5" s="51">
        <v>20.0</v>
      </c>
      <c r="N5" s="51">
        <v>18.0</v>
      </c>
      <c r="O5" s="51">
        <v>18.0</v>
      </c>
      <c r="P5" s="51">
        <v>18.0</v>
      </c>
      <c r="Q5" s="51">
        <v>19.0</v>
      </c>
      <c r="R5" s="52">
        <f t="shared" si="1"/>
        <v>0</v>
      </c>
      <c r="S5" s="52">
        <f t="shared" si="2"/>
        <v>0</v>
      </c>
      <c r="T5" s="51">
        <f t="shared" si="3"/>
        <v>16</v>
      </c>
      <c r="U5" s="51">
        <f t="shared" si="4"/>
        <v>16</v>
      </c>
    </row>
    <row r="6">
      <c r="A6" s="51" t="s">
        <v>73</v>
      </c>
      <c r="B6" s="51">
        <v>17.0</v>
      </c>
      <c r="C6" s="51">
        <v>17.0</v>
      </c>
      <c r="D6" s="51">
        <v>16.0</v>
      </c>
      <c r="E6" s="51">
        <v>16.0</v>
      </c>
      <c r="F6" s="51">
        <v>19.0</v>
      </c>
      <c r="G6" s="51">
        <v>18.0</v>
      </c>
      <c r="H6" s="51">
        <v>18.0</v>
      </c>
      <c r="I6" s="51">
        <v>18.0</v>
      </c>
      <c r="J6" s="51">
        <v>18.0</v>
      </c>
      <c r="K6" s="51">
        <v>19.0</v>
      </c>
      <c r="L6" s="51">
        <v>18.0</v>
      </c>
      <c r="M6" s="51">
        <v>19.0</v>
      </c>
      <c r="N6" s="51">
        <v>17.0</v>
      </c>
      <c r="O6" s="51">
        <v>17.0</v>
      </c>
      <c r="P6" s="51">
        <v>17.0</v>
      </c>
      <c r="Q6" s="51">
        <v>16.0</v>
      </c>
      <c r="R6" s="52">
        <f t="shared" si="1"/>
        <v>0</v>
      </c>
      <c r="S6" s="52">
        <f t="shared" si="2"/>
        <v>0</v>
      </c>
      <c r="T6" s="51">
        <f t="shared" si="3"/>
        <v>16</v>
      </c>
      <c r="U6" s="51">
        <f t="shared" si="4"/>
        <v>16</v>
      </c>
    </row>
    <row r="7">
      <c r="A7" s="51" t="s">
        <v>74</v>
      </c>
      <c r="B7" s="51">
        <v>16.0</v>
      </c>
      <c r="C7" s="51">
        <v>19.0</v>
      </c>
      <c r="D7" s="53">
        <v>20.0</v>
      </c>
      <c r="E7" s="53">
        <v>20.0</v>
      </c>
      <c r="F7" s="51">
        <v>18.0</v>
      </c>
      <c r="G7" s="51">
        <v>19.0</v>
      </c>
      <c r="H7" s="51">
        <v>19.0</v>
      </c>
      <c r="I7" s="51">
        <v>20.0</v>
      </c>
      <c r="J7" s="51">
        <v>20.0</v>
      </c>
      <c r="K7" s="51">
        <v>18.0</v>
      </c>
      <c r="L7" s="51">
        <v>19.0</v>
      </c>
      <c r="M7" s="51">
        <v>18.0</v>
      </c>
      <c r="N7" s="53">
        <v>20.0</v>
      </c>
      <c r="O7" s="53">
        <v>20.0</v>
      </c>
      <c r="P7" s="53">
        <v>20.0</v>
      </c>
      <c r="Q7" s="51">
        <v>20.0</v>
      </c>
      <c r="R7" s="52">
        <f t="shared" si="1"/>
        <v>0</v>
      </c>
      <c r="S7" s="52">
        <f t="shared" si="2"/>
        <v>0</v>
      </c>
      <c r="T7" s="51">
        <f t="shared" si="3"/>
        <v>16</v>
      </c>
      <c r="U7" s="51">
        <f t="shared" si="4"/>
        <v>16</v>
      </c>
    </row>
    <row r="8">
      <c r="A8" s="43" t="s">
        <v>75</v>
      </c>
      <c r="B8" s="43">
        <v>10.0</v>
      </c>
      <c r="C8" s="43">
        <v>13.0</v>
      </c>
      <c r="D8" s="43">
        <v>14.0</v>
      </c>
      <c r="E8" s="43">
        <v>10.0</v>
      </c>
      <c r="F8" s="43">
        <v>9.0</v>
      </c>
      <c r="G8" s="43">
        <v>17.0</v>
      </c>
      <c r="H8" s="43">
        <v>15.0</v>
      </c>
      <c r="I8" s="43">
        <v>8.0</v>
      </c>
      <c r="J8" s="43">
        <v>8.0</v>
      </c>
      <c r="K8" s="43">
        <v>16.0</v>
      </c>
      <c r="L8" s="43">
        <v>15.0</v>
      </c>
      <c r="M8" s="43">
        <v>8.0</v>
      </c>
      <c r="N8" s="43">
        <v>10.0</v>
      </c>
      <c r="O8" s="43">
        <v>15.0</v>
      </c>
      <c r="P8" s="43">
        <v>15.0</v>
      </c>
      <c r="Q8" s="43">
        <v>10.0</v>
      </c>
      <c r="R8" s="48">
        <f t="shared" si="1"/>
        <v>0</v>
      </c>
      <c r="S8" s="48">
        <f t="shared" si="2"/>
        <v>4</v>
      </c>
      <c r="T8" s="47">
        <f t="shared" si="3"/>
        <v>8</v>
      </c>
      <c r="U8" s="47">
        <f t="shared" si="4"/>
        <v>2</v>
      </c>
    </row>
    <row r="9">
      <c r="A9" s="43" t="s">
        <v>76</v>
      </c>
      <c r="B9" s="43">
        <v>1.0</v>
      </c>
      <c r="C9" s="43">
        <v>1.0</v>
      </c>
      <c r="D9" s="43">
        <v>1.0</v>
      </c>
      <c r="E9" s="43">
        <v>1.0</v>
      </c>
      <c r="F9" s="43">
        <v>1.0</v>
      </c>
      <c r="G9" s="43">
        <v>1.0</v>
      </c>
      <c r="H9" s="43">
        <v>1.0</v>
      </c>
      <c r="I9" s="43">
        <v>1.0</v>
      </c>
      <c r="J9" s="43">
        <v>1.0</v>
      </c>
      <c r="K9" s="43">
        <v>1.0</v>
      </c>
      <c r="L9" s="43">
        <v>1.0</v>
      </c>
      <c r="M9" s="43">
        <v>1.0</v>
      </c>
      <c r="N9" s="43">
        <v>1.0</v>
      </c>
      <c r="O9" s="43">
        <v>1.0</v>
      </c>
      <c r="P9" s="43">
        <v>1.0</v>
      </c>
      <c r="Q9" s="43">
        <v>1.0</v>
      </c>
      <c r="R9" s="48">
        <f t="shared" si="1"/>
        <v>16</v>
      </c>
      <c r="S9" s="48">
        <f t="shared" si="2"/>
        <v>15</v>
      </c>
      <c r="T9" s="47">
        <f t="shared" si="3"/>
        <v>0</v>
      </c>
      <c r="U9" s="47">
        <f t="shared" si="4"/>
        <v>1</v>
      </c>
    </row>
    <row r="10">
      <c r="A10" s="43" t="s">
        <v>77</v>
      </c>
      <c r="B10" s="43">
        <v>6.0</v>
      </c>
      <c r="C10" s="43">
        <v>7.0</v>
      </c>
      <c r="D10" s="43">
        <v>7.0</v>
      </c>
      <c r="E10" s="43">
        <v>7.0</v>
      </c>
      <c r="F10" s="43">
        <v>7.0</v>
      </c>
      <c r="G10" s="43">
        <v>7.0</v>
      </c>
      <c r="H10" s="43">
        <v>7.0</v>
      </c>
      <c r="I10" s="43">
        <v>7.0</v>
      </c>
      <c r="J10" s="43">
        <v>7.0</v>
      </c>
      <c r="K10" s="43">
        <v>7.0</v>
      </c>
      <c r="L10" s="43">
        <v>7.0</v>
      </c>
      <c r="M10" s="43">
        <v>7.0</v>
      </c>
      <c r="N10" s="43">
        <v>7.0</v>
      </c>
      <c r="O10" s="43">
        <v>7.0</v>
      </c>
      <c r="P10" s="43">
        <v>7.0</v>
      </c>
      <c r="Q10" s="43">
        <v>6.0</v>
      </c>
      <c r="R10" s="48">
        <f t="shared" si="1"/>
        <v>0</v>
      </c>
      <c r="S10" s="48">
        <f t="shared" si="2"/>
        <v>15</v>
      </c>
      <c r="T10" s="47">
        <f t="shared" si="3"/>
        <v>0</v>
      </c>
      <c r="U10" s="47">
        <f t="shared" si="4"/>
        <v>0</v>
      </c>
    </row>
    <row r="11">
      <c r="A11" s="51" t="s">
        <v>78</v>
      </c>
      <c r="B11" s="51">
        <v>9.0</v>
      </c>
      <c r="C11" s="51">
        <v>16.0</v>
      </c>
      <c r="D11" s="51">
        <v>17.0</v>
      </c>
      <c r="E11" s="51">
        <v>17.0</v>
      </c>
      <c r="F11" s="51">
        <v>14.0</v>
      </c>
      <c r="G11" s="51">
        <v>16.0</v>
      </c>
      <c r="H11" s="51">
        <v>16.0</v>
      </c>
      <c r="I11" s="51">
        <v>12.0</v>
      </c>
      <c r="J11" s="51">
        <v>10.0</v>
      </c>
      <c r="K11" s="51">
        <v>14.0</v>
      </c>
      <c r="L11" s="51">
        <v>16.0</v>
      </c>
      <c r="M11" s="51">
        <v>11.0</v>
      </c>
      <c r="N11" s="51">
        <v>12.0</v>
      </c>
      <c r="O11" s="51">
        <v>16.0</v>
      </c>
      <c r="P11" s="51">
        <v>16.0</v>
      </c>
      <c r="Q11" s="51">
        <v>12.0</v>
      </c>
      <c r="R11" s="52">
        <f t="shared" si="1"/>
        <v>0</v>
      </c>
      <c r="S11" s="52">
        <f t="shared" si="2"/>
        <v>0</v>
      </c>
      <c r="T11" s="51">
        <f t="shared" si="3"/>
        <v>14</v>
      </c>
      <c r="U11" s="51">
        <f t="shared" si="4"/>
        <v>8</v>
      </c>
    </row>
    <row r="12">
      <c r="A12" s="49" t="s">
        <v>79</v>
      </c>
      <c r="B12" s="49">
        <v>15.0</v>
      </c>
      <c r="C12" s="49">
        <v>9.0</v>
      </c>
      <c r="D12" s="49">
        <v>10.0</v>
      </c>
      <c r="E12" s="49">
        <v>11.0</v>
      </c>
      <c r="F12" s="49">
        <v>16.0</v>
      </c>
      <c r="G12" s="49">
        <v>10.0</v>
      </c>
      <c r="H12" s="49">
        <v>11.0</v>
      </c>
      <c r="I12" s="49">
        <v>13.0</v>
      </c>
      <c r="J12" s="49">
        <v>14.0</v>
      </c>
      <c r="K12" s="49">
        <v>10.0</v>
      </c>
      <c r="L12" s="49">
        <v>12.0</v>
      </c>
      <c r="M12" s="49">
        <v>17.0</v>
      </c>
      <c r="N12" s="49">
        <v>11.0</v>
      </c>
      <c r="O12" s="49">
        <v>10.0</v>
      </c>
      <c r="P12" s="49">
        <v>12.0</v>
      </c>
      <c r="Q12" s="49">
        <v>15.0</v>
      </c>
      <c r="R12" s="50">
        <f t="shared" si="1"/>
        <v>0</v>
      </c>
      <c r="S12" s="49">
        <f t="shared" si="2"/>
        <v>1</v>
      </c>
      <c r="T12" s="49">
        <f t="shared" si="3"/>
        <v>11</v>
      </c>
      <c r="U12" s="49">
        <f t="shared" si="4"/>
        <v>2</v>
      </c>
    </row>
    <row r="13">
      <c r="A13" s="43" t="s">
        <v>80</v>
      </c>
      <c r="B13" s="43">
        <v>8.0</v>
      </c>
      <c r="C13" s="43">
        <v>10.0</v>
      </c>
      <c r="D13" s="43">
        <v>9.0</v>
      </c>
      <c r="E13" s="43">
        <v>9.0</v>
      </c>
      <c r="F13" s="43">
        <v>8.0</v>
      </c>
      <c r="G13" s="43">
        <v>8.0</v>
      </c>
      <c r="H13" s="43">
        <v>9.0</v>
      </c>
      <c r="I13" s="43">
        <v>9.0</v>
      </c>
      <c r="J13" s="43">
        <v>9.0</v>
      </c>
      <c r="K13" s="43">
        <v>8.0</v>
      </c>
      <c r="L13" s="43">
        <v>8.0</v>
      </c>
      <c r="M13" s="43">
        <v>9.0</v>
      </c>
      <c r="N13" s="43">
        <v>8.0</v>
      </c>
      <c r="O13" s="43">
        <v>8.0</v>
      </c>
      <c r="P13" s="43">
        <v>8.0</v>
      </c>
      <c r="Q13" s="43">
        <v>8.0</v>
      </c>
      <c r="R13" s="48">
        <f t="shared" si="1"/>
        <v>0</v>
      </c>
      <c r="S13" s="48">
        <f t="shared" si="2"/>
        <v>14</v>
      </c>
      <c r="T13" s="47">
        <f t="shared" si="3"/>
        <v>0</v>
      </c>
      <c r="U13" s="47">
        <f t="shared" si="4"/>
        <v>0</v>
      </c>
    </row>
    <row r="14">
      <c r="A14" s="43" t="s">
        <v>81</v>
      </c>
      <c r="B14" s="43">
        <v>3.0</v>
      </c>
      <c r="C14" s="43">
        <v>4.0</v>
      </c>
      <c r="D14" s="43">
        <v>4.0</v>
      </c>
      <c r="E14" s="43">
        <v>5.0</v>
      </c>
      <c r="F14" s="43">
        <v>4.0</v>
      </c>
      <c r="G14" s="43">
        <v>5.0</v>
      </c>
      <c r="H14" s="43">
        <v>4.0</v>
      </c>
      <c r="I14" s="43">
        <v>4.0</v>
      </c>
      <c r="J14" s="43">
        <v>4.0</v>
      </c>
      <c r="K14" s="43">
        <v>4.0</v>
      </c>
      <c r="L14" s="43">
        <v>4.0</v>
      </c>
      <c r="M14" s="43">
        <v>4.0</v>
      </c>
      <c r="N14" s="43">
        <v>5.0</v>
      </c>
      <c r="O14" s="43">
        <v>5.0</v>
      </c>
      <c r="P14" s="43">
        <v>5.0</v>
      </c>
      <c r="Q14" s="43">
        <v>5.0</v>
      </c>
      <c r="R14" s="48">
        <f t="shared" si="1"/>
        <v>10</v>
      </c>
      <c r="S14" s="48">
        <f t="shared" si="2"/>
        <v>15</v>
      </c>
      <c r="T14" s="47">
        <f t="shared" si="3"/>
        <v>0</v>
      </c>
      <c r="U14" s="47">
        <f t="shared" si="4"/>
        <v>0</v>
      </c>
    </row>
    <row r="15">
      <c r="A15" s="43" t="s">
        <v>82</v>
      </c>
      <c r="B15" s="43">
        <v>5.0</v>
      </c>
      <c r="C15" s="43">
        <v>5.0</v>
      </c>
      <c r="D15" s="43">
        <v>6.0</v>
      </c>
      <c r="E15" s="43">
        <v>6.0</v>
      </c>
      <c r="F15" s="43">
        <v>5.0</v>
      </c>
      <c r="G15" s="43">
        <v>6.0</v>
      </c>
      <c r="H15" s="43">
        <v>6.0</v>
      </c>
      <c r="I15" s="43">
        <v>6.0</v>
      </c>
      <c r="J15" s="43">
        <v>5.0</v>
      </c>
      <c r="K15" s="43">
        <v>6.0</v>
      </c>
      <c r="L15" s="43">
        <v>6.0</v>
      </c>
      <c r="M15" s="43">
        <v>5.0</v>
      </c>
      <c r="N15" s="43">
        <v>6.0</v>
      </c>
      <c r="O15" s="43">
        <v>6.0</v>
      </c>
      <c r="P15" s="43">
        <v>6.0</v>
      </c>
      <c r="Q15" s="43">
        <v>7.0</v>
      </c>
      <c r="R15" s="48">
        <f t="shared" si="1"/>
        <v>0</v>
      </c>
      <c r="S15" s="48">
        <f t="shared" si="2"/>
        <v>15</v>
      </c>
      <c r="T15" s="47">
        <f t="shared" si="3"/>
        <v>0</v>
      </c>
      <c r="U15" s="47">
        <f t="shared" si="4"/>
        <v>0</v>
      </c>
    </row>
    <row r="16">
      <c r="A16" s="43" t="s">
        <v>83</v>
      </c>
      <c r="B16" s="43">
        <v>2.0</v>
      </c>
      <c r="C16" s="43">
        <v>2.0</v>
      </c>
      <c r="D16" s="43">
        <v>2.0</v>
      </c>
      <c r="E16" s="43">
        <v>2.0</v>
      </c>
      <c r="F16" s="43">
        <v>2.0</v>
      </c>
      <c r="G16" s="43">
        <v>2.0</v>
      </c>
      <c r="H16" s="43">
        <v>2.0</v>
      </c>
      <c r="I16" s="43">
        <v>2.0</v>
      </c>
      <c r="J16" s="43">
        <v>2.0</v>
      </c>
      <c r="K16" s="43">
        <v>2.0</v>
      </c>
      <c r="L16" s="43">
        <v>2.0</v>
      </c>
      <c r="M16" s="43">
        <v>2.0</v>
      </c>
      <c r="N16" s="43">
        <v>2.0</v>
      </c>
      <c r="O16" s="43">
        <v>2.0</v>
      </c>
      <c r="P16" s="43">
        <v>2.0</v>
      </c>
      <c r="Q16" s="43">
        <v>2.0</v>
      </c>
      <c r="R16" s="48">
        <f t="shared" si="1"/>
        <v>16</v>
      </c>
      <c r="S16" s="48">
        <f t="shared" si="2"/>
        <v>15</v>
      </c>
      <c r="T16" s="47">
        <f t="shared" si="3"/>
        <v>0</v>
      </c>
      <c r="U16" s="47">
        <f t="shared" si="4"/>
        <v>1</v>
      </c>
    </row>
    <row r="17">
      <c r="A17" s="43" t="s">
        <v>84</v>
      </c>
      <c r="B17" s="43">
        <v>4.0</v>
      </c>
      <c r="C17" s="43">
        <v>3.0</v>
      </c>
      <c r="D17" s="43">
        <v>3.0</v>
      </c>
      <c r="E17" s="43">
        <v>4.0</v>
      </c>
      <c r="F17" s="43">
        <v>3.0</v>
      </c>
      <c r="G17" s="43">
        <v>3.0</v>
      </c>
      <c r="H17" s="43">
        <v>3.0</v>
      </c>
      <c r="I17" s="43">
        <v>3.0</v>
      </c>
      <c r="J17" s="43">
        <v>3.0</v>
      </c>
      <c r="K17" s="43">
        <v>3.0</v>
      </c>
      <c r="L17" s="43">
        <v>3.0</v>
      </c>
      <c r="M17" s="43">
        <v>3.0</v>
      </c>
      <c r="N17" s="43">
        <v>4.0</v>
      </c>
      <c r="O17" s="43">
        <v>4.0</v>
      </c>
      <c r="P17" s="43">
        <v>4.0</v>
      </c>
      <c r="Q17" s="43">
        <v>4.0</v>
      </c>
      <c r="R17" s="48">
        <f t="shared" si="1"/>
        <v>16</v>
      </c>
      <c r="S17" s="48">
        <f t="shared" si="2"/>
        <v>15</v>
      </c>
      <c r="T17" s="47">
        <f t="shared" si="3"/>
        <v>0</v>
      </c>
      <c r="U17" s="47">
        <f t="shared" si="4"/>
        <v>1</v>
      </c>
    </row>
    <row r="18">
      <c r="A18" s="51" t="s">
        <v>85</v>
      </c>
      <c r="B18" s="51">
        <v>20.0</v>
      </c>
      <c r="C18" s="51">
        <v>14.0</v>
      </c>
      <c r="D18" s="51">
        <v>13.0</v>
      </c>
      <c r="E18" s="51">
        <v>15.0</v>
      </c>
      <c r="F18" s="51">
        <v>13.0</v>
      </c>
      <c r="G18" s="51">
        <v>12.0</v>
      </c>
      <c r="H18" s="51">
        <v>14.0</v>
      </c>
      <c r="I18" s="51">
        <v>11.0</v>
      </c>
      <c r="J18" s="51">
        <v>12.0</v>
      </c>
      <c r="K18" s="51">
        <v>11.0</v>
      </c>
      <c r="L18" s="51">
        <v>10.0</v>
      </c>
      <c r="M18" s="51">
        <v>14.0</v>
      </c>
      <c r="N18" s="51">
        <v>16.0</v>
      </c>
      <c r="O18" s="51">
        <v>12.0</v>
      </c>
      <c r="P18" s="51">
        <v>11.0</v>
      </c>
      <c r="Q18" s="51">
        <v>18.0</v>
      </c>
      <c r="R18" s="52">
        <f t="shared" si="1"/>
        <v>0</v>
      </c>
      <c r="S18" s="52">
        <f t="shared" si="2"/>
        <v>0</v>
      </c>
      <c r="T18" s="51">
        <f t="shared" si="3"/>
        <v>15</v>
      </c>
      <c r="U18" s="51">
        <f t="shared" si="4"/>
        <v>2</v>
      </c>
    </row>
    <row r="19">
      <c r="A19" s="43" t="s">
        <v>86</v>
      </c>
      <c r="B19" s="43">
        <v>7.0</v>
      </c>
      <c r="C19" s="43">
        <v>6.0</v>
      </c>
      <c r="D19" s="43">
        <v>5.0</v>
      </c>
      <c r="E19" s="43">
        <v>3.0</v>
      </c>
      <c r="F19" s="43">
        <v>6.0</v>
      </c>
      <c r="G19" s="43">
        <v>4.0</v>
      </c>
      <c r="H19" s="43">
        <v>5.0</v>
      </c>
      <c r="I19" s="43">
        <v>5.0</v>
      </c>
      <c r="J19" s="43">
        <v>6.0</v>
      </c>
      <c r="K19" s="43">
        <v>5.0</v>
      </c>
      <c r="L19" s="43">
        <v>5.0</v>
      </c>
      <c r="M19" s="43">
        <v>6.0</v>
      </c>
      <c r="N19" s="43">
        <v>3.0</v>
      </c>
      <c r="O19" s="43">
        <v>3.0</v>
      </c>
      <c r="P19" s="43">
        <v>3.0</v>
      </c>
      <c r="Q19" s="43">
        <v>3.0</v>
      </c>
      <c r="R19" s="48">
        <f t="shared" si="1"/>
        <v>6</v>
      </c>
      <c r="S19" s="48">
        <f t="shared" si="2"/>
        <v>15</v>
      </c>
      <c r="T19" s="47">
        <f t="shared" si="3"/>
        <v>0</v>
      </c>
      <c r="U19" s="47">
        <f t="shared" si="4"/>
        <v>0</v>
      </c>
    </row>
    <row r="20">
      <c r="A20" s="51" t="s">
        <v>87</v>
      </c>
      <c r="B20" s="51">
        <v>19.0</v>
      </c>
      <c r="C20" s="51">
        <v>20.0</v>
      </c>
      <c r="D20" s="53">
        <v>19.0</v>
      </c>
      <c r="E20" s="53">
        <v>19.0</v>
      </c>
      <c r="F20" s="51">
        <v>17.0</v>
      </c>
      <c r="G20" s="51">
        <v>15.0</v>
      </c>
      <c r="H20" s="51">
        <v>17.0</v>
      </c>
      <c r="I20" s="51">
        <v>17.0</v>
      </c>
      <c r="J20" s="51">
        <v>17.0</v>
      </c>
      <c r="K20" s="51">
        <v>17.0</v>
      </c>
      <c r="L20" s="51">
        <v>17.0</v>
      </c>
      <c r="M20" s="51">
        <v>16.0</v>
      </c>
      <c r="N20" s="53">
        <v>19.0</v>
      </c>
      <c r="O20" s="53">
        <v>19.0</v>
      </c>
      <c r="P20" s="53">
        <v>19.0</v>
      </c>
      <c r="Q20" s="51">
        <v>17.0</v>
      </c>
      <c r="R20" s="52">
        <f t="shared" si="1"/>
        <v>0</v>
      </c>
      <c r="S20" s="52">
        <f t="shared" si="2"/>
        <v>0</v>
      </c>
      <c r="T20" s="51">
        <f t="shared" si="3"/>
        <v>16</v>
      </c>
      <c r="U20" s="51">
        <f t="shared" si="4"/>
        <v>15</v>
      </c>
    </row>
    <row r="21">
      <c r="A21" s="49" t="s">
        <v>88</v>
      </c>
      <c r="B21" s="54">
        <v>11.0</v>
      </c>
      <c r="C21" s="49">
        <v>11.0</v>
      </c>
      <c r="D21" s="49">
        <v>12.0</v>
      </c>
      <c r="E21" s="49">
        <v>8.0</v>
      </c>
      <c r="F21" s="49">
        <v>12.0</v>
      </c>
      <c r="G21" s="49">
        <v>14.0</v>
      </c>
      <c r="H21" s="49">
        <v>13.0</v>
      </c>
      <c r="I21" s="49">
        <v>15.0</v>
      </c>
      <c r="J21" s="49">
        <v>16.0</v>
      </c>
      <c r="K21" s="49">
        <v>15.0</v>
      </c>
      <c r="L21" s="49">
        <v>14.0</v>
      </c>
      <c r="M21" s="49">
        <v>13.0</v>
      </c>
      <c r="N21" s="49">
        <v>9.0</v>
      </c>
      <c r="O21" s="49">
        <v>13.0</v>
      </c>
      <c r="P21" s="49">
        <v>14.0</v>
      </c>
      <c r="Q21" s="49">
        <v>9.0</v>
      </c>
      <c r="R21" s="50">
        <f t="shared" si="1"/>
        <v>0</v>
      </c>
      <c r="S21" s="49">
        <f t="shared" si="2"/>
        <v>3</v>
      </c>
      <c r="T21" s="49">
        <f t="shared" si="3"/>
        <v>13</v>
      </c>
      <c r="U21" s="49">
        <f t="shared" si="4"/>
        <v>1</v>
      </c>
    </row>
    <row r="22">
      <c r="A22" s="2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2"/>
      <c r="S22" s="2"/>
      <c r="T22" s="2"/>
      <c r="U22" s="2"/>
    </row>
    <row r="23">
      <c r="A23" s="56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6"/>
      <c r="S23" s="56"/>
      <c r="T23" s="56"/>
      <c r="U23" s="56"/>
    </row>
    <row r="24">
      <c r="A24" s="56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6"/>
      <c r="S24" s="56"/>
      <c r="T24" s="56"/>
      <c r="U24" s="56"/>
    </row>
    <row r="25">
      <c r="A25" s="56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6"/>
      <c r="S25" s="56"/>
      <c r="T25" s="56"/>
      <c r="U25" s="56"/>
    </row>
    <row r="26">
      <c r="A26" s="56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6"/>
      <c r="S26" s="56"/>
      <c r="T26" s="56"/>
      <c r="U26" s="56"/>
    </row>
    <row r="27">
      <c r="A27" s="56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6"/>
      <c r="S27" s="56"/>
      <c r="T27" s="56"/>
      <c r="U27" s="56"/>
    </row>
    <row r="28">
      <c r="A28" s="56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6"/>
      <c r="S28" s="56"/>
      <c r="T28" s="56"/>
      <c r="U28" s="56"/>
    </row>
    <row r="29">
      <c r="A29" s="56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6"/>
      <c r="S29" s="56"/>
      <c r="T29" s="56"/>
      <c r="U29" s="56"/>
    </row>
    <row r="30">
      <c r="A30" s="56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6"/>
      <c r="S30" s="56"/>
      <c r="T30" s="56"/>
      <c r="U30" s="56"/>
    </row>
    <row r="31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6"/>
      <c r="S31" s="56"/>
      <c r="T31" s="56"/>
      <c r="U31" s="56"/>
    </row>
    <row r="32">
      <c r="A32" s="56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6"/>
      <c r="S32" s="56"/>
      <c r="T32" s="56"/>
      <c r="U32" s="56"/>
    </row>
    <row r="33">
      <c r="A33" s="56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6"/>
      <c r="S33" s="56"/>
      <c r="T33" s="56"/>
      <c r="U33" s="56"/>
    </row>
    <row r="34">
      <c r="A34" s="56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6"/>
      <c r="S34" s="56"/>
      <c r="T34" s="56"/>
      <c r="U34" s="56"/>
    </row>
    <row r="35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6"/>
      <c r="S35" s="56"/>
      <c r="T35" s="56"/>
      <c r="U35" s="56"/>
    </row>
    <row r="36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6"/>
      <c r="S36" s="56"/>
      <c r="T36" s="56"/>
      <c r="U36" s="56"/>
    </row>
    <row r="37">
      <c r="A37" s="56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6"/>
      <c r="S37" s="56"/>
      <c r="T37" s="56"/>
      <c r="U37" s="56"/>
    </row>
    <row r="38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6"/>
      <c r="S38" s="56"/>
      <c r="T38" s="56"/>
      <c r="U38" s="56"/>
    </row>
    <row r="39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6"/>
      <c r="S39" s="56"/>
      <c r="T39" s="56"/>
      <c r="U39" s="56"/>
    </row>
    <row r="40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6"/>
      <c r="S40" s="56"/>
      <c r="T40" s="56"/>
      <c r="U40" s="56"/>
    </row>
    <row r="41">
      <c r="A41" s="56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6"/>
      <c r="S41" s="56"/>
      <c r="T41" s="56"/>
      <c r="U41" s="56"/>
    </row>
    <row r="42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6"/>
      <c r="S42" s="56"/>
      <c r="T42" s="56"/>
      <c r="U42" s="56"/>
    </row>
    <row r="43">
      <c r="A43" s="56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6"/>
      <c r="S43" s="56"/>
      <c r="T43" s="56"/>
      <c r="U43" s="56"/>
    </row>
    <row r="44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6"/>
      <c r="S44" s="56"/>
      <c r="T44" s="56"/>
      <c r="U44" s="56"/>
    </row>
    <row r="45">
      <c r="A45" s="56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6"/>
      <c r="S45" s="56"/>
      <c r="T45" s="56"/>
      <c r="U45" s="56"/>
    </row>
    <row r="46">
      <c r="A46" s="56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6"/>
      <c r="S46" s="56"/>
      <c r="T46" s="56"/>
      <c r="U46" s="56"/>
    </row>
    <row r="47">
      <c r="A47" s="56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6"/>
      <c r="S47" s="56"/>
      <c r="T47" s="56"/>
      <c r="U47" s="56"/>
    </row>
    <row r="48">
      <c r="A48" s="56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6"/>
      <c r="S48" s="56"/>
      <c r="T48" s="56"/>
      <c r="U48" s="56"/>
    </row>
    <row r="49">
      <c r="A49" s="56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6"/>
      <c r="S49" s="56"/>
      <c r="T49" s="56"/>
      <c r="U49" s="56"/>
    </row>
    <row r="50">
      <c r="A50" s="56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6"/>
      <c r="S50" s="56"/>
      <c r="T50" s="56"/>
      <c r="U50" s="56"/>
    </row>
    <row r="51">
      <c r="A51" s="56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6"/>
      <c r="S51" s="56"/>
      <c r="T51" s="56"/>
      <c r="U51" s="56"/>
    </row>
    <row r="52">
      <c r="A52" s="56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6"/>
      <c r="S52" s="56"/>
      <c r="T52" s="56"/>
      <c r="U52" s="56"/>
    </row>
    <row r="53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6"/>
      <c r="S53" s="56"/>
      <c r="T53" s="56"/>
      <c r="U53" s="56"/>
    </row>
    <row r="54">
      <c r="A54" s="56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6"/>
      <c r="S54" s="56"/>
      <c r="T54" s="56"/>
      <c r="U54" s="56"/>
    </row>
    <row r="55">
      <c r="A55" s="56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6"/>
      <c r="S55" s="56"/>
      <c r="T55" s="56"/>
      <c r="U55" s="56"/>
    </row>
    <row r="56">
      <c r="A56" s="56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6"/>
      <c r="S56" s="56"/>
      <c r="T56" s="56"/>
      <c r="U56" s="56"/>
    </row>
    <row r="57">
      <c r="A57" s="56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6"/>
      <c r="S57" s="56"/>
      <c r="T57" s="56"/>
      <c r="U57" s="56"/>
    </row>
    <row r="58">
      <c r="A58" s="56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6"/>
      <c r="S58" s="56"/>
      <c r="T58" s="56"/>
      <c r="U58" s="56"/>
    </row>
    <row r="59">
      <c r="A59" s="56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6"/>
      <c r="S59" s="56"/>
      <c r="T59" s="56"/>
      <c r="U59" s="56"/>
    </row>
    <row r="60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6"/>
      <c r="S60" s="56"/>
      <c r="T60" s="56"/>
      <c r="U60" s="56"/>
    </row>
    <row r="61">
      <c r="A61" s="56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6"/>
      <c r="S61" s="56"/>
      <c r="T61" s="56"/>
      <c r="U61" s="56"/>
    </row>
    <row r="62">
      <c r="A62" s="56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6"/>
      <c r="S62" s="56"/>
      <c r="T62" s="56"/>
      <c r="U62" s="56"/>
    </row>
    <row r="63">
      <c r="A63" s="56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6"/>
      <c r="S63" s="56"/>
      <c r="T63" s="56"/>
      <c r="U63" s="56"/>
    </row>
    <row r="64">
      <c r="A64" s="56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6"/>
      <c r="S64" s="56"/>
      <c r="T64" s="56"/>
      <c r="U64" s="56"/>
    </row>
    <row r="65">
      <c r="A65" s="56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6"/>
      <c r="S65" s="56"/>
      <c r="T65" s="56"/>
      <c r="U65" s="56"/>
    </row>
    <row r="66">
      <c r="A66" s="56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6"/>
      <c r="S66" s="56"/>
      <c r="T66" s="56"/>
      <c r="U66" s="56"/>
    </row>
    <row r="67">
      <c r="A67" s="56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6"/>
      <c r="S67" s="56"/>
      <c r="T67" s="56"/>
      <c r="U67" s="56"/>
    </row>
    <row r="68">
      <c r="A68" s="56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6"/>
      <c r="S68" s="56"/>
      <c r="T68" s="56"/>
      <c r="U68" s="56"/>
    </row>
    <row r="69">
      <c r="A69" s="56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6"/>
      <c r="S69" s="56"/>
      <c r="T69" s="56"/>
      <c r="U69" s="56"/>
    </row>
    <row r="70">
      <c r="A70" s="56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6"/>
      <c r="S70" s="56"/>
      <c r="T70" s="56"/>
      <c r="U70" s="56"/>
    </row>
    <row r="71">
      <c r="A71" s="56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6"/>
      <c r="S71" s="56"/>
      <c r="T71" s="56"/>
      <c r="U71" s="56"/>
    </row>
    <row r="72">
      <c r="A72" s="56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6"/>
      <c r="S72" s="56"/>
      <c r="T72" s="56"/>
      <c r="U72" s="56"/>
    </row>
    <row r="73">
      <c r="A73" s="56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6"/>
      <c r="S73" s="56"/>
      <c r="T73" s="56"/>
      <c r="U73" s="56"/>
    </row>
    <row r="74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6"/>
      <c r="S74" s="56"/>
      <c r="T74" s="56"/>
      <c r="U74" s="56"/>
    </row>
    <row r="75">
      <c r="A75" s="56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6"/>
      <c r="S75" s="56"/>
      <c r="T75" s="56"/>
      <c r="U75" s="56"/>
    </row>
    <row r="76">
      <c r="A76" s="56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6"/>
      <c r="S76" s="56"/>
      <c r="T76" s="56"/>
      <c r="U76" s="56"/>
    </row>
    <row r="77">
      <c r="A77" s="56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6"/>
      <c r="S77" s="56"/>
      <c r="T77" s="56"/>
      <c r="U77" s="56"/>
    </row>
    <row r="78">
      <c r="A78" s="56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6"/>
      <c r="S78" s="56"/>
      <c r="T78" s="56"/>
      <c r="U78" s="56"/>
    </row>
    <row r="79">
      <c r="A79" s="56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6"/>
      <c r="S79" s="56"/>
      <c r="T79" s="56"/>
      <c r="U79" s="56"/>
    </row>
    <row r="80">
      <c r="A80" s="56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6"/>
      <c r="S80" s="56"/>
      <c r="T80" s="56"/>
      <c r="U80" s="56"/>
    </row>
    <row r="81">
      <c r="A81" s="56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6"/>
      <c r="S81" s="56"/>
      <c r="T81" s="56"/>
      <c r="U81" s="56"/>
    </row>
    <row r="82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6"/>
      <c r="S82" s="56"/>
      <c r="T82" s="56"/>
      <c r="U82" s="56"/>
    </row>
    <row r="83">
      <c r="A83" s="56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6"/>
      <c r="S83" s="56"/>
      <c r="T83" s="56"/>
      <c r="U83" s="56"/>
    </row>
    <row r="84">
      <c r="A84" s="56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6"/>
      <c r="S84" s="56"/>
      <c r="T84" s="56"/>
      <c r="U84" s="56"/>
    </row>
    <row r="85">
      <c r="A85" s="56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6"/>
      <c r="S85" s="56"/>
      <c r="T85" s="56"/>
      <c r="U85" s="56"/>
    </row>
    <row r="86">
      <c r="A86" s="56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6"/>
      <c r="S86" s="56"/>
      <c r="T86" s="56"/>
      <c r="U86" s="56"/>
    </row>
    <row r="87">
      <c r="A87" s="56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6"/>
      <c r="S87" s="56"/>
      <c r="T87" s="56"/>
      <c r="U87" s="56"/>
    </row>
    <row r="88">
      <c r="A88" s="56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6"/>
      <c r="S88" s="56"/>
      <c r="T88" s="56"/>
      <c r="U88" s="56"/>
    </row>
    <row r="89">
      <c r="A89" s="56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6"/>
      <c r="S89" s="56"/>
      <c r="T89" s="56"/>
      <c r="U89" s="56"/>
    </row>
    <row r="90">
      <c r="A90" s="56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6"/>
      <c r="S90" s="56"/>
      <c r="T90" s="56"/>
      <c r="U90" s="56"/>
    </row>
    <row r="91">
      <c r="A91" s="56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6"/>
      <c r="S91" s="56"/>
      <c r="T91" s="56"/>
      <c r="U91" s="56"/>
    </row>
    <row r="92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6"/>
      <c r="S92" s="56"/>
      <c r="T92" s="56"/>
      <c r="U92" s="56"/>
    </row>
    <row r="93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6"/>
      <c r="S93" s="56"/>
      <c r="T93" s="56"/>
      <c r="U93" s="56"/>
    </row>
    <row r="94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6"/>
      <c r="S94" s="56"/>
      <c r="T94" s="56"/>
      <c r="U94" s="56"/>
    </row>
    <row r="95">
      <c r="A95" s="56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6"/>
      <c r="S95" s="56"/>
      <c r="T95" s="56"/>
      <c r="U95" s="56"/>
    </row>
    <row r="96">
      <c r="A96" s="56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6"/>
      <c r="S96" s="56"/>
      <c r="T96" s="56"/>
      <c r="U96" s="56"/>
    </row>
    <row r="97">
      <c r="A97" s="56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6"/>
      <c r="S97" s="56"/>
      <c r="T97" s="56"/>
      <c r="U97" s="56"/>
    </row>
    <row r="98">
      <c r="A98" s="56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6"/>
      <c r="S98" s="56"/>
      <c r="T98" s="56"/>
      <c r="U98" s="56"/>
    </row>
    <row r="99">
      <c r="A99" s="56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6"/>
      <c r="S99" s="56"/>
      <c r="T99" s="56"/>
      <c r="U99" s="56"/>
    </row>
    <row r="100">
      <c r="A100" s="56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6"/>
      <c r="S100" s="56"/>
      <c r="T100" s="56"/>
      <c r="U100" s="56"/>
    </row>
    <row r="101">
      <c r="A101" s="56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6"/>
      <c r="S101" s="56"/>
      <c r="T101" s="56"/>
      <c r="U101" s="56"/>
    </row>
    <row r="102">
      <c r="A102" s="56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6"/>
      <c r="S102" s="56"/>
      <c r="T102" s="56"/>
      <c r="U102" s="56"/>
    </row>
    <row r="103">
      <c r="A103" s="56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6"/>
      <c r="S103" s="56"/>
      <c r="T103" s="56"/>
      <c r="U103" s="56"/>
    </row>
    <row r="104">
      <c r="A104" s="56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6"/>
      <c r="S104" s="56"/>
      <c r="T104" s="56"/>
      <c r="U104" s="56"/>
    </row>
    <row r="105">
      <c r="A105" s="56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6"/>
      <c r="S105" s="56"/>
      <c r="T105" s="56"/>
      <c r="U105" s="56"/>
    </row>
    <row r="106">
      <c r="A106" s="56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6"/>
      <c r="S106" s="56"/>
      <c r="T106" s="56"/>
      <c r="U106" s="56"/>
    </row>
    <row r="107">
      <c r="A107" s="56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6"/>
      <c r="S107" s="56"/>
      <c r="T107" s="56"/>
      <c r="U107" s="56"/>
    </row>
    <row r="108">
      <c r="A108" s="56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6"/>
      <c r="S108" s="56"/>
      <c r="T108" s="56"/>
      <c r="U108" s="56"/>
    </row>
    <row r="109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6"/>
      <c r="S109" s="56"/>
      <c r="T109" s="56"/>
      <c r="U109" s="56"/>
    </row>
    <row r="110">
      <c r="A110" s="56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6"/>
      <c r="S110" s="56"/>
      <c r="T110" s="56"/>
      <c r="U110" s="56"/>
    </row>
    <row r="111">
      <c r="A111" s="56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6"/>
      <c r="S111" s="56"/>
      <c r="T111" s="56"/>
      <c r="U111" s="56"/>
    </row>
    <row r="112">
      <c r="A112" s="56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6"/>
      <c r="S112" s="56"/>
      <c r="T112" s="56"/>
      <c r="U112" s="56"/>
    </row>
    <row r="113">
      <c r="A113" s="56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6"/>
      <c r="S113" s="56"/>
      <c r="T113" s="56"/>
      <c r="U113" s="56"/>
    </row>
    <row r="114">
      <c r="A114" s="56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6"/>
      <c r="S114" s="56"/>
      <c r="T114" s="56"/>
      <c r="U114" s="56"/>
    </row>
    <row r="115">
      <c r="A115" s="56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6"/>
      <c r="S115" s="56"/>
      <c r="T115" s="56"/>
      <c r="U115" s="56"/>
    </row>
    <row r="116">
      <c r="A116" s="56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6"/>
      <c r="S116" s="56"/>
      <c r="T116" s="56"/>
      <c r="U116" s="56"/>
    </row>
    <row r="117">
      <c r="A117" s="56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6"/>
      <c r="S117" s="56"/>
      <c r="T117" s="56"/>
      <c r="U117" s="56"/>
    </row>
    <row r="118">
      <c r="A118" s="56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6"/>
      <c r="S118" s="56"/>
      <c r="T118" s="56"/>
      <c r="U118" s="56"/>
    </row>
    <row r="119">
      <c r="A119" s="56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6"/>
      <c r="S119" s="56"/>
      <c r="T119" s="56"/>
      <c r="U119" s="56"/>
    </row>
    <row r="120">
      <c r="A120" s="56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6"/>
      <c r="S120" s="56"/>
      <c r="T120" s="56"/>
      <c r="U120" s="56"/>
    </row>
    <row r="121">
      <c r="A121" s="56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6"/>
      <c r="S121" s="56"/>
      <c r="T121" s="56"/>
      <c r="U121" s="56"/>
    </row>
    <row r="122">
      <c r="A122" s="56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6"/>
      <c r="S122" s="56"/>
      <c r="T122" s="56"/>
      <c r="U122" s="5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17" width="4.0"/>
  </cols>
  <sheetData>
    <row r="1">
      <c r="A1" s="2"/>
      <c r="B1" s="58" t="s">
        <v>89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</row>
    <row r="2">
      <c r="A2" s="61" t="s">
        <v>90</v>
      </c>
      <c r="B2" s="62" t="s">
        <v>91</v>
      </c>
      <c r="C2" s="62" t="s">
        <v>92</v>
      </c>
      <c r="D2" s="62" t="s">
        <v>93</v>
      </c>
      <c r="E2" s="62" t="s">
        <v>94</v>
      </c>
      <c r="F2" s="62" t="s">
        <v>95</v>
      </c>
      <c r="G2" s="62" t="s">
        <v>96</v>
      </c>
      <c r="H2" s="62" t="s">
        <v>97</v>
      </c>
      <c r="I2" s="62" t="s">
        <v>98</v>
      </c>
      <c r="J2" s="62" t="s">
        <v>99</v>
      </c>
      <c r="K2" s="62" t="s">
        <v>100</v>
      </c>
      <c r="L2" s="62" t="s">
        <v>101</v>
      </c>
      <c r="M2" s="62" t="s">
        <v>102</v>
      </c>
      <c r="N2" s="62" t="s">
        <v>103</v>
      </c>
      <c r="O2" s="62" t="s">
        <v>104</v>
      </c>
      <c r="P2" s="62" t="s">
        <v>105</v>
      </c>
      <c r="Q2" s="62" t="s">
        <v>106</v>
      </c>
    </row>
    <row r="3">
      <c r="A3" s="63" t="s">
        <v>69</v>
      </c>
      <c r="B3" s="27">
        <f>'feature importance-xgb'!B2</f>
        <v>12</v>
      </c>
      <c r="C3" s="27">
        <f>'feature importance-xgb'!C2</f>
        <v>8</v>
      </c>
      <c r="D3" s="27">
        <f>'feature importance-xgb'!D2</f>
        <v>8</v>
      </c>
      <c r="E3" s="27">
        <f>'feature importance-xgb'!E2</f>
        <v>13</v>
      </c>
      <c r="F3" s="27">
        <f>'feature importance-xgb'!F2</f>
        <v>11</v>
      </c>
      <c r="G3" s="27">
        <f>'feature importance-xgb'!G2</f>
        <v>9</v>
      </c>
      <c r="H3" s="27">
        <f>'feature importance-xgb'!H2</f>
        <v>8</v>
      </c>
      <c r="I3" s="27">
        <f>'feature importance-xgb'!I2</f>
        <v>10</v>
      </c>
      <c r="J3" s="27">
        <f>'feature importance-xgb'!J2</f>
        <v>11</v>
      </c>
      <c r="K3" s="27">
        <f>'feature importance-xgb'!K2</f>
        <v>9</v>
      </c>
      <c r="L3" s="27">
        <f>'feature importance-xgb'!L2</f>
        <v>9</v>
      </c>
      <c r="M3" s="27">
        <f>'feature importance-xgb'!M2</f>
        <v>10</v>
      </c>
      <c r="N3" s="27">
        <f>'feature importance-xgb'!N2</f>
        <v>14</v>
      </c>
      <c r="O3" s="27">
        <f>'feature importance-xgb'!O2</f>
        <v>9</v>
      </c>
      <c r="P3" s="27">
        <f>'feature importance-xgb'!P2</f>
        <v>9</v>
      </c>
      <c r="Q3" s="27">
        <f>'feature importance-xgb'!Q2</f>
        <v>14</v>
      </c>
    </row>
    <row r="4">
      <c r="A4" s="63" t="s">
        <v>70</v>
      </c>
      <c r="B4" s="27">
        <f>'feature importance-xgb'!B3</f>
        <v>14</v>
      </c>
      <c r="C4" s="27">
        <f>'feature importance-xgb'!C3</f>
        <v>12</v>
      </c>
      <c r="D4" s="27">
        <f>'feature importance-xgb'!D3</f>
        <v>11</v>
      </c>
      <c r="E4" s="27">
        <f>'feature importance-xgb'!E3</f>
        <v>12</v>
      </c>
      <c r="F4" s="27">
        <f>'feature importance-xgb'!F3</f>
        <v>10</v>
      </c>
      <c r="G4" s="27">
        <f>'feature importance-xgb'!G3</f>
        <v>11</v>
      </c>
      <c r="H4" s="27">
        <f>'feature importance-xgb'!H3</f>
        <v>10</v>
      </c>
      <c r="I4" s="27">
        <f>'feature importance-xgb'!I3</f>
        <v>14</v>
      </c>
      <c r="J4" s="27">
        <f>'feature importance-xgb'!J3</f>
        <v>13</v>
      </c>
      <c r="K4" s="27">
        <f>'feature importance-xgb'!K3</f>
        <v>12</v>
      </c>
      <c r="L4" s="27">
        <f>'feature importance-xgb'!L3</f>
        <v>11</v>
      </c>
      <c r="M4" s="27">
        <f>'feature importance-xgb'!M3</f>
        <v>12</v>
      </c>
      <c r="N4" s="27">
        <f>'feature importance-xgb'!N3</f>
        <v>15</v>
      </c>
      <c r="O4" s="27">
        <f>'feature importance-xgb'!O3</f>
        <v>11</v>
      </c>
      <c r="P4" s="27">
        <f>'feature importance-xgb'!P3</f>
        <v>10</v>
      </c>
      <c r="Q4" s="27">
        <f>'feature importance-xgb'!Q3</f>
        <v>11</v>
      </c>
    </row>
    <row r="5">
      <c r="A5" s="63" t="s">
        <v>107</v>
      </c>
      <c r="B5" s="27">
        <f>'feature importance-xgb'!B4</f>
        <v>13</v>
      </c>
      <c r="C5" s="27">
        <f>'feature importance-xgb'!C4</f>
        <v>15</v>
      </c>
      <c r="D5" s="27">
        <f>'feature importance-xgb'!D4</f>
        <v>15</v>
      </c>
      <c r="E5" s="27">
        <f>'feature importance-xgb'!E4</f>
        <v>14</v>
      </c>
      <c r="F5" s="27">
        <f>'feature importance-xgb'!F4</f>
        <v>15</v>
      </c>
      <c r="G5" s="27">
        <f>'feature importance-xgb'!G4</f>
        <v>13</v>
      </c>
      <c r="H5" s="27">
        <f>'feature importance-xgb'!H4</f>
        <v>12</v>
      </c>
      <c r="I5" s="27">
        <f>'feature importance-xgb'!I4</f>
        <v>16</v>
      </c>
      <c r="J5" s="27">
        <f>'feature importance-xgb'!J4</f>
        <v>15</v>
      </c>
      <c r="K5" s="27">
        <f>'feature importance-xgb'!K4</f>
        <v>13</v>
      </c>
      <c r="L5" s="27">
        <f>'feature importance-xgb'!L4</f>
        <v>13</v>
      </c>
      <c r="M5" s="27">
        <f>'feature importance-xgb'!M4</f>
        <v>15</v>
      </c>
      <c r="N5" s="27">
        <f>'feature importance-xgb'!N4</f>
        <v>13</v>
      </c>
      <c r="O5" s="27">
        <f>'feature importance-xgb'!O4</f>
        <v>14</v>
      </c>
      <c r="P5" s="27">
        <f>'feature importance-xgb'!P4</f>
        <v>13</v>
      </c>
      <c r="Q5" s="27">
        <f>'feature importance-xgb'!Q4</f>
        <v>13</v>
      </c>
    </row>
    <row r="6">
      <c r="A6" s="63" t="s">
        <v>108</v>
      </c>
      <c r="B6" s="27">
        <f>'feature importance-xgb'!B5</f>
        <v>18</v>
      </c>
      <c r="C6" s="27">
        <f>'feature importance-xgb'!C5</f>
        <v>18</v>
      </c>
      <c r="D6" s="27">
        <f>'feature importance-xgb'!D5</f>
        <v>18</v>
      </c>
      <c r="E6" s="27">
        <f>'feature importance-xgb'!E5</f>
        <v>18</v>
      </c>
      <c r="F6" s="27">
        <f>'feature importance-xgb'!F5</f>
        <v>20</v>
      </c>
      <c r="G6" s="27">
        <f>'feature importance-xgb'!G5</f>
        <v>20</v>
      </c>
      <c r="H6" s="27">
        <f>'feature importance-xgb'!H5</f>
        <v>20</v>
      </c>
      <c r="I6" s="27">
        <f>'feature importance-xgb'!I5</f>
        <v>19</v>
      </c>
      <c r="J6" s="27">
        <f>'feature importance-xgb'!J5</f>
        <v>19</v>
      </c>
      <c r="K6" s="27">
        <f>'feature importance-xgb'!K5</f>
        <v>20</v>
      </c>
      <c r="L6" s="27">
        <f>'feature importance-xgb'!L5</f>
        <v>20</v>
      </c>
      <c r="M6" s="27">
        <f>'feature importance-xgb'!M5</f>
        <v>20</v>
      </c>
      <c r="N6" s="27">
        <f>'feature importance-xgb'!N5</f>
        <v>18</v>
      </c>
      <c r="O6" s="27">
        <f>'feature importance-xgb'!O5</f>
        <v>18</v>
      </c>
      <c r="P6" s="27">
        <f>'feature importance-xgb'!P5</f>
        <v>18</v>
      </c>
      <c r="Q6" s="27">
        <f>'feature importance-xgb'!Q5</f>
        <v>19</v>
      </c>
    </row>
    <row r="7">
      <c r="A7" s="63" t="s">
        <v>73</v>
      </c>
      <c r="B7" s="27">
        <f>'feature importance-xgb'!B6</f>
        <v>17</v>
      </c>
      <c r="C7" s="27">
        <f>'feature importance-xgb'!C6</f>
        <v>17</v>
      </c>
      <c r="D7" s="27">
        <f>'feature importance-xgb'!D6</f>
        <v>16</v>
      </c>
      <c r="E7" s="27">
        <f>'feature importance-xgb'!E6</f>
        <v>16</v>
      </c>
      <c r="F7" s="27">
        <f>'feature importance-xgb'!F6</f>
        <v>19</v>
      </c>
      <c r="G7" s="27">
        <f>'feature importance-xgb'!G6</f>
        <v>18</v>
      </c>
      <c r="H7" s="27">
        <f>'feature importance-xgb'!H6</f>
        <v>18</v>
      </c>
      <c r="I7" s="27">
        <f>'feature importance-xgb'!I6</f>
        <v>18</v>
      </c>
      <c r="J7" s="27">
        <f>'feature importance-xgb'!J6</f>
        <v>18</v>
      </c>
      <c r="K7" s="27">
        <f>'feature importance-xgb'!K6</f>
        <v>19</v>
      </c>
      <c r="L7" s="27">
        <f>'feature importance-xgb'!L6</f>
        <v>18</v>
      </c>
      <c r="M7" s="27">
        <f>'feature importance-xgb'!M6</f>
        <v>19</v>
      </c>
      <c r="N7" s="27">
        <f>'feature importance-xgb'!N6</f>
        <v>17</v>
      </c>
      <c r="O7" s="27">
        <f>'feature importance-xgb'!O6</f>
        <v>17</v>
      </c>
      <c r="P7" s="27">
        <f>'feature importance-xgb'!P6</f>
        <v>17</v>
      </c>
      <c r="Q7" s="27">
        <f>'feature importance-xgb'!Q6</f>
        <v>16</v>
      </c>
    </row>
    <row r="8">
      <c r="A8" s="63" t="s">
        <v>74</v>
      </c>
      <c r="B8" s="27">
        <f>'feature importance-xgb'!B7</f>
        <v>16</v>
      </c>
      <c r="C8" s="27">
        <f>'feature importance-xgb'!C7</f>
        <v>19</v>
      </c>
      <c r="D8" s="27">
        <f>'feature importance-xgb'!D7</f>
        <v>20</v>
      </c>
      <c r="E8" s="27">
        <f>'feature importance-xgb'!E7</f>
        <v>20</v>
      </c>
      <c r="F8" s="27">
        <f>'feature importance-xgb'!F7</f>
        <v>18</v>
      </c>
      <c r="G8" s="27">
        <f>'feature importance-xgb'!G7</f>
        <v>19</v>
      </c>
      <c r="H8" s="27">
        <f>'feature importance-xgb'!H7</f>
        <v>19</v>
      </c>
      <c r="I8" s="27">
        <f>'feature importance-xgb'!I7</f>
        <v>20</v>
      </c>
      <c r="J8" s="27">
        <f>'feature importance-xgb'!J7</f>
        <v>20</v>
      </c>
      <c r="K8" s="27">
        <f>'feature importance-xgb'!K7</f>
        <v>18</v>
      </c>
      <c r="L8" s="27">
        <f>'feature importance-xgb'!L7</f>
        <v>19</v>
      </c>
      <c r="M8" s="27">
        <f>'feature importance-xgb'!M7</f>
        <v>18</v>
      </c>
      <c r="N8" s="27">
        <f>'feature importance-xgb'!N7</f>
        <v>20</v>
      </c>
      <c r="O8" s="27">
        <f>'feature importance-xgb'!O7</f>
        <v>20</v>
      </c>
      <c r="P8" s="27">
        <f>'feature importance-xgb'!P7</f>
        <v>20</v>
      </c>
      <c r="Q8" s="27">
        <f>'feature importance-xgb'!Q7</f>
        <v>20</v>
      </c>
    </row>
    <row r="9">
      <c r="A9" s="63" t="s">
        <v>75</v>
      </c>
      <c r="B9" s="27">
        <f>'feature importance-xgb'!B8</f>
        <v>10</v>
      </c>
      <c r="C9" s="27">
        <f>'feature importance-xgb'!C8</f>
        <v>13</v>
      </c>
      <c r="D9" s="27">
        <f>'feature importance-xgb'!D8</f>
        <v>14</v>
      </c>
      <c r="E9" s="27">
        <f>'feature importance-xgb'!E8</f>
        <v>10</v>
      </c>
      <c r="F9" s="27">
        <f>'feature importance-xgb'!F8</f>
        <v>9</v>
      </c>
      <c r="G9" s="27">
        <f>'feature importance-xgb'!G8</f>
        <v>17</v>
      </c>
      <c r="H9" s="27">
        <f>'feature importance-xgb'!H8</f>
        <v>15</v>
      </c>
      <c r="I9" s="27">
        <f>'feature importance-xgb'!I8</f>
        <v>8</v>
      </c>
      <c r="J9" s="27">
        <f>'feature importance-xgb'!J8</f>
        <v>8</v>
      </c>
      <c r="K9" s="27">
        <f>'feature importance-xgb'!K8</f>
        <v>16</v>
      </c>
      <c r="L9" s="27">
        <f>'feature importance-xgb'!L8</f>
        <v>15</v>
      </c>
      <c r="M9" s="27">
        <f>'feature importance-xgb'!M8</f>
        <v>8</v>
      </c>
      <c r="N9" s="27">
        <f>'feature importance-xgb'!N8</f>
        <v>10</v>
      </c>
      <c r="O9" s="27">
        <f>'feature importance-xgb'!O8</f>
        <v>15</v>
      </c>
      <c r="P9" s="27">
        <f>'feature importance-xgb'!P8</f>
        <v>15</v>
      </c>
      <c r="Q9" s="27">
        <f>'feature importance-xgb'!Q8</f>
        <v>10</v>
      </c>
    </row>
    <row r="10">
      <c r="A10" s="63" t="s">
        <v>109</v>
      </c>
      <c r="B10" s="27">
        <f>'feature importance-xgb'!B9</f>
        <v>1</v>
      </c>
      <c r="C10" s="27">
        <f>'feature importance-xgb'!C9</f>
        <v>1</v>
      </c>
      <c r="D10" s="27">
        <f>'feature importance-xgb'!D9</f>
        <v>1</v>
      </c>
      <c r="E10" s="27">
        <f>'feature importance-xgb'!E9</f>
        <v>1</v>
      </c>
      <c r="F10" s="27">
        <f>'feature importance-xgb'!F9</f>
        <v>1</v>
      </c>
      <c r="G10" s="27">
        <f>'feature importance-xgb'!G9</f>
        <v>1</v>
      </c>
      <c r="H10" s="27">
        <f>'feature importance-xgb'!H9</f>
        <v>1</v>
      </c>
      <c r="I10" s="27">
        <f>'feature importance-xgb'!I9</f>
        <v>1</v>
      </c>
      <c r="J10" s="27">
        <f>'feature importance-xgb'!J9</f>
        <v>1</v>
      </c>
      <c r="K10" s="27">
        <f>'feature importance-xgb'!K9</f>
        <v>1</v>
      </c>
      <c r="L10" s="27">
        <f>'feature importance-xgb'!L9</f>
        <v>1</v>
      </c>
      <c r="M10" s="27">
        <f>'feature importance-xgb'!M9</f>
        <v>1</v>
      </c>
      <c r="N10" s="27">
        <f>'feature importance-xgb'!N9</f>
        <v>1</v>
      </c>
      <c r="O10" s="27">
        <f>'feature importance-xgb'!O9</f>
        <v>1</v>
      </c>
      <c r="P10" s="27">
        <f>'feature importance-xgb'!P9</f>
        <v>1</v>
      </c>
      <c r="Q10" s="27">
        <f>'feature importance-xgb'!Q9</f>
        <v>1</v>
      </c>
    </row>
    <row r="11">
      <c r="A11" s="63" t="s">
        <v>77</v>
      </c>
      <c r="B11" s="27">
        <f>'feature importance-xgb'!B10</f>
        <v>6</v>
      </c>
      <c r="C11" s="27">
        <f>'feature importance-xgb'!C10</f>
        <v>7</v>
      </c>
      <c r="D11" s="27">
        <f>'feature importance-xgb'!D10</f>
        <v>7</v>
      </c>
      <c r="E11" s="27">
        <f>'feature importance-xgb'!E10</f>
        <v>7</v>
      </c>
      <c r="F11" s="27">
        <f>'feature importance-xgb'!F10</f>
        <v>7</v>
      </c>
      <c r="G11" s="27">
        <f>'feature importance-xgb'!G10</f>
        <v>7</v>
      </c>
      <c r="H11" s="27">
        <f>'feature importance-xgb'!H10</f>
        <v>7</v>
      </c>
      <c r="I11" s="27">
        <f>'feature importance-xgb'!I10</f>
        <v>7</v>
      </c>
      <c r="J11" s="27">
        <f>'feature importance-xgb'!J10</f>
        <v>7</v>
      </c>
      <c r="K11" s="27">
        <f>'feature importance-xgb'!K10</f>
        <v>7</v>
      </c>
      <c r="L11" s="27">
        <f>'feature importance-xgb'!L10</f>
        <v>7</v>
      </c>
      <c r="M11" s="27">
        <f>'feature importance-xgb'!M10</f>
        <v>7</v>
      </c>
      <c r="N11" s="27">
        <f>'feature importance-xgb'!N10</f>
        <v>7</v>
      </c>
      <c r="O11" s="27">
        <f>'feature importance-xgb'!O10</f>
        <v>7</v>
      </c>
      <c r="P11" s="27">
        <f>'feature importance-xgb'!P10</f>
        <v>7</v>
      </c>
      <c r="Q11" s="27">
        <f>'feature importance-xgb'!Q10</f>
        <v>6</v>
      </c>
    </row>
    <row r="12">
      <c r="A12" s="63" t="s">
        <v>78</v>
      </c>
      <c r="B12" s="27">
        <f>'feature importance-xgb'!B11</f>
        <v>9</v>
      </c>
      <c r="C12" s="27">
        <f>'feature importance-xgb'!C11</f>
        <v>16</v>
      </c>
      <c r="D12" s="27">
        <f>'feature importance-xgb'!D11</f>
        <v>17</v>
      </c>
      <c r="E12" s="27">
        <f>'feature importance-xgb'!E11</f>
        <v>17</v>
      </c>
      <c r="F12" s="27">
        <f>'feature importance-xgb'!F11</f>
        <v>14</v>
      </c>
      <c r="G12" s="27">
        <f>'feature importance-xgb'!G11</f>
        <v>16</v>
      </c>
      <c r="H12" s="27">
        <f>'feature importance-xgb'!H11</f>
        <v>16</v>
      </c>
      <c r="I12" s="27">
        <f>'feature importance-xgb'!I11</f>
        <v>12</v>
      </c>
      <c r="J12" s="27">
        <f>'feature importance-xgb'!J11</f>
        <v>10</v>
      </c>
      <c r="K12" s="27">
        <f>'feature importance-xgb'!K11</f>
        <v>14</v>
      </c>
      <c r="L12" s="27">
        <f>'feature importance-xgb'!L11</f>
        <v>16</v>
      </c>
      <c r="M12" s="27">
        <f>'feature importance-xgb'!M11</f>
        <v>11</v>
      </c>
      <c r="N12" s="27">
        <f>'feature importance-xgb'!N11</f>
        <v>12</v>
      </c>
      <c r="O12" s="27">
        <f>'feature importance-xgb'!O11</f>
        <v>16</v>
      </c>
      <c r="P12" s="27">
        <f>'feature importance-xgb'!P11</f>
        <v>16</v>
      </c>
      <c r="Q12" s="27">
        <f>'feature importance-xgb'!Q11</f>
        <v>12</v>
      </c>
    </row>
    <row r="13">
      <c r="A13" s="63" t="s">
        <v>79</v>
      </c>
      <c r="B13" s="27">
        <f>'feature importance-xgb'!B12</f>
        <v>15</v>
      </c>
      <c r="C13" s="27">
        <f>'feature importance-xgb'!C12</f>
        <v>9</v>
      </c>
      <c r="D13" s="27">
        <f>'feature importance-xgb'!D12</f>
        <v>10</v>
      </c>
      <c r="E13" s="27">
        <f>'feature importance-xgb'!E12</f>
        <v>11</v>
      </c>
      <c r="F13" s="27">
        <f>'feature importance-xgb'!F12</f>
        <v>16</v>
      </c>
      <c r="G13" s="27">
        <f>'feature importance-xgb'!G12</f>
        <v>10</v>
      </c>
      <c r="H13" s="27">
        <f>'feature importance-xgb'!H12</f>
        <v>11</v>
      </c>
      <c r="I13" s="27">
        <f>'feature importance-xgb'!I12</f>
        <v>13</v>
      </c>
      <c r="J13" s="27">
        <f>'feature importance-xgb'!J12</f>
        <v>14</v>
      </c>
      <c r="K13" s="27">
        <f>'feature importance-xgb'!K12</f>
        <v>10</v>
      </c>
      <c r="L13" s="27">
        <f>'feature importance-xgb'!L12</f>
        <v>12</v>
      </c>
      <c r="M13" s="27">
        <f>'feature importance-xgb'!M12</f>
        <v>17</v>
      </c>
      <c r="N13" s="27">
        <f>'feature importance-xgb'!N12</f>
        <v>11</v>
      </c>
      <c r="O13" s="27">
        <f>'feature importance-xgb'!O12</f>
        <v>10</v>
      </c>
      <c r="P13" s="27">
        <f>'feature importance-xgb'!P12</f>
        <v>12</v>
      </c>
      <c r="Q13" s="27">
        <f>'feature importance-xgb'!Q12</f>
        <v>15</v>
      </c>
    </row>
    <row r="14">
      <c r="A14" s="63" t="s">
        <v>80</v>
      </c>
      <c r="B14" s="27">
        <f>'feature importance-xgb'!B13</f>
        <v>8</v>
      </c>
      <c r="C14" s="27">
        <f>'feature importance-xgb'!C13</f>
        <v>10</v>
      </c>
      <c r="D14" s="27">
        <f>'feature importance-xgb'!D13</f>
        <v>9</v>
      </c>
      <c r="E14" s="27">
        <f>'feature importance-xgb'!E13</f>
        <v>9</v>
      </c>
      <c r="F14" s="27">
        <f>'feature importance-xgb'!F13</f>
        <v>8</v>
      </c>
      <c r="G14" s="27">
        <f>'feature importance-xgb'!G13</f>
        <v>8</v>
      </c>
      <c r="H14" s="27">
        <f>'feature importance-xgb'!H13</f>
        <v>9</v>
      </c>
      <c r="I14" s="27">
        <f>'feature importance-xgb'!I13</f>
        <v>9</v>
      </c>
      <c r="J14" s="27">
        <f>'feature importance-xgb'!J13</f>
        <v>9</v>
      </c>
      <c r="K14" s="27">
        <f>'feature importance-xgb'!K13</f>
        <v>8</v>
      </c>
      <c r="L14" s="27">
        <f>'feature importance-xgb'!L13</f>
        <v>8</v>
      </c>
      <c r="M14" s="27">
        <f>'feature importance-xgb'!M13</f>
        <v>9</v>
      </c>
      <c r="N14" s="27">
        <f>'feature importance-xgb'!N13</f>
        <v>8</v>
      </c>
      <c r="O14" s="27">
        <f>'feature importance-xgb'!O13</f>
        <v>8</v>
      </c>
      <c r="P14" s="27">
        <f>'feature importance-xgb'!P13</f>
        <v>8</v>
      </c>
      <c r="Q14" s="27">
        <f>'feature importance-xgb'!Q13</f>
        <v>8</v>
      </c>
    </row>
    <row r="15">
      <c r="A15" s="63" t="s">
        <v>110</v>
      </c>
      <c r="B15" s="27">
        <f>'feature importance-xgb'!B14</f>
        <v>3</v>
      </c>
      <c r="C15" s="27">
        <f>'feature importance-xgb'!C14</f>
        <v>4</v>
      </c>
      <c r="D15" s="27">
        <f>'feature importance-xgb'!D14</f>
        <v>4</v>
      </c>
      <c r="E15" s="27">
        <f>'feature importance-xgb'!E14</f>
        <v>5</v>
      </c>
      <c r="F15" s="27">
        <f>'feature importance-xgb'!F14</f>
        <v>4</v>
      </c>
      <c r="G15" s="27">
        <f>'feature importance-xgb'!G14</f>
        <v>5</v>
      </c>
      <c r="H15" s="27">
        <f>'feature importance-xgb'!H14</f>
        <v>4</v>
      </c>
      <c r="I15" s="27">
        <f>'feature importance-xgb'!I14</f>
        <v>4</v>
      </c>
      <c r="J15" s="27">
        <f>'feature importance-xgb'!J14</f>
        <v>4</v>
      </c>
      <c r="K15" s="27">
        <f>'feature importance-xgb'!K14</f>
        <v>4</v>
      </c>
      <c r="L15" s="27">
        <f>'feature importance-xgb'!L14</f>
        <v>4</v>
      </c>
      <c r="M15" s="27">
        <f>'feature importance-xgb'!M14</f>
        <v>4</v>
      </c>
      <c r="N15" s="27">
        <f>'feature importance-xgb'!N14</f>
        <v>5</v>
      </c>
      <c r="O15" s="27">
        <f>'feature importance-xgb'!O14</f>
        <v>5</v>
      </c>
      <c r="P15" s="27">
        <f>'feature importance-xgb'!P14</f>
        <v>5</v>
      </c>
      <c r="Q15" s="27">
        <f>'feature importance-xgb'!Q14</f>
        <v>5</v>
      </c>
    </row>
    <row r="16">
      <c r="A16" s="63" t="s">
        <v>111</v>
      </c>
      <c r="B16" s="27">
        <f>'feature importance-xgb'!B15</f>
        <v>5</v>
      </c>
      <c r="C16" s="27">
        <f>'feature importance-xgb'!C15</f>
        <v>5</v>
      </c>
      <c r="D16" s="27">
        <f>'feature importance-xgb'!D15</f>
        <v>6</v>
      </c>
      <c r="E16" s="27">
        <f>'feature importance-xgb'!E15</f>
        <v>6</v>
      </c>
      <c r="F16" s="27">
        <f>'feature importance-xgb'!F15</f>
        <v>5</v>
      </c>
      <c r="G16" s="27">
        <f>'feature importance-xgb'!G15</f>
        <v>6</v>
      </c>
      <c r="H16" s="27">
        <f>'feature importance-xgb'!H15</f>
        <v>6</v>
      </c>
      <c r="I16" s="27">
        <f>'feature importance-xgb'!I15</f>
        <v>6</v>
      </c>
      <c r="J16" s="27">
        <f>'feature importance-xgb'!J15</f>
        <v>5</v>
      </c>
      <c r="K16" s="27">
        <f>'feature importance-xgb'!K15</f>
        <v>6</v>
      </c>
      <c r="L16" s="27">
        <f>'feature importance-xgb'!L15</f>
        <v>6</v>
      </c>
      <c r="M16" s="27">
        <f>'feature importance-xgb'!M15</f>
        <v>5</v>
      </c>
      <c r="N16" s="27">
        <f>'feature importance-xgb'!N15</f>
        <v>6</v>
      </c>
      <c r="O16" s="27">
        <f>'feature importance-xgb'!O15</f>
        <v>6</v>
      </c>
      <c r="P16" s="27">
        <f>'feature importance-xgb'!P15</f>
        <v>6</v>
      </c>
      <c r="Q16" s="27">
        <f>'feature importance-xgb'!Q15</f>
        <v>7</v>
      </c>
    </row>
    <row r="17">
      <c r="A17" s="63" t="s">
        <v>83</v>
      </c>
      <c r="B17" s="27">
        <f>'feature importance-xgb'!B16</f>
        <v>2</v>
      </c>
      <c r="C17" s="27">
        <f>'feature importance-xgb'!C16</f>
        <v>2</v>
      </c>
      <c r="D17" s="27">
        <f>'feature importance-xgb'!D16</f>
        <v>2</v>
      </c>
      <c r="E17" s="27">
        <f>'feature importance-xgb'!E16</f>
        <v>2</v>
      </c>
      <c r="F17" s="27">
        <f>'feature importance-xgb'!F16</f>
        <v>2</v>
      </c>
      <c r="G17" s="27">
        <f>'feature importance-xgb'!G16</f>
        <v>2</v>
      </c>
      <c r="H17" s="27">
        <f>'feature importance-xgb'!H16</f>
        <v>2</v>
      </c>
      <c r="I17" s="27">
        <f>'feature importance-xgb'!I16</f>
        <v>2</v>
      </c>
      <c r="J17" s="27">
        <f>'feature importance-xgb'!J16</f>
        <v>2</v>
      </c>
      <c r="K17" s="27">
        <f>'feature importance-xgb'!K16</f>
        <v>2</v>
      </c>
      <c r="L17" s="27">
        <f>'feature importance-xgb'!L16</f>
        <v>2</v>
      </c>
      <c r="M17" s="27">
        <f>'feature importance-xgb'!M16</f>
        <v>2</v>
      </c>
      <c r="N17" s="27">
        <f>'feature importance-xgb'!N16</f>
        <v>2</v>
      </c>
      <c r="O17" s="27">
        <f>'feature importance-xgb'!O16</f>
        <v>2</v>
      </c>
      <c r="P17" s="27">
        <f>'feature importance-xgb'!P16</f>
        <v>2</v>
      </c>
      <c r="Q17" s="27">
        <f>'feature importance-xgb'!Q16</f>
        <v>2</v>
      </c>
    </row>
    <row r="18">
      <c r="A18" s="63" t="s">
        <v>84</v>
      </c>
      <c r="B18" s="27">
        <f>'feature importance-xgb'!B17</f>
        <v>4</v>
      </c>
      <c r="C18" s="27">
        <f>'feature importance-xgb'!C17</f>
        <v>3</v>
      </c>
      <c r="D18" s="27">
        <f>'feature importance-xgb'!D17</f>
        <v>3</v>
      </c>
      <c r="E18" s="27">
        <f>'feature importance-xgb'!E17</f>
        <v>4</v>
      </c>
      <c r="F18" s="27">
        <f>'feature importance-xgb'!F17</f>
        <v>3</v>
      </c>
      <c r="G18" s="27">
        <f>'feature importance-xgb'!G17</f>
        <v>3</v>
      </c>
      <c r="H18" s="27">
        <f>'feature importance-xgb'!H17</f>
        <v>3</v>
      </c>
      <c r="I18" s="27">
        <f>'feature importance-xgb'!I17</f>
        <v>3</v>
      </c>
      <c r="J18" s="27">
        <f>'feature importance-xgb'!J17</f>
        <v>3</v>
      </c>
      <c r="K18" s="27">
        <f>'feature importance-xgb'!K17</f>
        <v>3</v>
      </c>
      <c r="L18" s="27">
        <f>'feature importance-xgb'!L17</f>
        <v>3</v>
      </c>
      <c r="M18" s="27">
        <f>'feature importance-xgb'!M17</f>
        <v>3</v>
      </c>
      <c r="N18" s="27">
        <f>'feature importance-xgb'!N17</f>
        <v>4</v>
      </c>
      <c r="O18" s="27">
        <f>'feature importance-xgb'!O17</f>
        <v>4</v>
      </c>
      <c r="P18" s="27">
        <f>'feature importance-xgb'!P17</f>
        <v>4</v>
      </c>
      <c r="Q18" s="27">
        <f>'feature importance-xgb'!Q17</f>
        <v>4</v>
      </c>
    </row>
    <row r="19">
      <c r="A19" s="63" t="s">
        <v>85</v>
      </c>
      <c r="B19" s="27">
        <f>'feature importance-xgb'!B18</f>
        <v>20</v>
      </c>
      <c r="C19" s="27">
        <f>'feature importance-xgb'!C18</f>
        <v>14</v>
      </c>
      <c r="D19" s="27">
        <f>'feature importance-xgb'!D18</f>
        <v>13</v>
      </c>
      <c r="E19" s="27">
        <f>'feature importance-xgb'!E18</f>
        <v>15</v>
      </c>
      <c r="F19" s="27">
        <f>'feature importance-xgb'!F18</f>
        <v>13</v>
      </c>
      <c r="G19" s="27">
        <f>'feature importance-xgb'!G18</f>
        <v>12</v>
      </c>
      <c r="H19" s="27">
        <f>'feature importance-xgb'!H18</f>
        <v>14</v>
      </c>
      <c r="I19" s="27">
        <f>'feature importance-xgb'!I18</f>
        <v>11</v>
      </c>
      <c r="J19" s="27">
        <f>'feature importance-xgb'!J18</f>
        <v>12</v>
      </c>
      <c r="K19" s="27">
        <f>'feature importance-xgb'!K18</f>
        <v>11</v>
      </c>
      <c r="L19" s="27">
        <f>'feature importance-xgb'!L18</f>
        <v>10</v>
      </c>
      <c r="M19" s="27">
        <f>'feature importance-xgb'!M18</f>
        <v>14</v>
      </c>
      <c r="N19" s="27">
        <f>'feature importance-xgb'!N18</f>
        <v>16</v>
      </c>
      <c r="O19" s="27">
        <f>'feature importance-xgb'!O18</f>
        <v>12</v>
      </c>
      <c r="P19" s="27">
        <f>'feature importance-xgb'!P18</f>
        <v>11</v>
      </c>
      <c r="Q19" s="27">
        <f>'feature importance-xgb'!Q18</f>
        <v>18</v>
      </c>
    </row>
    <row r="20">
      <c r="A20" s="63" t="s">
        <v>86</v>
      </c>
      <c r="B20" s="27">
        <f>'feature importance-xgb'!B19</f>
        <v>7</v>
      </c>
      <c r="C20" s="27">
        <f>'feature importance-xgb'!C19</f>
        <v>6</v>
      </c>
      <c r="D20" s="27">
        <f>'feature importance-xgb'!D19</f>
        <v>5</v>
      </c>
      <c r="E20" s="27">
        <f>'feature importance-xgb'!E19</f>
        <v>3</v>
      </c>
      <c r="F20" s="27">
        <f>'feature importance-xgb'!F19</f>
        <v>6</v>
      </c>
      <c r="G20" s="27">
        <f>'feature importance-xgb'!G19</f>
        <v>4</v>
      </c>
      <c r="H20" s="27">
        <f>'feature importance-xgb'!H19</f>
        <v>5</v>
      </c>
      <c r="I20" s="27">
        <f>'feature importance-xgb'!I19</f>
        <v>5</v>
      </c>
      <c r="J20" s="27">
        <f>'feature importance-xgb'!J19</f>
        <v>6</v>
      </c>
      <c r="K20" s="64">
        <f>'feature importance-xgb'!K19</f>
        <v>5</v>
      </c>
      <c r="L20" s="27">
        <f>'feature importance-xgb'!L19</f>
        <v>5</v>
      </c>
      <c r="M20" s="27">
        <f>'feature importance-xgb'!M19</f>
        <v>6</v>
      </c>
      <c r="N20" s="27">
        <f>'feature importance-xgb'!N19</f>
        <v>3</v>
      </c>
      <c r="O20" s="27">
        <f>'feature importance-xgb'!O19</f>
        <v>3</v>
      </c>
      <c r="P20" s="27">
        <f>'feature importance-xgb'!P19</f>
        <v>3</v>
      </c>
      <c r="Q20" s="27">
        <f>'feature importance-xgb'!Q19</f>
        <v>3</v>
      </c>
    </row>
    <row r="21">
      <c r="A21" s="63" t="s">
        <v>112</v>
      </c>
      <c r="B21" s="27">
        <f>'feature importance-xgb'!B20</f>
        <v>19</v>
      </c>
      <c r="C21" s="27">
        <f>'feature importance-xgb'!C20</f>
        <v>20</v>
      </c>
      <c r="D21" s="27">
        <f>'feature importance-xgb'!D20</f>
        <v>19</v>
      </c>
      <c r="E21" s="27">
        <f>'feature importance-xgb'!E20</f>
        <v>19</v>
      </c>
      <c r="F21" s="27">
        <f>'feature importance-xgb'!F20</f>
        <v>17</v>
      </c>
      <c r="G21" s="27">
        <f>'feature importance-xgb'!G20</f>
        <v>15</v>
      </c>
      <c r="H21" s="27">
        <f>'feature importance-xgb'!H20</f>
        <v>17</v>
      </c>
      <c r="I21" s="27">
        <f>'feature importance-xgb'!I20</f>
        <v>17</v>
      </c>
      <c r="J21" s="27">
        <f>'feature importance-xgb'!J20</f>
        <v>17</v>
      </c>
      <c r="K21" s="27">
        <f>'feature importance-xgb'!K20</f>
        <v>17</v>
      </c>
      <c r="L21" s="27">
        <f>'feature importance-xgb'!L20</f>
        <v>17</v>
      </c>
      <c r="M21" s="27">
        <f>'feature importance-xgb'!M20</f>
        <v>16</v>
      </c>
      <c r="N21" s="27">
        <f>'feature importance-xgb'!N20</f>
        <v>19</v>
      </c>
      <c r="O21" s="27">
        <f>'feature importance-xgb'!O20</f>
        <v>19</v>
      </c>
      <c r="P21" s="27">
        <f>'feature importance-xgb'!P20</f>
        <v>19</v>
      </c>
      <c r="Q21" s="27">
        <f>'feature importance-xgb'!Q20</f>
        <v>17</v>
      </c>
    </row>
    <row r="22">
      <c r="A22" s="63" t="s">
        <v>88</v>
      </c>
      <c r="B22" s="27">
        <f>'feature importance-xgb'!B21</f>
        <v>11</v>
      </c>
      <c r="C22" s="27">
        <f>'feature importance-xgb'!C21</f>
        <v>11</v>
      </c>
      <c r="D22" s="27">
        <f>'feature importance-xgb'!D21</f>
        <v>12</v>
      </c>
      <c r="E22" s="27">
        <f>'feature importance-xgb'!E21</f>
        <v>8</v>
      </c>
      <c r="F22" s="27">
        <f>'feature importance-xgb'!F21</f>
        <v>12</v>
      </c>
      <c r="G22" s="27">
        <f>'feature importance-xgb'!G21</f>
        <v>14</v>
      </c>
      <c r="H22" s="27">
        <f>'feature importance-xgb'!H21</f>
        <v>13</v>
      </c>
      <c r="I22" s="27">
        <f>'feature importance-xgb'!I21</f>
        <v>15</v>
      </c>
      <c r="J22" s="27">
        <f>'feature importance-xgb'!J21</f>
        <v>16</v>
      </c>
      <c r="K22" s="27">
        <f>'feature importance-xgb'!K21</f>
        <v>15</v>
      </c>
      <c r="L22" s="27">
        <f>'feature importance-xgb'!L21</f>
        <v>14</v>
      </c>
      <c r="M22" s="27">
        <f>'feature importance-xgb'!M21</f>
        <v>13</v>
      </c>
      <c r="N22" s="27">
        <f>'feature importance-xgb'!N21</f>
        <v>9</v>
      </c>
      <c r="O22" s="27">
        <f>'feature importance-xgb'!O21</f>
        <v>13</v>
      </c>
      <c r="P22" s="27">
        <f>'feature importance-xgb'!P21</f>
        <v>14</v>
      </c>
      <c r="Q22" s="27">
        <f>'feature importance-xgb'!Q21</f>
        <v>9</v>
      </c>
    </row>
    <row r="23">
      <c r="A23" s="56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>
      <c r="A24" s="56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>
      <c r="A25" s="56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</row>
    <row r="26">
      <c r="A26" s="56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</row>
    <row r="27">
      <c r="A27" s="56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</row>
    <row r="28">
      <c r="A28" s="56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r="29">
      <c r="A29" s="56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</row>
    <row r="30">
      <c r="A30" s="56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</row>
    <row r="31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</row>
    <row r="32">
      <c r="A32" s="56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</row>
    <row r="33">
      <c r="A33" s="56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>
      <c r="A34" s="56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</row>
    <row r="35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>
      <c r="A37" s="56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</row>
    <row r="38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</row>
    <row r="39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</row>
    <row r="40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>
      <c r="A41" s="56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2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</row>
    <row r="43">
      <c r="A43" s="56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</row>
    <row r="44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</row>
    <row r="45">
      <c r="A45" s="56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</row>
    <row r="46">
      <c r="A46" s="56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</row>
    <row r="47">
      <c r="A47" s="56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</row>
    <row r="48">
      <c r="A48" s="56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</row>
    <row r="49">
      <c r="A49" s="56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</row>
    <row r="50">
      <c r="A50" s="56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</row>
    <row r="51">
      <c r="A51" s="56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</row>
    <row r="52">
      <c r="A52" s="56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</row>
    <row r="53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</row>
    <row r="54">
      <c r="A54" s="56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</row>
    <row r="55">
      <c r="A55" s="56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</row>
    <row r="56">
      <c r="A56" s="56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</row>
    <row r="57">
      <c r="A57" s="56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</row>
    <row r="58">
      <c r="A58" s="56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</row>
    <row r="59">
      <c r="A59" s="56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</row>
    <row r="60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</row>
    <row r="61">
      <c r="A61" s="56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>
      <c r="A62" s="56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</row>
    <row r="63">
      <c r="A63" s="56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</row>
    <row r="64">
      <c r="A64" s="56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</row>
    <row r="65">
      <c r="A65" s="56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  <row r="66">
      <c r="A66" s="56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</row>
    <row r="67">
      <c r="A67" s="56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</row>
    <row r="68">
      <c r="A68" s="56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</row>
    <row r="69">
      <c r="A69" s="56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</row>
    <row r="70">
      <c r="A70" s="56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</row>
    <row r="71">
      <c r="A71" s="56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</row>
    <row r="72">
      <c r="A72" s="56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</row>
    <row r="73">
      <c r="A73" s="56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</row>
    <row r="74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</row>
    <row r="75">
      <c r="A75" s="56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</row>
    <row r="76">
      <c r="A76" s="56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</row>
    <row r="77">
      <c r="A77" s="56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</row>
    <row r="78">
      <c r="A78" s="56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</row>
    <row r="79">
      <c r="A79" s="56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</row>
    <row r="80">
      <c r="A80" s="56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</row>
    <row r="81">
      <c r="A81" s="56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</row>
    <row r="82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</row>
    <row r="83">
      <c r="A83" s="56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</row>
    <row r="84">
      <c r="A84" s="56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</row>
    <row r="85">
      <c r="A85" s="56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</row>
    <row r="86">
      <c r="A86" s="56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</row>
    <row r="87">
      <c r="A87" s="56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</row>
    <row r="88">
      <c r="A88" s="56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</row>
    <row r="89">
      <c r="A89" s="56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</row>
    <row r="90">
      <c r="A90" s="56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</row>
    <row r="91">
      <c r="A91" s="56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</row>
    <row r="92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</row>
    <row r="93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</row>
    <row r="94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</row>
    <row r="95">
      <c r="A95" s="56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</row>
    <row r="96">
      <c r="A96" s="56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</row>
    <row r="97">
      <c r="A97" s="56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</row>
    <row r="98">
      <c r="A98" s="56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</row>
    <row r="99">
      <c r="A99" s="56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</row>
    <row r="100">
      <c r="A100" s="56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</row>
    <row r="101">
      <c r="A101" s="56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</row>
    <row r="102">
      <c r="A102" s="56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</row>
    <row r="103">
      <c r="A103" s="56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</row>
    <row r="104">
      <c r="A104" s="56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</row>
    <row r="105">
      <c r="A105" s="56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</row>
    <row r="106">
      <c r="A106" s="56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</row>
    <row r="107">
      <c r="A107" s="56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</row>
    <row r="108">
      <c r="A108" s="56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</row>
    <row r="109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</row>
    <row r="110">
      <c r="A110" s="56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</row>
    <row r="111">
      <c r="A111" s="56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</row>
    <row r="112">
      <c r="A112" s="56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</row>
    <row r="113">
      <c r="A113" s="56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</row>
    <row r="114">
      <c r="A114" s="56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</row>
    <row r="115">
      <c r="A115" s="56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</row>
    <row r="116">
      <c r="A116" s="56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</row>
    <row r="117">
      <c r="A117" s="56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</row>
    <row r="118">
      <c r="A118" s="56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</row>
    <row r="119">
      <c r="A119" s="56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</row>
    <row r="120">
      <c r="A120" s="56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</row>
    <row r="121">
      <c r="A121" s="56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</row>
    <row r="122">
      <c r="A122" s="56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</row>
    <row r="123">
      <c r="A123" s="56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</row>
  </sheetData>
  <mergeCells count="1">
    <mergeCell ref="B1:Q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113</v>
      </c>
      <c r="B1" s="2" t="s">
        <v>49</v>
      </c>
      <c r="C1" s="2" t="s">
        <v>50</v>
      </c>
      <c r="D1" s="2" t="s">
        <v>51</v>
      </c>
      <c r="E1" s="2" t="s">
        <v>52</v>
      </c>
      <c r="F1" s="65"/>
      <c r="G1" s="42" t="s">
        <v>49</v>
      </c>
      <c r="I1" s="42" t="s">
        <v>50</v>
      </c>
      <c r="K1" s="42" t="s">
        <v>51</v>
      </c>
    </row>
    <row r="2">
      <c r="A2" s="2">
        <v>1.0</v>
      </c>
      <c r="B2" s="66">
        <v>0.94</v>
      </c>
      <c r="C2" s="66">
        <v>0.85</v>
      </c>
      <c r="D2" s="66">
        <v>0.92</v>
      </c>
      <c r="F2" s="65"/>
      <c r="G2" s="2">
        <v>1.0</v>
      </c>
      <c r="H2" s="66">
        <v>0.94</v>
      </c>
      <c r="I2" s="2">
        <v>1.0</v>
      </c>
      <c r="J2" s="66">
        <v>0.85</v>
      </c>
      <c r="K2" s="2">
        <v>1.0</v>
      </c>
      <c r="L2" s="66">
        <v>0.92</v>
      </c>
    </row>
    <row r="3">
      <c r="A3" s="2">
        <v>2.0</v>
      </c>
      <c r="B3" s="66">
        <v>0.97</v>
      </c>
      <c r="C3" s="42" t="s">
        <v>114</v>
      </c>
      <c r="D3" s="66">
        <v>0.95</v>
      </c>
      <c r="F3" s="65"/>
      <c r="G3" s="2">
        <v>2.0</v>
      </c>
      <c r="H3" s="66">
        <v>0.97</v>
      </c>
      <c r="I3" s="2">
        <v>3.0</v>
      </c>
      <c r="J3" s="66">
        <v>0.99</v>
      </c>
      <c r="K3" s="2">
        <v>2.0</v>
      </c>
      <c r="L3" s="66">
        <v>0.95</v>
      </c>
    </row>
    <row r="4">
      <c r="A4" s="2">
        <v>3.0</v>
      </c>
      <c r="F4" s="65"/>
      <c r="G4" s="2">
        <v>3.0</v>
      </c>
      <c r="K4" s="2">
        <v>3.0</v>
      </c>
      <c r="L4" s="66">
        <v>0.89</v>
      </c>
    </row>
    <row r="5">
      <c r="A5" s="2">
        <v>4.0</v>
      </c>
      <c r="F5" s="65"/>
    </row>
    <row r="6">
      <c r="A6" s="2">
        <v>5.0</v>
      </c>
      <c r="F6" s="65"/>
    </row>
    <row r="7">
      <c r="A7" s="2">
        <v>6.0</v>
      </c>
      <c r="F7" s="65"/>
    </row>
    <row r="8">
      <c r="A8" s="2">
        <v>7.0</v>
      </c>
      <c r="F8" s="65"/>
    </row>
    <row r="9">
      <c r="A9" s="2">
        <v>8.0</v>
      </c>
      <c r="F9" s="65"/>
    </row>
    <row r="10">
      <c r="A10" s="2">
        <v>9.0</v>
      </c>
      <c r="F10" s="65"/>
    </row>
    <row r="11">
      <c r="A11" s="2">
        <v>10.0</v>
      </c>
      <c r="F11" s="65"/>
    </row>
    <row r="12">
      <c r="F12" s="65"/>
    </row>
    <row r="13">
      <c r="F13" s="65"/>
    </row>
    <row r="14">
      <c r="F14" s="65"/>
    </row>
    <row r="15">
      <c r="F15" s="65"/>
    </row>
    <row r="16">
      <c r="F16" s="65"/>
    </row>
    <row r="17">
      <c r="F17" s="65"/>
    </row>
    <row r="18">
      <c r="F18" s="65"/>
    </row>
    <row r="19">
      <c r="F19" s="65"/>
    </row>
    <row r="20">
      <c r="F20" s="65"/>
    </row>
    <row r="21">
      <c r="F21" s="65"/>
    </row>
    <row r="22">
      <c r="F22" s="65"/>
    </row>
    <row r="23">
      <c r="F23" s="65"/>
    </row>
    <row r="24">
      <c r="F24" s="65"/>
    </row>
    <row r="25">
      <c r="F25" s="65"/>
    </row>
    <row r="26">
      <c r="F26" s="65"/>
    </row>
    <row r="27">
      <c r="F27" s="65"/>
    </row>
    <row r="28">
      <c r="F28" s="65"/>
    </row>
    <row r="29">
      <c r="F29" s="65"/>
    </row>
    <row r="30">
      <c r="F30" s="65"/>
    </row>
    <row r="31">
      <c r="F31" s="65"/>
    </row>
    <row r="32">
      <c r="F32" s="65"/>
    </row>
    <row r="33">
      <c r="F33" s="65"/>
    </row>
    <row r="34">
      <c r="F34" s="65"/>
    </row>
    <row r="35">
      <c r="F35" s="65"/>
    </row>
    <row r="36">
      <c r="F36" s="65"/>
    </row>
    <row r="37">
      <c r="F37" s="65"/>
    </row>
    <row r="38">
      <c r="F38" s="65"/>
    </row>
    <row r="39">
      <c r="F39" s="65"/>
    </row>
    <row r="40">
      <c r="F40" s="65"/>
    </row>
    <row r="41">
      <c r="F41" s="65"/>
    </row>
    <row r="42">
      <c r="F42" s="65"/>
    </row>
    <row r="43">
      <c r="F43" s="65"/>
    </row>
    <row r="44">
      <c r="F44" s="65"/>
    </row>
    <row r="45">
      <c r="F45" s="65"/>
    </row>
    <row r="46">
      <c r="F46" s="65"/>
    </row>
    <row r="47">
      <c r="F47" s="65"/>
    </row>
    <row r="48">
      <c r="F48" s="65"/>
    </row>
    <row r="49">
      <c r="F49" s="65"/>
    </row>
    <row r="50">
      <c r="F50" s="65"/>
    </row>
    <row r="51">
      <c r="F51" s="65"/>
    </row>
    <row r="52">
      <c r="F52" s="65"/>
    </row>
    <row r="53">
      <c r="F53" s="65"/>
    </row>
    <row r="54">
      <c r="F54" s="65"/>
    </row>
    <row r="55">
      <c r="F55" s="65"/>
    </row>
    <row r="56">
      <c r="F56" s="65"/>
    </row>
    <row r="57">
      <c r="F57" s="65"/>
    </row>
    <row r="58">
      <c r="F58" s="65"/>
    </row>
    <row r="59">
      <c r="F59" s="65"/>
    </row>
    <row r="60">
      <c r="F60" s="65"/>
    </row>
    <row r="61">
      <c r="F61" s="65"/>
    </row>
    <row r="62">
      <c r="F62" s="65"/>
    </row>
    <row r="63">
      <c r="F63" s="65"/>
    </row>
    <row r="64">
      <c r="F64" s="65"/>
    </row>
    <row r="65">
      <c r="F65" s="65"/>
    </row>
    <row r="66">
      <c r="F66" s="65"/>
    </row>
    <row r="67">
      <c r="F67" s="65"/>
    </row>
    <row r="68">
      <c r="F68" s="65"/>
    </row>
    <row r="69">
      <c r="F69" s="65"/>
    </row>
    <row r="70">
      <c r="F70" s="65"/>
    </row>
    <row r="71">
      <c r="F71" s="65"/>
    </row>
    <row r="72">
      <c r="F72" s="65"/>
    </row>
    <row r="73">
      <c r="F73" s="65"/>
    </row>
    <row r="74">
      <c r="F74" s="65"/>
    </row>
    <row r="75">
      <c r="F75" s="65"/>
    </row>
    <row r="76">
      <c r="F76" s="65"/>
    </row>
    <row r="77">
      <c r="F77" s="65"/>
    </row>
    <row r="78">
      <c r="F78" s="65"/>
    </row>
    <row r="79">
      <c r="F79" s="65"/>
    </row>
    <row r="80">
      <c r="F80" s="65"/>
    </row>
    <row r="81">
      <c r="F81" s="65"/>
    </row>
    <row r="82">
      <c r="F82" s="65"/>
    </row>
    <row r="83">
      <c r="F83" s="65"/>
    </row>
    <row r="84">
      <c r="F84" s="65"/>
    </row>
    <row r="85">
      <c r="F85" s="65"/>
    </row>
    <row r="86">
      <c r="F86" s="65"/>
    </row>
    <row r="87">
      <c r="F87" s="65"/>
    </row>
    <row r="88">
      <c r="F88" s="65"/>
    </row>
    <row r="89">
      <c r="F89" s="65"/>
    </row>
    <row r="90">
      <c r="F90" s="65"/>
    </row>
    <row r="91">
      <c r="F91" s="65"/>
    </row>
    <row r="92">
      <c r="F92" s="65"/>
    </row>
    <row r="93">
      <c r="F93" s="65"/>
    </row>
    <row r="94">
      <c r="F94" s="65"/>
    </row>
    <row r="95">
      <c r="F95" s="65"/>
    </row>
    <row r="96">
      <c r="F96" s="65"/>
    </row>
    <row r="97">
      <c r="F97" s="65"/>
    </row>
    <row r="98">
      <c r="F98" s="65"/>
    </row>
    <row r="99">
      <c r="F99" s="65"/>
    </row>
    <row r="100">
      <c r="F100" s="65"/>
    </row>
    <row r="101">
      <c r="F101" s="65"/>
    </row>
    <row r="102">
      <c r="F102" s="65"/>
    </row>
    <row r="103">
      <c r="F103" s="65"/>
    </row>
    <row r="104">
      <c r="F104" s="65"/>
    </row>
    <row r="105">
      <c r="F105" s="65"/>
    </row>
    <row r="106">
      <c r="F106" s="65"/>
    </row>
    <row r="107">
      <c r="F107" s="65"/>
    </row>
    <row r="108">
      <c r="F108" s="65"/>
    </row>
    <row r="109">
      <c r="F109" s="65"/>
    </row>
    <row r="110">
      <c r="F110" s="65"/>
    </row>
    <row r="111">
      <c r="F111" s="65"/>
    </row>
    <row r="112">
      <c r="F112" s="65"/>
    </row>
    <row r="113">
      <c r="F113" s="65"/>
    </row>
    <row r="114">
      <c r="F114" s="65"/>
    </row>
    <row r="115">
      <c r="F115" s="65"/>
    </row>
    <row r="116">
      <c r="F116" s="65"/>
    </row>
    <row r="117">
      <c r="F117" s="65"/>
    </row>
    <row r="118">
      <c r="F118" s="65"/>
    </row>
    <row r="119">
      <c r="F119" s="65"/>
    </row>
    <row r="120">
      <c r="F120" s="65"/>
    </row>
    <row r="121">
      <c r="F121" s="65"/>
    </row>
    <row r="122">
      <c r="F122" s="65"/>
    </row>
    <row r="123">
      <c r="F123" s="65"/>
    </row>
    <row r="124">
      <c r="F124" s="65"/>
    </row>
    <row r="125">
      <c r="F125" s="65"/>
    </row>
    <row r="126">
      <c r="F126" s="65"/>
    </row>
    <row r="127">
      <c r="F127" s="65"/>
    </row>
    <row r="128">
      <c r="F128" s="65"/>
    </row>
    <row r="129">
      <c r="F129" s="65"/>
    </row>
    <row r="130">
      <c r="F130" s="65"/>
    </row>
    <row r="131">
      <c r="F131" s="65"/>
    </row>
    <row r="132">
      <c r="F132" s="65"/>
    </row>
    <row r="133">
      <c r="F133" s="65"/>
    </row>
    <row r="134">
      <c r="F134" s="65"/>
    </row>
    <row r="135">
      <c r="F135" s="65"/>
    </row>
    <row r="136">
      <c r="F136" s="65"/>
    </row>
    <row r="137">
      <c r="F137" s="65"/>
    </row>
    <row r="138">
      <c r="F138" s="65"/>
    </row>
    <row r="139">
      <c r="F139" s="65"/>
    </row>
    <row r="140">
      <c r="F140" s="65"/>
    </row>
    <row r="141">
      <c r="F141" s="65"/>
    </row>
    <row r="142">
      <c r="F142" s="65"/>
    </row>
    <row r="143">
      <c r="F143" s="65"/>
    </row>
    <row r="144">
      <c r="F144" s="65"/>
    </row>
    <row r="145">
      <c r="F145" s="65"/>
    </row>
    <row r="146">
      <c r="F146" s="65"/>
    </row>
    <row r="147">
      <c r="F147" s="65"/>
    </row>
    <row r="148">
      <c r="F148" s="65"/>
    </row>
    <row r="149">
      <c r="F149" s="65"/>
    </row>
    <row r="150">
      <c r="F150" s="65"/>
    </row>
    <row r="151">
      <c r="F151" s="65"/>
    </row>
    <row r="152">
      <c r="F152" s="65"/>
    </row>
    <row r="153">
      <c r="F153" s="65"/>
    </row>
    <row r="154">
      <c r="F154" s="65"/>
    </row>
    <row r="155">
      <c r="F155" s="65"/>
    </row>
    <row r="156">
      <c r="F156" s="65"/>
    </row>
    <row r="157">
      <c r="F157" s="65"/>
    </row>
    <row r="158">
      <c r="F158" s="65"/>
    </row>
    <row r="159">
      <c r="F159" s="65"/>
    </row>
    <row r="160">
      <c r="F160" s="65"/>
    </row>
    <row r="161">
      <c r="F161" s="65"/>
    </row>
    <row r="162">
      <c r="F162" s="65"/>
    </row>
    <row r="163">
      <c r="F163" s="65"/>
    </row>
    <row r="164">
      <c r="F164" s="65"/>
    </row>
    <row r="165">
      <c r="F165" s="65"/>
    </row>
    <row r="166">
      <c r="F166" s="65"/>
    </row>
    <row r="167">
      <c r="F167" s="65"/>
    </row>
    <row r="168">
      <c r="F168" s="65"/>
    </row>
    <row r="169">
      <c r="F169" s="65"/>
    </row>
    <row r="170">
      <c r="F170" s="65"/>
    </row>
    <row r="171">
      <c r="F171" s="65"/>
    </row>
    <row r="172">
      <c r="F172" s="65"/>
    </row>
    <row r="173">
      <c r="F173" s="65"/>
    </row>
    <row r="174">
      <c r="F174" s="65"/>
    </row>
    <row r="175">
      <c r="F175" s="65"/>
    </row>
    <row r="176">
      <c r="F176" s="65"/>
    </row>
    <row r="177">
      <c r="F177" s="65"/>
    </row>
    <row r="178">
      <c r="F178" s="65"/>
    </row>
    <row r="179">
      <c r="F179" s="65"/>
    </row>
    <row r="180">
      <c r="F180" s="65"/>
    </row>
    <row r="181">
      <c r="F181" s="65"/>
    </row>
    <row r="182">
      <c r="F182" s="65"/>
    </row>
    <row r="183">
      <c r="F183" s="65"/>
    </row>
    <row r="184">
      <c r="F184" s="65"/>
    </row>
    <row r="185">
      <c r="F185" s="65"/>
    </row>
    <row r="186">
      <c r="F186" s="65"/>
    </row>
    <row r="187">
      <c r="F187" s="65"/>
    </row>
    <row r="188">
      <c r="F188" s="65"/>
    </row>
    <row r="189">
      <c r="F189" s="65"/>
    </row>
    <row r="190">
      <c r="F190" s="65"/>
    </row>
    <row r="191">
      <c r="F191" s="65"/>
    </row>
    <row r="192">
      <c r="F192" s="65"/>
    </row>
    <row r="193">
      <c r="F193" s="65"/>
    </row>
    <row r="194">
      <c r="F194" s="65"/>
    </row>
    <row r="195">
      <c r="F195" s="65"/>
    </row>
    <row r="196">
      <c r="F196" s="65"/>
    </row>
    <row r="197">
      <c r="F197" s="65"/>
    </row>
    <row r="198">
      <c r="F198" s="65"/>
    </row>
    <row r="199">
      <c r="F199" s="65"/>
    </row>
    <row r="200">
      <c r="F200" s="65"/>
    </row>
    <row r="201">
      <c r="F201" s="65"/>
    </row>
    <row r="202">
      <c r="F202" s="65"/>
    </row>
    <row r="203">
      <c r="F203" s="65"/>
    </row>
    <row r="204">
      <c r="F204" s="65"/>
    </row>
    <row r="205">
      <c r="F205" s="65"/>
    </row>
    <row r="206">
      <c r="F206" s="65"/>
    </row>
    <row r="207">
      <c r="F207" s="65"/>
    </row>
    <row r="208">
      <c r="F208" s="65"/>
    </row>
    <row r="209">
      <c r="F209" s="65"/>
    </row>
    <row r="210">
      <c r="F210" s="65"/>
    </row>
    <row r="211">
      <c r="F211" s="65"/>
    </row>
    <row r="212">
      <c r="F212" s="65"/>
    </row>
    <row r="213">
      <c r="F213" s="65"/>
    </row>
    <row r="214">
      <c r="F214" s="65"/>
    </row>
    <row r="215">
      <c r="F215" s="65"/>
    </row>
    <row r="216">
      <c r="F216" s="65"/>
    </row>
    <row r="217">
      <c r="F217" s="65"/>
    </row>
    <row r="218">
      <c r="F218" s="65"/>
    </row>
    <row r="219">
      <c r="F219" s="65"/>
    </row>
    <row r="220">
      <c r="F220" s="65"/>
    </row>
    <row r="221">
      <c r="F221" s="65"/>
    </row>
    <row r="222">
      <c r="F222" s="65"/>
    </row>
    <row r="223">
      <c r="F223" s="65"/>
    </row>
    <row r="224">
      <c r="F224" s="65"/>
    </row>
    <row r="225">
      <c r="F225" s="65"/>
    </row>
    <row r="226">
      <c r="F226" s="65"/>
    </row>
    <row r="227">
      <c r="F227" s="65"/>
    </row>
    <row r="228">
      <c r="F228" s="65"/>
    </row>
    <row r="229">
      <c r="F229" s="65"/>
    </row>
    <row r="230">
      <c r="F230" s="65"/>
    </row>
    <row r="231">
      <c r="F231" s="65"/>
    </row>
    <row r="232">
      <c r="F232" s="65"/>
    </row>
    <row r="233">
      <c r="F233" s="65"/>
    </row>
    <row r="234">
      <c r="F234" s="65"/>
    </row>
    <row r="235">
      <c r="F235" s="65"/>
    </row>
    <row r="236">
      <c r="F236" s="65"/>
    </row>
    <row r="237">
      <c r="F237" s="65"/>
    </row>
    <row r="238">
      <c r="F238" s="65"/>
    </row>
    <row r="239">
      <c r="F239" s="65"/>
    </row>
    <row r="240">
      <c r="F240" s="65"/>
    </row>
    <row r="241">
      <c r="F241" s="65"/>
    </row>
    <row r="242">
      <c r="F242" s="65"/>
    </row>
    <row r="243">
      <c r="F243" s="65"/>
    </row>
    <row r="244">
      <c r="F244" s="65"/>
    </row>
    <row r="245">
      <c r="F245" s="65"/>
    </row>
    <row r="246">
      <c r="F246" s="65"/>
    </row>
    <row r="247">
      <c r="F247" s="65"/>
    </row>
    <row r="248">
      <c r="F248" s="65"/>
    </row>
    <row r="249">
      <c r="F249" s="65"/>
    </row>
    <row r="250">
      <c r="F250" s="65"/>
    </row>
    <row r="251">
      <c r="F251" s="65"/>
    </row>
    <row r="252">
      <c r="F252" s="65"/>
    </row>
    <row r="253">
      <c r="F253" s="65"/>
    </row>
    <row r="254">
      <c r="F254" s="65"/>
    </row>
    <row r="255">
      <c r="F255" s="65"/>
    </row>
    <row r="256">
      <c r="F256" s="65"/>
    </row>
    <row r="257">
      <c r="F257" s="65"/>
    </row>
    <row r="258">
      <c r="F258" s="65"/>
    </row>
    <row r="259">
      <c r="F259" s="65"/>
    </row>
    <row r="260">
      <c r="F260" s="65"/>
    </row>
    <row r="261">
      <c r="F261" s="65"/>
    </row>
    <row r="262">
      <c r="F262" s="65"/>
    </row>
    <row r="263">
      <c r="F263" s="65"/>
    </row>
    <row r="264">
      <c r="F264" s="65"/>
    </row>
    <row r="265">
      <c r="F265" s="65"/>
    </row>
    <row r="266">
      <c r="F266" s="65"/>
    </row>
    <row r="267">
      <c r="F267" s="65"/>
    </row>
    <row r="268">
      <c r="F268" s="65"/>
    </row>
    <row r="269">
      <c r="F269" s="65"/>
    </row>
    <row r="270">
      <c r="F270" s="65"/>
    </row>
    <row r="271">
      <c r="F271" s="65"/>
    </row>
    <row r="272">
      <c r="F272" s="65"/>
    </row>
    <row r="273">
      <c r="F273" s="65"/>
    </row>
    <row r="274">
      <c r="F274" s="65"/>
    </row>
    <row r="275">
      <c r="F275" s="65"/>
    </row>
    <row r="276">
      <c r="F276" s="65"/>
    </row>
    <row r="277">
      <c r="F277" s="65"/>
    </row>
    <row r="278">
      <c r="F278" s="65"/>
    </row>
    <row r="279">
      <c r="F279" s="65"/>
    </row>
    <row r="280">
      <c r="F280" s="65"/>
    </row>
    <row r="281">
      <c r="F281" s="65"/>
    </row>
    <row r="282">
      <c r="F282" s="65"/>
    </row>
    <row r="283">
      <c r="F283" s="65"/>
    </row>
    <row r="284">
      <c r="F284" s="65"/>
    </row>
    <row r="285">
      <c r="F285" s="65"/>
    </row>
    <row r="286">
      <c r="F286" s="65"/>
    </row>
    <row r="287">
      <c r="F287" s="65"/>
    </row>
    <row r="288">
      <c r="F288" s="65"/>
    </row>
    <row r="289">
      <c r="F289" s="65"/>
    </row>
    <row r="290">
      <c r="F290" s="65"/>
    </row>
    <row r="291">
      <c r="F291" s="65"/>
    </row>
    <row r="292">
      <c r="F292" s="65"/>
    </row>
    <row r="293">
      <c r="F293" s="65"/>
    </row>
    <row r="294">
      <c r="F294" s="65"/>
    </row>
    <row r="295">
      <c r="F295" s="65"/>
    </row>
    <row r="296">
      <c r="F296" s="65"/>
    </row>
    <row r="297">
      <c r="F297" s="65"/>
    </row>
    <row r="298">
      <c r="F298" s="65"/>
    </row>
    <row r="299">
      <c r="F299" s="65"/>
    </row>
    <row r="300">
      <c r="F300" s="65"/>
    </row>
    <row r="301">
      <c r="F301" s="65"/>
    </row>
    <row r="302">
      <c r="F302" s="65"/>
    </row>
    <row r="303">
      <c r="F303" s="65"/>
    </row>
    <row r="304">
      <c r="F304" s="65"/>
    </row>
    <row r="305">
      <c r="F305" s="65"/>
    </row>
    <row r="306">
      <c r="F306" s="65"/>
    </row>
    <row r="307">
      <c r="F307" s="65"/>
    </row>
    <row r="308">
      <c r="F308" s="65"/>
    </row>
    <row r="309">
      <c r="F309" s="65"/>
    </row>
    <row r="310">
      <c r="F310" s="65"/>
    </row>
    <row r="311">
      <c r="F311" s="65"/>
    </row>
    <row r="312">
      <c r="F312" s="65"/>
    </row>
    <row r="313">
      <c r="F313" s="65"/>
    </row>
    <row r="314">
      <c r="F314" s="65"/>
    </row>
    <row r="315">
      <c r="F315" s="65"/>
    </row>
    <row r="316">
      <c r="F316" s="65"/>
    </row>
    <row r="317">
      <c r="F317" s="65"/>
    </row>
    <row r="318">
      <c r="F318" s="65"/>
    </row>
    <row r="319">
      <c r="F319" s="65"/>
    </row>
    <row r="320">
      <c r="F320" s="65"/>
    </row>
    <row r="321">
      <c r="F321" s="65"/>
    </row>
    <row r="322">
      <c r="F322" s="65"/>
    </row>
    <row r="323">
      <c r="F323" s="65"/>
    </row>
    <row r="324">
      <c r="F324" s="65"/>
    </row>
    <row r="325">
      <c r="F325" s="65"/>
    </row>
    <row r="326">
      <c r="F326" s="65"/>
    </row>
    <row r="327">
      <c r="F327" s="65"/>
    </row>
    <row r="328">
      <c r="F328" s="65"/>
    </row>
    <row r="329">
      <c r="F329" s="65"/>
    </row>
    <row r="330">
      <c r="F330" s="65"/>
    </row>
    <row r="331">
      <c r="F331" s="65"/>
    </row>
    <row r="332">
      <c r="F332" s="65"/>
    </row>
    <row r="333">
      <c r="F333" s="65"/>
    </row>
    <row r="334">
      <c r="F334" s="65"/>
    </row>
    <row r="335">
      <c r="F335" s="65"/>
    </row>
    <row r="336">
      <c r="F336" s="65"/>
    </row>
    <row r="337">
      <c r="F337" s="65"/>
    </row>
    <row r="338">
      <c r="F338" s="65"/>
    </row>
    <row r="339">
      <c r="F339" s="65"/>
    </row>
    <row r="340">
      <c r="F340" s="65"/>
    </row>
    <row r="341">
      <c r="F341" s="65"/>
    </row>
    <row r="342">
      <c r="F342" s="65"/>
    </row>
    <row r="343">
      <c r="F343" s="65"/>
    </row>
    <row r="344">
      <c r="F344" s="65"/>
    </row>
    <row r="345">
      <c r="F345" s="65"/>
    </row>
    <row r="346">
      <c r="F346" s="65"/>
    </row>
    <row r="347">
      <c r="F347" s="65"/>
    </row>
    <row r="348">
      <c r="F348" s="65"/>
    </row>
    <row r="349">
      <c r="F349" s="65"/>
    </row>
    <row r="350">
      <c r="F350" s="65"/>
    </row>
    <row r="351">
      <c r="F351" s="65"/>
    </row>
    <row r="352">
      <c r="F352" s="65"/>
    </row>
    <row r="353">
      <c r="F353" s="65"/>
    </row>
    <row r="354">
      <c r="F354" s="65"/>
    </row>
    <row r="355">
      <c r="F355" s="65"/>
    </row>
    <row r="356">
      <c r="F356" s="65"/>
    </row>
    <row r="357">
      <c r="F357" s="65"/>
    </row>
    <row r="358">
      <c r="F358" s="65"/>
    </row>
    <row r="359">
      <c r="F359" s="65"/>
    </row>
    <row r="360">
      <c r="F360" s="65"/>
    </row>
    <row r="361">
      <c r="F361" s="65"/>
    </row>
    <row r="362">
      <c r="F362" s="65"/>
    </row>
    <row r="363">
      <c r="F363" s="65"/>
    </row>
    <row r="364">
      <c r="F364" s="65"/>
    </row>
    <row r="365">
      <c r="F365" s="65"/>
    </row>
    <row r="366">
      <c r="F366" s="65"/>
    </row>
    <row r="367">
      <c r="F367" s="65"/>
    </row>
    <row r="368">
      <c r="F368" s="65"/>
    </row>
    <row r="369">
      <c r="F369" s="65"/>
    </row>
    <row r="370">
      <c r="F370" s="65"/>
    </row>
    <row r="371">
      <c r="F371" s="65"/>
    </row>
    <row r="372">
      <c r="F372" s="65"/>
    </row>
    <row r="373">
      <c r="F373" s="65"/>
    </row>
    <row r="374">
      <c r="F374" s="65"/>
    </row>
    <row r="375">
      <c r="F375" s="65"/>
    </row>
    <row r="376">
      <c r="F376" s="65"/>
    </row>
    <row r="377">
      <c r="F377" s="65"/>
    </row>
    <row r="378">
      <c r="F378" s="65"/>
    </row>
    <row r="379">
      <c r="F379" s="65"/>
    </row>
    <row r="380">
      <c r="F380" s="65"/>
    </row>
    <row r="381">
      <c r="F381" s="65"/>
    </row>
    <row r="382">
      <c r="F382" s="65"/>
    </row>
    <row r="383">
      <c r="F383" s="65"/>
    </row>
    <row r="384">
      <c r="F384" s="65"/>
    </row>
    <row r="385">
      <c r="F385" s="65"/>
    </row>
    <row r="386">
      <c r="F386" s="65"/>
    </row>
    <row r="387">
      <c r="F387" s="65"/>
    </row>
    <row r="388">
      <c r="F388" s="65"/>
    </row>
    <row r="389">
      <c r="F389" s="65"/>
    </row>
    <row r="390">
      <c r="F390" s="65"/>
    </row>
    <row r="391">
      <c r="F391" s="65"/>
    </row>
    <row r="392">
      <c r="F392" s="65"/>
    </row>
    <row r="393">
      <c r="F393" s="65"/>
    </row>
    <row r="394">
      <c r="F394" s="65"/>
    </row>
    <row r="395">
      <c r="F395" s="65"/>
    </row>
    <row r="396">
      <c r="F396" s="65"/>
    </row>
    <row r="397">
      <c r="F397" s="65"/>
    </row>
    <row r="398">
      <c r="F398" s="65"/>
    </row>
    <row r="399">
      <c r="F399" s="65"/>
    </row>
    <row r="400">
      <c r="F400" s="65"/>
    </row>
    <row r="401">
      <c r="F401" s="65"/>
    </row>
    <row r="402">
      <c r="F402" s="65"/>
    </row>
    <row r="403">
      <c r="F403" s="65"/>
    </row>
    <row r="404">
      <c r="F404" s="65"/>
    </row>
    <row r="405">
      <c r="F405" s="65"/>
    </row>
    <row r="406">
      <c r="F406" s="65"/>
    </row>
    <row r="407">
      <c r="F407" s="65"/>
    </row>
    <row r="408">
      <c r="F408" s="65"/>
    </row>
    <row r="409">
      <c r="F409" s="65"/>
    </row>
    <row r="410">
      <c r="F410" s="65"/>
    </row>
    <row r="411">
      <c r="F411" s="65"/>
    </row>
    <row r="412">
      <c r="F412" s="65"/>
    </row>
    <row r="413">
      <c r="F413" s="65"/>
    </row>
    <row r="414">
      <c r="F414" s="65"/>
    </row>
    <row r="415">
      <c r="F415" s="65"/>
    </row>
    <row r="416">
      <c r="F416" s="65"/>
    </row>
    <row r="417">
      <c r="F417" s="65"/>
    </row>
    <row r="418">
      <c r="F418" s="65"/>
    </row>
    <row r="419">
      <c r="F419" s="65"/>
    </row>
    <row r="420">
      <c r="F420" s="65"/>
    </row>
    <row r="421">
      <c r="F421" s="65"/>
    </row>
    <row r="422">
      <c r="F422" s="65"/>
    </row>
    <row r="423">
      <c r="F423" s="65"/>
    </row>
    <row r="424">
      <c r="F424" s="65"/>
    </row>
    <row r="425">
      <c r="F425" s="65"/>
    </row>
    <row r="426">
      <c r="F426" s="65"/>
    </row>
    <row r="427">
      <c r="F427" s="65"/>
    </row>
    <row r="428">
      <c r="F428" s="65"/>
    </row>
    <row r="429">
      <c r="F429" s="65"/>
    </row>
    <row r="430">
      <c r="F430" s="65"/>
    </row>
    <row r="431">
      <c r="F431" s="65"/>
    </row>
    <row r="432">
      <c r="F432" s="65"/>
    </row>
    <row r="433">
      <c r="F433" s="65"/>
    </row>
    <row r="434">
      <c r="F434" s="65"/>
    </row>
    <row r="435">
      <c r="F435" s="65"/>
    </row>
    <row r="436">
      <c r="F436" s="65"/>
    </row>
    <row r="437">
      <c r="F437" s="65"/>
    </row>
    <row r="438">
      <c r="F438" s="65"/>
    </row>
    <row r="439">
      <c r="F439" s="65"/>
    </row>
    <row r="440">
      <c r="F440" s="65"/>
    </row>
    <row r="441">
      <c r="F441" s="65"/>
    </row>
    <row r="442">
      <c r="F442" s="65"/>
    </row>
    <row r="443">
      <c r="F443" s="65"/>
    </row>
    <row r="444">
      <c r="F444" s="65"/>
    </row>
    <row r="445">
      <c r="F445" s="65"/>
    </row>
    <row r="446">
      <c r="F446" s="65"/>
    </row>
    <row r="447">
      <c r="F447" s="65"/>
    </row>
    <row r="448">
      <c r="F448" s="65"/>
    </row>
    <row r="449">
      <c r="F449" s="65"/>
    </row>
    <row r="450">
      <c r="F450" s="65"/>
    </row>
    <row r="451">
      <c r="F451" s="65"/>
    </row>
    <row r="452">
      <c r="F452" s="65"/>
    </row>
    <row r="453">
      <c r="F453" s="65"/>
    </row>
    <row r="454">
      <c r="F454" s="65"/>
    </row>
    <row r="455">
      <c r="F455" s="65"/>
    </row>
    <row r="456">
      <c r="F456" s="65"/>
    </row>
    <row r="457">
      <c r="F457" s="65"/>
    </row>
    <row r="458">
      <c r="F458" s="65"/>
    </row>
    <row r="459">
      <c r="F459" s="65"/>
    </row>
    <row r="460">
      <c r="F460" s="65"/>
    </row>
    <row r="461">
      <c r="F461" s="65"/>
    </row>
    <row r="462">
      <c r="F462" s="65"/>
    </row>
    <row r="463">
      <c r="F463" s="65"/>
    </row>
    <row r="464">
      <c r="F464" s="65"/>
    </row>
    <row r="465">
      <c r="F465" s="65"/>
    </row>
    <row r="466">
      <c r="F466" s="65"/>
    </row>
    <row r="467">
      <c r="F467" s="65"/>
    </row>
    <row r="468">
      <c r="F468" s="65"/>
    </row>
    <row r="469">
      <c r="F469" s="65"/>
    </row>
    <row r="470">
      <c r="F470" s="65"/>
    </row>
    <row r="471">
      <c r="F471" s="65"/>
    </row>
    <row r="472">
      <c r="F472" s="65"/>
    </row>
    <row r="473">
      <c r="F473" s="65"/>
    </row>
    <row r="474">
      <c r="F474" s="65"/>
    </row>
    <row r="475">
      <c r="F475" s="65"/>
    </row>
    <row r="476">
      <c r="F476" s="65"/>
    </row>
    <row r="477">
      <c r="F477" s="65"/>
    </row>
    <row r="478">
      <c r="F478" s="65"/>
    </row>
    <row r="479">
      <c r="F479" s="65"/>
    </row>
    <row r="480">
      <c r="F480" s="65"/>
    </row>
    <row r="481">
      <c r="F481" s="65"/>
    </row>
    <row r="482">
      <c r="F482" s="65"/>
    </row>
    <row r="483">
      <c r="F483" s="65"/>
    </row>
    <row r="484">
      <c r="F484" s="65"/>
    </row>
    <row r="485">
      <c r="F485" s="65"/>
    </row>
    <row r="486">
      <c r="F486" s="65"/>
    </row>
    <row r="487">
      <c r="F487" s="65"/>
    </row>
    <row r="488">
      <c r="F488" s="65"/>
    </row>
    <row r="489">
      <c r="F489" s="65"/>
    </row>
    <row r="490">
      <c r="F490" s="65"/>
    </row>
    <row r="491">
      <c r="F491" s="65"/>
    </row>
    <row r="492">
      <c r="F492" s="65"/>
    </row>
    <row r="493">
      <c r="F493" s="65"/>
    </row>
    <row r="494">
      <c r="F494" s="65"/>
    </row>
    <row r="495">
      <c r="F495" s="65"/>
    </row>
    <row r="496">
      <c r="F496" s="65"/>
    </row>
    <row r="497">
      <c r="F497" s="65"/>
    </row>
    <row r="498">
      <c r="F498" s="65"/>
    </row>
    <row r="499">
      <c r="F499" s="65"/>
    </row>
    <row r="500">
      <c r="F500" s="65"/>
    </row>
    <row r="501">
      <c r="F501" s="65"/>
    </row>
    <row r="502">
      <c r="F502" s="65"/>
    </row>
    <row r="503">
      <c r="F503" s="65"/>
    </row>
    <row r="504">
      <c r="F504" s="65"/>
    </row>
    <row r="505">
      <c r="F505" s="65"/>
    </row>
    <row r="506">
      <c r="F506" s="65"/>
    </row>
    <row r="507">
      <c r="F507" s="65"/>
    </row>
    <row r="508">
      <c r="F508" s="65"/>
    </row>
    <row r="509">
      <c r="F509" s="65"/>
    </row>
    <row r="510">
      <c r="F510" s="65"/>
    </row>
    <row r="511">
      <c r="F511" s="65"/>
    </row>
    <row r="512">
      <c r="F512" s="65"/>
    </row>
    <row r="513">
      <c r="F513" s="65"/>
    </row>
    <row r="514">
      <c r="F514" s="65"/>
    </row>
    <row r="515">
      <c r="F515" s="65"/>
    </row>
    <row r="516">
      <c r="F516" s="65"/>
    </row>
    <row r="517">
      <c r="F517" s="65"/>
    </row>
    <row r="518">
      <c r="F518" s="65"/>
    </row>
    <row r="519">
      <c r="F519" s="65"/>
    </row>
    <row r="520">
      <c r="F520" s="65"/>
    </row>
    <row r="521">
      <c r="F521" s="65"/>
    </row>
    <row r="522">
      <c r="F522" s="65"/>
    </row>
    <row r="523">
      <c r="F523" s="65"/>
    </row>
    <row r="524">
      <c r="F524" s="65"/>
    </row>
    <row r="525">
      <c r="F525" s="65"/>
    </row>
    <row r="526">
      <c r="F526" s="65"/>
    </row>
    <row r="527">
      <c r="F527" s="65"/>
    </row>
    <row r="528">
      <c r="F528" s="65"/>
    </row>
    <row r="529">
      <c r="F529" s="65"/>
    </row>
    <row r="530">
      <c r="F530" s="65"/>
    </row>
    <row r="531">
      <c r="F531" s="65"/>
    </row>
    <row r="532">
      <c r="F532" s="65"/>
    </row>
    <row r="533">
      <c r="F533" s="65"/>
    </row>
    <row r="534">
      <c r="F534" s="65"/>
    </row>
    <row r="535">
      <c r="F535" s="65"/>
    </row>
    <row r="536">
      <c r="F536" s="65"/>
    </row>
    <row r="537">
      <c r="F537" s="65"/>
    </row>
    <row r="538">
      <c r="F538" s="65"/>
    </row>
    <row r="539">
      <c r="F539" s="65"/>
    </row>
    <row r="540">
      <c r="F540" s="65"/>
    </row>
    <row r="541">
      <c r="F541" s="65"/>
    </row>
    <row r="542">
      <c r="F542" s="65"/>
    </row>
    <row r="543">
      <c r="F543" s="65"/>
    </row>
    <row r="544">
      <c r="F544" s="65"/>
    </row>
    <row r="545">
      <c r="F545" s="65"/>
    </row>
    <row r="546">
      <c r="F546" s="65"/>
    </row>
    <row r="547">
      <c r="F547" s="65"/>
    </row>
    <row r="548">
      <c r="F548" s="65"/>
    </row>
    <row r="549">
      <c r="F549" s="65"/>
    </row>
    <row r="550">
      <c r="F550" s="65"/>
    </row>
    <row r="551">
      <c r="F551" s="65"/>
    </row>
    <row r="552">
      <c r="F552" s="65"/>
    </row>
    <row r="553">
      <c r="F553" s="65"/>
    </row>
    <row r="554">
      <c r="F554" s="65"/>
    </row>
    <row r="555">
      <c r="F555" s="65"/>
    </row>
    <row r="556">
      <c r="F556" s="65"/>
    </row>
    <row r="557">
      <c r="F557" s="65"/>
    </row>
    <row r="558">
      <c r="F558" s="65"/>
    </row>
    <row r="559">
      <c r="F559" s="65"/>
    </row>
    <row r="560">
      <c r="F560" s="65"/>
    </row>
    <row r="561">
      <c r="F561" s="65"/>
    </row>
    <row r="562">
      <c r="F562" s="65"/>
    </row>
    <row r="563">
      <c r="F563" s="65"/>
    </row>
    <row r="564">
      <c r="F564" s="65"/>
    </row>
    <row r="565">
      <c r="F565" s="65"/>
    </row>
    <row r="566">
      <c r="F566" s="65"/>
    </row>
    <row r="567">
      <c r="F567" s="65"/>
    </row>
    <row r="568">
      <c r="F568" s="65"/>
    </row>
    <row r="569">
      <c r="F569" s="65"/>
    </row>
    <row r="570">
      <c r="F570" s="65"/>
    </row>
    <row r="571">
      <c r="F571" s="65"/>
    </row>
    <row r="572">
      <c r="F572" s="65"/>
    </row>
    <row r="573">
      <c r="F573" s="65"/>
    </row>
    <row r="574">
      <c r="F574" s="65"/>
    </row>
    <row r="575">
      <c r="F575" s="65"/>
    </row>
    <row r="576">
      <c r="F576" s="65"/>
    </row>
    <row r="577">
      <c r="F577" s="65"/>
    </row>
    <row r="578">
      <c r="F578" s="65"/>
    </row>
    <row r="579">
      <c r="F579" s="65"/>
    </row>
    <row r="580">
      <c r="F580" s="65"/>
    </row>
    <row r="581">
      <c r="F581" s="65"/>
    </row>
    <row r="582">
      <c r="F582" s="65"/>
    </row>
    <row r="583">
      <c r="F583" s="65"/>
    </row>
    <row r="584">
      <c r="F584" s="65"/>
    </row>
    <row r="585">
      <c r="F585" s="65"/>
    </row>
    <row r="586">
      <c r="F586" s="65"/>
    </row>
    <row r="587">
      <c r="F587" s="65"/>
    </row>
    <row r="588">
      <c r="F588" s="65"/>
    </row>
    <row r="589">
      <c r="F589" s="65"/>
    </row>
    <row r="590">
      <c r="F590" s="65"/>
    </row>
    <row r="591">
      <c r="F591" s="65"/>
    </row>
    <row r="592">
      <c r="F592" s="65"/>
    </row>
    <row r="593">
      <c r="F593" s="65"/>
    </row>
    <row r="594">
      <c r="F594" s="65"/>
    </row>
    <row r="595">
      <c r="F595" s="65"/>
    </row>
    <row r="596">
      <c r="F596" s="65"/>
    </row>
    <row r="597">
      <c r="F597" s="65"/>
    </row>
    <row r="598">
      <c r="F598" s="65"/>
    </row>
    <row r="599">
      <c r="F599" s="65"/>
    </row>
    <row r="600">
      <c r="F600" s="65"/>
    </row>
    <row r="601">
      <c r="F601" s="65"/>
    </row>
    <row r="602">
      <c r="F602" s="65"/>
    </row>
    <row r="603">
      <c r="F603" s="65"/>
    </row>
    <row r="604">
      <c r="F604" s="65"/>
    </row>
    <row r="605">
      <c r="F605" s="65"/>
    </row>
    <row r="606">
      <c r="F606" s="65"/>
    </row>
    <row r="607">
      <c r="F607" s="65"/>
    </row>
    <row r="608">
      <c r="F608" s="65"/>
    </row>
    <row r="609">
      <c r="F609" s="65"/>
    </row>
    <row r="610">
      <c r="F610" s="65"/>
    </row>
    <row r="611">
      <c r="F611" s="65"/>
    </row>
    <row r="612">
      <c r="F612" s="65"/>
    </row>
    <row r="613">
      <c r="F613" s="65"/>
    </row>
    <row r="614">
      <c r="F614" s="65"/>
    </row>
    <row r="615">
      <c r="F615" s="65"/>
    </row>
    <row r="616">
      <c r="F616" s="65"/>
    </row>
    <row r="617">
      <c r="F617" s="65"/>
    </row>
    <row r="618">
      <c r="F618" s="65"/>
    </row>
    <row r="619">
      <c r="F619" s="65"/>
    </row>
    <row r="620">
      <c r="F620" s="65"/>
    </row>
    <row r="621">
      <c r="F621" s="65"/>
    </row>
    <row r="622">
      <c r="F622" s="65"/>
    </row>
    <row r="623">
      <c r="F623" s="65"/>
    </row>
    <row r="624">
      <c r="F624" s="65"/>
    </row>
    <row r="625">
      <c r="F625" s="65"/>
    </row>
    <row r="626">
      <c r="F626" s="65"/>
    </row>
    <row r="627">
      <c r="F627" s="65"/>
    </row>
    <row r="628">
      <c r="F628" s="65"/>
    </row>
    <row r="629">
      <c r="F629" s="65"/>
    </row>
    <row r="630">
      <c r="F630" s="65"/>
    </row>
    <row r="631">
      <c r="F631" s="65"/>
    </row>
    <row r="632">
      <c r="F632" s="65"/>
    </row>
    <row r="633">
      <c r="F633" s="65"/>
    </row>
    <row r="634">
      <c r="F634" s="65"/>
    </row>
    <row r="635">
      <c r="F635" s="65"/>
    </row>
    <row r="636">
      <c r="F636" s="65"/>
    </row>
    <row r="637">
      <c r="F637" s="65"/>
    </row>
    <row r="638">
      <c r="F638" s="65"/>
    </row>
    <row r="639">
      <c r="F639" s="65"/>
    </row>
    <row r="640">
      <c r="F640" s="65"/>
    </row>
    <row r="641">
      <c r="F641" s="65"/>
    </row>
    <row r="642">
      <c r="F642" s="65"/>
    </row>
    <row r="643">
      <c r="F643" s="65"/>
    </row>
    <row r="644">
      <c r="F644" s="65"/>
    </row>
    <row r="645">
      <c r="F645" s="65"/>
    </row>
    <row r="646">
      <c r="F646" s="65"/>
    </row>
    <row r="647">
      <c r="F647" s="65"/>
    </row>
    <row r="648">
      <c r="F648" s="65"/>
    </row>
    <row r="649">
      <c r="F649" s="65"/>
    </row>
    <row r="650">
      <c r="F650" s="65"/>
    </row>
    <row r="651">
      <c r="F651" s="65"/>
    </row>
    <row r="652">
      <c r="F652" s="65"/>
    </row>
    <row r="653">
      <c r="F653" s="65"/>
    </row>
    <row r="654">
      <c r="F654" s="65"/>
    </row>
    <row r="655">
      <c r="F655" s="65"/>
    </row>
    <row r="656">
      <c r="F656" s="65"/>
    </row>
    <row r="657">
      <c r="F657" s="65"/>
    </row>
    <row r="658">
      <c r="F658" s="65"/>
    </row>
    <row r="659">
      <c r="F659" s="65"/>
    </row>
    <row r="660">
      <c r="F660" s="65"/>
    </row>
    <row r="661">
      <c r="F661" s="65"/>
    </row>
    <row r="662">
      <c r="F662" s="65"/>
    </row>
    <row r="663">
      <c r="F663" s="65"/>
    </row>
    <row r="664">
      <c r="F664" s="65"/>
    </row>
    <row r="665">
      <c r="F665" s="65"/>
    </row>
    <row r="666">
      <c r="F666" s="65"/>
    </row>
    <row r="667">
      <c r="F667" s="65"/>
    </row>
    <row r="668">
      <c r="F668" s="65"/>
    </row>
    <row r="669">
      <c r="F669" s="65"/>
    </row>
    <row r="670">
      <c r="F670" s="65"/>
    </row>
    <row r="671">
      <c r="F671" s="65"/>
    </row>
    <row r="672">
      <c r="F672" s="65"/>
    </row>
    <row r="673">
      <c r="F673" s="65"/>
    </row>
    <row r="674">
      <c r="F674" s="65"/>
    </row>
    <row r="675">
      <c r="F675" s="65"/>
    </row>
    <row r="676">
      <c r="F676" s="65"/>
    </row>
    <row r="677">
      <c r="F677" s="65"/>
    </row>
    <row r="678">
      <c r="F678" s="65"/>
    </row>
    <row r="679">
      <c r="F679" s="65"/>
    </row>
    <row r="680">
      <c r="F680" s="65"/>
    </row>
    <row r="681">
      <c r="F681" s="65"/>
    </row>
    <row r="682">
      <c r="F682" s="65"/>
    </row>
    <row r="683">
      <c r="F683" s="65"/>
    </row>
    <row r="684">
      <c r="F684" s="65"/>
    </row>
    <row r="685">
      <c r="F685" s="65"/>
    </row>
    <row r="686">
      <c r="F686" s="65"/>
    </row>
    <row r="687">
      <c r="F687" s="65"/>
    </row>
    <row r="688">
      <c r="F688" s="65"/>
    </row>
    <row r="689">
      <c r="F689" s="65"/>
    </row>
    <row r="690">
      <c r="F690" s="65"/>
    </row>
    <row r="691">
      <c r="F691" s="65"/>
    </row>
    <row r="692">
      <c r="F692" s="65"/>
    </row>
    <row r="693">
      <c r="F693" s="65"/>
    </row>
    <row r="694">
      <c r="F694" s="65"/>
    </row>
    <row r="695">
      <c r="F695" s="65"/>
    </row>
    <row r="696">
      <c r="F696" s="65"/>
    </row>
    <row r="697">
      <c r="F697" s="65"/>
    </row>
    <row r="698">
      <c r="F698" s="65"/>
    </row>
    <row r="699">
      <c r="F699" s="65"/>
    </row>
    <row r="700">
      <c r="F700" s="65"/>
    </row>
    <row r="701">
      <c r="F701" s="65"/>
    </row>
    <row r="702">
      <c r="F702" s="65"/>
    </row>
    <row r="703">
      <c r="F703" s="65"/>
    </row>
    <row r="704">
      <c r="F704" s="65"/>
    </row>
    <row r="705">
      <c r="F705" s="65"/>
    </row>
    <row r="706">
      <c r="F706" s="65"/>
    </row>
    <row r="707">
      <c r="F707" s="65"/>
    </row>
    <row r="708">
      <c r="F708" s="65"/>
    </row>
    <row r="709">
      <c r="F709" s="65"/>
    </row>
    <row r="710">
      <c r="F710" s="65"/>
    </row>
    <row r="711">
      <c r="F711" s="65"/>
    </row>
    <row r="712">
      <c r="F712" s="65"/>
    </row>
    <row r="713">
      <c r="F713" s="65"/>
    </row>
    <row r="714">
      <c r="F714" s="65"/>
    </row>
    <row r="715">
      <c r="F715" s="65"/>
    </row>
    <row r="716">
      <c r="F716" s="65"/>
    </row>
    <row r="717">
      <c r="F717" s="65"/>
    </row>
    <row r="718">
      <c r="F718" s="65"/>
    </row>
    <row r="719">
      <c r="F719" s="65"/>
    </row>
    <row r="720">
      <c r="F720" s="65"/>
    </row>
    <row r="721">
      <c r="F721" s="65"/>
    </row>
    <row r="722">
      <c r="F722" s="65"/>
    </row>
    <row r="723">
      <c r="F723" s="65"/>
    </row>
    <row r="724">
      <c r="F724" s="65"/>
    </row>
    <row r="725">
      <c r="F725" s="65"/>
    </row>
    <row r="726">
      <c r="F726" s="65"/>
    </row>
    <row r="727">
      <c r="F727" s="65"/>
    </row>
    <row r="728">
      <c r="F728" s="65"/>
    </row>
    <row r="729">
      <c r="F729" s="65"/>
    </row>
    <row r="730">
      <c r="F730" s="65"/>
    </row>
    <row r="731">
      <c r="F731" s="65"/>
    </row>
    <row r="732">
      <c r="F732" s="65"/>
    </row>
    <row r="733">
      <c r="F733" s="65"/>
    </row>
    <row r="734">
      <c r="F734" s="65"/>
    </row>
    <row r="735">
      <c r="F735" s="65"/>
    </row>
    <row r="736">
      <c r="F736" s="65"/>
    </row>
    <row r="737">
      <c r="F737" s="65"/>
    </row>
    <row r="738">
      <c r="F738" s="65"/>
    </row>
    <row r="739">
      <c r="F739" s="65"/>
    </row>
    <row r="740">
      <c r="F740" s="65"/>
    </row>
    <row r="741">
      <c r="F741" s="65"/>
    </row>
    <row r="742">
      <c r="F742" s="65"/>
    </row>
    <row r="743">
      <c r="F743" s="65"/>
    </row>
    <row r="744">
      <c r="F744" s="65"/>
    </row>
    <row r="745">
      <c r="F745" s="65"/>
    </row>
    <row r="746">
      <c r="F746" s="65"/>
    </row>
    <row r="747">
      <c r="F747" s="65"/>
    </row>
    <row r="748">
      <c r="F748" s="65"/>
    </row>
    <row r="749">
      <c r="F749" s="65"/>
    </row>
    <row r="750">
      <c r="F750" s="65"/>
    </row>
    <row r="751">
      <c r="F751" s="65"/>
    </row>
    <row r="752">
      <c r="F752" s="65"/>
    </row>
    <row r="753">
      <c r="F753" s="65"/>
    </row>
    <row r="754">
      <c r="F754" s="65"/>
    </row>
    <row r="755">
      <c r="F755" s="65"/>
    </row>
    <row r="756">
      <c r="F756" s="65"/>
    </row>
    <row r="757">
      <c r="F757" s="65"/>
    </row>
    <row r="758">
      <c r="F758" s="65"/>
    </row>
    <row r="759">
      <c r="F759" s="65"/>
    </row>
    <row r="760">
      <c r="F760" s="65"/>
    </row>
    <row r="761">
      <c r="F761" s="65"/>
    </row>
    <row r="762">
      <c r="F762" s="65"/>
    </row>
    <row r="763">
      <c r="F763" s="65"/>
    </row>
    <row r="764">
      <c r="F764" s="65"/>
    </row>
    <row r="765">
      <c r="F765" s="65"/>
    </row>
    <row r="766">
      <c r="F766" s="65"/>
    </row>
    <row r="767">
      <c r="F767" s="65"/>
    </row>
    <row r="768">
      <c r="F768" s="65"/>
    </row>
    <row r="769">
      <c r="F769" s="65"/>
    </row>
    <row r="770">
      <c r="F770" s="65"/>
    </row>
    <row r="771">
      <c r="F771" s="65"/>
    </row>
    <row r="772">
      <c r="F772" s="65"/>
    </row>
    <row r="773">
      <c r="F773" s="65"/>
    </row>
    <row r="774">
      <c r="F774" s="65"/>
    </row>
    <row r="775">
      <c r="F775" s="65"/>
    </row>
    <row r="776">
      <c r="F776" s="65"/>
    </row>
    <row r="777">
      <c r="F777" s="65"/>
    </row>
    <row r="778">
      <c r="F778" s="65"/>
    </row>
    <row r="779">
      <c r="F779" s="65"/>
    </row>
    <row r="780">
      <c r="F780" s="65"/>
    </row>
    <row r="781">
      <c r="F781" s="65"/>
    </row>
    <row r="782">
      <c r="F782" s="65"/>
    </row>
    <row r="783">
      <c r="F783" s="65"/>
    </row>
    <row r="784">
      <c r="F784" s="65"/>
    </row>
    <row r="785">
      <c r="F785" s="65"/>
    </row>
    <row r="786">
      <c r="F786" s="65"/>
    </row>
    <row r="787">
      <c r="F787" s="65"/>
    </row>
    <row r="788">
      <c r="F788" s="65"/>
    </row>
    <row r="789">
      <c r="F789" s="65"/>
    </row>
    <row r="790">
      <c r="F790" s="65"/>
    </row>
    <row r="791">
      <c r="F791" s="65"/>
    </row>
    <row r="792">
      <c r="F792" s="65"/>
    </row>
    <row r="793">
      <c r="F793" s="65"/>
    </row>
    <row r="794">
      <c r="F794" s="65"/>
    </row>
    <row r="795">
      <c r="F795" s="65"/>
    </row>
    <row r="796">
      <c r="F796" s="65"/>
    </row>
    <row r="797">
      <c r="F797" s="65"/>
    </row>
    <row r="798">
      <c r="F798" s="65"/>
    </row>
    <row r="799">
      <c r="F799" s="65"/>
    </row>
    <row r="800">
      <c r="F800" s="65"/>
    </row>
    <row r="801">
      <c r="F801" s="65"/>
    </row>
    <row r="802">
      <c r="F802" s="65"/>
    </row>
    <row r="803">
      <c r="F803" s="65"/>
    </row>
    <row r="804">
      <c r="F804" s="65"/>
    </row>
    <row r="805">
      <c r="F805" s="65"/>
    </row>
    <row r="806">
      <c r="F806" s="65"/>
    </row>
    <row r="807">
      <c r="F807" s="65"/>
    </row>
    <row r="808">
      <c r="F808" s="65"/>
    </row>
    <row r="809">
      <c r="F809" s="65"/>
    </row>
    <row r="810">
      <c r="F810" s="65"/>
    </row>
    <row r="811">
      <c r="F811" s="65"/>
    </row>
    <row r="812">
      <c r="F812" s="65"/>
    </row>
    <row r="813">
      <c r="F813" s="65"/>
    </row>
    <row r="814">
      <c r="F814" s="65"/>
    </row>
    <row r="815">
      <c r="F815" s="65"/>
    </row>
    <row r="816">
      <c r="F816" s="65"/>
    </row>
    <row r="817">
      <c r="F817" s="65"/>
    </row>
    <row r="818">
      <c r="F818" s="65"/>
    </row>
    <row r="819">
      <c r="F819" s="65"/>
    </row>
    <row r="820">
      <c r="F820" s="65"/>
    </row>
    <row r="821">
      <c r="F821" s="65"/>
    </row>
    <row r="822">
      <c r="F822" s="65"/>
    </row>
    <row r="823">
      <c r="F823" s="65"/>
    </row>
    <row r="824">
      <c r="F824" s="65"/>
    </row>
    <row r="825">
      <c r="F825" s="65"/>
    </row>
    <row r="826">
      <c r="F826" s="65"/>
    </row>
    <row r="827">
      <c r="F827" s="65"/>
    </row>
    <row r="828">
      <c r="F828" s="65"/>
    </row>
    <row r="829">
      <c r="F829" s="65"/>
    </row>
    <row r="830">
      <c r="F830" s="65"/>
    </row>
    <row r="831">
      <c r="F831" s="65"/>
    </row>
    <row r="832">
      <c r="F832" s="65"/>
    </row>
    <row r="833">
      <c r="F833" s="65"/>
    </row>
    <row r="834">
      <c r="F834" s="65"/>
    </row>
    <row r="835">
      <c r="F835" s="65"/>
    </row>
    <row r="836">
      <c r="F836" s="65"/>
    </row>
    <row r="837">
      <c r="F837" s="65"/>
    </row>
    <row r="838">
      <c r="F838" s="65"/>
    </row>
    <row r="839">
      <c r="F839" s="65"/>
    </row>
    <row r="840">
      <c r="F840" s="65"/>
    </row>
    <row r="841">
      <c r="F841" s="65"/>
    </row>
    <row r="842">
      <c r="F842" s="65"/>
    </row>
    <row r="843">
      <c r="F843" s="65"/>
    </row>
    <row r="844">
      <c r="F844" s="65"/>
    </row>
    <row r="845">
      <c r="F845" s="65"/>
    </row>
    <row r="846">
      <c r="F846" s="65"/>
    </row>
    <row r="847">
      <c r="F847" s="65"/>
    </row>
    <row r="848">
      <c r="F848" s="65"/>
    </row>
    <row r="849">
      <c r="F849" s="65"/>
    </row>
    <row r="850">
      <c r="F850" s="65"/>
    </row>
    <row r="851">
      <c r="F851" s="65"/>
    </row>
    <row r="852">
      <c r="F852" s="65"/>
    </row>
    <row r="853">
      <c r="F853" s="65"/>
    </row>
    <row r="854">
      <c r="F854" s="65"/>
    </row>
    <row r="855">
      <c r="F855" s="65"/>
    </row>
    <row r="856">
      <c r="F856" s="65"/>
    </row>
    <row r="857">
      <c r="F857" s="65"/>
    </row>
    <row r="858">
      <c r="F858" s="65"/>
    </row>
    <row r="859">
      <c r="F859" s="65"/>
    </row>
    <row r="860">
      <c r="F860" s="65"/>
    </row>
    <row r="861">
      <c r="F861" s="65"/>
    </row>
    <row r="862">
      <c r="F862" s="65"/>
    </row>
    <row r="863">
      <c r="F863" s="65"/>
    </row>
    <row r="864">
      <c r="F864" s="65"/>
    </row>
    <row r="865">
      <c r="F865" s="65"/>
    </row>
    <row r="866">
      <c r="F866" s="65"/>
    </row>
    <row r="867">
      <c r="F867" s="65"/>
    </row>
    <row r="868">
      <c r="F868" s="65"/>
    </row>
    <row r="869">
      <c r="F869" s="65"/>
    </row>
    <row r="870">
      <c r="F870" s="65"/>
    </row>
    <row r="871">
      <c r="F871" s="65"/>
    </row>
    <row r="872">
      <c r="F872" s="65"/>
    </row>
    <row r="873">
      <c r="F873" s="65"/>
    </row>
    <row r="874">
      <c r="F874" s="65"/>
    </row>
    <row r="875">
      <c r="F875" s="65"/>
    </row>
    <row r="876">
      <c r="F876" s="65"/>
    </row>
    <row r="877">
      <c r="F877" s="65"/>
    </row>
    <row r="878">
      <c r="F878" s="65"/>
    </row>
    <row r="879">
      <c r="F879" s="65"/>
    </row>
    <row r="880">
      <c r="F880" s="65"/>
    </row>
    <row r="881">
      <c r="F881" s="65"/>
    </row>
    <row r="882">
      <c r="F882" s="65"/>
    </row>
    <row r="883">
      <c r="F883" s="65"/>
    </row>
    <row r="884">
      <c r="F884" s="65"/>
    </row>
    <row r="885">
      <c r="F885" s="65"/>
    </row>
    <row r="886">
      <c r="F886" s="65"/>
    </row>
    <row r="887">
      <c r="F887" s="65"/>
    </row>
    <row r="888">
      <c r="F888" s="65"/>
    </row>
    <row r="889">
      <c r="F889" s="65"/>
    </row>
    <row r="890">
      <c r="F890" s="65"/>
    </row>
    <row r="891">
      <c r="F891" s="65"/>
    </row>
    <row r="892">
      <c r="F892" s="65"/>
    </row>
    <row r="893">
      <c r="F893" s="65"/>
    </row>
    <row r="894">
      <c r="F894" s="65"/>
    </row>
    <row r="895">
      <c r="F895" s="65"/>
    </row>
    <row r="896">
      <c r="F896" s="65"/>
    </row>
    <row r="897">
      <c r="F897" s="65"/>
    </row>
    <row r="898">
      <c r="F898" s="65"/>
    </row>
    <row r="899">
      <c r="F899" s="65"/>
    </row>
    <row r="900">
      <c r="F900" s="65"/>
    </row>
    <row r="901">
      <c r="F901" s="65"/>
    </row>
    <row r="902">
      <c r="F902" s="65"/>
    </row>
    <row r="903">
      <c r="F903" s="65"/>
    </row>
    <row r="904">
      <c r="F904" s="65"/>
    </row>
    <row r="905">
      <c r="F905" s="65"/>
    </row>
    <row r="906">
      <c r="F906" s="65"/>
    </row>
    <row r="907">
      <c r="F907" s="65"/>
    </row>
    <row r="908">
      <c r="F908" s="65"/>
    </row>
    <row r="909">
      <c r="F909" s="65"/>
    </row>
    <row r="910">
      <c r="F910" s="65"/>
    </row>
    <row r="911">
      <c r="F911" s="65"/>
    </row>
    <row r="912">
      <c r="F912" s="65"/>
    </row>
    <row r="913">
      <c r="F913" s="65"/>
    </row>
    <row r="914">
      <c r="F914" s="65"/>
    </row>
    <row r="915">
      <c r="F915" s="65"/>
    </row>
    <row r="916">
      <c r="F916" s="65"/>
    </row>
    <row r="917">
      <c r="F917" s="65"/>
    </row>
    <row r="918">
      <c r="F918" s="65"/>
    </row>
    <row r="919">
      <c r="F919" s="65"/>
    </row>
    <row r="920">
      <c r="F920" s="65"/>
    </row>
    <row r="921">
      <c r="F921" s="65"/>
    </row>
    <row r="922">
      <c r="F922" s="65"/>
    </row>
    <row r="923">
      <c r="F923" s="65"/>
    </row>
    <row r="924">
      <c r="F924" s="65"/>
    </row>
    <row r="925">
      <c r="F925" s="65"/>
    </row>
    <row r="926">
      <c r="F926" s="65"/>
    </row>
    <row r="927">
      <c r="F927" s="65"/>
    </row>
    <row r="928">
      <c r="F928" s="65"/>
    </row>
    <row r="929">
      <c r="F929" s="65"/>
    </row>
    <row r="930">
      <c r="F930" s="65"/>
    </row>
    <row r="931">
      <c r="F931" s="65"/>
    </row>
    <row r="932">
      <c r="F932" s="65"/>
    </row>
    <row r="933">
      <c r="F933" s="65"/>
    </row>
    <row r="934">
      <c r="F934" s="65"/>
    </row>
    <row r="935">
      <c r="F935" s="65"/>
    </row>
    <row r="936">
      <c r="F936" s="65"/>
    </row>
    <row r="937">
      <c r="F937" s="65"/>
    </row>
    <row r="938">
      <c r="F938" s="65"/>
    </row>
    <row r="939">
      <c r="F939" s="65"/>
    </row>
    <row r="940">
      <c r="F940" s="65"/>
    </row>
    <row r="941">
      <c r="F941" s="65"/>
    </row>
    <row r="942">
      <c r="F942" s="65"/>
    </row>
    <row r="943">
      <c r="F943" s="65"/>
    </row>
    <row r="944">
      <c r="F944" s="65"/>
    </row>
    <row r="945">
      <c r="F945" s="65"/>
    </row>
    <row r="946">
      <c r="F946" s="65"/>
    </row>
    <row r="947">
      <c r="F947" s="65"/>
    </row>
    <row r="948">
      <c r="F948" s="65"/>
    </row>
    <row r="949">
      <c r="F949" s="65"/>
    </row>
    <row r="950">
      <c r="F950" s="65"/>
    </row>
    <row r="951">
      <c r="F951" s="65"/>
    </row>
    <row r="952">
      <c r="F952" s="65"/>
    </row>
    <row r="953">
      <c r="F953" s="65"/>
    </row>
    <row r="954">
      <c r="F954" s="65"/>
    </row>
    <row r="955">
      <c r="F955" s="65"/>
    </row>
    <row r="956">
      <c r="F956" s="65"/>
    </row>
    <row r="957">
      <c r="F957" s="65"/>
    </row>
    <row r="958">
      <c r="F958" s="65"/>
    </row>
    <row r="959">
      <c r="F959" s="65"/>
    </row>
    <row r="960">
      <c r="F960" s="65"/>
    </row>
    <row r="961">
      <c r="F961" s="65"/>
    </row>
    <row r="962">
      <c r="F962" s="65"/>
    </row>
    <row r="963">
      <c r="F963" s="65"/>
    </row>
    <row r="964">
      <c r="F964" s="65"/>
    </row>
    <row r="965">
      <c r="F965" s="65"/>
    </row>
    <row r="966">
      <c r="F966" s="65"/>
    </row>
    <row r="967">
      <c r="F967" s="65"/>
    </row>
    <row r="968">
      <c r="F968" s="65"/>
    </row>
    <row r="969">
      <c r="F969" s="65"/>
    </row>
    <row r="970">
      <c r="F970" s="65"/>
    </row>
    <row r="971">
      <c r="F971" s="65"/>
    </row>
    <row r="972">
      <c r="F972" s="65"/>
    </row>
    <row r="973">
      <c r="F973" s="65"/>
    </row>
    <row r="974">
      <c r="F974" s="65"/>
    </row>
    <row r="975">
      <c r="F975" s="65"/>
    </row>
    <row r="976">
      <c r="F976" s="65"/>
    </row>
    <row r="977">
      <c r="F977" s="65"/>
    </row>
    <row r="978">
      <c r="F978" s="65"/>
    </row>
    <row r="979">
      <c r="F979" s="65"/>
    </row>
    <row r="980">
      <c r="F980" s="65"/>
    </row>
    <row r="981">
      <c r="F981" s="65"/>
    </row>
    <row r="982">
      <c r="F982" s="65"/>
    </row>
    <row r="983">
      <c r="F983" s="65"/>
    </row>
    <row r="984">
      <c r="F984" s="65"/>
    </row>
    <row r="985">
      <c r="F985" s="65"/>
    </row>
    <row r="986">
      <c r="F986" s="65"/>
    </row>
    <row r="987">
      <c r="F987" s="65"/>
    </row>
    <row r="988">
      <c r="F988" s="65"/>
    </row>
    <row r="989">
      <c r="F989" s="65"/>
    </row>
    <row r="990">
      <c r="F990" s="65"/>
    </row>
    <row r="991">
      <c r="F991" s="65"/>
    </row>
    <row r="992">
      <c r="F992" s="65"/>
    </row>
    <row r="993">
      <c r="F993" s="65"/>
    </row>
    <row r="994">
      <c r="F994" s="65"/>
    </row>
    <row r="995">
      <c r="F995" s="65"/>
    </row>
    <row r="996">
      <c r="F996" s="65"/>
    </row>
    <row r="997">
      <c r="F997" s="65"/>
    </row>
    <row r="998">
      <c r="F998" s="65"/>
    </row>
    <row r="999">
      <c r="F999" s="65"/>
    </row>
    <row r="1000">
      <c r="F1000" s="65"/>
    </row>
  </sheetData>
  <mergeCells count="3">
    <mergeCell ref="G1:H1"/>
    <mergeCell ref="I1:J1"/>
    <mergeCell ref="K1:L1"/>
  </mergeCells>
  <drawing r:id="rId1"/>
</worksheet>
</file>