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firstSheet="7" activeTab="11"/>
  </bookViews>
  <sheets>
    <sheet name="MMA Grade" sheetId="1" r:id="rId1"/>
    <sheet name="MMA Loading" sheetId="2" r:id="rId2"/>
    <sheet name="CCS Syrup" sheetId="3" r:id="rId3"/>
    <sheet name="CCS Initiator" sheetId="4" r:id="rId4"/>
    <sheet name="CCS Additive" sheetId="12" r:id="rId5"/>
    <sheet name="CCS Casting" sheetId="5" r:id="rId6"/>
    <sheet name="CCS Cut and Pack" sheetId="6" r:id="rId7"/>
    <sheet name="CCS Cut and Pack Cullet" sheetId="7" r:id="rId8"/>
    <sheet name="CCS Gasket" sheetId="8" r:id="rId9"/>
    <sheet name="CCS Roof" sheetId="9" r:id="rId10"/>
    <sheet name="CCS Heat Sealing" sheetId="10" r:id="rId11"/>
    <sheet name="CCS Reprocess" sheetId="11" r:id="rId12"/>
  </sheets>
  <calcPr calcId="152511"/>
</workbook>
</file>

<file path=xl/calcChain.xml><?xml version="1.0" encoding="utf-8"?>
<calcChain xmlns="http://schemas.openxmlformats.org/spreadsheetml/2006/main">
  <c r="X121" i="2" l="1"/>
  <c r="X120" i="2"/>
  <c r="X119" i="2"/>
  <c r="X118" i="2"/>
  <c r="X117" i="2"/>
  <c r="X116" i="2"/>
  <c r="X115" i="2"/>
  <c r="X114" i="2"/>
  <c r="X113" i="2"/>
  <c r="X112" i="2"/>
  <c r="X111" i="2"/>
  <c r="X110" i="2"/>
  <c r="X109" i="2"/>
  <c r="X108" i="2"/>
  <c r="X107" i="2"/>
  <c r="X106" i="2"/>
  <c r="X105" i="2"/>
  <c r="X104" i="2"/>
  <c r="X103" i="2"/>
  <c r="X102" i="2"/>
  <c r="X101" i="2"/>
  <c r="X100" i="2"/>
  <c r="X99" i="2"/>
  <c r="X98" i="2"/>
  <c r="X97" i="2"/>
  <c r="X96" i="2"/>
  <c r="X95" i="2"/>
  <c r="X94" i="2"/>
  <c r="X93" i="2"/>
  <c r="X92" i="2"/>
  <c r="X91" i="2"/>
  <c r="X90" i="2"/>
  <c r="X89" i="2"/>
  <c r="X88" i="2"/>
  <c r="X87" i="2"/>
  <c r="X86" i="2"/>
  <c r="X85" i="2"/>
  <c r="X84" i="2"/>
  <c r="X83" i="2"/>
  <c r="X82" i="2"/>
  <c r="X81" i="2"/>
  <c r="X80" i="2"/>
  <c r="X79" i="2"/>
  <c r="X78" i="2"/>
  <c r="X77" i="2"/>
  <c r="X76" i="2"/>
  <c r="X75" i="2"/>
  <c r="X74" i="2"/>
  <c r="X73" i="2"/>
  <c r="X72" i="2"/>
  <c r="X71" i="2"/>
  <c r="X70" i="2"/>
  <c r="X69" i="2"/>
  <c r="X68" i="2"/>
  <c r="X67" i="2"/>
  <c r="X66" i="2"/>
  <c r="X65" i="2"/>
  <c r="X64" i="2"/>
  <c r="X63" i="2"/>
  <c r="X62" i="2"/>
  <c r="X61" i="2"/>
  <c r="X60" i="2"/>
  <c r="X59" i="2"/>
  <c r="X58" i="2"/>
  <c r="X57" i="2"/>
  <c r="X56" i="2"/>
  <c r="X55" i="2"/>
  <c r="X54" i="2"/>
  <c r="X53" i="2"/>
  <c r="X52" i="2"/>
  <c r="X51" i="2"/>
  <c r="X50" i="2"/>
  <c r="X49" i="2"/>
  <c r="X48" i="2"/>
  <c r="X47" i="2"/>
  <c r="X46" i="2"/>
  <c r="X45" i="2"/>
  <c r="X44" i="2"/>
  <c r="X43" i="2"/>
  <c r="X42" i="2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 l="1"/>
  <c r="X6" i="2"/>
  <c r="X5" i="2"/>
  <c r="X4" i="2"/>
  <c r="X3" i="2"/>
  <c r="X2" i="2"/>
  <c r="X13" i="9"/>
  <c r="X12" i="9"/>
  <c r="X11" i="9"/>
  <c r="X10" i="9"/>
  <c r="X9" i="9"/>
  <c r="X8" i="9"/>
  <c r="X7" i="9"/>
  <c r="X6" i="9"/>
  <c r="X5" i="9"/>
  <c r="X4" i="9"/>
  <c r="X3" i="9"/>
  <c r="X2" i="9"/>
  <c r="X7" i="11"/>
  <c r="X6" i="11"/>
  <c r="X5" i="11"/>
  <c r="X4" i="11"/>
  <c r="X3" i="11"/>
  <c r="X2" i="11"/>
  <c r="X7" i="10"/>
  <c r="X6" i="10"/>
  <c r="X5" i="10"/>
  <c r="X4" i="10"/>
  <c r="X3" i="10"/>
  <c r="X2" i="10"/>
  <c r="X7" i="8"/>
  <c r="X6" i="8"/>
  <c r="X5" i="8"/>
  <c r="X4" i="8"/>
  <c r="X3" i="8"/>
  <c r="X2" i="8"/>
  <c r="X7" i="7"/>
  <c r="X6" i="7"/>
  <c r="X5" i="7"/>
  <c r="X4" i="7"/>
  <c r="X3" i="7"/>
  <c r="X2" i="7"/>
  <c r="X55" i="6" l="1"/>
  <c r="X54" i="6"/>
  <c r="X53" i="6"/>
  <c r="X52" i="6"/>
  <c r="X51" i="6"/>
  <c r="X50" i="6"/>
  <c r="X49" i="6"/>
  <c r="X48" i="6"/>
  <c r="X47" i="6"/>
  <c r="X46" i="6"/>
  <c r="X45" i="6"/>
  <c r="X44" i="6"/>
  <c r="X43" i="6"/>
  <c r="X42" i="6"/>
  <c r="X41" i="6"/>
  <c r="X40" i="6"/>
  <c r="X39" i="6"/>
  <c r="X38" i="6"/>
  <c r="X37" i="6"/>
  <c r="X36" i="6"/>
  <c r="X35" i="6"/>
  <c r="X34" i="6"/>
  <c r="X33" i="6"/>
  <c r="X32" i="6"/>
  <c r="X31" i="6"/>
  <c r="X30" i="6"/>
  <c r="X29" i="6"/>
  <c r="X28" i="6"/>
  <c r="X27" i="6"/>
  <c r="X26" i="6"/>
  <c r="X25" i="6"/>
  <c r="X24" i="6"/>
  <c r="X23" i="6"/>
  <c r="X22" i="6"/>
  <c r="X21" i="6"/>
  <c r="X20" i="6"/>
  <c r="X19" i="6"/>
  <c r="X18" i="6"/>
  <c r="X17" i="6"/>
  <c r="X16" i="6"/>
  <c r="X15" i="6"/>
  <c r="X14" i="6"/>
  <c r="X13" i="6"/>
  <c r="X12" i="6"/>
  <c r="X11" i="6"/>
  <c r="X10" i="6"/>
  <c r="X9" i="6"/>
  <c r="X8" i="6"/>
  <c r="X7" i="6"/>
  <c r="X6" i="6"/>
  <c r="X5" i="6"/>
  <c r="X4" i="6"/>
  <c r="X3" i="6"/>
  <c r="X2" i="6"/>
  <c r="X13" i="12"/>
  <c r="X12" i="12"/>
  <c r="X11" i="12"/>
  <c r="X10" i="12"/>
  <c r="X9" i="12"/>
  <c r="X8" i="12"/>
  <c r="X7" i="12"/>
  <c r="X6" i="12"/>
  <c r="X5" i="12"/>
  <c r="X4" i="12"/>
  <c r="X3" i="12"/>
  <c r="X2" i="12"/>
  <c r="X13" i="3"/>
  <c r="X12" i="3"/>
  <c r="X11" i="3"/>
  <c r="X10" i="3"/>
  <c r="X9" i="3"/>
  <c r="X8" i="3"/>
  <c r="X13" i="4" l="1"/>
  <c r="X12" i="4"/>
  <c r="X11" i="4"/>
  <c r="X10" i="4"/>
  <c r="X9" i="4"/>
  <c r="X8" i="4"/>
  <c r="X7" i="4"/>
  <c r="X6" i="4"/>
  <c r="X5" i="4"/>
  <c r="X4" i="4"/>
  <c r="X3" i="4"/>
  <c r="X2" i="4"/>
  <c r="X55" i="5" l="1"/>
  <c r="X54" i="5"/>
  <c r="X53" i="5"/>
  <c r="X52" i="5"/>
  <c r="X51" i="5"/>
  <c r="X50" i="5"/>
  <c r="X49" i="5"/>
  <c r="X48" i="5"/>
  <c r="X47" i="5"/>
  <c r="X46" i="5"/>
  <c r="X45" i="5"/>
  <c r="X44" i="5"/>
  <c r="X43" i="5"/>
  <c r="X42" i="5"/>
  <c r="X41" i="5"/>
  <c r="X40" i="5"/>
  <c r="X39" i="5"/>
  <c r="X38" i="5"/>
  <c r="X37" i="5"/>
  <c r="X36" i="5"/>
  <c r="X35" i="5"/>
  <c r="X34" i="5"/>
  <c r="X33" i="5"/>
  <c r="X32" i="5"/>
  <c r="X31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5" i="5"/>
  <c r="X14" i="5"/>
  <c r="X13" i="5"/>
  <c r="X12" i="5"/>
  <c r="X11" i="5"/>
  <c r="X10" i="5"/>
  <c r="X9" i="5"/>
  <c r="X8" i="5"/>
  <c r="X7" i="5" l="1"/>
  <c r="X6" i="5"/>
  <c r="X5" i="5"/>
  <c r="X4" i="5"/>
  <c r="X3" i="5"/>
  <c r="X2" i="5"/>
  <c r="X7" i="3"/>
  <c r="X6" i="3"/>
  <c r="X5" i="3"/>
  <c r="X4" i="3"/>
  <c r="X3" i="3"/>
  <c r="X2" i="3"/>
  <c r="X241" i="1"/>
  <c r="X240" i="1"/>
  <c r="X239" i="1"/>
  <c r="X238" i="1"/>
  <c r="X237" i="1"/>
  <c r="X236" i="1"/>
  <c r="X235" i="1"/>
  <c r="X234" i="1"/>
  <c r="X233" i="1"/>
  <c r="X232" i="1"/>
  <c r="X231" i="1"/>
  <c r="X230" i="1"/>
  <c r="X229" i="1"/>
  <c r="X228" i="1"/>
  <c r="X227" i="1"/>
  <c r="X226" i="1"/>
  <c r="X225" i="1"/>
  <c r="X224" i="1"/>
  <c r="X223" i="1"/>
  <c r="X222" i="1"/>
  <c r="X221" i="1"/>
  <c r="X220" i="1"/>
  <c r="X219" i="1"/>
  <c r="X218" i="1"/>
  <c r="X217" i="1"/>
  <c r="X216" i="1"/>
  <c r="X215" i="1"/>
  <c r="X214" i="1"/>
  <c r="X213" i="1"/>
  <c r="X212" i="1"/>
  <c r="X211" i="1"/>
  <c r="X210" i="1"/>
  <c r="X209" i="1"/>
  <c r="X208" i="1"/>
  <c r="X207" i="1"/>
  <c r="X206" i="1"/>
  <c r="X205" i="1"/>
  <c r="X204" i="1"/>
  <c r="X203" i="1"/>
  <c r="X202" i="1"/>
  <c r="X201" i="1"/>
  <c r="X200" i="1"/>
  <c r="X199" i="1"/>
  <c r="X198" i="1"/>
  <c r="X197" i="1"/>
  <c r="X196" i="1"/>
  <c r="X195" i="1"/>
  <c r="X194" i="1"/>
  <c r="X193" i="1"/>
  <c r="X192" i="1"/>
  <c r="AG191" i="1"/>
  <c r="AF191" i="1"/>
  <c r="AE191" i="1"/>
  <c r="AD191" i="1"/>
  <c r="X191" i="1"/>
  <c r="AG190" i="1"/>
  <c r="AF190" i="1"/>
  <c r="AE190" i="1"/>
  <c r="AD190" i="1"/>
  <c r="X190" i="1"/>
  <c r="AG189" i="1"/>
  <c r="AF189" i="1"/>
  <c r="AE189" i="1"/>
  <c r="AD189" i="1"/>
  <c r="X189" i="1"/>
  <c r="AG188" i="1"/>
  <c r="AF188" i="1"/>
  <c r="AE188" i="1"/>
  <c r="AD188" i="1"/>
  <c r="X188" i="1"/>
  <c r="X187" i="1"/>
  <c r="X186" i="1"/>
  <c r="X185" i="1"/>
  <c r="X184" i="1"/>
  <c r="X183" i="1"/>
  <c r="X182" i="1"/>
  <c r="X181" i="1"/>
  <c r="X180" i="1"/>
  <c r="X179" i="1"/>
  <c r="X178" i="1"/>
  <c r="X177" i="1"/>
  <c r="X176" i="1"/>
  <c r="X175" i="1"/>
  <c r="X174" i="1"/>
  <c r="X173" i="1"/>
  <c r="X172" i="1"/>
  <c r="X171" i="1"/>
  <c r="X170" i="1"/>
  <c r="X169" i="1"/>
  <c r="X168" i="1"/>
  <c r="X167" i="1"/>
  <c r="X166" i="1"/>
  <c r="X165" i="1"/>
  <c r="X164" i="1"/>
  <c r="X163" i="1"/>
  <c r="X162" i="1"/>
  <c r="X161" i="1"/>
  <c r="X160" i="1"/>
  <c r="X159" i="1"/>
  <c r="X158" i="1"/>
  <c r="X157" i="1"/>
  <c r="X156" i="1"/>
  <c r="X155" i="1"/>
  <c r="X154" i="1"/>
  <c r="X153" i="1"/>
  <c r="X152" i="1"/>
  <c r="X151" i="1"/>
  <c r="X150" i="1"/>
  <c r="X149" i="1"/>
  <c r="X148" i="1"/>
  <c r="X147" i="1"/>
  <c r="X146" i="1"/>
  <c r="X145" i="1"/>
  <c r="X144" i="1"/>
  <c r="X143" i="1"/>
  <c r="X142" i="1"/>
  <c r="X141" i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AG97" i="1"/>
  <c r="AG169" i="1" s="1"/>
  <c r="AG193" i="1" s="1"/>
  <c r="AG217" i="1" s="1"/>
  <c r="AG241" i="1" s="1"/>
  <c r="AF97" i="1"/>
  <c r="AF169" i="1" s="1"/>
  <c r="AF193" i="1" s="1"/>
  <c r="AF217" i="1" s="1"/>
  <c r="AF241" i="1" s="1"/>
  <c r="AE97" i="1"/>
  <c r="AE169" i="1" s="1"/>
  <c r="AE193" i="1" s="1"/>
  <c r="AE217" i="1" s="1"/>
  <c r="AE241" i="1" s="1"/>
  <c r="AD97" i="1"/>
  <c r="AD169" i="1" s="1"/>
  <c r="AD193" i="1" s="1"/>
  <c r="AD217" i="1" s="1"/>
  <c r="AD241" i="1" s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AG63" i="1"/>
  <c r="AG87" i="1" s="1"/>
  <c r="AF63" i="1"/>
  <c r="AF87" i="1" s="1"/>
  <c r="AE63" i="1"/>
  <c r="AE87" i="1" s="1"/>
  <c r="AD63" i="1"/>
  <c r="AD87" i="1" s="1"/>
  <c r="X63" i="1"/>
  <c r="AG62" i="1"/>
  <c r="AG86" i="1" s="1"/>
  <c r="AF62" i="1"/>
  <c r="AF86" i="1" s="1"/>
  <c r="AE62" i="1"/>
  <c r="AE86" i="1" s="1"/>
  <c r="AD62" i="1"/>
  <c r="AD86" i="1" s="1"/>
  <c r="X62" i="1"/>
  <c r="X61" i="1"/>
  <c r="X60" i="1"/>
  <c r="X59" i="1"/>
  <c r="AG58" i="1"/>
  <c r="AG82" i="1" s="1"/>
  <c r="AF58" i="1"/>
  <c r="AF82" i="1" s="1"/>
  <c r="AF154" i="1" s="1"/>
  <c r="AF178" i="1" s="1"/>
  <c r="AF202" i="1" s="1"/>
  <c r="AF226" i="1" s="1"/>
  <c r="AE58" i="1"/>
  <c r="AE82" i="1" s="1"/>
  <c r="AD58" i="1"/>
  <c r="AD82" i="1" s="1"/>
  <c r="X58" i="1"/>
  <c r="AG57" i="1"/>
  <c r="AG81" i="1" s="1"/>
  <c r="AF57" i="1"/>
  <c r="AF81" i="1" s="1"/>
  <c r="AE57" i="1"/>
  <c r="AE81" i="1" s="1"/>
  <c r="AD57" i="1"/>
  <c r="AD81" i="1" s="1"/>
  <c r="X57" i="1"/>
  <c r="AG56" i="1"/>
  <c r="AG80" i="1" s="1"/>
  <c r="AF56" i="1"/>
  <c r="AF80" i="1" s="1"/>
  <c r="AE56" i="1"/>
  <c r="AE80" i="1" s="1"/>
  <c r="AD56" i="1"/>
  <c r="AD80" i="1" s="1"/>
  <c r="AD152" i="1" s="1"/>
  <c r="AD176" i="1" s="1"/>
  <c r="AD200" i="1" s="1"/>
  <c r="AD224" i="1" s="1"/>
  <c r="X56" i="1"/>
  <c r="AG55" i="1"/>
  <c r="AG79" i="1" s="1"/>
  <c r="AF55" i="1"/>
  <c r="AF79" i="1" s="1"/>
  <c r="AE55" i="1"/>
  <c r="AE79" i="1" s="1"/>
  <c r="AD55" i="1"/>
  <c r="AD79" i="1" s="1"/>
  <c r="X55" i="1"/>
  <c r="AG54" i="1"/>
  <c r="AG78" i="1" s="1"/>
  <c r="AF54" i="1"/>
  <c r="AF78" i="1" s="1"/>
  <c r="AF150" i="1" s="1"/>
  <c r="AF174" i="1" s="1"/>
  <c r="AF198" i="1" s="1"/>
  <c r="AF222" i="1" s="1"/>
  <c r="AE54" i="1"/>
  <c r="AE78" i="1" s="1"/>
  <c r="AD54" i="1"/>
  <c r="AD78" i="1" s="1"/>
  <c r="X54" i="1"/>
  <c r="AG53" i="1"/>
  <c r="AG77" i="1" s="1"/>
  <c r="AF53" i="1"/>
  <c r="AF77" i="1" s="1"/>
  <c r="AE53" i="1"/>
  <c r="AE77" i="1" s="1"/>
  <c r="AD53" i="1"/>
  <c r="AD77" i="1" s="1"/>
  <c r="X53" i="1"/>
  <c r="AG52" i="1"/>
  <c r="AG76" i="1" s="1"/>
  <c r="AF52" i="1"/>
  <c r="AF76" i="1" s="1"/>
  <c r="AE52" i="1"/>
  <c r="AE76" i="1" s="1"/>
  <c r="AD52" i="1"/>
  <c r="AD76" i="1" s="1"/>
  <c r="AD148" i="1" s="1"/>
  <c r="AD172" i="1" s="1"/>
  <c r="AD196" i="1" s="1"/>
  <c r="AD220" i="1" s="1"/>
  <c r="X52" i="1"/>
  <c r="AG51" i="1"/>
  <c r="AG75" i="1" s="1"/>
  <c r="AF51" i="1"/>
  <c r="AF75" i="1" s="1"/>
  <c r="AE51" i="1"/>
  <c r="AE75" i="1" s="1"/>
  <c r="AD51" i="1"/>
  <c r="AD75" i="1" s="1"/>
  <c r="X51" i="1"/>
  <c r="AG50" i="1"/>
  <c r="AG74" i="1" s="1"/>
  <c r="AF50" i="1"/>
  <c r="AF74" i="1" s="1"/>
  <c r="AF146" i="1" s="1"/>
  <c r="AF170" i="1" s="1"/>
  <c r="AF194" i="1" s="1"/>
  <c r="AF218" i="1" s="1"/>
  <c r="AE50" i="1"/>
  <c r="AE74" i="1" s="1"/>
  <c r="AD50" i="1"/>
  <c r="AD74" i="1" s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/>
  <c r="AE147" i="1" l="1"/>
  <c r="AE171" i="1" s="1"/>
  <c r="AE195" i="1" s="1"/>
  <c r="AE219" i="1" s="1"/>
  <c r="AE99" i="1"/>
  <c r="AE123" i="1" s="1"/>
  <c r="AE151" i="1"/>
  <c r="AE175" i="1" s="1"/>
  <c r="AE199" i="1" s="1"/>
  <c r="AE223" i="1" s="1"/>
  <c r="AE103" i="1"/>
  <c r="AE127" i="1" s="1"/>
  <c r="AG153" i="1"/>
  <c r="AG177" i="1" s="1"/>
  <c r="AG201" i="1" s="1"/>
  <c r="AG225" i="1" s="1"/>
  <c r="AG105" i="1"/>
  <c r="AG129" i="1" s="1"/>
  <c r="AF158" i="1"/>
  <c r="AF182" i="1" s="1"/>
  <c r="AF206" i="1" s="1"/>
  <c r="AF230" i="1" s="1"/>
  <c r="AF110" i="1"/>
  <c r="AF134" i="1" s="1"/>
  <c r="AE159" i="1"/>
  <c r="AE183" i="1" s="1"/>
  <c r="AE207" i="1" s="1"/>
  <c r="AE231" i="1" s="1"/>
  <c r="AE111" i="1"/>
  <c r="AE135" i="1" s="1"/>
  <c r="AG149" i="1"/>
  <c r="AG173" i="1" s="1"/>
  <c r="AG197" i="1" s="1"/>
  <c r="AG221" i="1" s="1"/>
  <c r="AG101" i="1"/>
  <c r="AG125" i="1" s="1"/>
  <c r="AG147" i="1"/>
  <c r="AG171" i="1" s="1"/>
  <c r="AG195" i="1" s="1"/>
  <c r="AG219" i="1" s="1"/>
  <c r="AG99" i="1"/>
  <c r="AG123" i="1" s="1"/>
  <c r="AG146" i="1"/>
  <c r="AG170" i="1" s="1"/>
  <c r="AG194" i="1" s="1"/>
  <c r="AG218" i="1" s="1"/>
  <c r="AG98" i="1"/>
  <c r="AG122" i="1" s="1"/>
  <c r="AF147" i="1"/>
  <c r="AF171" i="1" s="1"/>
  <c r="AF195" i="1" s="1"/>
  <c r="AF219" i="1" s="1"/>
  <c r="AF99" i="1"/>
  <c r="AF123" i="1" s="1"/>
  <c r="AE148" i="1"/>
  <c r="AE172" i="1" s="1"/>
  <c r="AE196" i="1" s="1"/>
  <c r="AE220" i="1" s="1"/>
  <c r="AE100" i="1"/>
  <c r="AE124" i="1" s="1"/>
  <c r="AD149" i="1"/>
  <c r="AD173" i="1" s="1"/>
  <c r="AD197" i="1" s="1"/>
  <c r="AD221" i="1" s="1"/>
  <c r="AD101" i="1"/>
  <c r="AD125" i="1" s="1"/>
  <c r="AG150" i="1"/>
  <c r="AG174" i="1" s="1"/>
  <c r="AG198" i="1" s="1"/>
  <c r="AG222" i="1" s="1"/>
  <c r="AG102" i="1"/>
  <c r="AG126" i="1" s="1"/>
  <c r="AF151" i="1"/>
  <c r="AF175" i="1" s="1"/>
  <c r="AF199" i="1" s="1"/>
  <c r="AF223" i="1" s="1"/>
  <c r="AF103" i="1"/>
  <c r="AF127" i="1" s="1"/>
  <c r="AE152" i="1"/>
  <c r="AE176" i="1" s="1"/>
  <c r="AE200" i="1" s="1"/>
  <c r="AE224" i="1" s="1"/>
  <c r="AE104" i="1"/>
  <c r="AE128" i="1" s="1"/>
  <c r="AD153" i="1"/>
  <c r="AD177" i="1" s="1"/>
  <c r="AD201" i="1" s="1"/>
  <c r="AD225" i="1" s="1"/>
  <c r="AD105" i="1"/>
  <c r="AD129" i="1" s="1"/>
  <c r="AG154" i="1"/>
  <c r="AG178" i="1" s="1"/>
  <c r="AG202" i="1" s="1"/>
  <c r="AG226" i="1" s="1"/>
  <c r="AG106" i="1"/>
  <c r="AG130" i="1" s="1"/>
  <c r="AG158" i="1"/>
  <c r="AG182" i="1" s="1"/>
  <c r="AG206" i="1" s="1"/>
  <c r="AG230" i="1" s="1"/>
  <c r="AG110" i="1"/>
  <c r="AG134" i="1" s="1"/>
  <c r="AF159" i="1"/>
  <c r="AF183" i="1" s="1"/>
  <c r="AF207" i="1" s="1"/>
  <c r="AF231" i="1" s="1"/>
  <c r="AF111" i="1"/>
  <c r="AF135" i="1" s="1"/>
  <c r="AF98" i="1"/>
  <c r="AF122" i="1" s="1"/>
  <c r="AD100" i="1"/>
  <c r="AD124" i="1" s="1"/>
  <c r="AF102" i="1"/>
  <c r="AF126" i="1" s="1"/>
  <c r="AD104" i="1"/>
  <c r="AD128" i="1" s="1"/>
  <c r="AF106" i="1"/>
  <c r="AF130" i="1" s="1"/>
  <c r="AF148" i="1"/>
  <c r="AF172" i="1" s="1"/>
  <c r="AF196" i="1" s="1"/>
  <c r="AF220" i="1" s="1"/>
  <c r="AF100" i="1"/>
  <c r="AF124" i="1" s="1"/>
  <c r="AD150" i="1"/>
  <c r="AD174" i="1" s="1"/>
  <c r="AD198" i="1" s="1"/>
  <c r="AD222" i="1" s="1"/>
  <c r="AD102" i="1"/>
  <c r="AD126" i="1" s="1"/>
  <c r="AF152" i="1"/>
  <c r="AF176" i="1" s="1"/>
  <c r="AF200" i="1" s="1"/>
  <c r="AF224" i="1" s="1"/>
  <c r="AF104" i="1"/>
  <c r="AF128" i="1" s="1"/>
  <c r="AD154" i="1"/>
  <c r="AD178" i="1" s="1"/>
  <c r="AD202" i="1" s="1"/>
  <c r="AD226" i="1" s="1"/>
  <c r="AD106" i="1"/>
  <c r="AD130" i="1" s="1"/>
  <c r="AD146" i="1"/>
  <c r="AD170" i="1" s="1"/>
  <c r="AD194" i="1" s="1"/>
  <c r="AD218" i="1" s="1"/>
  <c r="AD98" i="1"/>
  <c r="AD122" i="1" s="1"/>
  <c r="AE149" i="1"/>
  <c r="AE173" i="1" s="1"/>
  <c r="AE197" i="1" s="1"/>
  <c r="AE221" i="1" s="1"/>
  <c r="AE101" i="1"/>
  <c r="AE125" i="1" s="1"/>
  <c r="AG151" i="1"/>
  <c r="AG175" i="1" s="1"/>
  <c r="AG199" i="1" s="1"/>
  <c r="AG223" i="1" s="1"/>
  <c r="AG103" i="1"/>
  <c r="AG127" i="1" s="1"/>
  <c r="AE153" i="1"/>
  <c r="AE177" i="1" s="1"/>
  <c r="AE201" i="1" s="1"/>
  <c r="AE225" i="1" s="1"/>
  <c r="AE105" i="1"/>
  <c r="AE129" i="1" s="1"/>
  <c r="AD158" i="1"/>
  <c r="AD182" i="1" s="1"/>
  <c r="AD206" i="1" s="1"/>
  <c r="AD230" i="1" s="1"/>
  <c r="AD110" i="1"/>
  <c r="AD134" i="1" s="1"/>
  <c r="AG159" i="1"/>
  <c r="AG183" i="1" s="1"/>
  <c r="AG207" i="1" s="1"/>
  <c r="AG231" i="1" s="1"/>
  <c r="AG111" i="1"/>
  <c r="AG135" i="1" s="1"/>
  <c r="AE146" i="1"/>
  <c r="AE170" i="1" s="1"/>
  <c r="AE194" i="1" s="1"/>
  <c r="AE218" i="1" s="1"/>
  <c r="AE98" i="1"/>
  <c r="AE122" i="1" s="1"/>
  <c r="AD147" i="1"/>
  <c r="AD171" i="1" s="1"/>
  <c r="AD195" i="1" s="1"/>
  <c r="AD219" i="1" s="1"/>
  <c r="AD99" i="1"/>
  <c r="AD123" i="1" s="1"/>
  <c r="AG148" i="1"/>
  <c r="AG172" i="1" s="1"/>
  <c r="AG196" i="1" s="1"/>
  <c r="AG220" i="1" s="1"/>
  <c r="AG100" i="1"/>
  <c r="AG124" i="1" s="1"/>
  <c r="AF149" i="1"/>
  <c r="AF173" i="1" s="1"/>
  <c r="AF197" i="1" s="1"/>
  <c r="AF221" i="1" s="1"/>
  <c r="AF101" i="1"/>
  <c r="AF125" i="1" s="1"/>
  <c r="AE150" i="1"/>
  <c r="AE174" i="1" s="1"/>
  <c r="AE198" i="1" s="1"/>
  <c r="AE222" i="1" s="1"/>
  <c r="AE102" i="1"/>
  <c r="AE126" i="1" s="1"/>
  <c r="AD151" i="1"/>
  <c r="AD175" i="1" s="1"/>
  <c r="AD199" i="1" s="1"/>
  <c r="AD223" i="1" s="1"/>
  <c r="AD103" i="1"/>
  <c r="AD127" i="1" s="1"/>
  <c r="AG152" i="1"/>
  <c r="AG176" i="1" s="1"/>
  <c r="AG200" i="1" s="1"/>
  <c r="AG224" i="1" s="1"/>
  <c r="AG104" i="1"/>
  <c r="AG128" i="1" s="1"/>
  <c r="AF153" i="1"/>
  <c r="AF177" i="1" s="1"/>
  <c r="AF201" i="1" s="1"/>
  <c r="AF225" i="1" s="1"/>
  <c r="AF105" i="1"/>
  <c r="AF129" i="1" s="1"/>
  <c r="AE154" i="1"/>
  <c r="AE178" i="1" s="1"/>
  <c r="AE202" i="1" s="1"/>
  <c r="AE226" i="1" s="1"/>
  <c r="AE106" i="1"/>
  <c r="AE130" i="1" s="1"/>
  <c r="AE158" i="1"/>
  <c r="AE182" i="1" s="1"/>
  <c r="AE206" i="1" s="1"/>
  <c r="AE230" i="1" s="1"/>
  <c r="AE110" i="1"/>
  <c r="AE134" i="1" s="1"/>
  <c r="AD159" i="1"/>
  <c r="AD183" i="1" s="1"/>
  <c r="AD207" i="1" s="1"/>
  <c r="AD231" i="1" s="1"/>
  <c r="AD111" i="1"/>
  <c r="AD135" i="1" s="1"/>
  <c r="AG121" i="1"/>
  <c r="AG145" i="1" s="1"/>
  <c r="AD121" i="1"/>
  <c r="AD145" i="1" s="1"/>
  <c r="AE121" i="1"/>
  <c r="AE145" i="1" s="1"/>
  <c r="AF121" i="1"/>
  <c r="AF145" i="1" s="1"/>
</calcChain>
</file>

<file path=xl/comments1.xml><?xml version="1.0" encoding="utf-8"?>
<comments xmlns="http://schemas.openxmlformats.org/spreadsheetml/2006/main">
  <authors>
    <author>Author</author>
  </authors>
  <commentList>
    <comment ref="Z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Cullet มา Cut &amp; Pack เพื่อขายต่อ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Z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Cullet มา Cut &amp; Pack เพื่อขายต่อ</t>
        </r>
      </text>
    </comment>
  </commentList>
</comments>
</file>

<file path=xl/sharedStrings.xml><?xml version="1.0" encoding="utf-8"?>
<sst xmlns="http://schemas.openxmlformats.org/spreadsheetml/2006/main" count="5412" uniqueCount="565">
  <si>
    <t>Routing Group</t>
  </si>
  <si>
    <t>Header Flag</t>
  </si>
  <si>
    <t>Operation No</t>
  </si>
  <si>
    <t>Operation description</t>
  </si>
  <si>
    <t>Conversion of UOM - Numerator for Converting Routing and Operation UoM</t>
  </si>
  <si>
    <t>Conversion of UOM - Denominator for converting rtg and op units of measure</t>
  </si>
  <si>
    <t>Work Center</t>
  </si>
  <si>
    <t>Work Center description</t>
  </si>
  <si>
    <t>Plant</t>
  </si>
  <si>
    <t>Work Center Category</t>
  </si>
  <si>
    <t>Cost Center</t>
  </si>
  <si>
    <t>Cost Center description</t>
  </si>
  <si>
    <t>Usage</t>
  </si>
  <si>
    <t>Base Unit</t>
  </si>
  <si>
    <t>Over all status</t>
  </si>
  <si>
    <t>Control Key</t>
  </si>
  <si>
    <t>Standard Value Key</t>
  </si>
  <si>
    <t>Group Counter</t>
  </si>
  <si>
    <t>Start Date</t>
  </si>
  <si>
    <t>End Date</t>
  </si>
  <si>
    <t>Operation Base Q'ty</t>
  </si>
  <si>
    <t>Operation Base UoM</t>
  </si>
  <si>
    <t>Item Flag</t>
  </si>
  <si>
    <t>Activity No.</t>
  </si>
  <si>
    <t>Activity</t>
  </si>
  <si>
    <t>Unit</t>
  </si>
  <si>
    <t>Cost driver unit</t>
  </si>
  <si>
    <t>Remark</t>
  </si>
  <si>
    <t>Activity description</t>
  </si>
  <si>
    <t>Cost Element</t>
  </si>
  <si>
    <t>Cost Element description</t>
  </si>
  <si>
    <t>Costing Formula</t>
  </si>
  <si>
    <t>TBA (TBA1)</t>
  </si>
  <si>
    <t>H1</t>
  </si>
  <si>
    <t>1000</t>
  </si>
  <si>
    <t>VC – Utility</t>
  </si>
  <si>
    <t>1</t>
  </si>
  <si>
    <t>P1UTL1</t>
  </si>
  <si>
    <t>Utility VC</t>
  </si>
  <si>
    <t>B911</t>
  </si>
  <si>
    <t>PP00</t>
  </si>
  <si>
    <t>1191-11000</t>
  </si>
  <si>
    <t>TBA#1 Process</t>
  </si>
  <si>
    <t>TON</t>
  </si>
  <si>
    <t>4</t>
  </si>
  <si>
    <t>ZP03</t>
  </si>
  <si>
    <t>ZPB1</t>
  </si>
  <si>
    <t>01</t>
  </si>
  <si>
    <t>Power</t>
  </si>
  <si>
    <t>KWH</t>
  </si>
  <si>
    <t>Consumption Power</t>
  </si>
  <si>
    <t>170010</t>
  </si>
  <si>
    <t>A17001</t>
  </si>
  <si>
    <t>ZPPB21</t>
  </si>
  <si>
    <t/>
  </si>
  <si>
    <t>Steam High Pressure</t>
  </si>
  <si>
    <t>Consumption Steam</t>
  </si>
  <si>
    <t>170030</t>
  </si>
  <si>
    <t>A17003</t>
  </si>
  <si>
    <t>ZPPB31</t>
  </si>
  <si>
    <t>Steam Medium Pressure</t>
  </si>
  <si>
    <t>170040</t>
  </si>
  <si>
    <t>A17004</t>
  </si>
  <si>
    <t>ZPPB32</t>
  </si>
  <si>
    <t>Demineralized Water</t>
  </si>
  <si>
    <t>M3</t>
  </si>
  <si>
    <t>Consumption Water</t>
  </si>
  <si>
    <t>110040</t>
  </si>
  <si>
    <t>A11004</t>
  </si>
  <si>
    <t>ZPPB41</t>
  </si>
  <si>
    <t>Treated Water</t>
  </si>
  <si>
    <t>170050</t>
  </si>
  <si>
    <t>A17005</t>
  </si>
  <si>
    <t>ZPPB42</t>
  </si>
  <si>
    <t>Nitrogen</t>
  </si>
  <si>
    <t>NM3</t>
  </si>
  <si>
    <t>Consumption Nitrogen</t>
  </si>
  <si>
    <t>170090</t>
  </si>
  <si>
    <t>A17009</t>
  </si>
  <si>
    <t>ZPPB51</t>
  </si>
  <si>
    <t>H2</t>
  </si>
  <si>
    <t>0006</t>
  </si>
  <si>
    <t>VC – Grade Level</t>
  </si>
  <si>
    <t>P1GRL1</t>
  </si>
  <si>
    <t>VC Cost by Grade</t>
  </si>
  <si>
    <t>ZP00</t>
  </si>
  <si>
    <t>SAP0</t>
  </si>
  <si>
    <t xml:space="preserve">Maintenance </t>
  </si>
  <si>
    <t>Output Production</t>
  </si>
  <si>
    <t>130010</t>
  </si>
  <si>
    <t>A13001</t>
  </si>
  <si>
    <t>ZPPB11</t>
  </si>
  <si>
    <t>Shutdown - UT</t>
  </si>
  <si>
    <t>150020</t>
  </si>
  <si>
    <t>A15002</t>
  </si>
  <si>
    <t>Shutdown - MT</t>
  </si>
  <si>
    <t>150030</t>
  </si>
  <si>
    <t>A15003</t>
  </si>
  <si>
    <t>H3</t>
  </si>
  <si>
    <t>0008</t>
  </si>
  <si>
    <t>FC – Plant</t>
  </si>
  <si>
    <t>P1PFC1</t>
  </si>
  <si>
    <t>Plant FC</t>
  </si>
  <si>
    <t>1191-01990</t>
  </si>
  <si>
    <t>TBA 1 and 2(FC)</t>
  </si>
  <si>
    <t xml:space="preserve">Depreciation </t>
  </si>
  <si>
    <t>145010</t>
  </si>
  <si>
    <t>A14501</t>
  </si>
  <si>
    <t xml:space="preserve">Amortization </t>
  </si>
  <si>
    <t>145020</t>
  </si>
  <si>
    <t>A14502</t>
  </si>
  <si>
    <t>Labor</t>
  </si>
  <si>
    <t>125012</t>
  </si>
  <si>
    <t>Labor FC</t>
  </si>
  <si>
    <t>A12501</t>
  </si>
  <si>
    <t xml:space="preserve">FOH </t>
  </si>
  <si>
    <t>155010</t>
  </si>
  <si>
    <t>A15501</t>
  </si>
  <si>
    <t>H4</t>
  </si>
  <si>
    <t>0010</t>
  </si>
  <si>
    <t>VC – Chemical UT</t>
  </si>
  <si>
    <t>P1UTC1</t>
  </si>
  <si>
    <t>Chemical UT VC</t>
  </si>
  <si>
    <t>ZP02</t>
  </si>
  <si>
    <t>Other VC</t>
  </si>
  <si>
    <t>150010</t>
  </si>
  <si>
    <t>A15001</t>
  </si>
  <si>
    <t>TBA (TBA2)</t>
  </si>
  <si>
    <t>H5</t>
  </si>
  <si>
    <t>P1UTL2</t>
  </si>
  <si>
    <t>1191-12000</t>
  </si>
  <si>
    <t>TBA#2Process</t>
  </si>
  <si>
    <t>H6</t>
  </si>
  <si>
    <t>P1GRL2</t>
  </si>
  <si>
    <t>H7</t>
  </si>
  <si>
    <t>P1PFC2</t>
  </si>
  <si>
    <t>H8</t>
  </si>
  <si>
    <t>P1UTC2</t>
  </si>
  <si>
    <t>MMA</t>
  </si>
  <si>
    <t>H9</t>
  </si>
  <si>
    <t>P1UTL3</t>
  </si>
  <si>
    <t>1191-20000</t>
  </si>
  <si>
    <t>MMA Process</t>
  </si>
  <si>
    <t>H10</t>
  </si>
  <si>
    <t>P1GRL3</t>
  </si>
  <si>
    <t>H11</t>
  </si>
  <si>
    <t>P1PFC3</t>
  </si>
  <si>
    <t>1191-02990</t>
  </si>
  <si>
    <t>MMA # 1 - Fixed cost</t>
  </si>
  <si>
    <t>Amortization</t>
  </si>
  <si>
    <t>H12</t>
  </si>
  <si>
    <t>P1UTC3</t>
  </si>
  <si>
    <t xml:space="preserve">Cooling Water </t>
  </si>
  <si>
    <t>110030</t>
  </si>
  <si>
    <t>A11003</t>
  </si>
  <si>
    <t xml:space="preserve">Chilled Water </t>
  </si>
  <si>
    <t>110020</t>
  </si>
  <si>
    <t>A11002</t>
  </si>
  <si>
    <t xml:space="preserve">Boiler Feed Water </t>
  </si>
  <si>
    <t>110010</t>
  </si>
  <si>
    <t>A11001</t>
  </si>
  <si>
    <t xml:space="preserve">Waste Water </t>
  </si>
  <si>
    <t>170060</t>
  </si>
  <si>
    <t>A17006</t>
  </si>
  <si>
    <t>i-BMA</t>
  </si>
  <si>
    <t>H13</t>
  </si>
  <si>
    <t>P1UTL4</t>
  </si>
  <si>
    <t>1191-50000</t>
  </si>
  <si>
    <t>i-BMA Process</t>
  </si>
  <si>
    <t>H14</t>
  </si>
  <si>
    <t>P1GRL4</t>
  </si>
  <si>
    <t>Maintenance</t>
  </si>
  <si>
    <t>H15</t>
  </si>
  <si>
    <t>P1PFC4</t>
  </si>
  <si>
    <t>1191-05990</t>
  </si>
  <si>
    <t>iBMA - Fixed cost</t>
  </si>
  <si>
    <t>Depreciation</t>
  </si>
  <si>
    <t>H16</t>
  </si>
  <si>
    <t>P1UTC4</t>
  </si>
  <si>
    <t xml:space="preserve">Other VC </t>
  </si>
  <si>
    <t>n-BMA1</t>
  </si>
  <si>
    <t>H17</t>
  </si>
  <si>
    <t>P1UTL5</t>
  </si>
  <si>
    <t>1191-40000</t>
  </si>
  <si>
    <t>nBMA Process</t>
  </si>
  <si>
    <t>H18</t>
  </si>
  <si>
    <t>P1GRL5</t>
  </si>
  <si>
    <t>H19</t>
  </si>
  <si>
    <t>P1PFC5</t>
  </si>
  <si>
    <t>1191-04990</t>
  </si>
  <si>
    <t>nBMA - Fixed cost</t>
  </si>
  <si>
    <t>H20</t>
  </si>
  <si>
    <t>P1UTC5</t>
  </si>
  <si>
    <t>n-BMA2</t>
  </si>
  <si>
    <t>H21</t>
  </si>
  <si>
    <t>P2UTL1</t>
  </si>
  <si>
    <t>1191-B0000</t>
  </si>
  <si>
    <t>BMA2 Process</t>
  </si>
  <si>
    <t>H22</t>
  </si>
  <si>
    <t>P2GRL1</t>
  </si>
  <si>
    <t>H23</t>
  </si>
  <si>
    <t>P2PFC1</t>
  </si>
  <si>
    <t>1191-0B009</t>
  </si>
  <si>
    <t>nBMA2 - Fixed cost</t>
  </si>
  <si>
    <t>H24</t>
  </si>
  <si>
    <t>P2UTC1</t>
  </si>
  <si>
    <t>TBA3</t>
  </si>
  <si>
    <t>H25</t>
  </si>
  <si>
    <t>P2UTL2</t>
  </si>
  <si>
    <t>1191-13000</t>
  </si>
  <si>
    <t>TBA#3 Process</t>
  </si>
  <si>
    <t>H26</t>
  </si>
  <si>
    <t>P2GRL2</t>
  </si>
  <si>
    <t>Overlift</t>
  </si>
  <si>
    <t>150040</t>
  </si>
  <si>
    <t>H27</t>
  </si>
  <si>
    <t>P2PFC2</t>
  </si>
  <si>
    <t>1191-01993</t>
  </si>
  <si>
    <t>TBA 3(FC)</t>
  </si>
  <si>
    <t>H28</t>
  </si>
  <si>
    <t>P2UTC2</t>
  </si>
  <si>
    <t>MMA2</t>
  </si>
  <si>
    <t>H29</t>
  </si>
  <si>
    <t>P2UTL3</t>
  </si>
  <si>
    <t>1191-60000</t>
  </si>
  <si>
    <t>MMA#2 Process</t>
  </si>
  <si>
    <t>H30</t>
  </si>
  <si>
    <t>P2GRL3</t>
  </si>
  <si>
    <t>H31</t>
  </si>
  <si>
    <t>P2PFC3</t>
  </si>
  <si>
    <t>1191-06990</t>
  </si>
  <si>
    <t>MMA#2 - Fixed cost</t>
  </si>
  <si>
    <t>H32</t>
  </si>
  <si>
    <t>P2UTC3</t>
  </si>
  <si>
    <t>Cooling Water</t>
  </si>
  <si>
    <t>Chilled Water</t>
  </si>
  <si>
    <t>Boiler Feed Water</t>
  </si>
  <si>
    <t>MAA1</t>
  </si>
  <si>
    <t>H33</t>
  </si>
  <si>
    <t>P2UTL4</t>
  </si>
  <si>
    <t>1191-80000</t>
  </si>
  <si>
    <t>MAA#1Process</t>
  </si>
  <si>
    <t>H34</t>
  </si>
  <si>
    <t>P2GRL4</t>
  </si>
  <si>
    <t>H35</t>
  </si>
  <si>
    <t>P2PFC4</t>
  </si>
  <si>
    <t>1191-08990</t>
  </si>
  <si>
    <t>MAA - Fixed cost</t>
  </si>
  <si>
    <t>H36</t>
  </si>
  <si>
    <t>P2UTC4</t>
  </si>
  <si>
    <t>MAA2</t>
  </si>
  <si>
    <t>H37</t>
  </si>
  <si>
    <t>P2UTL5</t>
  </si>
  <si>
    <t>1191-A0000</t>
  </si>
  <si>
    <t>MAA#2Process</t>
  </si>
  <si>
    <t>H38</t>
  </si>
  <si>
    <t>P2GRL5</t>
  </si>
  <si>
    <t>H39</t>
  </si>
  <si>
    <t>P2PFC5</t>
  </si>
  <si>
    <t>1191-0A009</t>
  </si>
  <si>
    <t>MAA2 - Fixed cost</t>
  </si>
  <si>
    <t>H40</t>
  </si>
  <si>
    <t>P2UTC5</t>
  </si>
  <si>
    <t>04</t>
  </si>
  <si>
    <t>CCS VC LX Grade</t>
  </si>
  <si>
    <t>CCS VC DX Grade</t>
  </si>
  <si>
    <t>CCS VC PX Grade</t>
  </si>
  <si>
    <t>CCS VC L Grade</t>
  </si>
  <si>
    <t>CCS VC EX Grade</t>
  </si>
  <si>
    <t>06</t>
  </si>
  <si>
    <t>CCS VC</t>
  </si>
  <si>
    <t>08</t>
  </si>
  <si>
    <t>CCS FC</t>
  </si>
  <si>
    <t>10</t>
  </si>
  <si>
    <t>CCS Casting UT1</t>
  </si>
  <si>
    <t>20</t>
  </si>
  <si>
    <t>CCS Casting UT2</t>
  </si>
  <si>
    <t>Routing Header - Casting</t>
  </si>
  <si>
    <t>CAS01</t>
  </si>
  <si>
    <t>CAS02</t>
  </si>
  <si>
    <t>CAS03</t>
  </si>
  <si>
    <t>CCS Casting</t>
  </si>
  <si>
    <t>B921</t>
  </si>
  <si>
    <t>1191-70004</t>
  </si>
  <si>
    <t>CCS-Casting</t>
  </si>
  <si>
    <t>1191-07004</t>
  </si>
  <si>
    <t>CCS-Casting FC</t>
  </si>
  <si>
    <t>Quality scrap (M)</t>
  </si>
  <si>
    <t>M</t>
  </si>
  <si>
    <t>2</t>
  </si>
  <si>
    <t>Impairment (M)</t>
  </si>
  <si>
    <t>3</t>
  </si>
  <si>
    <t>5</t>
  </si>
  <si>
    <t>6</t>
  </si>
  <si>
    <t>Maintenance (KG)</t>
  </si>
  <si>
    <t>KG</t>
  </si>
  <si>
    <t>Shutdown - UT (KG)</t>
  </si>
  <si>
    <t>Shutdown - MT (KG)</t>
  </si>
  <si>
    <t>Other VC (KG)</t>
  </si>
  <si>
    <t>Depreciation (KG)</t>
  </si>
  <si>
    <t>Amortization (KG)</t>
  </si>
  <si>
    <t>FOH (KG)</t>
  </si>
  <si>
    <t>Labor (KG)</t>
  </si>
  <si>
    <t>Warehouse (KG)</t>
  </si>
  <si>
    <t>Power (KWH)</t>
  </si>
  <si>
    <t>Stream (TON)</t>
  </si>
  <si>
    <t>Nitrogen (NM3)</t>
  </si>
  <si>
    <t>Treated Water (M3)</t>
  </si>
  <si>
    <t>Demineralized Water (M3)</t>
  </si>
  <si>
    <t>Portable Water (M3)</t>
  </si>
  <si>
    <t>150060</t>
  </si>
  <si>
    <t>A15006</t>
  </si>
  <si>
    <t>150070</t>
  </si>
  <si>
    <t>A15007</t>
  </si>
  <si>
    <t>125010</t>
  </si>
  <si>
    <t>155020</t>
  </si>
  <si>
    <t>Warehouse</t>
  </si>
  <si>
    <t>A15502</t>
  </si>
  <si>
    <t>170020</t>
  </si>
  <si>
    <t>Stream</t>
  </si>
  <si>
    <t>A17002</t>
  </si>
  <si>
    <t>170080</t>
  </si>
  <si>
    <t>A17008</t>
  </si>
  <si>
    <t>170070</t>
  </si>
  <si>
    <t>A17007</t>
  </si>
  <si>
    <t>Formula</t>
  </si>
  <si>
    <t>Formula Desc</t>
  </si>
  <si>
    <t>ZPPB13</t>
  </si>
  <si>
    <t>ZPPB15</t>
  </si>
  <si>
    <t>ZPPB22</t>
  </si>
  <si>
    <t>ZPPB33</t>
  </si>
  <si>
    <t>ZPPB52</t>
  </si>
  <si>
    <t>ZPPB44</t>
  </si>
  <si>
    <t>ZPPB45</t>
  </si>
  <si>
    <t>ZPPB46</t>
  </si>
  <si>
    <t>CCS Product output (M - M)</t>
  </si>
  <si>
    <t>CCS Product output (KG - M)</t>
  </si>
  <si>
    <t>CCS Power (KWH) KG - M</t>
  </si>
  <si>
    <t>CCS Steam (TON) KG - M</t>
  </si>
  <si>
    <t>CCS Nitrogen (NM3) KG - M</t>
  </si>
  <si>
    <t>CCS Treated Water (M3) KG - M</t>
  </si>
  <si>
    <t>CCS Demin Water (M3) KG - M</t>
  </si>
  <si>
    <t>CCS Portable Water(M3) KG - M</t>
  </si>
  <si>
    <t>ZPB2</t>
  </si>
  <si>
    <t>ZPB3</t>
  </si>
  <si>
    <t>ZPB4</t>
  </si>
  <si>
    <t>Routing Header – Syrup</t>
  </si>
  <si>
    <t>VC – CCS Syrup</t>
  </si>
  <si>
    <t>SYR01</t>
  </si>
  <si>
    <t>CCS Syrup</t>
  </si>
  <si>
    <t>Solid waste (KG)</t>
  </si>
  <si>
    <t>Switch pipe line process make Solid waste 1.4 TON per month</t>
  </si>
  <si>
    <t>160010</t>
  </si>
  <si>
    <t>A16001</t>
  </si>
  <si>
    <t>ZPPB12</t>
  </si>
  <si>
    <t>Product output (KG - KG)</t>
  </si>
  <si>
    <t>PP01</t>
  </si>
  <si>
    <t>1191-70001</t>
  </si>
  <si>
    <t>CCS-Syrup</t>
  </si>
  <si>
    <t>Routing Header – Initiator</t>
  </si>
  <si>
    <t xml:space="preserve">CCS Loading Initiator </t>
  </si>
  <si>
    <t xml:space="preserve">CCS Receipt Initiator </t>
  </si>
  <si>
    <t>CSINI1</t>
  </si>
  <si>
    <t>CCS Initiator</t>
  </si>
  <si>
    <t>1191-70002</t>
  </si>
  <si>
    <t>CCS-Initiator</t>
  </si>
  <si>
    <t>B900TBA1</t>
  </si>
  <si>
    <t>B900TBA2</t>
  </si>
  <si>
    <t>B900MMA1</t>
  </si>
  <si>
    <t>B900IBMA</t>
  </si>
  <si>
    <t>B900BMA1</t>
  </si>
  <si>
    <t>B900BMA2</t>
  </si>
  <si>
    <t>B900TBA3</t>
  </si>
  <si>
    <t>B900MMA2</t>
  </si>
  <si>
    <t>B900MAA1</t>
  </si>
  <si>
    <t>B900MAA2</t>
  </si>
  <si>
    <t>Routing Header – Additive</t>
  </si>
  <si>
    <t xml:space="preserve">CCS Loading Additive </t>
  </si>
  <si>
    <t xml:space="preserve">CCS Receipt Additive </t>
  </si>
  <si>
    <t>CSADD1</t>
  </si>
  <si>
    <t>CCS Additive</t>
  </si>
  <si>
    <t>1191-70003</t>
  </si>
  <si>
    <t>CCS-Additive</t>
  </si>
  <si>
    <t>CSCAS1</t>
  </si>
  <si>
    <t>CSCAS2</t>
  </si>
  <si>
    <t>CSCAS3</t>
  </si>
  <si>
    <t>CSCAS4</t>
  </si>
  <si>
    <t>CSCAS5</t>
  </si>
  <si>
    <t>B9A00000</t>
  </si>
  <si>
    <t>B9B00000</t>
  </si>
  <si>
    <t>B9C00000</t>
  </si>
  <si>
    <t>B9D00000</t>
  </si>
  <si>
    <t>110070</t>
  </si>
  <si>
    <t>A11007</t>
  </si>
  <si>
    <t>30</t>
  </si>
  <si>
    <t>SH</t>
  </si>
  <si>
    <t xml:space="preserve">Rear Length </t>
  </si>
  <si>
    <t xml:space="preserve">Packing VC </t>
  </si>
  <si>
    <t xml:space="preserve">Cutting VC </t>
  </si>
  <si>
    <t>CSCNP1</t>
  </si>
  <si>
    <t>CSCNP2</t>
  </si>
  <si>
    <t>CSCNPA</t>
  </si>
  <si>
    <t>Cullet A</t>
  </si>
  <si>
    <t>1191-70005</t>
  </si>
  <si>
    <t>CCS-Cut and Pack-Cutting</t>
  </si>
  <si>
    <t>Other packing (SH)</t>
  </si>
  <si>
    <t>- ค่าอบ Pallet เก่า</t>
  </si>
  <si>
    <t>Cullet A (KG)</t>
  </si>
  <si>
    <t>Cullet estimate</t>
  </si>
  <si>
    <t xml:space="preserve">- Work center 
1. Cullet A
2. Cullet B
3. Cullet C
- New material type 26: Special By product </t>
  </si>
  <si>
    <t>Cullet D (KG)</t>
  </si>
  <si>
    <t>Saw Dust (KG)</t>
  </si>
  <si>
    <t>Saw dust estimate</t>
  </si>
  <si>
    <t>150050</t>
  </si>
  <si>
    <t>A15005</t>
  </si>
  <si>
    <t>160020</t>
  </si>
  <si>
    <t>A16002</t>
  </si>
  <si>
    <t>160050</t>
  </si>
  <si>
    <t>A16005</t>
  </si>
  <si>
    <t>160060</t>
  </si>
  <si>
    <t>Saw dust (KG)</t>
  </si>
  <si>
    <t>A16006</t>
  </si>
  <si>
    <t>ZPPB14</t>
  </si>
  <si>
    <t>CCS Product output (SH - SH)</t>
  </si>
  <si>
    <t>ZPPB61</t>
  </si>
  <si>
    <t>CCS Cullet Estimate (KG)
Convert M casting to KG of Sheet</t>
  </si>
  <si>
    <t>ZPB5</t>
  </si>
  <si>
    <t>CSCNPB</t>
  </si>
  <si>
    <t>Cullet B</t>
  </si>
  <si>
    <t>Cullet B (KG)</t>
  </si>
  <si>
    <t>160030</t>
  </si>
  <si>
    <t>A16003</t>
  </si>
  <si>
    <t>CSCNPC</t>
  </si>
  <si>
    <t>Cullet C</t>
  </si>
  <si>
    <t>Cullet C (KG)</t>
  </si>
  <si>
    <t>160040</t>
  </si>
  <si>
    <t>A16004</t>
  </si>
  <si>
    <t>Routing Header – Cut and Pack Cullet</t>
  </si>
  <si>
    <t>B9E00001</t>
  </si>
  <si>
    <t>Packing VC</t>
  </si>
  <si>
    <t>16</t>
  </si>
  <si>
    <t>1191-7C001</t>
  </si>
  <si>
    <t>CCS-Cut and Pack Cullet</t>
  </si>
  <si>
    <t>CSGAS1</t>
  </si>
  <si>
    <t>CCS Gasket VC</t>
  </si>
  <si>
    <t>Routing Header – Gasket</t>
  </si>
  <si>
    <t>B9J00000</t>
  </si>
  <si>
    <t>CCS Gasket VC (KG)</t>
  </si>
  <si>
    <t>- Scrap Mince Gasket</t>
  </si>
  <si>
    <t>160070</t>
  </si>
  <si>
    <t>A16007</t>
  </si>
  <si>
    <t>ZPPB62</t>
  </si>
  <si>
    <t>CCS Gasket (KG - M)</t>
  </si>
  <si>
    <t>ZPB6</t>
  </si>
  <si>
    <t>Routing Header – Roof</t>
  </si>
  <si>
    <t>B9F00000</t>
  </si>
  <si>
    <t>Roof  FC</t>
  </si>
  <si>
    <t>Roof</t>
  </si>
  <si>
    <t>CSROF1</t>
  </si>
  <si>
    <t>CSROF2</t>
  </si>
  <si>
    <t xml:space="preserve">Roof </t>
  </si>
  <si>
    <t>1191-07007</t>
  </si>
  <si>
    <t>CCS-Roof Packing FC</t>
  </si>
  <si>
    <t>1191-70007</t>
  </si>
  <si>
    <t>CCS-Roof Packing</t>
  </si>
  <si>
    <t>Warehouse (SH)</t>
  </si>
  <si>
    <t>Labor (SH)</t>
  </si>
  <si>
    <t>Transportation (SH)</t>
  </si>
  <si>
    <t>Pack other (SH)</t>
  </si>
  <si>
    <t>- Fix sticker</t>
  </si>
  <si>
    <t>- Heat sealing ไม่มี
Activity cost</t>
  </si>
  <si>
    <t>155021</t>
  </si>
  <si>
    <t>125011</t>
  </si>
  <si>
    <t>150041</t>
  </si>
  <si>
    <t>Transportation (KG)</t>
  </si>
  <si>
    <t>A15004</t>
  </si>
  <si>
    <t>155030</t>
  </si>
  <si>
    <t>A15503</t>
  </si>
  <si>
    <t>Routing Header – Heat sealing</t>
  </si>
  <si>
    <t>B9G00001</t>
  </si>
  <si>
    <t>Routing Header – Cut and Pack (11111)</t>
  </si>
  <si>
    <t>B9E11111</t>
  </si>
  <si>
    <t>Routing Header – Cut and Pack (11112)</t>
  </si>
  <si>
    <t>B9E11112</t>
  </si>
  <si>
    <t>Routing Header – Cut and Pack (11113)</t>
  </si>
  <si>
    <t>B9E11113</t>
  </si>
  <si>
    <t>CSHTS1</t>
  </si>
  <si>
    <t>Heat sealing</t>
  </si>
  <si>
    <t>1191-70008</t>
  </si>
  <si>
    <t>CCS-Heat sealing</t>
  </si>
  <si>
    <t>Other VC (SH)</t>
  </si>
  <si>
    <t>Routing Header – Special (Heat sealing, Roof)</t>
  </si>
  <si>
    <t>B9H00001</t>
  </si>
  <si>
    <t>Reprocess</t>
  </si>
  <si>
    <t>CSRPR1</t>
  </si>
  <si>
    <t>1191-70009</t>
  </si>
  <si>
    <t>CCS-Reprocess</t>
  </si>
  <si>
    <t>Cost center: Reprocess</t>
  </si>
  <si>
    <t>Loading Order Drum</t>
  </si>
  <si>
    <t xml:space="preserve">Routing FG Process </t>
  </si>
  <si>
    <t>Loading Order IBC</t>
  </si>
  <si>
    <t>Entry</t>
  </si>
  <si>
    <t>Loading</t>
  </si>
  <si>
    <t>VC - Loading</t>
  </si>
  <si>
    <t>VC – Filling (By Type)</t>
  </si>
  <si>
    <t>FC-Filling (By Type)</t>
  </si>
  <si>
    <t>LDENT0</t>
  </si>
  <si>
    <t>Entry Drum</t>
  </si>
  <si>
    <t>LDFLD0</t>
  </si>
  <si>
    <t>LDFLD1</t>
  </si>
  <si>
    <t>Common VC</t>
  </si>
  <si>
    <t>FLFLD1</t>
  </si>
  <si>
    <t>Filling VC</t>
  </si>
  <si>
    <t>LDFLI0</t>
  </si>
  <si>
    <t>VC Loading</t>
  </si>
  <si>
    <t>FLFLIA</t>
  </si>
  <si>
    <t>LDFLL0</t>
  </si>
  <si>
    <t>Entry Lorry</t>
  </si>
  <si>
    <t>FLFLLA</t>
  </si>
  <si>
    <t>LDFLLA</t>
  </si>
  <si>
    <t>Entry ISO</t>
  </si>
  <si>
    <t>LDFLSA</t>
  </si>
  <si>
    <t>FLFLVJ1</t>
  </si>
  <si>
    <t>FLFLVJ2</t>
  </si>
  <si>
    <t>Filling FC</t>
  </si>
  <si>
    <t>LDFLVJ</t>
  </si>
  <si>
    <t>1191-30000</t>
  </si>
  <si>
    <t>1191-22000</t>
  </si>
  <si>
    <t>1191-24000</t>
  </si>
  <si>
    <t>IBC-Filling Process</t>
  </si>
  <si>
    <t>1191-21000</t>
  </si>
  <si>
    <t>1191-23000</t>
  </si>
  <si>
    <t>Package for Vessel channel</t>
  </si>
  <si>
    <t>1191-02300</t>
  </si>
  <si>
    <t>Vessel FC</t>
  </si>
  <si>
    <t>Product Loading</t>
  </si>
  <si>
    <t>Package - Drum</t>
  </si>
  <si>
    <t>Package - Tank&amp;Iso Container</t>
  </si>
  <si>
    <t>OT (MIN)</t>
  </si>
  <si>
    <t>Sticker (KG)</t>
  </si>
  <si>
    <t>Packaging (EA)</t>
  </si>
  <si>
    <t>Output production</t>
  </si>
  <si>
    <t>MIN</t>
  </si>
  <si>
    <t>Actual time</t>
  </si>
  <si>
    <t>EA</t>
  </si>
  <si>
    <t>120010</t>
  </si>
  <si>
    <t>A12001</t>
  </si>
  <si>
    <t>110060</t>
  </si>
  <si>
    <t>A11006</t>
  </si>
  <si>
    <t>110050</t>
  </si>
  <si>
    <t>A11005</t>
  </si>
  <si>
    <t>Output KG - KG</t>
  </si>
  <si>
    <t>ZPPB00</t>
  </si>
  <si>
    <t>Fix Quantity 0 Activity Quantity</t>
  </si>
  <si>
    <t>ZPPB01</t>
  </si>
  <si>
    <t>Fix Quantity 1 Activity Quantity</t>
  </si>
  <si>
    <t>B9100000</t>
  </si>
  <si>
    <t>B9200000</t>
  </si>
  <si>
    <t>B9400000</t>
  </si>
  <si>
    <t>B9300000</t>
  </si>
  <si>
    <t>B9500000</t>
  </si>
  <si>
    <t>B9500RPT</t>
  </si>
  <si>
    <t>B9500ISO</t>
  </si>
  <si>
    <t>B9600000</t>
  </si>
  <si>
    <t>ZP01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</si>
</sst>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Tahoma"/>
      <family val="2"/>
    </font>
    <font>
      <sz val="16"/>
      <color theme="1"/>
      <name val="Browallia New"/>
      <family val="2"/>
    </font>
    <font>
      <sz val="11"/>
      <color theme="1"/>
      <name val="Calibri"/>
      <family val="2"/>
      <charset val="222"/>
      <scheme val="minor"/>
    </font>
    <font>
      <sz val="14"/>
      <color theme="1"/>
      <name val="Browallia New"/>
      <family val="2"/>
      <charset val="222"/>
    </font>
    <font>
      <sz val="11"/>
      <color indexed="8"/>
      <name val="Tahoma"/>
      <family val="2"/>
    </font>
    <font>
      <sz val="14"/>
      <name val="Cordia New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5" fillId="0" borderId="0"/>
    <xf numFmtId="0" fontId="2" fillId="0" borderId="0"/>
    <xf numFmtId="0" fontId="6" fillId="0" borderId="0"/>
    <xf numFmtId="0" fontId="6" fillId="0" borderId="0"/>
    <xf numFmtId="0" fontId="7" fillId="0" borderId="0"/>
    <xf numFmtId="0" fontId="8" fillId="0" borderId="0"/>
    <xf numFmtId="9" fontId="9" fillId="0" borderId="0" applyFont="0" applyFill="0" applyBorder="0" applyAlignment="0" applyProtection="0"/>
    <xf numFmtId="0" fontId="6" fillId="0" borderId="0"/>
    <xf numFmtId="0" fontId="6" fillId="0" borderId="0"/>
    <xf numFmtId="0" fontId="7" fillId="0" borderId="0"/>
    <xf numFmtId="0" fontId="10" fillId="0" borderId="0"/>
  </cellStyleXfs>
  <cellXfs count="33">
    <xf numFmtId="0" fontId="0" fillId="0" borderId="0" xfId="0"/>
    <xf numFmtId="0" fontId="1" fillId="2" borderId="0" xfId="0" applyFont="1" applyFill="1"/>
    <xf numFmtId="0" fontId="1" fillId="3" borderId="0" xfId="0" applyFont="1" applyFill="1"/>
    <xf numFmtId="49" fontId="1" fillId="2" borderId="0" xfId="0" applyNumberFormat="1" applyFont="1" applyFill="1"/>
    <xf numFmtId="0" fontId="1" fillId="4" borderId="0" xfId="0" applyFont="1" applyFill="1"/>
    <xf numFmtId="164" fontId="1" fillId="2" borderId="0" xfId="0" applyNumberFormat="1" applyFont="1" applyFill="1"/>
    <xf numFmtId="0" fontId="0" fillId="0" borderId="0" xfId="0" quotePrefix="1"/>
    <xf numFmtId="49" fontId="0" fillId="0" borderId="0" xfId="0" applyNumberFormat="1"/>
    <xf numFmtId="0" fontId="0" fillId="4" borderId="0" xfId="0" applyFill="1"/>
    <xf numFmtId="164" fontId="0" fillId="0" borderId="0" xfId="0" quotePrefix="1" applyNumberFormat="1"/>
    <xf numFmtId="2" fontId="0" fillId="0" borderId="0" xfId="0" quotePrefix="1" applyNumberFormat="1"/>
    <xf numFmtId="0" fontId="0" fillId="0" borderId="0" xfId="0" applyFill="1"/>
    <xf numFmtId="0" fontId="0" fillId="3" borderId="0" xfId="0" applyFill="1"/>
    <xf numFmtId="49" fontId="0" fillId="3" borderId="0" xfId="0" applyNumberFormat="1" applyFill="1"/>
    <xf numFmtId="164" fontId="0" fillId="3" borderId="0" xfId="0" applyNumberFormat="1" applyFill="1"/>
    <xf numFmtId="0" fontId="0" fillId="4" borderId="0" xfId="0" applyFill="1" applyAlignment="1">
      <alignment horizontal="left"/>
    </xf>
    <xf numFmtId="0" fontId="0" fillId="5" borderId="0" xfId="0" applyFill="1"/>
    <xf numFmtId="0" fontId="0" fillId="6" borderId="0" xfId="0" applyFill="1"/>
    <xf numFmtId="0" fontId="0" fillId="3" borderId="0" xfId="0" quotePrefix="1" applyFill="1"/>
    <xf numFmtId="164" fontId="0" fillId="0" borderId="0" xfId="0" applyNumberFormat="1"/>
    <xf numFmtId="49" fontId="0" fillId="0" borderId="0" xfId="0" applyNumberFormat="1" applyFill="1"/>
    <xf numFmtId="164" fontId="0" fillId="0" borderId="0" xfId="0" applyNumberFormat="1" applyFill="1"/>
    <xf numFmtId="0" fontId="0" fillId="0" borderId="0" xfId="0"/>
    <xf numFmtId="0" fontId="1" fillId="2" borderId="0" xfId="0" applyFont="1" applyFill="1"/>
    <xf numFmtId="0" fontId="0" fillId="4" borderId="0" xfId="0" applyFill="1"/>
    <xf numFmtId="0" fontId="1" fillId="4" borderId="0" xfId="0" applyFont="1" applyFill="1"/>
    <xf numFmtId="0" fontId="0" fillId="0" borderId="0" xfId="0" applyFill="1"/>
    <xf numFmtId="49" fontId="0" fillId="0" borderId="0" xfId="0" applyNumberFormat="1"/>
    <xf numFmtId="0" fontId="0" fillId="3" borderId="0" xfId="0" applyFill="1"/>
    <xf numFmtId="49" fontId="1" fillId="2" borderId="0" xfId="0" applyNumberFormat="1" applyFont="1" applyFill="1"/>
    <xf numFmtId="49" fontId="0" fillId="4" borderId="0" xfId="0" applyNumberFormat="1" applyFill="1"/>
    <xf numFmtId="49" fontId="0" fillId="4" borderId="0" xfId="0" applyNumberFormat="1" applyFill="1" applyAlignment="1">
      <alignment vertical="top"/>
    </xf>
    <xf numFmtId="0" fontId="0" fillId="0" borderId="0" xfId="0" quotePrefix="1"/>
  </cellXfs>
  <cellStyles count="12">
    <cellStyle name="Normal" xfId="0" builtinId="0"/>
    <cellStyle name="Normal 10" xfId="4"/>
    <cellStyle name="Normal 11 2 2 2" xfId="6"/>
    <cellStyle name="Normal 15 3" xfId="5"/>
    <cellStyle name="Normal 2 2 2 2" xfId="9"/>
    <cellStyle name="Normal 2 3 2" xfId="2"/>
    <cellStyle name="Normal 2 5" xfId="1"/>
    <cellStyle name="Normal 5" xfId="3"/>
    <cellStyle name="Normal 5 2" xfId="8"/>
    <cellStyle name="Normal 5 3" xfId="11"/>
    <cellStyle name="Normal 9 3" xfId="10"/>
    <cellStyle name="Percent 2" xfId="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43"/>
  <sheetViews>
    <sheetView topLeftCell="W1" zoomScale="85" zoomScaleNormal="85" workbookViewId="0">
      <pane ySplit="1" topLeftCell="A53" activePane="bottomLeft" state="frozen"/>
      <selection pane="bottomLeft" activeCell="D13" sqref="D13"/>
    </sheetView>
  </sheetViews>
  <sheetFormatPr defaultRowHeight="15"/>
  <cols>
    <col min="1" max="1" width="20.85546875" bestFit="1" customWidth="1"/>
    <col min="2" max="2" width="13.85546875" bestFit="1" customWidth="1"/>
    <col min="3" max="3" width="16.28515625" style="11" bestFit="1" customWidth="1"/>
    <col min="4" max="4" width="15.140625" bestFit="1" customWidth="1"/>
    <col min="5" max="5" width="22" bestFit="1" customWidth="1"/>
    <col min="6" max="6" width="12.7109375" style="7" customWidth="1"/>
    <col min="7" max="7" width="12" style="7" customWidth="1"/>
    <col min="8" max="8" width="14.5703125" bestFit="1" customWidth="1"/>
    <col min="9" max="9" width="24.28515625" bestFit="1" customWidth="1"/>
    <col min="10" max="10" width="11.42578125" customWidth="1"/>
    <col min="11" max="11" width="23.140625" bestFit="1" customWidth="1"/>
    <col min="12" max="12" width="15" style="11" bestFit="1" customWidth="1"/>
    <col min="13" max="13" width="24.42578125" style="11" bestFit="1" customWidth="1"/>
    <col min="14" max="14" width="9" style="20" bestFit="1" customWidth="1"/>
    <col min="15" max="15" width="11.85546875" style="20" customWidth="1"/>
    <col min="16" max="16" width="12.7109375" style="20" customWidth="1"/>
    <col min="17" max="17" width="13.5703125" style="11" bestFit="1" customWidth="1"/>
    <col min="18" max="18" width="16.140625" style="11" customWidth="1"/>
    <col min="19" max="19" width="16.5703125" style="11" bestFit="1" customWidth="1"/>
    <col min="20" max="20" width="12.42578125" style="21" bestFit="1" customWidth="1"/>
    <col min="21" max="21" width="11.42578125" style="21" bestFit="1" customWidth="1"/>
    <col min="22" max="22" width="15.42578125" style="21" customWidth="1"/>
    <col min="23" max="23" width="22" style="11" bestFit="1" customWidth="1"/>
    <col min="24" max="24" width="11.7109375" style="11" bestFit="1" customWidth="1"/>
    <col min="25" max="25" width="13.5703125" bestFit="1" customWidth="1"/>
    <col min="26" max="26" width="23" bestFit="1" customWidth="1"/>
    <col min="27" max="28" width="23" customWidth="1"/>
    <col min="29" max="29" width="10.42578125" bestFit="1" customWidth="1"/>
    <col min="30" max="30" width="10.28515625" style="11" bestFit="1" customWidth="1"/>
    <col min="31" max="31" width="18.28515625" style="11" customWidth="1"/>
    <col min="32" max="32" width="15" style="11" bestFit="1" customWidth="1"/>
    <col min="33" max="33" width="25.85546875" style="11" bestFit="1" customWidth="1"/>
    <col min="34" max="34" width="18.42578125" style="11" bestFit="1" customWidth="1"/>
  </cols>
  <sheetData>
    <row r="1" spans="1:34">
      <c r="A1" s="1" t="s">
        <v>0</v>
      </c>
      <c r="B1" s="2" t="s">
        <v>1</v>
      </c>
      <c r="C1" s="1" t="s">
        <v>0</v>
      </c>
      <c r="D1" s="1" t="s">
        <v>2</v>
      </c>
      <c r="E1" s="1" t="s">
        <v>3</v>
      </c>
      <c r="F1" s="3" t="s">
        <v>4</v>
      </c>
      <c r="G1" s="3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10</v>
      </c>
      <c r="M1" s="4" t="s">
        <v>11</v>
      </c>
      <c r="N1" s="3" t="s">
        <v>12</v>
      </c>
      <c r="O1" s="3" t="s">
        <v>13</v>
      </c>
      <c r="P1" s="3" t="s">
        <v>14</v>
      </c>
      <c r="Q1" s="1" t="s">
        <v>15</v>
      </c>
      <c r="R1" s="1" t="s">
        <v>16</v>
      </c>
      <c r="S1" s="1" t="s">
        <v>17</v>
      </c>
      <c r="T1" s="5" t="s">
        <v>18</v>
      </c>
      <c r="U1" s="5" t="s">
        <v>19</v>
      </c>
      <c r="V1" s="5" t="s">
        <v>20</v>
      </c>
      <c r="W1" s="1" t="s">
        <v>21</v>
      </c>
      <c r="X1" s="2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4" t="s">
        <v>24</v>
      </c>
      <c r="AE1" s="4" t="s">
        <v>28</v>
      </c>
      <c r="AF1" s="4" t="s">
        <v>29</v>
      </c>
      <c r="AG1" s="4" t="s">
        <v>30</v>
      </c>
      <c r="AH1" s="1" t="s">
        <v>31</v>
      </c>
    </row>
    <row r="2" spans="1:34">
      <c r="A2" t="s">
        <v>32</v>
      </c>
      <c r="B2" t="s">
        <v>33</v>
      </c>
      <c r="C2" t="s">
        <v>366</v>
      </c>
      <c r="D2" s="6" t="s">
        <v>34</v>
      </c>
      <c r="E2" t="s">
        <v>35</v>
      </c>
      <c r="F2" s="7" t="s">
        <v>36</v>
      </c>
      <c r="G2" s="7" t="s">
        <v>36</v>
      </c>
      <c r="H2" t="s">
        <v>37</v>
      </c>
      <c r="I2" t="s">
        <v>38</v>
      </c>
      <c r="J2" t="s">
        <v>39</v>
      </c>
      <c r="K2" t="s">
        <v>356</v>
      </c>
      <c r="L2" s="8" t="s">
        <v>41</v>
      </c>
      <c r="M2" s="8" t="s">
        <v>42</v>
      </c>
      <c r="N2" s="7" t="s">
        <v>36</v>
      </c>
      <c r="O2" s="7" t="s">
        <v>43</v>
      </c>
      <c r="P2" s="7" t="s">
        <v>44</v>
      </c>
      <c r="Q2" t="s">
        <v>45</v>
      </c>
      <c r="R2" t="s">
        <v>46</v>
      </c>
      <c r="S2" s="6" t="s">
        <v>47</v>
      </c>
      <c r="T2" s="9">
        <v>43476</v>
      </c>
      <c r="U2" s="9">
        <v>2958465</v>
      </c>
      <c r="V2" s="10">
        <v>1000</v>
      </c>
      <c r="W2" s="6" t="s">
        <v>43</v>
      </c>
      <c r="X2" t="str">
        <f>B2</f>
        <v>H1</v>
      </c>
      <c r="Y2">
        <v>1</v>
      </c>
      <c r="Z2" t="s">
        <v>48</v>
      </c>
      <c r="AA2" t="s">
        <v>49</v>
      </c>
      <c r="AB2" t="s">
        <v>50</v>
      </c>
      <c r="AD2" s="8" t="s">
        <v>51</v>
      </c>
      <c r="AE2" s="8" t="s">
        <v>48</v>
      </c>
      <c r="AF2" s="8" t="s">
        <v>52</v>
      </c>
      <c r="AG2" s="8" t="s">
        <v>48</v>
      </c>
      <c r="AH2" s="11" t="s">
        <v>53</v>
      </c>
    </row>
    <row r="3" spans="1:34">
      <c r="A3" s="12"/>
      <c r="B3" s="12"/>
      <c r="C3" s="12"/>
      <c r="D3" s="12" t="s">
        <v>54</v>
      </c>
      <c r="E3" s="12" t="s">
        <v>54</v>
      </c>
      <c r="F3" s="13"/>
      <c r="G3" s="13"/>
      <c r="H3" s="12" t="s">
        <v>54</v>
      </c>
      <c r="I3" s="12" t="s">
        <v>54</v>
      </c>
      <c r="J3" s="12"/>
      <c r="K3" s="12"/>
      <c r="L3" s="12"/>
      <c r="M3" s="12"/>
      <c r="N3" s="13"/>
      <c r="O3" s="13"/>
      <c r="P3" s="13"/>
      <c r="Q3" s="12"/>
      <c r="R3" s="12"/>
      <c r="S3" s="12"/>
      <c r="T3" s="14"/>
      <c r="U3" s="14"/>
      <c r="V3" s="14"/>
      <c r="W3" s="12"/>
      <c r="X3" t="str">
        <f>B2</f>
        <v>H1</v>
      </c>
      <c r="Y3">
        <v>2</v>
      </c>
      <c r="Z3" t="s">
        <v>55</v>
      </c>
      <c r="AA3" t="s">
        <v>43</v>
      </c>
      <c r="AB3" t="s">
        <v>56</v>
      </c>
      <c r="AD3" s="8" t="s">
        <v>57</v>
      </c>
      <c r="AE3" s="8" t="s">
        <v>55</v>
      </c>
      <c r="AF3" s="8" t="s">
        <v>58</v>
      </c>
      <c r="AG3" s="8" t="s">
        <v>55</v>
      </c>
      <c r="AH3" s="11" t="s">
        <v>59</v>
      </c>
    </row>
    <row r="4" spans="1:34">
      <c r="A4" s="12"/>
      <c r="B4" s="12"/>
      <c r="C4" s="12"/>
      <c r="D4" s="12" t="s">
        <v>54</v>
      </c>
      <c r="E4" s="12" t="s">
        <v>54</v>
      </c>
      <c r="F4" s="13"/>
      <c r="G4" s="13"/>
      <c r="H4" s="12" t="s">
        <v>54</v>
      </c>
      <c r="I4" s="12" t="s">
        <v>54</v>
      </c>
      <c r="J4" s="12"/>
      <c r="K4" s="12"/>
      <c r="L4" s="12"/>
      <c r="M4" s="12"/>
      <c r="N4" s="13"/>
      <c r="O4" s="13"/>
      <c r="P4" s="13"/>
      <c r="Q4" s="12"/>
      <c r="R4" s="12"/>
      <c r="S4" s="12"/>
      <c r="T4" s="14"/>
      <c r="U4" s="14"/>
      <c r="V4" s="14"/>
      <c r="W4" s="12"/>
      <c r="X4" t="str">
        <f>B2</f>
        <v>H1</v>
      </c>
      <c r="Y4">
        <v>3</v>
      </c>
      <c r="Z4" t="s">
        <v>60</v>
      </c>
      <c r="AA4" t="s">
        <v>43</v>
      </c>
      <c r="AB4" t="s">
        <v>56</v>
      </c>
      <c r="AD4" s="8" t="s">
        <v>61</v>
      </c>
      <c r="AE4" s="8" t="s">
        <v>60</v>
      </c>
      <c r="AF4" s="8" t="s">
        <v>62</v>
      </c>
      <c r="AG4" s="8" t="s">
        <v>60</v>
      </c>
      <c r="AH4" s="11" t="s">
        <v>63</v>
      </c>
    </row>
    <row r="5" spans="1:34">
      <c r="A5" s="12"/>
      <c r="B5" s="12"/>
      <c r="C5" s="12"/>
      <c r="D5" s="12" t="s">
        <v>54</v>
      </c>
      <c r="E5" s="12" t="s">
        <v>54</v>
      </c>
      <c r="F5" s="13"/>
      <c r="G5" s="13"/>
      <c r="H5" s="12" t="s">
        <v>54</v>
      </c>
      <c r="I5" s="12" t="s">
        <v>54</v>
      </c>
      <c r="J5" s="12"/>
      <c r="K5" s="12"/>
      <c r="L5" s="12"/>
      <c r="M5" s="12"/>
      <c r="N5" s="13"/>
      <c r="O5" s="13"/>
      <c r="P5" s="13"/>
      <c r="Q5" s="12"/>
      <c r="R5" s="12"/>
      <c r="S5" s="12"/>
      <c r="T5" s="14"/>
      <c r="U5" s="14"/>
      <c r="V5" s="14"/>
      <c r="W5" s="12"/>
      <c r="X5" t="str">
        <f>B2</f>
        <v>H1</v>
      </c>
      <c r="Y5">
        <v>4</v>
      </c>
      <c r="Z5" t="s">
        <v>64</v>
      </c>
      <c r="AA5" t="s">
        <v>65</v>
      </c>
      <c r="AB5" t="s">
        <v>66</v>
      </c>
      <c r="AD5" s="8" t="s">
        <v>67</v>
      </c>
      <c r="AE5" s="8" t="s">
        <v>64</v>
      </c>
      <c r="AF5" s="8" t="s">
        <v>68</v>
      </c>
      <c r="AG5" s="8" t="s">
        <v>64</v>
      </c>
      <c r="AH5" s="11" t="s">
        <v>69</v>
      </c>
    </row>
    <row r="6" spans="1:34">
      <c r="A6" s="12"/>
      <c r="B6" s="12"/>
      <c r="C6" s="12"/>
      <c r="D6" s="12" t="s">
        <v>54</v>
      </c>
      <c r="E6" s="12" t="s">
        <v>54</v>
      </c>
      <c r="F6" s="13"/>
      <c r="G6" s="13"/>
      <c r="H6" s="12"/>
      <c r="I6" s="12" t="s">
        <v>54</v>
      </c>
      <c r="J6" s="12"/>
      <c r="K6" s="12"/>
      <c r="L6" s="12"/>
      <c r="M6" s="12"/>
      <c r="N6" s="13"/>
      <c r="O6" s="13"/>
      <c r="P6" s="13"/>
      <c r="Q6" s="12"/>
      <c r="R6" s="12"/>
      <c r="S6" s="12"/>
      <c r="T6" s="14"/>
      <c r="U6" s="14"/>
      <c r="V6" s="14"/>
      <c r="W6" s="12"/>
      <c r="X6" t="str">
        <f>B2</f>
        <v>H1</v>
      </c>
      <c r="Y6">
        <v>5</v>
      </c>
      <c r="Z6" t="s">
        <v>70</v>
      </c>
      <c r="AA6" t="s">
        <v>65</v>
      </c>
      <c r="AB6" t="s">
        <v>66</v>
      </c>
      <c r="AD6" s="8" t="s">
        <v>71</v>
      </c>
      <c r="AE6" s="8" t="s">
        <v>70</v>
      </c>
      <c r="AF6" s="8" t="s">
        <v>72</v>
      </c>
      <c r="AG6" s="8" t="s">
        <v>70</v>
      </c>
      <c r="AH6" s="11" t="s">
        <v>73</v>
      </c>
    </row>
    <row r="7" spans="1:34">
      <c r="A7" s="12"/>
      <c r="B7" s="12"/>
      <c r="C7" s="12"/>
      <c r="D7" s="12" t="s">
        <v>54</v>
      </c>
      <c r="E7" s="12" t="s">
        <v>54</v>
      </c>
      <c r="F7" s="13"/>
      <c r="G7" s="13"/>
      <c r="H7" s="12"/>
      <c r="I7" s="12" t="s">
        <v>54</v>
      </c>
      <c r="J7" s="12"/>
      <c r="K7" s="12"/>
      <c r="L7" s="12"/>
      <c r="M7" s="12"/>
      <c r="N7" s="13"/>
      <c r="O7" s="13"/>
      <c r="P7" s="13"/>
      <c r="Q7" s="12"/>
      <c r="R7" s="12"/>
      <c r="S7" s="12"/>
      <c r="T7" s="14"/>
      <c r="U7" s="14"/>
      <c r="V7" s="14"/>
      <c r="W7" s="12"/>
      <c r="X7" t="str">
        <f>B2</f>
        <v>H1</v>
      </c>
      <c r="Y7">
        <v>6</v>
      </c>
      <c r="Z7" t="s">
        <v>74</v>
      </c>
      <c r="AA7" t="s">
        <v>75</v>
      </c>
      <c r="AB7" t="s">
        <v>76</v>
      </c>
      <c r="AD7" s="8" t="s">
        <v>77</v>
      </c>
      <c r="AE7" s="8" t="s">
        <v>74</v>
      </c>
      <c r="AF7" s="8" t="s">
        <v>78</v>
      </c>
      <c r="AG7" s="8" t="s">
        <v>74</v>
      </c>
      <c r="AH7" s="11" t="s">
        <v>79</v>
      </c>
    </row>
    <row r="8" spans="1:34">
      <c r="A8" s="12"/>
      <c r="B8" t="s">
        <v>80</v>
      </c>
      <c r="C8" t="s">
        <v>366</v>
      </c>
      <c r="D8" s="6" t="s">
        <v>81</v>
      </c>
      <c r="E8" t="s">
        <v>82</v>
      </c>
      <c r="F8" s="7" t="s">
        <v>36</v>
      </c>
      <c r="G8" s="7" t="s">
        <v>36</v>
      </c>
      <c r="H8" t="s">
        <v>83</v>
      </c>
      <c r="I8" t="s">
        <v>84</v>
      </c>
      <c r="J8" t="s">
        <v>39</v>
      </c>
      <c r="K8" s="22" t="s">
        <v>356</v>
      </c>
      <c r="L8" s="8" t="s">
        <v>41</v>
      </c>
      <c r="M8" s="8" t="s">
        <v>42</v>
      </c>
      <c r="N8" s="7" t="s">
        <v>36</v>
      </c>
      <c r="O8" s="7" t="s">
        <v>43</v>
      </c>
      <c r="P8" s="7" t="s">
        <v>44</v>
      </c>
      <c r="Q8" t="s">
        <v>85</v>
      </c>
      <c r="R8" t="s">
        <v>86</v>
      </c>
      <c r="S8" s="6" t="s">
        <v>47</v>
      </c>
      <c r="T8" s="9">
        <v>43476</v>
      </c>
      <c r="U8" s="9">
        <v>2958465</v>
      </c>
      <c r="V8" s="10">
        <v>1000</v>
      </c>
      <c r="W8" s="6" t="s">
        <v>43</v>
      </c>
      <c r="X8" t="str">
        <f>B8</f>
        <v>H2</v>
      </c>
      <c r="Y8">
        <v>1</v>
      </c>
      <c r="Z8" t="s">
        <v>87</v>
      </c>
      <c r="AA8" t="s">
        <v>43</v>
      </c>
      <c r="AB8" t="s">
        <v>88</v>
      </c>
      <c r="AD8" s="8" t="s">
        <v>89</v>
      </c>
      <c r="AE8" s="8" t="s">
        <v>87</v>
      </c>
      <c r="AF8" s="8" t="s">
        <v>90</v>
      </c>
      <c r="AG8" s="8" t="s">
        <v>87</v>
      </c>
      <c r="AH8" s="8" t="s">
        <v>91</v>
      </c>
    </row>
    <row r="9" spans="1:34">
      <c r="A9" s="12"/>
      <c r="B9" s="12"/>
      <c r="C9" s="12"/>
      <c r="D9" s="12" t="s">
        <v>54</v>
      </c>
      <c r="E9" s="12" t="s">
        <v>54</v>
      </c>
      <c r="F9" s="13"/>
      <c r="G9" s="13"/>
      <c r="H9" s="12" t="s">
        <v>54</v>
      </c>
      <c r="I9" s="12" t="s">
        <v>54</v>
      </c>
      <c r="J9" s="12"/>
      <c r="K9" s="28"/>
      <c r="L9" s="12"/>
      <c r="M9" s="12"/>
      <c r="N9" s="13"/>
      <c r="O9" s="13"/>
      <c r="P9" s="13"/>
      <c r="Q9" s="12"/>
      <c r="R9" s="12"/>
      <c r="S9" s="12"/>
      <c r="T9" s="14"/>
      <c r="U9" s="14"/>
      <c r="V9" s="14"/>
      <c r="W9" s="12"/>
      <c r="X9" t="str">
        <f>B8</f>
        <v>H2</v>
      </c>
      <c r="Y9">
        <v>2</v>
      </c>
      <c r="Z9" t="s">
        <v>92</v>
      </c>
      <c r="AA9" t="s">
        <v>43</v>
      </c>
      <c r="AB9" t="s">
        <v>88</v>
      </c>
      <c r="AD9" s="8" t="s">
        <v>93</v>
      </c>
      <c r="AE9" s="8" t="s">
        <v>92</v>
      </c>
      <c r="AF9" s="8" t="s">
        <v>94</v>
      </c>
      <c r="AG9" s="8" t="s">
        <v>92</v>
      </c>
      <c r="AH9" s="8" t="s">
        <v>91</v>
      </c>
    </row>
    <row r="10" spans="1:34">
      <c r="A10" s="12"/>
      <c r="B10" s="12"/>
      <c r="C10" s="12"/>
      <c r="D10" s="12" t="s">
        <v>54</v>
      </c>
      <c r="E10" s="12" t="s">
        <v>54</v>
      </c>
      <c r="F10" s="13"/>
      <c r="G10" s="13"/>
      <c r="H10" s="12" t="s">
        <v>54</v>
      </c>
      <c r="I10" s="12" t="s">
        <v>54</v>
      </c>
      <c r="J10" s="12"/>
      <c r="K10" s="28"/>
      <c r="L10" s="12"/>
      <c r="M10" s="12"/>
      <c r="N10" s="13"/>
      <c r="O10" s="13"/>
      <c r="P10" s="13"/>
      <c r="Q10" s="12"/>
      <c r="R10" s="12"/>
      <c r="S10" s="12"/>
      <c r="T10" s="14"/>
      <c r="U10" s="14"/>
      <c r="V10" s="14"/>
      <c r="W10" s="12"/>
      <c r="X10" t="str">
        <f>B8</f>
        <v>H2</v>
      </c>
      <c r="Y10">
        <v>3</v>
      </c>
      <c r="Z10" t="s">
        <v>95</v>
      </c>
      <c r="AA10" t="s">
        <v>43</v>
      </c>
      <c r="AB10" t="s">
        <v>88</v>
      </c>
      <c r="AD10" s="8" t="s">
        <v>96</v>
      </c>
      <c r="AE10" s="8" t="s">
        <v>95</v>
      </c>
      <c r="AF10" s="8" t="s">
        <v>97</v>
      </c>
      <c r="AG10" s="8" t="s">
        <v>95</v>
      </c>
      <c r="AH10" s="8" t="s">
        <v>91</v>
      </c>
    </row>
    <row r="11" spans="1:34">
      <c r="A11" s="12"/>
      <c r="B11" s="12"/>
      <c r="C11" s="12"/>
      <c r="D11" s="12" t="s">
        <v>54</v>
      </c>
      <c r="E11" s="12" t="s">
        <v>54</v>
      </c>
      <c r="F11" s="13"/>
      <c r="G11" s="13"/>
      <c r="H11" s="12" t="s">
        <v>54</v>
      </c>
      <c r="I11" s="12" t="s">
        <v>54</v>
      </c>
      <c r="J11" s="12"/>
      <c r="K11" s="28"/>
      <c r="L11" s="12"/>
      <c r="M11" s="12"/>
      <c r="N11" s="13"/>
      <c r="O11" s="13"/>
      <c r="P11" s="13"/>
      <c r="Q11" s="12"/>
      <c r="R11" s="12"/>
      <c r="S11" s="12"/>
      <c r="T11" s="14"/>
      <c r="U11" s="14"/>
      <c r="V11" s="14"/>
      <c r="W11" s="12"/>
      <c r="X11" t="str">
        <f>B8</f>
        <v>H2</v>
      </c>
      <c r="Y11">
        <v>4</v>
      </c>
      <c r="AH11"/>
    </row>
    <row r="12" spans="1:34">
      <c r="A12" s="12"/>
      <c r="B12" s="12"/>
      <c r="C12" s="12"/>
      <c r="D12" s="12" t="s">
        <v>54</v>
      </c>
      <c r="E12" s="12" t="s">
        <v>54</v>
      </c>
      <c r="F12" s="13"/>
      <c r="G12" s="13"/>
      <c r="H12" s="12" t="s">
        <v>54</v>
      </c>
      <c r="I12" s="12" t="s">
        <v>54</v>
      </c>
      <c r="J12" s="12"/>
      <c r="K12" s="28"/>
      <c r="L12" s="12"/>
      <c r="M12" s="12"/>
      <c r="N12" s="13"/>
      <c r="O12" s="13"/>
      <c r="P12" s="13"/>
      <c r="Q12" s="12"/>
      <c r="R12" s="12"/>
      <c r="S12" s="12"/>
      <c r="T12" s="14"/>
      <c r="U12" s="14"/>
      <c r="V12" s="14"/>
      <c r="W12" s="12"/>
      <c r="X12" t="str">
        <f>B8</f>
        <v>H2</v>
      </c>
      <c r="Y12">
        <v>5</v>
      </c>
      <c r="AH12"/>
    </row>
    <row r="13" spans="1:34">
      <c r="A13" s="12"/>
      <c r="B13" s="12"/>
      <c r="C13" s="12"/>
      <c r="D13" s="12" t="s">
        <v>54</v>
      </c>
      <c r="E13" s="12" t="s">
        <v>54</v>
      </c>
      <c r="F13" s="13"/>
      <c r="G13" s="13"/>
      <c r="H13" s="12" t="s">
        <v>54</v>
      </c>
      <c r="I13" s="12" t="s">
        <v>54</v>
      </c>
      <c r="J13" s="12"/>
      <c r="K13" s="28"/>
      <c r="L13" s="12"/>
      <c r="M13" s="12"/>
      <c r="N13" s="13"/>
      <c r="O13" s="13"/>
      <c r="P13" s="13"/>
      <c r="Q13" s="12"/>
      <c r="R13" s="12"/>
      <c r="S13" s="12"/>
      <c r="T13" s="14"/>
      <c r="U13" s="14"/>
      <c r="V13" s="14"/>
      <c r="W13" s="12"/>
      <c r="X13" t="str">
        <f>B8</f>
        <v>H2</v>
      </c>
      <c r="Y13">
        <v>6</v>
      </c>
      <c r="AH13"/>
    </row>
    <row r="14" spans="1:34">
      <c r="A14" s="12"/>
      <c r="B14" t="s">
        <v>98</v>
      </c>
      <c r="C14" t="s">
        <v>366</v>
      </c>
      <c r="D14" s="6" t="s">
        <v>99</v>
      </c>
      <c r="E14" t="s">
        <v>100</v>
      </c>
      <c r="F14" s="7" t="s">
        <v>36</v>
      </c>
      <c r="G14" s="7" t="s">
        <v>36</v>
      </c>
      <c r="H14" t="s">
        <v>101</v>
      </c>
      <c r="I14" t="s">
        <v>102</v>
      </c>
      <c r="J14" t="s">
        <v>39</v>
      </c>
      <c r="K14" s="22" t="s">
        <v>356</v>
      </c>
      <c r="L14" s="15" t="s">
        <v>103</v>
      </c>
      <c r="M14" s="8" t="s">
        <v>104</v>
      </c>
      <c r="N14" s="7" t="s">
        <v>36</v>
      </c>
      <c r="O14" s="7" t="s">
        <v>43</v>
      </c>
      <c r="P14" s="7" t="s">
        <v>44</v>
      </c>
      <c r="Q14" t="s">
        <v>85</v>
      </c>
      <c r="R14" t="s">
        <v>86</v>
      </c>
      <c r="S14" s="6" t="s">
        <v>47</v>
      </c>
      <c r="T14" s="9">
        <v>43476</v>
      </c>
      <c r="U14" s="9">
        <v>2958465</v>
      </c>
      <c r="V14" s="10">
        <v>1000</v>
      </c>
      <c r="W14" s="6" t="s">
        <v>43</v>
      </c>
      <c r="X14" t="str">
        <f>B14</f>
        <v>H3</v>
      </c>
      <c r="Y14">
        <v>1</v>
      </c>
      <c r="Z14" t="s">
        <v>105</v>
      </c>
      <c r="AA14" t="s">
        <v>43</v>
      </c>
      <c r="AB14" t="s">
        <v>88</v>
      </c>
      <c r="AD14" s="8" t="s">
        <v>106</v>
      </c>
      <c r="AE14" s="8" t="s">
        <v>105</v>
      </c>
      <c r="AF14" s="8" t="s">
        <v>107</v>
      </c>
      <c r="AG14" s="8" t="s">
        <v>105</v>
      </c>
      <c r="AH14" s="8" t="s">
        <v>91</v>
      </c>
    </row>
    <row r="15" spans="1:34">
      <c r="A15" s="12"/>
      <c r="B15" s="12"/>
      <c r="C15" s="12"/>
      <c r="D15" s="12" t="s">
        <v>54</v>
      </c>
      <c r="E15" s="12" t="s">
        <v>54</v>
      </c>
      <c r="F15" s="13"/>
      <c r="G15" s="13"/>
      <c r="H15" s="12" t="s">
        <v>54</v>
      </c>
      <c r="I15" s="12" t="s">
        <v>54</v>
      </c>
      <c r="J15" s="12"/>
      <c r="K15" s="28"/>
      <c r="L15" s="12"/>
      <c r="M15" s="12"/>
      <c r="N15" s="13"/>
      <c r="O15" s="13"/>
      <c r="P15" s="13"/>
      <c r="Q15" s="12"/>
      <c r="R15" s="12"/>
      <c r="S15" s="12"/>
      <c r="T15" s="14"/>
      <c r="U15" s="14"/>
      <c r="V15" s="14"/>
      <c r="W15" s="12"/>
      <c r="X15" t="str">
        <f>B14</f>
        <v>H3</v>
      </c>
      <c r="Y15">
        <v>2</v>
      </c>
      <c r="Z15" t="s">
        <v>108</v>
      </c>
      <c r="AA15" t="s">
        <v>43</v>
      </c>
      <c r="AB15" t="s">
        <v>88</v>
      </c>
      <c r="AD15" s="8" t="s">
        <v>109</v>
      </c>
      <c r="AE15" s="8" t="s">
        <v>108</v>
      </c>
      <c r="AF15" s="8" t="s">
        <v>110</v>
      </c>
      <c r="AG15" s="8" t="s">
        <v>108</v>
      </c>
      <c r="AH15" s="8" t="s">
        <v>91</v>
      </c>
    </row>
    <row r="16" spans="1:34">
      <c r="A16" s="12"/>
      <c r="B16" s="12"/>
      <c r="C16" s="12"/>
      <c r="D16" s="12" t="s">
        <v>54</v>
      </c>
      <c r="E16" s="12" t="s">
        <v>54</v>
      </c>
      <c r="F16" s="13"/>
      <c r="G16" s="13"/>
      <c r="H16" s="12" t="s">
        <v>54</v>
      </c>
      <c r="I16" s="12" t="s">
        <v>54</v>
      </c>
      <c r="J16" s="12"/>
      <c r="K16" s="28"/>
      <c r="L16" s="12"/>
      <c r="M16" s="12"/>
      <c r="N16" s="13"/>
      <c r="O16" s="13"/>
      <c r="P16" s="13"/>
      <c r="Q16" s="12"/>
      <c r="R16" s="12"/>
      <c r="S16" s="12"/>
      <c r="T16" s="14"/>
      <c r="U16" s="14"/>
      <c r="V16" s="14"/>
      <c r="W16" s="12"/>
      <c r="X16" t="str">
        <f>B14</f>
        <v>H3</v>
      </c>
      <c r="Y16">
        <v>3</v>
      </c>
      <c r="Z16" t="s">
        <v>111</v>
      </c>
      <c r="AA16" t="s">
        <v>43</v>
      </c>
      <c r="AB16" t="s">
        <v>88</v>
      </c>
      <c r="AD16" s="8" t="s">
        <v>112</v>
      </c>
      <c r="AE16" s="8" t="s">
        <v>113</v>
      </c>
      <c r="AF16" s="8" t="s">
        <v>114</v>
      </c>
      <c r="AG16" s="8" t="s">
        <v>113</v>
      </c>
      <c r="AH16" s="8" t="s">
        <v>91</v>
      </c>
    </row>
    <row r="17" spans="1:34">
      <c r="A17" s="12"/>
      <c r="B17" s="12"/>
      <c r="C17" s="12"/>
      <c r="D17" s="12" t="s">
        <v>54</v>
      </c>
      <c r="E17" s="12" t="s">
        <v>54</v>
      </c>
      <c r="F17" s="13"/>
      <c r="G17" s="13"/>
      <c r="H17" s="12" t="s">
        <v>54</v>
      </c>
      <c r="I17" s="12" t="s">
        <v>54</v>
      </c>
      <c r="J17" s="12"/>
      <c r="K17" s="28"/>
      <c r="L17" s="12"/>
      <c r="M17" s="12"/>
      <c r="N17" s="13"/>
      <c r="O17" s="13"/>
      <c r="P17" s="13"/>
      <c r="Q17" s="12"/>
      <c r="R17" s="12"/>
      <c r="S17" s="12"/>
      <c r="T17" s="14"/>
      <c r="U17" s="14"/>
      <c r="V17" s="14"/>
      <c r="W17" s="12"/>
      <c r="X17" t="str">
        <f>B14</f>
        <v>H3</v>
      </c>
      <c r="Y17">
        <v>4</v>
      </c>
      <c r="Z17" t="s">
        <v>115</v>
      </c>
      <c r="AA17" t="s">
        <v>43</v>
      </c>
      <c r="AB17" t="s">
        <v>88</v>
      </c>
      <c r="AD17" s="8" t="s">
        <v>116</v>
      </c>
      <c r="AE17" s="8" t="s">
        <v>115</v>
      </c>
      <c r="AF17" s="8" t="s">
        <v>117</v>
      </c>
      <c r="AG17" s="8" t="s">
        <v>115</v>
      </c>
      <c r="AH17" s="8" t="s">
        <v>91</v>
      </c>
    </row>
    <row r="18" spans="1:34">
      <c r="A18" s="12"/>
      <c r="B18" s="12"/>
      <c r="C18" s="12"/>
      <c r="D18" s="12" t="s">
        <v>54</v>
      </c>
      <c r="E18" s="12" t="s">
        <v>54</v>
      </c>
      <c r="F18" s="13"/>
      <c r="G18" s="13"/>
      <c r="H18" s="12" t="s">
        <v>54</v>
      </c>
      <c r="I18" s="12" t="s">
        <v>54</v>
      </c>
      <c r="J18" s="12"/>
      <c r="K18" s="28"/>
      <c r="L18" s="12"/>
      <c r="M18" s="12"/>
      <c r="N18" s="13"/>
      <c r="O18" s="13"/>
      <c r="P18" s="13"/>
      <c r="Q18" s="12"/>
      <c r="R18" s="12"/>
      <c r="S18" s="12"/>
      <c r="T18" s="14"/>
      <c r="U18" s="14"/>
      <c r="V18" s="14"/>
      <c r="W18" s="12"/>
      <c r="X18" t="str">
        <f>B14</f>
        <v>H3</v>
      </c>
      <c r="Y18">
        <v>5</v>
      </c>
      <c r="AH18"/>
    </row>
    <row r="19" spans="1:34">
      <c r="A19" s="12"/>
      <c r="B19" s="12"/>
      <c r="C19" s="12"/>
      <c r="D19" s="12" t="s">
        <v>54</v>
      </c>
      <c r="E19" s="12" t="s">
        <v>54</v>
      </c>
      <c r="F19" s="13"/>
      <c r="G19" s="13"/>
      <c r="H19" s="12" t="s">
        <v>54</v>
      </c>
      <c r="I19" s="12" t="s">
        <v>54</v>
      </c>
      <c r="J19" s="12"/>
      <c r="K19" s="28"/>
      <c r="L19" s="12"/>
      <c r="M19" s="12"/>
      <c r="N19" s="13"/>
      <c r="O19" s="13"/>
      <c r="P19" s="13"/>
      <c r="Q19" s="12"/>
      <c r="R19" s="12"/>
      <c r="S19" s="12"/>
      <c r="T19" s="14"/>
      <c r="U19" s="14"/>
      <c r="V19" s="14"/>
      <c r="W19" s="12"/>
      <c r="X19" t="str">
        <f>B14</f>
        <v>H3</v>
      </c>
      <c r="Y19">
        <v>6</v>
      </c>
      <c r="AH19"/>
    </row>
    <row r="20" spans="1:34">
      <c r="A20" s="12"/>
      <c r="B20" t="s">
        <v>118</v>
      </c>
      <c r="C20" t="s">
        <v>366</v>
      </c>
      <c r="D20" s="6" t="s">
        <v>119</v>
      </c>
      <c r="E20" t="s">
        <v>120</v>
      </c>
      <c r="F20" s="7" t="s">
        <v>36</v>
      </c>
      <c r="G20" s="7" t="s">
        <v>36</v>
      </c>
      <c r="H20" t="s">
        <v>121</v>
      </c>
      <c r="I20" t="s">
        <v>122</v>
      </c>
      <c r="J20" t="s">
        <v>39</v>
      </c>
      <c r="K20" s="22" t="s">
        <v>356</v>
      </c>
      <c r="L20" s="8" t="s">
        <v>41</v>
      </c>
      <c r="M20" s="8" t="s">
        <v>42</v>
      </c>
      <c r="N20" s="7" t="s">
        <v>36</v>
      </c>
      <c r="O20" s="7" t="s">
        <v>43</v>
      </c>
      <c r="P20" s="7" t="s">
        <v>44</v>
      </c>
      <c r="Q20" t="s">
        <v>123</v>
      </c>
      <c r="R20" t="s">
        <v>86</v>
      </c>
      <c r="S20" s="6" t="s">
        <v>47</v>
      </c>
      <c r="T20" s="9">
        <v>43476</v>
      </c>
      <c r="U20" s="9">
        <v>2958465</v>
      </c>
      <c r="V20" s="10">
        <v>1000</v>
      </c>
      <c r="W20" s="6" t="s">
        <v>43</v>
      </c>
      <c r="X20" t="str">
        <f>B20</f>
        <v>H4</v>
      </c>
      <c r="Y20">
        <v>1</v>
      </c>
      <c r="Z20" s="16"/>
      <c r="AA20" s="16"/>
      <c r="AB20" s="16"/>
      <c r="AC20" s="16"/>
      <c r="AD20" s="16"/>
      <c r="AE20" s="16"/>
      <c r="AF20" s="16"/>
      <c r="AG20" s="16"/>
      <c r="AH20"/>
    </row>
    <row r="21" spans="1:34">
      <c r="A21" s="12"/>
      <c r="B21" s="12"/>
      <c r="C21" s="12"/>
      <c r="D21" s="12" t="s">
        <v>54</v>
      </c>
      <c r="E21" s="12" t="s">
        <v>54</v>
      </c>
      <c r="F21" s="13"/>
      <c r="G21" s="13"/>
      <c r="H21" s="12" t="s">
        <v>54</v>
      </c>
      <c r="I21" s="12" t="s">
        <v>54</v>
      </c>
      <c r="J21" s="12"/>
      <c r="K21" s="28"/>
      <c r="L21" s="12"/>
      <c r="M21" s="12"/>
      <c r="N21" s="13"/>
      <c r="O21" s="13"/>
      <c r="P21" s="13"/>
      <c r="Q21" s="12"/>
      <c r="R21" s="12"/>
      <c r="S21" s="12"/>
      <c r="T21" s="14"/>
      <c r="U21" s="14"/>
      <c r="V21" s="14"/>
      <c r="W21" s="12"/>
      <c r="X21" t="str">
        <f>B20</f>
        <v>H4</v>
      </c>
      <c r="Y21">
        <v>2</v>
      </c>
      <c r="Z21" s="16"/>
      <c r="AA21" s="16"/>
      <c r="AB21" s="16"/>
      <c r="AC21" s="16"/>
      <c r="AD21" s="16"/>
      <c r="AE21" s="16"/>
      <c r="AF21" s="16"/>
      <c r="AG21" s="16"/>
      <c r="AH21"/>
    </row>
    <row r="22" spans="1:34">
      <c r="A22" s="12"/>
      <c r="B22" s="12"/>
      <c r="C22" s="12"/>
      <c r="D22" s="12" t="s">
        <v>54</v>
      </c>
      <c r="E22" s="12" t="s">
        <v>54</v>
      </c>
      <c r="F22" s="13"/>
      <c r="G22" s="13"/>
      <c r="H22" s="12" t="s">
        <v>54</v>
      </c>
      <c r="I22" s="12" t="s">
        <v>54</v>
      </c>
      <c r="J22" s="12"/>
      <c r="K22" s="28"/>
      <c r="L22" s="12"/>
      <c r="M22" s="12"/>
      <c r="N22" s="13"/>
      <c r="O22" s="13"/>
      <c r="P22" s="13"/>
      <c r="Q22" s="12"/>
      <c r="R22" s="12"/>
      <c r="S22" s="12"/>
      <c r="T22" s="14"/>
      <c r="U22" s="14"/>
      <c r="V22" s="14"/>
      <c r="W22" s="12"/>
      <c r="X22" t="str">
        <f>B20</f>
        <v>H4</v>
      </c>
      <c r="Y22">
        <v>3</v>
      </c>
      <c r="Z22" s="16"/>
      <c r="AA22" s="16"/>
      <c r="AB22" s="16"/>
      <c r="AC22" s="16"/>
      <c r="AD22" s="16"/>
      <c r="AE22" s="16"/>
      <c r="AF22" s="16"/>
      <c r="AG22" s="16"/>
      <c r="AH22"/>
    </row>
    <row r="23" spans="1:34">
      <c r="A23" s="12"/>
      <c r="B23" s="12"/>
      <c r="C23" s="12"/>
      <c r="D23" s="12" t="s">
        <v>54</v>
      </c>
      <c r="E23" s="12" t="s">
        <v>54</v>
      </c>
      <c r="F23" s="13"/>
      <c r="G23" s="13"/>
      <c r="H23" s="12" t="s">
        <v>54</v>
      </c>
      <c r="I23" s="12" t="s">
        <v>54</v>
      </c>
      <c r="J23" s="12"/>
      <c r="K23" s="28"/>
      <c r="L23" s="12"/>
      <c r="M23" s="12"/>
      <c r="N23" s="13"/>
      <c r="O23" s="13"/>
      <c r="P23" s="13"/>
      <c r="Q23" s="12"/>
      <c r="R23" s="12"/>
      <c r="S23" s="12"/>
      <c r="T23" s="14"/>
      <c r="U23" s="14"/>
      <c r="V23" s="14"/>
      <c r="W23" s="12"/>
      <c r="X23" t="str">
        <f>B20</f>
        <v>H4</v>
      </c>
      <c r="Y23">
        <v>4</v>
      </c>
      <c r="Z23" s="16"/>
      <c r="AA23" s="16"/>
      <c r="AB23" s="16"/>
      <c r="AC23" s="16"/>
      <c r="AD23" s="16"/>
      <c r="AE23" s="16"/>
      <c r="AF23" s="16"/>
      <c r="AG23" s="16"/>
      <c r="AH23"/>
    </row>
    <row r="24" spans="1:34">
      <c r="A24" s="12"/>
      <c r="B24" s="12"/>
      <c r="C24" s="12"/>
      <c r="D24" s="12" t="s">
        <v>54</v>
      </c>
      <c r="E24" s="12" t="s">
        <v>54</v>
      </c>
      <c r="F24" s="13"/>
      <c r="G24" s="13"/>
      <c r="H24" s="12" t="s">
        <v>54</v>
      </c>
      <c r="I24" s="12" t="s">
        <v>54</v>
      </c>
      <c r="J24" s="12"/>
      <c r="K24" s="28"/>
      <c r="L24" s="12"/>
      <c r="M24" s="12"/>
      <c r="N24" s="13"/>
      <c r="O24" s="13"/>
      <c r="P24" s="13"/>
      <c r="Q24" s="12"/>
      <c r="R24" s="12"/>
      <c r="S24" s="12"/>
      <c r="T24" s="14"/>
      <c r="U24" s="14"/>
      <c r="V24" s="14"/>
      <c r="W24" s="12"/>
      <c r="X24" t="str">
        <f>B20</f>
        <v>H4</v>
      </c>
      <c r="Y24">
        <v>5</v>
      </c>
      <c r="AH24"/>
    </row>
    <row r="25" spans="1:34">
      <c r="A25" s="12"/>
      <c r="B25" s="12"/>
      <c r="C25" s="12"/>
      <c r="D25" s="12" t="s">
        <v>54</v>
      </c>
      <c r="E25" s="12" t="s">
        <v>54</v>
      </c>
      <c r="F25" s="13"/>
      <c r="G25" s="13"/>
      <c r="H25" s="12" t="s">
        <v>54</v>
      </c>
      <c r="I25" s="12" t="s">
        <v>54</v>
      </c>
      <c r="J25" s="12"/>
      <c r="K25" s="28"/>
      <c r="L25" s="12"/>
      <c r="M25" s="12"/>
      <c r="N25" s="13"/>
      <c r="O25" s="13"/>
      <c r="P25" s="13"/>
      <c r="Q25" s="12"/>
      <c r="R25" s="12"/>
      <c r="S25" s="12"/>
      <c r="T25" s="14"/>
      <c r="U25" s="14"/>
      <c r="V25" s="14"/>
      <c r="W25" s="12"/>
      <c r="X25" t="str">
        <f>B20</f>
        <v>H4</v>
      </c>
      <c r="Y25">
        <v>6</v>
      </c>
      <c r="Z25" t="s">
        <v>124</v>
      </c>
      <c r="AA25" t="s">
        <v>43</v>
      </c>
      <c r="AB25" t="s">
        <v>88</v>
      </c>
      <c r="AD25" s="8" t="s">
        <v>125</v>
      </c>
      <c r="AE25" s="8" t="s">
        <v>124</v>
      </c>
      <c r="AF25" s="8" t="s">
        <v>126</v>
      </c>
      <c r="AG25" s="8" t="s">
        <v>124</v>
      </c>
      <c r="AH25" s="8" t="s">
        <v>91</v>
      </c>
    </row>
    <row r="26" spans="1:34">
      <c r="A26" t="s">
        <v>127</v>
      </c>
      <c r="B26" t="s">
        <v>128</v>
      </c>
      <c r="C26" t="s">
        <v>367</v>
      </c>
      <c r="D26" s="6" t="s">
        <v>34</v>
      </c>
      <c r="E26" t="s">
        <v>35</v>
      </c>
      <c r="F26" s="7" t="s">
        <v>36</v>
      </c>
      <c r="G26" s="7" t="s">
        <v>36</v>
      </c>
      <c r="H26" t="s">
        <v>129</v>
      </c>
      <c r="I26" t="s">
        <v>38</v>
      </c>
      <c r="J26" t="s">
        <v>39</v>
      </c>
      <c r="K26" s="22" t="s">
        <v>356</v>
      </c>
      <c r="L26" s="8" t="s">
        <v>130</v>
      </c>
      <c r="M26" s="8" t="s">
        <v>131</v>
      </c>
      <c r="N26" s="7" t="s">
        <v>36</v>
      </c>
      <c r="O26" s="7" t="s">
        <v>43</v>
      </c>
      <c r="P26" s="7" t="s">
        <v>44</v>
      </c>
      <c r="Q26" t="s">
        <v>45</v>
      </c>
      <c r="R26" t="s">
        <v>46</v>
      </c>
      <c r="S26" s="6" t="s">
        <v>47</v>
      </c>
      <c r="T26" s="9">
        <v>43476</v>
      </c>
      <c r="U26" s="9">
        <v>2958465</v>
      </c>
      <c r="V26" s="10">
        <v>1000</v>
      </c>
      <c r="W26" s="6" t="s">
        <v>43</v>
      </c>
      <c r="X26" t="str">
        <f>B26</f>
        <v>H5</v>
      </c>
      <c r="Y26">
        <v>1</v>
      </c>
      <c r="Z26" t="s">
        <v>48</v>
      </c>
      <c r="AA26" t="s">
        <v>49</v>
      </c>
      <c r="AB26" t="s">
        <v>50</v>
      </c>
      <c r="AD26" s="8" t="s">
        <v>51</v>
      </c>
      <c r="AE26" s="8" t="s">
        <v>48</v>
      </c>
      <c r="AF26" s="8" t="s">
        <v>52</v>
      </c>
      <c r="AG26" s="8" t="s">
        <v>48</v>
      </c>
      <c r="AH26" s="11" t="s">
        <v>53</v>
      </c>
    </row>
    <row r="27" spans="1:34">
      <c r="A27" s="12"/>
      <c r="B27" s="12"/>
      <c r="C27" s="12"/>
      <c r="D27" s="12" t="s">
        <v>54</v>
      </c>
      <c r="E27" s="12" t="s">
        <v>54</v>
      </c>
      <c r="F27" s="13"/>
      <c r="G27" s="13"/>
      <c r="H27" s="12" t="s">
        <v>54</v>
      </c>
      <c r="I27" s="12" t="s">
        <v>54</v>
      </c>
      <c r="J27" s="12"/>
      <c r="K27" s="28"/>
      <c r="L27" s="12"/>
      <c r="M27" s="12"/>
      <c r="N27" s="13"/>
      <c r="O27" s="13"/>
      <c r="P27" s="13"/>
      <c r="Q27" s="12"/>
      <c r="R27" s="12"/>
      <c r="S27" s="12"/>
      <c r="T27" s="14"/>
      <c r="U27" s="14"/>
      <c r="V27" s="14"/>
      <c r="W27" s="12"/>
      <c r="X27" t="str">
        <f>B26</f>
        <v>H5</v>
      </c>
      <c r="Y27">
        <v>2</v>
      </c>
      <c r="Z27" t="s">
        <v>55</v>
      </c>
      <c r="AA27" t="s">
        <v>43</v>
      </c>
      <c r="AB27" t="s">
        <v>56</v>
      </c>
      <c r="AD27" s="8" t="s">
        <v>57</v>
      </c>
      <c r="AE27" s="8" t="s">
        <v>55</v>
      </c>
      <c r="AF27" s="8" t="s">
        <v>58</v>
      </c>
      <c r="AG27" s="8" t="s">
        <v>55</v>
      </c>
      <c r="AH27" s="11" t="s">
        <v>59</v>
      </c>
    </row>
    <row r="28" spans="1:34">
      <c r="A28" s="12"/>
      <c r="B28" s="12"/>
      <c r="C28" s="12"/>
      <c r="D28" s="12" t="s">
        <v>54</v>
      </c>
      <c r="E28" s="12" t="s">
        <v>54</v>
      </c>
      <c r="F28" s="13"/>
      <c r="G28" s="13"/>
      <c r="H28" s="12" t="s">
        <v>54</v>
      </c>
      <c r="I28" s="12" t="s">
        <v>54</v>
      </c>
      <c r="J28" s="12"/>
      <c r="K28" s="28"/>
      <c r="L28" s="12"/>
      <c r="M28" s="12"/>
      <c r="N28" s="13"/>
      <c r="O28" s="13"/>
      <c r="P28" s="13"/>
      <c r="Q28" s="12"/>
      <c r="R28" s="12"/>
      <c r="S28" s="12"/>
      <c r="T28" s="14"/>
      <c r="U28" s="14"/>
      <c r="V28" s="14"/>
      <c r="W28" s="12"/>
      <c r="X28" t="str">
        <f>B26</f>
        <v>H5</v>
      </c>
      <c r="Y28">
        <v>3</v>
      </c>
      <c r="Z28" t="s">
        <v>60</v>
      </c>
      <c r="AA28" t="s">
        <v>43</v>
      </c>
      <c r="AB28" t="s">
        <v>56</v>
      </c>
      <c r="AD28" s="8" t="s">
        <v>61</v>
      </c>
      <c r="AE28" s="8" t="s">
        <v>60</v>
      </c>
      <c r="AF28" s="8" t="s">
        <v>62</v>
      </c>
      <c r="AG28" s="8" t="s">
        <v>60</v>
      </c>
      <c r="AH28" s="11" t="s">
        <v>63</v>
      </c>
    </row>
    <row r="29" spans="1:34">
      <c r="A29" s="12"/>
      <c r="B29" s="12"/>
      <c r="C29" s="12"/>
      <c r="D29" s="12" t="s">
        <v>54</v>
      </c>
      <c r="E29" s="12" t="s">
        <v>54</v>
      </c>
      <c r="F29" s="13"/>
      <c r="G29" s="13"/>
      <c r="H29" s="12" t="s">
        <v>54</v>
      </c>
      <c r="I29" s="12" t="s">
        <v>54</v>
      </c>
      <c r="J29" s="12"/>
      <c r="K29" s="28"/>
      <c r="L29" s="12"/>
      <c r="M29" s="12"/>
      <c r="N29" s="13"/>
      <c r="O29" s="13"/>
      <c r="P29" s="13"/>
      <c r="Q29" s="12"/>
      <c r="R29" s="12"/>
      <c r="S29" s="12"/>
      <c r="T29" s="14"/>
      <c r="U29" s="14"/>
      <c r="V29" s="14"/>
      <c r="W29" s="12"/>
      <c r="X29" t="str">
        <f>B26</f>
        <v>H5</v>
      </c>
      <c r="Y29">
        <v>4</v>
      </c>
      <c r="Z29" t="s">
        <v>64</v>
      </c>
      <c r="AA29" t="s">
        <v>65</v>
      </c>
      <c r="AB29" t="s">
        <v>66</v>
      </c>
      <c r="AD29" s="8" t="s">
        <v>67</v>
      </c>
      <c r="AE29" s="8" t="s">
        <v>64</v>
      </c>
      <c r="AF29" s="8" t="s">
        <v>68</v>
      </c>
      <c r="AG29" s="8" t="s">
        <v>64</v>
      </c>
      <c r="AH29" s="11" t="s">
        <v>69</v>
      </c>
    </row>
    <row r="30" spans="1:34">
      <c r="A30" s="12"/>
      <c r="B30" s="12"/>
      <c r="C30" s="12"/>
      <c r="D30" s="12" t="s">
        <v>54</v>
      </c>
      <c r="E30" s="12" t="s">
        <v>54</v>
      </c>
      <c r="F30" s="13"/>
      <c r="G30" s="13"/>
      <c r="H30" s="12" t="s">
        <v>54</v>
      </c>
      <c r="I30" s="12" t="s">
        <v>54</v>
      </c>
      <c r="J30" s="12"/>
      <c r="K30" s="28"/>
      <c r="L30" s="12"/>
      <c r="M30" s="12"/>
      <c r="N30" s="13"/>
      <c r="O30" s="13"/>
      <c r="P30" s="13"/>
      <c r="Q30" s="12"/>
      <c r="R30" s="12"/>
      <c r="S30" s="12"/>
      <c r="T30" s="14"/>
      <c r="U30" s="14"/>
      <c r="V30" s="14"/>
      <c r="W30" s="12"/>
      <c r="X30" t="str">
        <f>B26</f>
        <v>H5</v>
      </c>
      <c r="Y30">
        <v>5</v>
      </c>
      <c r="Z30" t="s">
        <v>70</v>
      </c>
      <c r="AA30" t="s">
        <v>65</v>
      </c>
      <c r="AB30" t="s">
        <v>66</v>
      </c>
      <c r="AD30" s="8" t="s">
        <v>71</v>
      </c>
      <c r="AE30" s="8" t="s">
        <v>70</v>
      </c>
      <c r="AF30" s="8" t="s">
        <v>72</v>
      </c>
      <c r="AG30" s="8" t="s">
        <v>70</v>
      </c>
      <c r="AH30" s="11" t="s">
        <v>73</v>
      </c>
    </row>
    <row r="31" spans="1:34">
      <c r="A31" s="12"/>
      <c r="B31" s="12"/>
      <c r="C31" s="12"/>
      <c r="D31" s="12" t="s">
        <v>54</v>
      </c>
      <c r="E31" s="12" t="s">
        <v>54</v>
      </c>
      <c r="F31" s="13"/>
      <c r="G31" s="13"/>
      <c r="H31" s="12"/>
      <c r="I31" s="12" t="s">
        <v>54</v>
      </c>
      <c r="J31" s="12"/>
      <c r="K31" s="28"/>
      <c r="L31" s="12"/>
      <c r="M31" s="12"/>
      <c r="N31" s="13"/>
      <c r="O31" s="13"/>
      <c r="P31" s="13"/>
      <c r="Q31" s="12"/>
      <c r="R31" s="12"/>
      <c r="S31" s="12"/>
      <c r="T31" s="14"/>
      <c r="U31" s="14"/>
      <c r="V31" s="14"/>
      <c r="W31" s="12"/>
      <c r="X31" t="str">
        <f>B26</f>
        <v>H5</v>
      </c>
      <c r="Y31">
        <v>6</v>
      </c>
      <c r="Z31" t="s">
        <v>74</v>
      </c>
      <c r="AA31" t="s">
        <v>75</v>
      </c>
      <c r="AB31" t="s">
        <v>76</v>
      </c>
      <c r="AD31" s="8" t="s">
        <v>77</v>
      </c>
      <c r="AE31" s="8" t="s">
        <v>74</v>
      </c>
      <c r="AF31" s="8" t="s">
        <v>78</v>
      </c>
      <c r="AG31" s="8" t="s">
        <v>74</v>
      </c>
      <c r="AH31" s="11" t="s">
        <v>79</v>
      </c>
    </row>
    <row r="32" spans="1:34">
      <c r="A32" s="12"/>
      <c r="B32" t="s">
        <v>132</v>
      </c>
      <c r="C32" t="s">
        <v>367</v>
      </c>
      <c r="D32" s="6" t="s">
        <v>81</v>
      </c>
      <c r="E32" t="s">
        <v>82</v>
      </c>
      <c r="F32" s="7" t="s">
        <v>36</v>
      </c>
      <c r="G32" s="7" t="s">
        <v>36</v>
      </c>
      <c r="H32" t="s">
        <v>133</v>
      </c>
      <c r="I32" t="s">
        <v>84</v>
      </c>
      <c r="J32" t="s">
        <v>39</v>
      </c>
      <c r="K32" s="22" t="s">
        <v>356</v>
      </c>
      <c r="L32" s="8" t="s">
        <v>130</v>
      </c>
      <c r="M32" s="8" t="s">
        <v>131</v>
      </c>
      <c r="N32" s="7" t="s">
        <v>36</v>
      </c>
      <c r="O32" s="7" t="s">
        <v>43</v>
      </c>
      <c r="P32" s="7" t="s">
        <v>44</v>
      </c>
      <c r="Q32" t="s">
        <v>85</v>
      </c>
      <c r="R32" t="s">
        <v>86</v>
      </c>
      <c r="S32" s="6" t="s">
        <v>47</v>
      </c>
      <c r="T32" s="9">
        <v>43476</v>
      </c>
      <c r="U32" s="9">
        <v>2958465</v>
      </c>
      <c r="V32" s="10">
        <v>1000</v>
      </c>
      <c r="W32" s="6" t="s">
        <v>43</v>
      </c>
      <c r="X32" t="str">
        <f>B32</f>
        <v>H6</v>
      </c>
      <c r="Y32">
        <v>1</v>
      </c>
      <c r="Z32" t="s">
        <v>87</v>
      </c>
      <c r="AA32" t="s">
        <v>43</v>
      </c>
      <c r="AB32" t="s">
        <v>88</v>
      </c>
      <c r="AD32" s="8" t="s">
        <v>89</v>
      </c>
      <c r="AE32" s="8" t="s">
        <v>87</v>
      </c>
      <c r="AF32" s="8" t="s">
        <v>90</v>
      </c>
      <c r="AG32" s="8" t="s">
        <v>87</v>
      </c>
      <c r="AH32" s="8" t="s">
        <v>91</v>
      </c>
    </row>
    <row r="33" spans="1:34">
      <c r="A33" s="12"/>
      <c r="B33" s="12"/>
      <c r="C33" s="12"/>
      <c r="D33" s="12" t="s">
        <v>54</v>
      </c>
      <c r="E33" s="12" t="s">
        <v>54</v>
      </c>
      <c r="F33" s="13"/>
      <c r="G33" s="13"/>
      <c r="H33" s="12" t="s">
        <v>54</v>
      </c>
      <c r="I33" s="12" t="s">
        <v>54</v>
      </c>
      <c r="J33" s="12"/>
      <c r="K33" s="28"/>
      <c r="L33" s="12"/>
      <c r="M33" s="12"/>
      <c r="N33" s="13"/>
      <c r="O33" s="13"/>
      <c r="P33" s="13"/>
      <c r="Q33" s="12"/>
      <c r="R33" s="12"/>
      <c r="S33" s="12"/>
      <c r="T33" s="14"/>
      <c r="U33" s="14"/>
      <c r="V33" s="14"/>
      <c r="W33" s="12"/>
      <c r="X33" t="str">
        <f>B32</f>
        <v>H6</v>
      </c>
      <c r="Y33">
        <v>2</v>
      </c>
      <c r="Z33" t="s">
        <v>92</v>
      </c>
      <c r="AA33" t="s">
        <v>43</v>
      </c>
      <c r="AB33" t="s">
        <v>88</v>
      </c>
      <c r="AD33" s="8" t="s">
        <v>93</v>
      </c>
      <c r="AE33" s="8" t="s">
        <v>92</v>
      </c>
      <c r="AF33" s="8" t="s">
        <v>94</v>
      </c>
      <c r="AG33" s="8" t="s">
        <v>92</v>
      </c>
      <c r="AH33" s="8" t="s">
        <v>91</v>
      </c>
    </row>
    <row r="34" spans="1:34">
      <c r="A34" s="12"/>
      <c r="B34" s="12"/>
      <c r="C34" s="12"/>
      <c r="D34" s="12" t="s">
        <v>54</v>
      </c>
      <c r="E34" s="12" t="s">
        <v>54</v>
      </c>
      <c r="F34" s="13"/>
      <c r="G34" s="13"/>
      <c r="H34" s="12" t="s">
        <v>54</v>
      </c>
      <c r="I34" s="12" t="s">
        <v>54</v>
      </c>
      <c r="J34" s="12"/>
      <c r="K34" s="28"/>
      <c r="L34" s="12"/>
      <c r="M34" s="12"/>
      <c r="N34" s="13"/>
      <c r="O34" s="13"/>
      <c r="P34" s="13"/>
      <c r="Q34" s="12"/>
      <c r="R34" s="12"/>
      <c r="S34" s="12"/>
      <c r="T34" s="14"/>
      <c r="U34" s="14"/>
      <c r="V34" s="14"/>
      <c r="W34" s="12"/>
      <c r="X34" t="str">
        <f>B32</f>
        <v>H6</v>
      </c>
      <c r="Y34">
        <v>3</v>
      </c>
      <c r="Z34" t="s">
        <v>95</v>
      </c>
      <c r="AA34" t="s">
        <v>43</v>
      </c>
      <c r="AB34" t="s">
        <v>88</v>
      </c>
      <c r="AD34" s="8" t="s">
        <v>96</v>
      </c>
      <c r="AE34" s="8" t="s">
        <v>95</v>
      </c>
      <c r="AF34" s="8" t="s">
        <v>97</v>
      </c>
      <c r="AG34" s="8" t="s">
        <v>95</v>
      </c>
      <c r="AH34" s="8" t="s">
        <v>91</v>
      </c>
    </row>
    <row r="35" spans="1:34">
      <c r="A35" s="12"/>
      <c r="B35" s="12"/>
      <c r="C35" s="12"/>
      <c r="D35" s="12" t="s">
        <v>54</v>
      </c>
      <c r="E35" s="12" t="s">
        <v>54</v>
      </c>
      <c r="F35" s="13"/>
      <c r="G35" s="13"/>
      <c r="H35" s="12" t="s">
        <v>54</v>
      </c>
      <c r="I35" s="12" t="s">
        <v>54</v>
      </c>
      <c r="J35" s="12"/>
      <c r="K35" s="28"/>
      <c r="L35" s="12"/>
      <c r="M35" s="12"/>
      <c r="N35" s="13"/>
      <c r="O35" s="13"/>
      <c r="P35" s="13"/>
      <c r="Q35" s="12"/>
      <c r="R35" s="12"/>
      <c r="S35" s="12"/>
      <c r="T35" s="14"/>
      <c r="U35" s="14"/>
      <c r="V35" s="14"/>
      <c r="W35" s="12"/>
      <c r="X35" t="str">
        <f>B32</f>
        <v>H6</v>
      </c>
      <c r="Y35">
        <v>4</v>
      </c>
      <c r="AH35"/>
    </row>
    <row r="36" spans="1:34">
      <c r="A36" s="12"/>
      <c r="B36" s="12"/>
      <c r="C36" s="12"/>
      <c r="D36" s="12" t="s">
        <v>54</v>
      </c>
      <c r="E36" s="12" t="s">
        <v>54</v>
      </c>
      <c r="F36" s="13"/>
      <c r="G36" s="13"/>
      <c r="H36" s="12" t="s">
        <v>54</v>
      </c>
      <c r="I36" s="12" t="s">
        <v>54</v>
      </c>
      <c r="J36" s="12"/>
      <c r="K36" s="28"/>
      <c r="L36" s="12"/>
      <c r="M36" s="12"/>
      <c r="N36" s="13"/>
      <c r="O36" s="13"/>
      <c r="P36" s="13"/>
      <c r="Q36" s="12"/>
      <c r="R36" s="12"/>
      <c r="S36" s="12"/>
      <c r="T36" s="14"/>
      <c r="U36" s="14"/>
      <c r="V36" s="14"/>
      <c r="W36" s="12"/>
      <c r="X36" t="str">
        <f>B32</f>
        <v>H6</v>
      </c>
      <c r="Y36">
        <v>5</v>
      </c>
      <c r="AH36"/>
    </row>
    <row r="37" spans="1:34">
      <c r="A37" s="12"/>
      <c r="B37" s="12"/>
      <c r="C37" s="12"/>
      <c r="D37" s="12" t="s">
        <v>54</v>
      </c>
      <c r="E37" s="12" t="s">
        <v>54</v>
      </c>
      <c r="F37" s="13"/>
      <c r="G37" s="13"/>
      <c r="H37" s="12" t="s">
        <v>54</v>
      </c>
      <c r="I37" s="12" t="s">
        <v>54</v>
      </c>
      <c r="J37" s="12"/>
      <c r="K37" s="28"/>
      <c r="L37" s="12"/>
      <c r="M37" s="12"/>
      <c r="N37" s="13"/>
      <c r="O37" s="13"/>
      <c r="P37" s="13"/>
      <c r="Q37" s="12"/>
      <c r="R37" s="12"/>
      <c r="S37" s="12"/>
      <c r="T37" s="14"/>
      <c r="U37" s="14"/>
      <c r="V37" s="14"/>
      <c r="W37" s="12"/>
      <c r="X37" t="str">
        <f>B32</f>
        <v>H6</v>
      </c>
      <c r="Y37">
        <v>6</v>
      </c>
      <c r="AH37"/>
    </row>
    <row r="38" spans="1:34">
      <c r="A38" s="12"/>
      <c r="B38" t="s">
        <v>134</v>
      </c>
      <c r="C38" t="s">
        <v>367</v>
      </c>
      <c r="D38" s="6" t="s">
        <v>99</v>
      </c>
      <c r="E38" t="s">
        <v>100</v>
      </c>
      <c r="F38" s="7" t="s">
        <v>36</v>
      </c>
      <c r="G38" s="7" t="s">
        <v>36</v>
      </c>
      <c r="H38" t="s">
        <v>135</v>
      </c>
      <c r="I38" t="s">
        <v>102</v>
      </c>
      <c r="J38" t="s">
        <v>39</v>
      </c>
      <c r="K38" s="22" t="s">
        <v>356</v>
      </c>
      <c r="L38" s="15" t="s">
        <v>103</v>
      </c>
      <c r="M38" s="8" t="s">
        <v>104</v>
      </c>
      <c r="N38" s="7" t="s">
        <v>36</v>
      </c>
      <c r="O38" s="7" t="s">
        <v>43</v>
      </c>
      <c r="P38" s="7" t="s">
        <v>44</v>
      </c>
      <c r="Q38" t="s">
        <v>85</v>
      </c>
      <c r="R38" t="s">
        <v>86</v>
      </c>
      <c r="S38" s="6" t="s">
        <v>47</v>
      </c>
      <c r="T38" s="9">
        <v>43476</v>
      </c>
      <c r="U38" s="9">
        <v>2958465</v>
      </c>
      <c r="V38" s="10">
        <v>1000</v>
      </c>
      <c r="W38" s="6" t="s">
        <v>43</v>
      </c>
      <c r="X38" t="str">
        <f>B38</f>
        <v>H7</v>
      </c>
      <c r="Y38">
        <v>1</v>
      </c>
      <c r="Z38" t="s">
        <v>105</v>
      </c>
      <c r="AA38" t="s">
        <v>43</v>
      </c>
      <c r="AB38" t="s">
        <v>88</v>
      </c>
      <c r="AD38" s="8" t="s">
        <v>106</v>
      </c>
      <c r="AE38" s="8" t="s">
        <v>105</v>
      </c>
      <c r="AF38" s="8" t="s">
        <v>107</v>
      </c>
      <c r="AG38" s="8" t="s">
        <v>105</v>
      </c>
      <c r="AH38" s="8" t="s">
        <v>91</v>
      </c>
    </row>
    <row r="39" spans="1:34">
      <c r="A39" s="12"/>
      <c r="B39" s="12"/>
      <c r="C39" s="12"/>
      <c r="D39" s="12" t="s">
        <v>54</v>
      </c>
      <c r="E39" s="12" t="s">
        <v>54</v>
      </c>
      <c r="F39" s="13"/>
      <c r="G39" s="13"/>
      <c r="H39" s="12" t="s">
        <v>54</v>
      </c>
      <c r="I39" s="12" t="s">
        <v>54</v>
      </c>
      <c r="J39" s="12"/>
      <c r="K39" s="28"/>
      <c r="L39" s="12"/>
      <c r="M39" s="12"/>
      <c r="N39" s="13"/>
      <c r="O39" s="13"/>
      <c r="P39" s="13"/>
      <c r="Q39" s="12"/>
      <c r="R39" s="12"/>
      <c r="S39" s="12"/>
      <c r="T39" s="14"/>
      <c r="U39" s="14"/>
      <c r="V39" s="14"/>
      <c r="W39" s="12"/>
      <c r="X39" t="str">
        <f>B38</f>
        <v>H7</v>
      </c>
      <c r="Y39">
        <v>2</v>
      </c>
      <c r="Z39" t="s">
        <v>108</v>
      </c>
      <c r="AA39" t="s">
        <v>43</v>
      </c>
      <c r="AB39" t="s">
        <v>88</v>
      </c>
      <c r="AD39" s="8" t="s">
        <v>109</v>
      </c>
      <c r="AE39" s="8" t="s">
        <v>108</v>
      </c>
      <c r="AF39" s="8" t="s">
        <v>110</v>
      </c>
      <c r="AG39" s="8" t="s">
        <v>108</v>
      </c>
      <c r="AH39" s="8" t="s">
        <v>91</v>
      </c>
    </row>
    <row r="40" spans="1:34">
      <c r="A40" s="12"/>
      <c r="B40" s="12"/>
      <c r="C40" s="12"/>
      <c r="D40" s="12" t="s">
        <v>54</v>
      </c>
      <c r="E40" s="12" t="s">
        <v>54</v>
      </c>
      <c r="F40" s="13"/>
      <c r="G40" s="13"/>
      <c r="H40" s="12" t="s">
        <v>54</v>
      </c>
      <c r="I40" s="12" t="s">
        <v>54</v>
      </c>
      <c r="J40" s="12"/>
      <c r="K40" s="28"/>
      <c r="L40" s="12"/>
      <c r="M40" s="12"/>
      <c r="N40" s="13"/>
      <c r="O40" s="13"/>
      <c r="P40" s="13"/>
      <c r="Q40" s="12"/>
      <c r="R40" s="12"/>
      <c r="S40" s="12"/>
      <c r="T40" s="14"/>
      <c r="U40" s="14"/>
      <c r="V40" s="14"/>
      <c r="W40" s="12"/>
      <c r="X40" t="str">
        <f>B38</f>
        <v>H7</v>
      </c>
      <c r="Y40">
        <v>3</v>
      </c>
      <c r="Z40" t="s">
        <v>111</v>
      </c>
      <c r="AA40" t="s">
        <v>43</v>
      </c>
      <c r="AB40" t="s">
        <v>88</v>
      </c>
      <c r="AD40" s="8" t="s">
        <v>112</v>
      </c>
      <c r="AE40" s="8" t="s">
        <v>113</v>
      </c>
      <c r="AF40" s="8" t="s">
        <v>114</v>
      </c>
      <c r="AG40" s="8" t="s">
        <v>113</v>
      </c>
      <c r="AH40" s="8" t="s">
        <v>91</v>
      </c>
    </row>
    <row r="41" spans="1:34">
      <c r="A41" s="12"/>
      <c r="B41" s="12"/>
      <c r="C41" s="12"/>
      <c r="D41" s="12" t="s">
        <v>54</v>
      </c>
      <c r="E41" s="12" t="s">
        <v>54</v>
      </c>
      <c r="F41" s="13"/>
      <c r="G41" s="13"/>
      <c r="H41" s="12" t="s">
        <v>54</v>
      </c>
      <c r="I41" s="12" t="s">
        <v>54</v>
      </c>
      <c r="J41" s="12"/>
      <c r="K41" s="28"/>
      <c r="L41" s="12"/>
      <c r="M41" s="12"/>
      <c r="N41" s="13"/>
      <c r="O41" s="13"/>
      <c r="P41" s="13"/>
      <c r="Q41" s="12"/>
      <c r="R41" s="12"/>
      <c r="S41" s="12"/>
      <c r="T41" s="14"/>
      <c r="U41" s="14"/>
      <c r="V41" s="14"/>
      <c r="W41" s="12"/>
      <c r="X41" t="str">
        <f>B38</f>
        <v>H7</v>
      </c>
      <c r="Y41">
        <v>4</v>
      </c>
      <c r="Z41" t="s">
        <v>115</v>
      </c>
      <c r="AA41" t="s">
        <v>43</v>
      </c>
      <c r="AB41" t="s">
        <v>88</v>
      </c>
      <c r="AD41" s="8" t="s">
        <v>116</v>
      </c>
      <c r="AE41" s="8" t="s">
        <v>115</v>
      </c>
      <c r="AF41" s="8" t="s">
        <v>117</v>
      </c>
      <c r="AG41" s="8" t="s">
        <v>115</v>
      </c>
      <c r="AH41" s="8" t="s">
        <v>91</v>
      </c>
    </row>
    <row r="42" spans="1:34">
      <c r="A42" s="12"/>
      <c r="B42" s="12"/>
      <c r="C42" s="12"/>
      <c r="D42" s="12" t="s">
        <v>54</v>
      </c>
      <c r="E42" s="12" t="s">
        <v>54</v>
      </c>
      <c r="F42" s="13"/>
      <c r="G42" s="13"/>
      <c r="H42" s="12" t="s">
        <v>54</v>
      </c>
      <c r="I42" s="12" t="s">
        <v>54</v>
      </c>
      <c r="J42" s="12"/>
      <c r="K42" s="28"/>
      <c r="L42" s="12"/>
      <c r="M42" s="12"/>
      <c r="N42" s="13"/>
      <c r="O42" s="13"/>
      <c r="P42" s="13"/>
      <c r="Q42" s="12"/>
      <c r="R42" s="12"/>
      <c r="S42" s="12"/>
      <c r="T42" s="14"/>
      <c r="U42" s="14"/>
      <c r="V42" s="14"/>
      <c r="W42" s="12"/>
      <c r="X42" t="str">
        <f>B38</f>
        <v>H7</v>
      </c>
      <c r="Y42">
        <v>5</v>
      </c>
      <c r="AH42"/>
    </row>
    <row r="43" spans="1:34">
      <c r="A43" s="12"/>
      <c r="B43" s="12"/>
      <c r="C43" s="12"/>
      <c r="D43" s="12" t="s">
        <v>54</v>
      </c>
      <c r="E43" s="12" t="s">
        <v>54</v>
      </c>
      <c r="F43" s="13"/>
      <c r="G43" s="13"/>
      <c r="H43" s="12" t="s">
        <v>54</v>
      </c>
      <c r="I43" s="12" t="s">
        <v>54</v>
      </c>
      <c r="J43" s="12"/>
      <c r="K43" s="28"/>
      <c r="L43" s="12"/>
      <c r="M43" s="12"/>
      <c r="N43" s="13"/>
      <c r="O43" s="13"/>
      <c r="P43" s="13"/>
      <c r="Q43" s="12"/>
      <c r="R43" s="12"/>
      <c r="S43" s="12"/>
      <c r="T43" s="14"/>
      <c r="U43" s="14"/>
      <c r="V43" s="14"/>
      <c r="W43" s="12"/>
      <c r="X43" t="str">
        <f>B38</f>
        <v>H7</v>
      </c>
      <c r="Y43">
        <v>6</v>
      </c>
      <c r="AH43"/>
    </row>
    <row r="44" spans="1:34">
      <c r="A44" s="12"/>
      <c r="B44" t="s">
        <v>136</v>
      </c>
      <c r="C44" t="s">
        <v>367</v>
      </c>
      <c r="D44" s="6" t="s">
        <v>119</v>
      </c>
      <c r="E44" t="s">
        <v>120</v>
      </c>
      <c r="F44" s="7" t="s">
        <v>36</v>
      </c>
      <c r="G44" s="7" t="s">
        <v>36</v>
      </c>
      <c r="H44" t="s">
        <v>137</v>
      </c>
      <c r="I44" t="s">
        <v>122</v>
      </c>
      <c r="J44" t="s">
        <v>39</v>
      </c>
      <c r="K44" s="22" t="s">
        <v>356</v>
      </c>
      <c r="L44" s="8" t="s">
        <v>130</v>
      </c>
      <c r="M44" s="8" t="s">
        <v>131</v>
      </c>
      <c r="N44" s="7" t="s">
        <v>36</v>
      </c>
      <c r="O44" s="7" t="s">
        <v>43</v>
      </c>
      <c r="P44" s="7" t="s">
        <v>44</v>
      </c>
      <c r="Q44" t="s">
        <v>123</v>
      </c>
      <c r="R44" t="s">
        <v>86</v>
      </c>
      <c r="S44" s="6" t="s">
        <v>47</v>
      </c>
      <c r="T44" s="9">
        <v>43476</v>
      </c>
      <c r="U44" s="9">
        <v>2958465</v>
      </c>
      <c r="V44" s="10">
        <v>1000</v>
      </c>
      <c r="W44" s="6" t="s">
        <v>43</v>
      </c>
      <c r="X44" t="str">
        <f>B44</f>
        <v>H8</v>
      </c>
      <c r="Y44">
        <v>1</v>
      </c>
      <c r="Z44" s="16"/>
      <c r="AA44" s="16"/>
      <c r="AB44" s="16"/>
      <c r="AC44" s="16"/>
      <c r="AD44" s="16"/>
      <c r="AE44" s="16"/>
      <c r="AF44" s="16"/>
      <c r="AG44" s="16"/>
      <c r="AH44"/>
    </row>
    <row r="45" spans="1:34">
      <c r="A45" s="12"/>
      <c r="B45" s="12"/>
      <c r="C45" s="12"/>
      <c r="D45" s="12" t="s">
        <v>54</v>
      </c>
      <c r="E45" s="12" t="s">
        <v>54</v>
      </c>
      <c r="F45" s="13"/>
      <c r="G45" s="13"/>
      <c r="H45" s="12" t="s">
        <v>54</v>
      </c>
      <c r="I45" s="12" t="s">
        <v>54</v>
      </c>
      <c r="J45" s="12"/>
      <c r="K45" s="28"/>
      <c r="L45" s="12"/>
      <c r="M45" s="12"/>
      <c r="N45" s="13"/>
      <c r="O45" s="13"/>
      <c r="P45" s="13"/>
      <c r="Q45" s="12"/>
      <c r="R45" s="12"/>
      <c r="S45" s="12"/>
      <c r="T45" s="14"/>
      <c r="U45" s="14"/>
      <c r="V45" s="14"/>
      <c r="W45" s="12"/>
      <c r="X45" t="str">
        <f>B44</f>
        <v>H8</v>
      </c>
      <c r="Y45">
        <v>2</v>
      </c>
      <c r="Z45" s="16"/>
      <c r="AA45" s="16"/>
      <c r="AB45" s="16"/>
      <c r="AC45" s="16"/>
      <c r="AD45" s="16"/>
      <c r="AE45" s="16"/>
      <c r="AF45" s="16"/>
      <c r="AG45" s="16"/>
      <c r="AH45"/>
    </row>
    <row r="46" spans="1:34">
      <c r="A46" s="12"/>
      <c r="B46" s="12"/>
      <c r="C46" s="12"/>
      <c r="D46" s="12" t="s">
        <v>54</v>
      </c>
      <c r="E46" s="12" t="s">
        <v>54</v>
      </c>
      <c r="F46" s="13"/>
      <c r="G46" s="13"/>
      <c r="H46" s="12" t="s">
        <v>54</v>
      </c>
      <c r="I46" s="12" t="s">
        <v>54</v>
      </c>
      <c r="J46" s="12"/>
      <c r="K46" s="28"/>
      <c r="L46" s="12"/>
      <c r="M46" s="12"/>
      <c r="N46" s="13"/>
      <c r="O46" s="13"/>
      <c r="P46" s="13"/>
      <c r="Q46" s="12"/>
      <c r="R46" s="12"/>
      <c r="S46" s="12"/>
      <c r="T46" s="14"/>
      <c r="U46" s="14"/>
      <c r="V46" s="14"/>
      <c r="W46" s="12"/>
      <c r="X46" t="str">
        <f>B44</f>
        <v>H8</v>
      </c>
      <c r="Y46">
        <v>3</v>
      </c>
      <c r="Z46" s="16"/>
      <c r="AA46" s="16"/>
      <c r="AB46" s="16"/>
      <c r="AC46" s="16"/>
      <c r="AD46" s="16"/>
      <c r="AE46" s="16"/>
      <c r="AF46" s="16"/>
      <c r="AG46" s="16"/>
      <c r="AH46"/>
    </row>
    <row r="47" spans="1:34">
      <c r="A47" s="12"/>
      <c r="B47" s="12"/>
      <c r="C47" s="12"/>
      <c r="D47" s="12" t="s">
        <v>54</v>
      </c>
      <c r="E47" s="12" t="s">
        <v>54</v>
      </c>
      <c r="F47" s="13"/>
      <c r="G47" s="13"/>
      <c r="H47" s="12" t="s">
        <v>54</v>
      </c>
      <c r="I47" s="12" t="s">
        <v>54</v>
      </c>
      <c r="J47" s="12"/>
      <c r="K47" s="28"/>
      <c r="L47" s="12"/>
      <c r="M47" s="12"/>
      <c r="N47" s="13"/>
      <c r="O47" s="13"/>
      <c r="P47" s="13"/>
      <c r="Q47" s="12"/>
      <c r="R47" s="12"/>
      <c r="S47" s="12"/>
      <c r="T47" s="14"/>
      <c r="U47" s="14"/>
      <c r="V47" s="14"/>
      <c r="W47" s="12"/>
      <c r="X47" t="str">
        <f>B44</f>
        <v>H8</v>
      </c>
      <c r="Y47">
        <v>4</v>
      </c>
      <c r="Z47" s="16"/>
      <c r="AA47" s="16"/>
      <c r="AB47" s="16"/>
      <c r="AC47" s="16"/>
      <c r="AD47" s="16"/>
      <c r="AE47" s="16"/>
      <c r="AF47" s="16"/>
      <c r="AG47" s="16"/>
      <c r="AH47"/>
    </row>
    <row r="48" spans="1:34">
      <c r="A48" s="12"/>
      <c r="B48" s="12"/>
      <c r="C48" s="12"/>
      <c r="D48" s="12" t="s">
        <v>54</v>
      </c>
      <c r="E48" s="12" t="s">
        <v>54</v>
      </c>
      <c r="F48" s="13"/>
      <c r="G48" s="13"/>
      <c r="H48" s="12" t="s">
        <v>54</v>
      </c>
      <c r="I48" s="12" t="s">
        <v>54</v>
      </c>
      <c r="J48" s="12"/>
      <c r="K48" s="28"/>
      <c r="L48" s="12"/>
      <c r="M48" s="12"/>
      <c r="N48" s="13"/>
      <c r="O48" s="13"/>
      <c r="P48" s="13"/>
      <c r="Q48" s="12"/>
      <c r="R48" s="12"/>
      <c r="S48" s="12"/>
      <c r="T48" s="14"/>
      <c r="U48" s="14"/>
      <c r="V48" s="14"/>
      <c r="W48" s="12"/>
      <c r="X48" t="str">
        <f>B44</f>
        <v>H8</v>
      </c>
      <c r="Y48">
        <v>5</v>
      </c>
      <c r="AH48"/>
    </row>
    <row r="49" spans="1:34">
      <c r="A49" s="12"/>
      <c r="B49" s="12"/>
      <c r="C49" s="12"/>
      <c r="D49" s="12" t="s">
        <v>54</v>
      </c>
      <c r="E49" s="12" t="s">
        <v>54</v>
      </c>
      <c r="F49" s="13"/>
      <c r="G49" s="13"/>
      <c r="H49" s="12" t="s">
        <v>54</v>
      </c>
      <c r="I49" s="12" t="s">
        <v>54</v>
      </c>
      <c r="J49" s="12"/>
      <c r="K49" s="28"/>
      <c r="L49" s="12"/>
      <c r="M49" s="12"/>
      <c r="N49" s="13"/>
      <c r="O49" s="13"/>
      <c r="P49" s="13"/>
      <c r="Q49" s="12"/>
      <c r="R49" s="12"/>
      <c r="S49" s="12"/>
      <c r="T49" s="14"/>
      <c r="U49" s="14"/>
      <c r="V49" s="14"/>
      <c r="W49" s="12"/>
      <c r="X49" t="str">
        <f>B44</f>
        <v>H8</v>
      </c>
      <c r="Y49">
        <v>6</v>
      </c>
      <c r="Z49" t="s">
        <v>124</v>
      </c>
      <c r="AA49" t="s">
        <v>43</v>
      </c>
      <c r="AB49" t="s">
        <v>88</v>
      </c>
      <c r="AD49" s="8" t="s">
        <v>125</v>
      </c>
      <c r="AE49" s="8" t="s">
        <v>124</v>
      </c>
      <c r="AF49" s="8" t="s">
        <v>126</v>
      </c>
      <c r="AG49" s="8" t="s">
        <v>124</v>
      </c>
      <c r="AH49" s="8" t="s">
        <v>91</v>
      </c>
    </row>
    <row r="50" spans="1:34">
      <c r="A50" t="s">
        <v>138</v>
      </c>
      <c r="B50" t="s">
        <v>139</v>
      </c>
      <c r="C50" t="s">
        <v>368</v>
      </c>
      <c r="D50" s="6" t="s">
        <v>34</v>
      </c>
      <c r="E50" t="s">
        <v>35</v>
      </c>
      <c r="F50" s="7" t="s">
        <v>36</v>
      </c>
      <c r="G50" s="7" t="s">
        <v>36</v>
      </c>
      <c r="H50" t="s">
        <v>140</v>
      </c>
      <c r="I50" t="s">
        <v>38</v>
      </c>
      <c r="J50" t="s">
        <v>39</v>
      </c>
      <c r="K50" s="22" t="s">
        <v>356</v>
      </c>
      <c r="L50" s="8" t="s">
        <v>141</v>
      </c>
      <c r="M50" s="8" t="s">
        <v>142</v>
      </c>
      <c r="N50" s="7" t="s">
        <v>36</v>
      </c>
      <c r="O50" s="7" t="s">
        <v>43</v>
      </c>
      <c r="P50" s="7" t="s">
        <v>44</v>
      </c>
      <c r="Q50" t="s">
        <v>45</v>
      </c>
      <c r="R50" t="s">
        <v>46</v>
      </c>
      <c r="S50" s="6" t="s">
        <v>47</v>
      </c>
      <c r="T50" s="9">
        <v>43476</v>
      </c>
      <c r="U50" s="9">
        <v>2958465</v>
      </c>
      <c r="V50" s="10">
        <v>1000</v>
      </c>
      <c r="W50" s="6" t="s">
        <v>43</v>
      </c>
      <c r="X50" t="str">
        <f>B50</f>
        <v>H9</v>
      </c>
      <c r="Y50">
        <v>1</v>
      </c>
      <c r="Z50" t="s">
        <v>48</v>
      </c>
      <c r="AA50" t="s">
        <v>49</v>
      </c>
      <c r="AB50" t="s">
        <v>50</v>
      </c>
      <c r="AD50" s="17" t="str">
        <f t="shared" ref="AD50:AG58" si="0">AD2</f>
        <v>170010</v>
      </c>
      <c r="AE50" s="17" t="str">
        <f t="shared" si="0"/>
        <v>Power</v>
      </c>
      <c r="AF50" s="17" t="str">
        <f t="shared" si="0"/>
        <v>A17001</v>
      </c>
      <c r="AG50" s="17" t="str">
        <f t="shared" si="0"/>
        <v>Power</v>
      </c>
      <c r="AH50" s="11" t="s">
        <v>53</v>
      </c>
    </row>
    <row r="51" spans="1:34">
      <c r="A51" s="12"/>
      <c r="B51" s="12"/>
      <c r="C51" s="12"/>
      <c r="D51" s="12" t="s">
        <v>54</v>
      </c>
      <c r="E51" s="12" t="s">
        <v>54</v>
      </c>
      <c r="F51" s="13"/>
      <c r="G51" s="13"/>
      <c r="H51" s="12" t="s">
        <v>54</v>
      </c>
      <c r="I51" s="12" t="s">
        <v>54</v>
      </c>
      <c r="J51" s="12"/>
      <c r="K51" s="28"/>
      <c r="L51" s="12"/>
      <c r="M51" s="12"/>
      <c r="N51" s="13"/>
      <c r="O51" s="13"/>
      <c r="P51" s="13"/>
      <c r="Q51" s="12"/>
      <c r="R51" s="12"/>
      <c r="S51" s="12"/>
      <c r="T51" s="14"/>
      <c r="U51" s="14"/>
      <c r="V51" s="14"/>
      <c r="W51" s="12"/>
      <c r="X51" t="str">
        <f>B50</f>
        <v>H9</v>
      </c>
      <c r="Y51">
        <v>2</v>
      </c>
      <c r="Z51" t="s">
        <v>55</v>
      </c>
      <c r="AA51" t="s">
        <v>43</v>
      </c>
      <c r="AB51" t="s">
        <v>56</v>
      </c>
      <c r="AD51" s="17" t="str">
        <f t="shared" si="0"/>
        <v>170030</v>
      </c>
      <c r="AE51" s="17" t="str">
        <f t="shared" si="0"/>
        <v>Steam High Pressure</v>
      </c>
      <c r="AF51" s="17" t="str">
        <f t="shared" si="0"/>
        <v>A17003</v>
      </c>
      <c r="AG51" s="17" t="str">
        <f t="shared" si="0"/>
        <v>Steam High Pressure</v>
      </c>
      <c r="AH51" s="11" t="s">
        <v>59</v>
      </c>
    </row>
    <row r="52" spans="1:34">
      <c r="A52" s="12"/>
      <c r="B52" s="12"/>
      <c r="C52" s="12"/>
      <c r="D52" s="12" t="s">
        <v>54</v>
      </c>
      <c r="E52" s="12" t="s">
        <v>54</v>
      </c>
      <c r="F52" s="13"/>
      <c r="G52" s="13"/>
      <c r="H52" s="12" t="s">
        <v>54</v>
      </c>
      <c r="I52" s="12" t="s">
        <v>54</v>
      </c>
      <c r="J52" s="12"/>
      <c r="K52" s="28"/>
      <c r="L52" s="12"/>
      <c r="M52" s="12"/>
      <c r="N52" s="13"/>
      <c r="O52" s="13"/>
      <c r="P52" s="13"/>
      <c r="Q52" s="12"/>
      <c r="R52" s="12"/>
      <c r="S52" s="12"/>
      <c r="T52" s="14"/>
      <c r="U52" s="14"/>
      <c r="V52" s="14"/>
      <c r="W52" s="12"/>
      <c r="X52" t="str">
        <f>B50</f>
        <v>H9</v>
      </c>
      <c r="Y52">
        <v>3</v>
      </c>
      <c r="Z52" t="s">
        <v>60</v>
      </c>
      <c r="AA52" t="s">
        <v>43</v>
      </c>
      <c r="AB52" t="s">
        <v>56</v>
      </c>
      <c r="AD52" s="17" t="str">
        <f t="shared" si="0"/>
        <v>170040</v>
      </c>
      <c r="AE52" s="17" t="str">
        <f t="shared" si="0"/>
        <v>Steam Medium Pressure</v>
      </c>
      <c r="AF52" s="17" t="str">
        <f t="shared" si="0"/>
        <v>A17004</v>
      </c>
      <c r="AG52" s="17" t="str">
        <f t="shared" si="0"/>
        <v>Steam Medium Pressure</v>
      </c>
      <c r="AH52" s="11" t="s">
        <v>63</v>
      </c>
    </row>
    <row r="53" spans="1:34">
      <c r="A53" s="12"/>
      <c r="B53" s="12"/>
      <c r="C53" s="12"/>
      <c r="D53" s="12" t="s">
        <v>54</v>
      </c>
      <c r="E53" s="12" t="s">
        <v>54</v>
      </c>
      <c r="F53" s="13"/>
      <c r="G53" s="13"/>
      <c r="H53" s="12" t="s">
        <v>54</v>
      </c>
      <c r="I53" s="12" t="s">
        <v>54</v>
      </c>
      <c r="J53" s="12"/>
      <c r="K53" s="28"/>
      <c r="L53" s="12"/>
      <c r="M53" s="12"/>
      <c r="N53" s="13"/>
      <c r="O53" s="13"/>
      <c r="P53" s="13"/>
      <c r="Q53" s="12"/>
      <c r="R53" s="12"/>
      <c r="S53" s="12"/>
      <c r="T53" s="14"/>
      <c r="U53" s="14"/>
      <c r="V53" s="14"/>
      <c r="W53" s="12"/>
      <c r="X53" t="str">
        <f>B50</f>
        <v>H9</v>
      </c>
      <c r="Y53">
        <v>4</v>
      </c>
      <c r="Z53" t="s">
        <v>64</v>
      </c>
      <c r="AA53" t="s">
        <v>65</v>
      </c>
      <c r="AB53" t="s">
        <v>66</v>
      </c>
      <c r="AD53" s="17" t="str">
        <f t="shared" si="0"/>
        <v>110040</v>
      </c>
      <c r="AE53" s="17" t="str">
        <f t="shared" si="0"/>
        <v>Demineralized Water</v>
      </c>
      <c r="AF53" s="17" t="str">
        <f t="shared" si="0"/>
        <v>A11004</v>
      </c>
      <c r="AG53" s="17" t="str">
        <f t="shared" si="0"/>
        <v>Demineralized Water</v>
      </c>
      <c r="AH53" s="11" t="s">
        <v>69</v>
      </c>
    </row>
    <row r="54" spans="1:34">
      <c r="A54" s="12"/>
      <c r="B54" s="12"/>
      <c r="C54" s="12"/>
      <c r="D54" s="12" t="s">
        <v>54</v>
      </c>
      <c r="E54" s="12" t="s">
        <v>54</v>
      </c>
      <c r="F54" s="13"/>
      <c r="G54" s="13"/>
      <c r="H54" s="12" t="s">
        <v>54</v>
      </c>
      <c r="I54" s="12" t="s">
        <v>54</v>
      </c>
      <c r="J54" s="12"/>
      <c r="K54" s="28"/>
      <c r="L54" s="12"/>
      <c r="M54" s="12"/>
      <c r="N54" s="13"/>
      <c r="O54" s="13"/>
      <c r="P54" s="13"/>
      <c r="Q54" s="12"/>
      <c r="R54" s="12"/>
      <c r="S54" s="12"/>
      <c r="T54" s="14"/>
      <c r="U54" s="14"/>
      <c r="V54" s="14"/>
      <c r="W54" s="12"/>
      <c r="X54" t="str">
        <f>B50</f>
        <v>H9</v>
      </c>
      <c r="Y54">
        <v>5</v>
      </c>
      <c r="Z54" t="s">
        <v>70</v>
      </c>
      <c r="AA54" t="s">
        <v>65</v>
      </c>
      <c r="AB54" t="s">
        <v>66</v>
      </c>
      <c r="AD54" s="17" t="str">
        <f t="shared" si="0"/>
        <v>170050</v>
      </c>
      <c r="AE54" s="17" t="str">
        <f t="shared" si="0"/>
        <v>Treated Water</v>
      </c>
      <c r="AF54" s="17" t="str">
        <f t="shared" si="0"/>
        <v>A17005</v>
      </c>
      <c r="AG54" s="17" t="str">
        <f t="shared" si="0"/>
        <v>Treated Water</v>
      </c>
      <c r="AH54" s="11" t="s">
        <v>73</v>
      </c>
    </row>
    <row r="55" spans="1:34">
      <c r="A55" s="12"/>
      <c r="B55" s="12"/>
      <c r="C55" s="12"/>
      <c r="D55" s="12" t="s">
        <v>54</v>
      </c>
      <c r="E55" s="12" t="s">
        <v>54</v>
      </c>
      <c r="F55" s="13"/>
      <c r="G55" s="13"/>
      <c r="H55" s="12" t="s">
        <v>54</v>
      </c>
      <c r="I55" s="12" t="s">
        <v>54</v>
      </c>
      <c r="J55" s="12"/>
      <c r="K55" s="28"/>
      <c r="L55" s="12"/>
      <c r="M55" s="12"/>
      <c r="N55" s="13"/>
      <c r="O55" s="13"/>
      <c r="P55" s="13"/>
      <c r="Q55" s="12"/>
      <c r="R55" s="12"/>
      <c r="S55" s="12"/>
      <c r="T55" s="14"/>
      <c r="U55" s="14"/>
      <c r="V55" s="14"/>
      <c r="W55" s="12"/>
      <c r="X55" t="str">
        <f>B50</f>
        <v>H9</v>
      </c>
      <c r="Y55">
        <v>6</v>
      </c>
      <c r="Z55" t="s">
        <v>74</v>
      </c>
      <c r="AA55" t="s">
        <v>75</v>
      </c>
      <c r="AB55" t="s">
        <v>76</v>
      </c>
      <c r="AD55" s="17" t="str">
        <f t="shared" si="0"/>
        <v>170090</v>
      </c>
      <c r="AE55" s="17" t="str">
        <f t="shared" si="0"/>
        <v>Nitrogen</v>
      </c>
      <c r="AF55" s="17" t="str">
        <f t="shared" si="0"/>
        <v>A17009</v>
      </c>
      <c r="AG55" s="17" t="str">
        <f t="shared" si="0"/>
        <v>Nitrogen</v>
      </c>
      <c r="AH55" s="11" t="s">
        <v>79</v>
      </c>
    </row>
    <row r="56" spans="1:34">
      <c r="A56" s="12"/>
      <c r="B56" t="s">
        <v>143</v>
      </c>
      <c r="C56" t="s">
        <v>368</v>
      </c>
      <c r="D56" s="6" t="s">
        <v>81</v>
      </c>
      <c r="E56" t="s">
        <v>82</v>
      </c>
      <c r="F56" s="7" t="s">
        <v>36</v>
      </c>
      <c r="G56" s="7" t="s">
        <v>36</v>
      </c>
      <c r="H56" t="s">
        <v>144</v>
      </c>
      <c r="I56" t="s">
        <v>84</v>
      </c>
      <c r="J56" t="s">
        <v>39</v>
      </c>
      <c r="K56" s="22" t="s">
        <v>356</v>
      </c>
      <c r="L56" s="8" t="s">
        <v>141</v>
      </c>
      <c r="M56" s="8" t="s">
        <v>142</v>
      </c>
      <c r="N56" s="7" t="s">
        <v>36</v>
      </c>
      <c r="O56" s="7" t="s">
        <v>43</v>
      </c>
      <c r="P56" s="7" t="s">
        <v>44</v>
      </c>
      <c r="Q56" t="s">
        <v>85</v>
      </c>
      <c r="R56" t="s">
        <v>86</v>
      </c>
      <c r="S56" s="6" t="s">
        <v>47</v>
      </c>
      <c r="T56" s="9">
        <v>43476</v>
      </c>
      <c r="U56" s="9">
        <v>2958465</v>
      </c>
      <c r="V56" s="10">
        <v>1000</v>
      </c>
      <c r="W56" s="6" t="s">
        <v>43</v>
      </c>
      <c r="X56" t="str">
        <f>B56</f>
        <v>H10</v>
      </c>
      <c r="Y56">
        <v>1</v>
      </c>
      <c r="Z56" t="s">
        <v>87</v>
      </c>
      <c r="AA56" t="s">
        <v>43</v>
      </c>
      <c r="AB56" t="s">
        <v>88</v>
      </c>
      <c r="AD56" s="17" t="str">
        <f t="shared" si="0"/>
        <v>130010</v>
      </c>
      <c r="AE56" s="17" t="str">
        <f t="shared" si="0"/>
        <v xml:space="preserve">Maintenance </v>
      </c>
      <c r="AF56" s="17" t="str">
        <f t="shared" si="0"/>
        <v>A13001</v>
      </c>
      <c r="AG56" s="17" t="str">
        <f t="shared" si="0"/>
        <v xml:space="preserve">Maintenance </v>
      </c>
      <c r="AH56" s="8" t="s">
        <v>91</v>
      </c>
    </row>
    <row r="57" spans="1:34">
      <c r="A57" s="12"/>
      <c r="B57" s="12"/>
      <c r="C57" s="12"/>
      <c r="D57" s="12" t="s">
        <v>54</v>
      </c>
      <c r="E57" s="12" t="s">
        <v>54</v>
      </c>
      <c r="F57" s="13"/>
      <c r="G57" s="13"/>
      <c r="H57" s="12" t="s">
        <v>54</v>
      </c>
      <c r="I57" s="12" t="s">
        <v>54</v>
      </c>
      <c r="J57" s="12"/>
      <c r="K57" s="28"/>
      <c r="L57" s="12"/>
      <c r="M57" s="12"/>
      <c r="N57" s="13"/>
      <c r="O57" s="13"/>
      <c r="P57" s="13"/>
      <c r="Q57" s="12"/>
      <c r="R57" s="12"/>
      <c r="S57" s="12"/>
      <c r="T57" s="14"/>
      <c r="U57" s="14"/>
      <c r="V57" s="14"/>
      <c r="W57" s="12"/>
      <c r="X57" t="str">
        <f>B56</f>
        <v>H10</v>
      </c>
      <c r="Y57">
        <v>2</v>
      </c>
      <c r="Z57" t="s">
        <v>92</v>
      </c>
      <c r="AA57" t="s">
        <v>43</v>
      </c>
      <c r="AB57" t="s">
        <v>88</v>
      </c>
      <c r="AD57" s="17" t="str">
        <f t="shared" si="0"/>
        <v>150020</v>
      </c>
      <c r="AE57" s="17" t="str">
        <f t="shared" si="0"/>
        <v>Shutdown - UT</v>
      </c>
      <c r="AF57" s="17" t="str">
        <f t="shared" si="0"/>
        <v>A15002</v>
      </c>
      <c r="AG57" s="17" t="str">
        <f t="shared" si="0"/>
        <v>Shutdown - UT</v>
      </c>
      <c r="AH57" s="8" t="s">
        <v>91</v>
      </c>
    </row>
    <row r="58" spans="1:34">
      <c r="A58" s="12"/>
      <c r="B58" s="12"/>
      <c r="C58" s="12"/>
      <c r="D58" s="12" t="s">
        <v>54</v>
      </c>
      <c r="E58" s="12" t="s">
        <v>54</v>
      </c>
      <c r="F58" s="13"/>
      <c r="G58" s="13"/>
      <c r="H58" s="12" t="s">
        <v>54</v>
      </c>
      <c r="I58" s="12" t="s">
        <v>54</v>
      </c>
      <c r="J58" s="12"/>
      <c r="K58" s="28"/>
      <c r="L58" s="12"/>
      <c r="M58" s="12"/>
      <c r="N58" s="13"/>
      <c r="O58" s="13"/>
      <c r="P58" s="13"/>
      <c r="Q58" s="12"/>
      <c r="R58" s="12"/>
      <c r="S58" s="12"/>
      <c r="T58" s="14"/>
      <c r="U58" s="14"/>
      <c r="V58" s="14"/>
      <c r="W58" s="12"/>
      <c r="X58" t="str">
        <f>B56</f>
        <v>H10</v>
      </c>
      <c r="Y58">
        <v>3</v>
      </c>
      <c r="Z58" t="s">
        <v>95</v>
      </c>
      <c r="AA58" t="s">
        <v>43</v>
      </c>
      <c r="AB58" t="s">
        <v>88</v>
      </c>
      <c r="AD58" s="17" t="str">
        <f t="shared" si="0"/>
        <v>150030</v>
      </c>
      <c r="AE58" s="17" t="str">
        <f t="shared" si="0"/>
        <v>Shutdown - MT</v>
      </c>
      <c r="AF58" s="17" t="str">
        <f t="shared" si="0"/>
        <v>A15003</v>
      </c>
      <c r="AG58" s="17" t="str">
        <f t="shared" si="0"/>
        <v>Shutdown - MT</v>
      </c>
      <c r="AH58" s="8" t="s">
        <v>91</v>
      </c>
    </row>
    <row r="59" spans="1:34">
      <c r="A59" s="12"/>
      <c r="B59" s="12"/>
      <c r="C59" s="12"/>
      <c r="D59" s="12" t="s">
        <v>54</v>
      </c>
      <c r="E59" s="12" t="s">
        <v>54</v>
      </c>
      <c r="F59" s="13"/>
      <c r="G59" s="13"/>
      <c r="H59" s="12" t="s">
        <v>54</v>
      </c>
      <c r="I59" s="12" t="s">
        <v>54</v>
      </c>
      <c r="J59" s="12"/>
      <c r="K59" s="28"/>
      <c r="L59" s="12"/>
      <c r="M59" s="12"/>
      <c r="N59" s="13"/>
      <c r="O59" s="13"/>
      <c r="P59" s="13"/>
      <c r="Q59" s="12"/>
      <c r="R59" s="12"/>
      <c r="S59" s="12"/>
      <c r="T59" s="14"/>
      <c r="U59" s="14"/>
      <c r="V59" s="14"/>
      <c r="W59" s="12"/>
      <c r="X59" t="str">
        <f>B56</f>
        <v>H10</v>
      </c>
      <c r="Y59">
        <v>4</v>
      </c>
      <c r="AH59"/>
    </row>
    <row r="60" spans="1:34">
      <c r="A60" s="12"/>
      <c r="B60" s="12"/>
      <c r="C60" s="12"/>
      <c r="D60" s="12" t="s">
        <v>54</v>
      </c>
      <c r="E60" s="12" t="s">
        <v>54</v>
      </c>
      <c r="F60" s="13"/>
      <c r="G60" s="13"/>
      <c r="H60" s="12" t="s">
        <v>54</v>
      </c>
      <c r="I60" s="12" t="s">
        <v>54</v>
      </c>
      <c r="J60" s="12"/>
      <c r="K60" s="28"/>
      <c r="L60" s="12"/>
      <c r="M60" s="12"/>
      <c r="N60" s="13"/>
      <c r="O60" s="13"/>
      <c r="P60" s="13"/>
      <c r="Q60" s="12"/>
      <c r="R60" s="12"/>
      <c r="S60" s="12"/>
      <c r="T60" s="14"/>
      <c r="U60" s="14"/>
      <c r="V60" s="14"/>
      <c r="W60" s="12"/>
      <c r="X60" t="str">
        <f>B56</f>
        <v>H10</v>
      </c>
      <c r="Y60">
        <v>5</v>
      </c>
      <c r="AH60"/>
    </row>
    <row r="61" spans="1:34">
      <c r="A61" s="12"/>
      <c r="B61" s="12"/>
      <c r="C61" s="12"/>
      <c r="D61" s="12" t="s">
        <v>54</v>
      </c>
      <c r="E61" s="12" t="s">
        <v>54</v>
      </c>
      <c r="F61" s="13"/>
      <c r="G61" s="13"/>
      <c r="H61" s="12" t="s">
        <v>54</v>
      </c>
      <c r="I61" s="12" t="s">
        <v>54</v>
      </c>
      <c r="J61" s="12"/>
      <c r="K61" s="28"/>
      <c r="L61" s="12"/>
      <c r="M61" s="12"/>
      <c r="N61" s="13"/>
      <c r="O61" s="13"/>
      <c r="P61" s="13"/>
      <c r="Q61" s="12"/>
      <c r="R61" s="12"/>
      <c r="S61" s="12"/>
      <c r="T61" s="14"/>
      <c r="U61" s="14"/>
      <c r="V61" s="14"/>
      <c r="W61" s="12"/>
      <c r="X61" t="str">
        <f>B56</f>
        <v>H10</v>
      </c>
      <c r="Y61">
        <v>6</v>
      </c>
      <c r="AH61"/>
    </row>
    <row r="62" spans="1:34">
      <c r="A62" s="12"/>
      <c r="B62" t="s">
        <v>145</v>
      </c>
      <c r="C62" t="s">
        <v>368</v>
      </c>
      <c r="D62" s="6" t="s">
        <v>99</v>
      </c>
      <c r="E62" t="s">
        <v>100</v>
      </c>
      <c r="F62" s="7" t="s">
        <v>36</v>
      </c>
      <c r="G62" s="7" t="s">
        <v>36</v>
      </c>
      <c r="H62" t="s">
        <v>146</v>
      </c>
      <c r="I62" t="s">
        <v>102</v>
      </c>
      <c r="J62" t="s">
        <v>39</v>
      </c>
      <c r="K62" s="22" t="s">
        <v>356</v>
      </c>
      <c r="L62" s="15" t="s">
        <v>147</v>
      </c>
      <c r="M62" s="8" t="s">
        <v>148</v>
      </c>
      <c r="N62" s="7" t="s">
        <v>36</v>
      </c>
      <c r="O62" s="7" t="s">
        <v>43</v>
      </c>
      <c r="P62" s="7" t="s">
        <v>44</v>
      </c>
      <c r="Q62" t="s">
        <v>85</v>
      </c>
      <c r="R62" t="s">
        <v>86</v>
      </c>
      <c r="S62" s="6" t="s">
        <v>47</v>
      </c>
      <c r="T62" s="9">
        <v>43476</v>
      </c>
      <c r="U62" s="9">
        <v>2958465</v>
      </c>
      <c r="V62" s="10">
        <v>1000</v>
      </c>
      <c r="W62" s="6" t="s">
        <v>43</v>
      </c>
      <c r="X62" t="str">
        <f>B62</f>
        <v>H11</v>
      </c>
      <c r="Y62">
        <v>1</v>
      </c>
      <c r="Z62" t="s">
        <v>105</v>
      </c>
      <c r="AA62" t="s">
        <v>43</v>
      </c>
      <c r="AB62" t="s">
        <v>88</v>
      </c>
      <c r="AD62" s="17" t="str">
        <f t="shared" ref="AD62:AG63" si="1">AD14</f>
        <v>145010</v>
      </c>
      <c r="AE62" s="17" t="str">
        <f t="shared" si="1"/>
        <v xml:space="preserve">Depreciation </v>
      </c>
      <c r="AF62" s="17" t="str">
        <f t="shared" si="1"/>
        <v>A14501</v>
      </c>
      <c r="AG62" s="17" t="str">
        <f t="shared" si="1"/>
        <v xml:space="preserve">Depreciation </v>
      </c>
      <c r="AH62" s="8" t="s">
        <v>91</v>
      </c>
    </row>
    <row r="63" spans="1:34">
      <c r="A63" s="12"/>
      <c r="B63" s="12"/>
      <c r="C63" s="12"/>
      <c r="D63" s="12" t="s">
        <v>54</v>
      </c>
      <c r="E63" s="12" t="s">
        <v>54</v>
      </c>
      <c r="F63" s="13"/>
      <c r="G63" s="13"/>
      <c r="H63" s="12" t="s">
        <v>54</v>
      </c>
      <c r="I63" s="12" t="s">
        <v>54</v>
      </c>
      <c r="J63" s="12"/>
      <c r="K63" s="28"/>
      <c r="L63" s="12"/>
      <c r="M63" s="12"/>
      <c r="N63" s="13"/>
      <c r="O63" s="13"/>
      <c r="P63" s="13"/>
      <c r="Q63" s="12"/>
      <c r="R63" s="12"/>
      <c r="S63" s="12"/>
      <c r="T63" s="14"/>
      <c r="U63" s="14"/>
      <c r="V63" s="14"/>
      <c r="W63" s="12"/>
      <c r="X63" t="str">
        <f>B62</f>
        <v>H11</v>
      </c>
      <c r="Y63">
        <v>2</v>
      </c>
      <c r="Z63" t="s">
        <v>149</v>
      </c>
      <c r="AA63" t="s">
        <v>43</v>
      </c>
      <c r="AB63" t="s">
        <v>88</v>
      </c>
      <c r="AD63" s="17" t="str">
        <f t="shared" si="1"/>
        <v>145020</v>
      </c>
      <c r="AE63" s="17" t="str">
        <f t="shared" si="1"/>
        <v xml:space="preserve">Amortization </v>
      </c>
      <c r="AF63" s="17" t="str">
        <f t="shared" si="1"/>
        <v>A14502</v>
      </c>
      <c r="AG63" s="17" t="str">
        <f t="shared" si="1"/>
        <v xml:space="preserve">Amortization </v>
      </c>
      <c r="AH63" s="8" t="s">
        <v>91</v>
      </c>
    </row>
    <row r="64" spans="1:34">
      <c r="A64" s="12"/>
      <c r="B64" s="12"/>
      <c r="C64" s="12"/>
      <c r="D64" s="12" t="s">
        <v>54</v>
      </c>
      <c r="E64" s="12" t="s">
        <v>54</v>
      </c>
      <c r="F64" s="13"/>
      <c r="G64" s="13"/>
      <c r="H64" s="12" t="s">
        <v>54</v>
      </c>
      <c r="I64" s="12" t="s">
        <v>54</v>
      </c>
      <c r="J64" s="12"/>
      <c r="K64" s="28"/>
      <c r="L64" s="12"/>
      <c r="M64" s="12"/>
      <c r="N64" s="13"/>
      <c r="O64" s="13"/>
      <c r="P64" s="13"/>
      <c r="Q64" s="12"/>
      <c r="R64" s="12"/>
      <c r="S64" s="12"/>
      <c r="T64" s="14"/>
      <c r="U64" s="14"/>
      <c r="V64" s="14"/>
      <c r="W64" s="12"/>
      <c r="X64" t="str">
        <f>B62</f>
        <v>H11</v>
      </c>
      <c r="Y64">
        <v>3</v>
      </c>
      <c r="Z64" t="s">
        <v>111</v>
      </c>
      <c r="AA64" t="s">
        <v>43</v>
      </c>
      <c r="AB64" t="s">
        <v>88</v>
      </c>
      <c r="AD64" s="8" t="s">
        <v>112</v>
      </c>
      <c r="AE64" s="8" t="s">
        <v>113</v>
      </c>
      <c r="AF64" s="8" t="s">
        <v>114</v>
      </c>
      <c r="AG64" s="8" t="s">
        <v>113</v>
      </c>
      <c r="AH64" s="8" t="s">
        <v>91</v>
      </c>
    </row>
    <row r="65" spans="1:34">
      <c r="A65" s="12"/>
      <c r="B65" s="12"/>
      <c r="C65" s="12"/>
      <c r="D65" s="12" t="s">
        <v>54</v>
      </c>
      <c r="E65" s="12" t="s">
        <v>54</v>
      </c>
      <c r="F65" s="13"/>
      <c r="G65" s="13"/>
      <c r="H65" s="12" t="s">
        <v>54</v>
      </c>
      <c r="I65" s="12" t="s">
        <v>54</v>
      </c>
      <c r="J65" s="12"/>
      <c r="K65" s="28"/>
      <c r="L65" s="12"/>
      <c r="M65" s="12"/>
      <c r="N65" s="13"/>
      <c r="O65" s="13"/>
      <c r="P65" s="13"/>
      <c r="Q65" s="12"/>
      <c r="R65" s="12"/>
      <c r="S65" s="12"/>
      <c r="T65" s="14"/>
      <c r="U65" s="14"/>
      <c r="V65" s="14"/>
      <c r="W65" s="12"/>
      <c r="X65" t="str">
        <f>B62</f>
        <v>H11</v>
      </c>
      <c r="Y65">
        <v>4</v>
      </c>
      <c r="Z65" t="s">
        <v>115</v>
      </c>
      <c r="AA65" t="s">
        <v>43</v>
      </c>
      <c r="AB65" t="s">
        <v>88</v>
      </c>
      <c r="AD65" s="8" t="s">
        <v>116</v>
      </c>
      <c r="AE65" s="8" t="s">
        <v>115</v>
      </c>
      <c r="AF65" s="8" t="s">
        <v>117</v>
      </c>
      <c r="AG65" s="8" t="s">
        <v>115</v>
      </c>
      <c r="AH65" s="8" t="s">
        <v>91</v>
      </c>
    </row>
    <row r="66" spans="1:34">
      <c r="A66" s="12"/>
      <c r="B66" s="12"/>
      <c r="C66" s="12"/>
      <c r="D66" s="12" t="s">
        <v>54</v>
      </c>
      <c r="E66" s="12" t="s">
        <v>54</v>
      </c>
      <c r="F66" s="13"/>
      <c r="G66" s="13"/>
      <c r="H66" s="12" t="s">
        <v>54</v>
      </c>
      <c r="I66" s="12" t="s">
        <v>54</v>
      </c>
      <c r="J66" s="12"/>
      <c r="K66" s="28"/>
      <c r="L66" s="12"/>
      <c r="M66" s="12"/>
      <c r="N66" s="13"/>
      <c r="O66" s="13"/>
      <c r="P66" s="13"/>
      <c r="Q66" s="12"/>
      <c r="R66" s="12"/>
      <c r="S66" s="12"/>
      <c r="T66" s="14"/>
      <c r="U66" s="14"/>
      <c r="V66" s="14"/>
      <c r="W66" s="12"/>
      <c r="X66" t="str">
        <f>B62</f>
        <v>H11</v>
      </c>
      <c r="Y66">
        <v>5</v>
      </c>
      <c r="AH66"/>
    </row>
    <row r="67" spans="1:34">
      <c r="A67" s="12"/>
      <c r="B67" s="12"/>
      <c r="C67" s="12"/>
      <c r="D67" s="12" t="s">
        <v>54</v>
      </c>
      <c r="E67" s="12" t="s">
        <v>54</v>
      </c>
      <c r="F67" s="13"/>
      <c r="G67" s="13"/>
      <c r="H67" s="12" t="s">
        <v>54</v>
      </c>
      <c r="I67" s="12" t="s">
        <v>54</v>
      </c>
      <c r="J67" s="12"/>
      <c r="K67" s="28"/>
      <c r="L67" s="12"/>
      <c r="M67" s="12"/>
      <c r="N67" s="13"/>
      <c r="O67" s="13"/>
      <c r="P67" s="13"/>
      <c r="Q67" s="12"/>
      <c r="R67" s="12"/>
      <c r="S67" s="12"/>
      <c r="T67" s="14"/>
      <c r="U67" s="14"/>
      <c r="V67" s="14"/>
      <c r="W67" s="12"/>
      <c r="X67" t="str">
        <f>B62</f>
        <v>H11</v>
      </c>
      <c r="Y67">
        <v>6</v>
      </c>
      <c r="AH67"/>
    </row>
    <row r="68" spans="1:34">
      <c r="A68" s="12"/>
      <c r="B68" t="s">
        <v>150</v>
      </c>
      <c r="C68" t="s">
        <v>368</v>
      </c>
      <c r="D68" s="6" t="s">
        <v>119</v>
      </c>
      <c r="E68" t="s">
        <v>120</v>
      </c>
      <c r="F68" s="7" t="s">
        <v>36</v>
      </c>
      <c r="G68" s="7" t="s">
        <v>36</v>
      </c>
      <c r="H68" t="s">
        <v>151</v>
      </c>
      <c r="I68" t="s">
        <v>122</v>
      </c>
      <c r="J68" t="s">
        <v>39</v>
      </c>
      <c r="K68" s="22" t="s">
        <v>356</v>
      </c>
      <c r="L68" s="8" t="s">
        <v>141</v>
      </c>
      <c r="M68" s="8" t="s">
        <v>142</v>
      </c>
      <c r="N68" s="7" t="s">
        <v>36</v>
      </c>
      <c r="O68" s="7" t="s">
        <v>43</v>
      </c>
      <c r="P68" s="7" t="s">
        <v>44</v>
      </c>
      <c r="Q68" t="s">
        <v>123</v>
      </c>
      <c r="R68" t="s">
        <v>86</v>
      </c>
      <c r="S68" s="6" t="s">
        <v>47</v>
      </c>
      <c r="T68" s="9">
        <v>43476</v>
      </c>
      <c r="U68" s="9">
        <v>2958465</v>
      </c>
      <c r="V68" s="10">
        <v>1000</v>
      </c>
      <c r="W68" s="6" t="s">
        <v>43</v>
      </c>
      <c r="X68" t="str">
        <f>B68</f>
        <v>H12</v>
      </c>
      <c r="Y68">
        <v>1</v>
      </c>
      <c r="Z68" t="s">
        <v>152</v>
      </c>
      <c r="AA68" t="s">
        <v>43</v>
      </c>
      <c r="AB68" t="s">
        <v>88</v>
      </c>
      <c r="AD68" s="8" t="s">
        <v>153</v>
      </c>
      <c r="AE68" s="8" t="s">
        <v>152</v>
      </c>
      <c r="AF68" s="8" t="s">
        <v>154</v>
      </c>
      <c r="AG68" s="8" t="s">
        <v>152</v>
      </c>
      <c r="AH68" s="8" t="s">
        <v>91</v>
      </c>
    </row>
    <row r="69" spans="1:34">
      <c r="A69" s="12"/>
      <c r="B69" s="12"/>
      <c r="C69" s="12"/>
      <c r="D69" s="12" t="s">
        <v>54</v>
      </c>
      <c r="E69" s="12" t="s">
        <v>54</v>
      </c>
      <c r="F69" s="13"/>
      <c r="G69" s="13"/>
      <c r="H69" s="12" t="s">
        <v>54</v>
      </c>
      <c r="I69" s="12" t="s">
        <v>54</v>
      </c>
      <c r="J69" s="12"/>
      <c r="K69" s="28"/>
      <c r="L69" s="12"/>
      <c r="M69" s="12"/>
      <c r="N69" s="13"/>
      <c r="O69" s="13"/>
      <c r="P69" s="13"/>
      <c r="Q69" s="12"/>
      <c r="R69" s="12"/>
      <c r="S69" s="12"/>
      <c r="T69" s="14"/>
      <c r="U69" s="14"/>
      <c r="V69" s="14"/>
      <c r="W69" s="12"/>
      <c r="X69" t="str">
        <f>B68</f>
        <v>H12</v>
      </c>
      <c r="Y69">
        <v>2</v>
      </c>
      <c r="Z69" t="s">
        <v>155</v>
      </c>
      <c r="AA69" t="s">
        <v>43</v>
      </c>
      <c r="AB69" t="s">
        <v>88</v>
      </c>
      <c r="AD69" s="8" t="s">
        <v>156</v>
      </c>
      <c r="AE69" s="8" t="s">
        <v>155</v>
      </c>
      <c r="AF69" s="8" t="s">
        <v>157</v>
      </c>
      <c r="AG69" s="8" t="s">
        <v>155</v>
      </c>
      <c r="AH69" s="8" t="s">
        <v>91</v>
      </c>
    </row>
    <row r="70" spans="1:34">
      <c r="A70" s="12"/>
      <c r="B70" s="12"/>
      <c r="C70" s="12"/>
      <c r="D70" s="12" t="s">
        <v>54</v>
      </c>
      <c r="E70" s="12" t="s">
        <v>54</v>
      </c>
      <c r="F70" s="13"/>
      <c r="G70" s="13"/>
      <c r="H70" s="12" t="s">
        <v>54</v>
      </c>
      <c r="I70" s="12" t="s">
        <v>54</v>
      </c>
      <c r="J70" s="12"/>
      <c r="K70" s="28"/>
      <c r="L70" s="12"/>
      <c r="M70" s="12"/>
      <c r="N70" s="13"/>
      <c r="O70" s="13"/>
      <c r="P70" s="13"/>
      <c r="Q70" s="12"/>
      <c r="R70" s="12"/>
      <c r="S70" s="12"/>
      <c r="T70" s="14"/>
      <c r="U70" s="14"/>
      <c r="V70" s="14"/>
      <c r="W70" s="12"/>
      <c r="X70" t="str">
        <f>B68</f>
        <v>H12</v>
      </c>
      <c r="Y70">
        <v>3</v>
      </c>
      <c r="Z70" t="s">
        <v>158</v>
      </c>
      <c r="AA70" t="s">
        <v>43</v>
      </c>
      <c r="AB70" t="s">
        <v>88</v>
      </c>
      <c r="AD70" s="8" t="s">
        <v>159</v>
      </c>
      <c r="AE70" s="8" t="s">
        <v>158</v>
      </c>
      <c r="AF70" s="8" t="s">
        <v>160</v>
      </c>
      <c r="AG70" s="8" t="s">
        <v>158</v>
      </c>
      <c r="AH70" s="8" t="s">
        <v>91</v>
      </c>
    </row>
    <row r="71" spans="1:34">
      <c r="A71" s="12"/>
      <c r="B71" s="12"/>
      <c r="C71" s="12"/>
      <c r="D71" s="12" t="s">
        <v>54</v>
      </c>
      <c r="E71" s="12" t="s">
        <v>54</v>
      </c>
      <c r="F71" s="13"/>
      <c r="G71" s="13"/>
      <c r="H71" s="12" t="s">
        <v>54</v>
      </c>
      <c r="I71" s="12" t="s">
        <v>54</v>
      </c>
      <c r="J71" s="12"/>
      <c r="K71" s="28"/>
      <c r="L71" s="12"/>
      <c r="M71" s="12"/>
      <c r="N71" s="13"/>
      <c r="O71" s="13"/>
      <c r="P71" s="13"/>
      <c r="Q71" s="12"/>
      <c r="R71" s="12"/>
      <c r="S71" s="12"/>
      <c r="T71" s="14"/>
      <c r="U71" s="14"/>
      <c r="V71" s="14"/>
      <c r="W71" s="12"/>
      <c r="X71" t="str">
        <f>B68</f>
        <v>H12</v>
      </c>
      <c r="Y71">
        <v>4</v>
      </c>
      <c r="Z71" t="s">
        <v>161</v>
      </c>
      <c r="AA71" t="s">
        <v>43</v>
      </c>
      <c r="AB71" t="s">
        <v>88</v>
      </c>
      <c r="AD71" s="8" t="s">
        <v>162</v>
      </c>
      <c r="AE71" s="8" t="s">
        <v>161</v>
      </c>
      <c r="AF71" s="8" t="s">
        <v>163</v>
      </c>
      <c r="AG71" s="8" t="s">
        <v>161</v>
      </c>
      <c r="AH71" s="8" t="s">
        <v>91</v>
      </c>
    </row>
    <row r="72" spans="1:34">
      <c r="A72" s="12"/>
      <c r="B72" s="12"/>
      <c r="C72" s="12"/>
      <c r="D72" s="12" t="s">
        <v>54</v>
      </c>
      <c r="E72" s="12" t="s">
        <v>54</v>
      </c>
      <c r="F72" s="13"/>
      <c r="G72" s="13"/>
      <c r="H72" s="12" t="s">
        <v>54</v>
      </c>
      <c r="I72" s="12" t="s">
        <v>54</v>
      </c>
      <c r="J72" s="12"/>
      <c r="K72" s="28"/>
      <c r="L72" s="12"/>
      <c r="M72" s="12"/>
      <c r="N72" s="13"/>
      <c r="O72" s="13"/>
      <c r="P72" s="13"/>
      <c r="Q72" s="12"/>
      <c r="R72" s="12"/>
      <c r="S72" s="12"/>
      <c r="T72" s="14"/>
      <c r="U72" s="14"/>
      <c r="V72" s="14"/>
      <c r="W72" s="12"/>
      <c r="X72" t="str">
        <f>B68</f>
        <v>H12</v>
      </c>
      <c r="Y72">
        <v>5</v>
      </c>
      <c r="AH72"/>
    </row>
    <row r="73" spans="1:34">
      <c r="A73" s="12"/>
      <c r="B73" s="12"/>
      <c r="C73" s="12"/>
      <c r="D73" s="12" t="s">
        <v>54</v>
      </c>
      <c r="E73" s="12" t="s">
        <v>54</v>
      </c>
      <c r="F73" s="13"/>
      <c r="G73" s="13"/>
      <c r="H73" s="12" t="s">
        <v>54</v>
      </c>
      <c r="I73" s="12" t="s">
        <v>54</v>
      </c>
      <c r="J73" s="12"/>
      <c r="K73" s="28"/>
      <c r="L73" s="12"/>
      <c r="M73" s="12"/>
      <c r="N73" s="13"/>
      <c r="O73" s="13"/>
      <c r="P73" s="13"/>
      <c r="Q73" s="12"/>
      <c r="R73" s="12"/>
      <c r="S73" s="12"/>
      <c r="T73" s="14"/>
      <c r="U73" s="14"/>
      <c r="V73" s="14"/>
      <c r="W73" s="12"/>
      <c r="X73" t="str">
        <f>B68</f>
        <v>H12</v>
      </c>
      <c r="Y73">
        <v>6</v>
      </c>
      <c r="Z73" t="s">
        <v>124</v>
      </c>
      <c r="AA73" t="s">
        <v>43</v>
      </c>
      <c r="AB73" t="s">
        <v>88</v>
      </c>
      <c r="AD73" s="8" t="s">
        <v>125</v>
      </c>
      <c r="AE73" s="8" t="s">
        <v>124</v>
      </c>
      <c r="AF73" s="8" t="s">
        <v>126</v>
      </c>
      <c r="AG73" s="8" t="s">
        <v>124</v>
      </c>
      <c r="AH73" s="8" t="s">
        <v>91</v>
      </c>
    </row>
    <row r="74" spans="1:34">
      <c r="A74" t="s">
        <v>164</v>
      </c>
      <c r="B74" t="s">
        <v>165</v>
      </c>
      <c r="C74" t="s">
        <v>369</v>
      </c>
      <c r="D74" s="6" t="s">
        <v>34</v>
      </c>
      <c r="E74" t="s">
        <v>35</v>
      </c>
      <c r="F74" s="7" t="s">
        <v>36</v>
      </c>
      <c r="G74" s="7" t="s">
        <v>36</v>
      </c>
      <c r="H74" t="s">
        <v>166</v>
      </c>
      <c r="I74" t="s">
        <v>38</v>
      </c>
      <c r="J74" t="s">
        <v>39</v>
      </c>
      <c r="K74" s="22" t="s">
        <v>356</v>
      </c>
      <c r="L74" s="8" t="s">
        <v>167</v>
      </c>
      <c r="M74" s="8" t="s">
        <v>168</v>
      </c>
      <c r="N74" s="7" t="s">
        <v>36</v>
      </c>
      <c r="O74" s="7" t="s">
        <v>43</v>
      </c>
      <c r="P74" s="7" t="s">
        <v>44</v>
      </c>
      <c r="Q74" t="s">
        <v>45</v>
      </c>
      <c r="R74" t="s">
        <v>46</v>
      </c>
      <c r="S74" s="6" t="s">
        <v>47</v>
      </c>
      <c r="T74" s="9">
        <v>43476</v>
      </c>
      <c r="U74" s="9">
        <v>2958465</v>
      </c>
      <c r="V74" s="10">
        <v>1000</v>
      </c>
      <c r="W74" s="6" t="s">
        <v>43</v>
      </c>
      <c r="X74" t="str">
        <f>B74</f>
        <v>H13</v>
      </c>
      <c r="Y74">
        <v>1</v>
      </c>
      <c r="Z74" t="s">
        <v>48</v>
      </c>
      <c r="AA74" t="s">
        <v>49</v>
      </c>
      <c r="AB74" t="s">
        <v>50</v>
      </c>
      <c r="AD74" s="17" t="str">
        <f t="shared" ref="AD74:AG82" si="2">AD50</f>
        <v>170010</v>
      </c>
      <c r="AE74" s="17" t="str">
        <f t="shared" si="2"/>
        <v>Power</v>
      </c>
      <c r="AF74" s="17" t="str">
        <f t="shared" si="2"/>
        <v>A17001</v>
      </c>
      <c r="AG74" s="17" t="str">
        <f t="shared" si="2"/>
        <v>Power</v>
      </c>
      <c r="AH74" s="11" t="s">
        <v>53</v>
      </c>
    </row>
    <row r="75" spans="1:34">
      <c r="A75" s="12"/>
      <c r="B75" s="12"/>
      <c r="C75" s="12"/>
      <c r="D75" s="12" t="s">
        <v>54</v>
      </c>
      <c r="E75" s="12" t="s">
        <v>54</v>
      </c>
      <c r="F75" s="13"/>
      <c r="G75" s="13"/>
      <c r="H75" s="12" t="s">
        <v>54</v>
      </c>
      <c r="I75" s="12" t="s">
        <v>54</v>
      </c>
      <c r="J75" s="12"/>
      <c r="K75" s="28"/>
      <c r="L75" s="12"/>
      <c r="M75" s="12"/>
      <c r="N75" s="13"/>
      <c r="O75" s="13"/>
      <c r="P75" s="13"/>
      <c r="Q75" s="12"/>
      <c r="R75" s="12"/>
      <c r="S75" s="12"/>
      <c r="T75" s="14"/>
      <c r="U75" s="14"/>
      <c r="V75" s="14"/>
      <c r="W75" s="12"/>
      <c r="X75" t="str">
        <f>B74</f>
        <v>H13</v>
      </c>
      <c r="Y75">
        <v>2</v>
      </c>
      <c r="Z75" t="s">
        <v>55</v>
      </c>
      <c r="AA75" t="s">
        <v>43</v>
      </c>
      <c r="AB75" t="s">
        <v>56</v>
      </c>
      <c r="AD75" s="17" t="str">
        <f t="shared" si="2"/>
        <v>170030</v>
      </c>
      <c r="AE75" s="17" t="str">
        <f t="shared" si="2"/>
        <v>Steam High Pressure</v>
      </c>
      <c r="AF75" s="17" t="str">
        <f t="shared" si="2"/>
        <v>A17003</v>
      </c>
      <c r="AG75" s="17" t="str">
        <f t="shared" si="2"/>
        <v>Steam High Pressure</v>
      </c>
      <c r="AH75" s="11" t="s">
        <v>59</v>
      </c>
    </row>
    <row r="76" spans="1:34">
      <c r="A76" s="12"/>
      <c r="B76" s="12"/>
      <c r="C76" s="12"/>
      <c r="D76" s="12" t="s">
        <v>54</v>
      </c>
      <c r="E76" s="12" t="s">
        <v>54</v>
      </c>
      <c r="F76" s="13"/>
      <c r="G76" s="13"/>
      <c r="H76" s="12" t="s">
        <v>54</v>
      </c>
      <c r="I76" s="12" t="s">
        <v>54</v>
      </c>
      <c r="J76" s="12"/>
      <c r="K76" s="28"/>
      <c r="L76" s="12"/>
      <c r="M76" s="12"/>
      <c r="N76" s="13"/>
      <c r="O76" s="13"/>
      <c r="P76" s="13"/>
      <c r="Q76" s="12"/>
      <c r="R76" s="12"/>
      <c r="S76" s="12"/>
      <c r="T76" s="14"/>
      <c r="U76" s="14"/>
      <c r="V76" s="14"/>
      <c r="W76" s="12"/>
      <c r="X76" t="str">
        <f>B74</f>
        <v>H13</v>
      </c>
      <c r="Y76">
        <v>3</v>
      </c>
      <c r="Z76" t="s">
        <v>60</v>
      </c>
      <c r="AA76" t="s">
        <v>43</v>
      </c>
      <c r="AB76" t="s">
        <v>56</v>
      </c>
      <c r="AD76" s="17" t="str">
        <f t="shared" si="2"/>
        <v>170040</v>
      </c>
      <c r="AE76" s="17" t="str">
        <f t="shared" si="2"/>
        <v>Steam Medium Pressure</v>
      </c>
      <c r="AF76" s="17" t="str">
        <f t="shared" si="2"/>
        <v>A17004</v>
      </c>
      <c r="AG76" s="17" t="str">
        <f t="shared" si="2"/>
        <v>Steam Medium Pressure</v>
      </c>
      <c r="AH76" s="11" t="s">
        <v>63</v>
      </c>
    </row>
    <row r="77" spans="1:34">
      <c r="A77" s="12"/>
      <c r="B77" s="12"/>
      <c r="C77" s="12"/>
      <c r="D77" s="12" t="s">
        <v>54</v>
      </c>
      <c r="E77" s="12" t="s">
        <v>54</v>
      </c>
      <c r="F77" s="13"/>
      <c r="G77" s="13"/>
      <c r="H77" s="12" t="s">
        <v>54</v>
      </c>
      <c r="I77" s="12" t="s">
        <v>54</v>
      </c>
      <c r="J77" s="12"/>
      <c r="K77" s="28"/>
      <c r="L77" s="12"/>
      <c r="M77" s="12"/>
      <c r="N77" s="13"/>
      <c r="O77" s="13"/>
      <c r="P77" s="13"/>
      <c r="Q77" s="12"/>
      <c r="R77" s="12"/>
      <c r="S77" s="12"/>
      <c r="T77" s="14"/>
      <c r="U77" s="14"/>
      <c r="V77" s="14"/>
      <c r="W77" s="12"/>
      <c r="X77" t="str">
        <f>B74</f>
        <v>H13</v>
      </c>
      <c r="Y77">
        <v>4</v>
      </c>
      <c r="Z77" t="s">
        <v>64</v>
      </c>
      <c r="AA77" t="s">
        <v>65</v>
      </c>
      <c r="AB77" t="s">
        <v>66</v>
      </c>
      <c r="AD77" s="17" t="str">
        <f t="shared" si="2"/>
        <v>110040</v>
      </c>
      <c r="AE77" s="17" t="str">
        <f t="shared" si="2"/>
        <v>Demineralized Water</v>
      </c>
      <c r="AF77" s="17" t="str">
        <f t="shared" si="2"/>
        <v>A11004</v>
      </c>
      <c r="AG77" s="17" t="str">
        <f t="shared" si="2"/>
        <v>Demineralized Water</v>
      </c>
      <c r="AH77" s="11" t="s">
        <v>69</v>
      </c>
    </row>
    <row r="78" spans="1:34">
      <c r="A78" s="12"/>
      <c r="B78" s="12"/>
      <c r="C78" s="12"/>
      <c r="D78" s="12" t="s">
        <v>54</v>
      </c>
      <c r="E78" s="12" t="s">
        <v>54</v>
      </c>
      <c r="F78" s="13"/>
      <c r="G78" s="13"/>
      <c r="H78" s="12" t="s">
        <v>54</v>
      </c>
      <c r="I78" s="12" t="s">
        <v>54</v>
      </c>
      <c r="J78" s="12"/>
      <c r="K78" s="28"/>
      <c r="L78" s="12"/>
      <c r="M78" s="12"/>
      <c r="N78" s="13"/>
      <c r="O78" s="13"/>
      <c r="P78" s="13"/>
      <c r="Q78" s="12"/>
      <c r="R78" s="12"/>
      <c r="S78" s="12"/>
      <c r="T78" s="14"/>
      <c r="U78" s="14"/>
      <c r="V78" s="14"/>
      <c r="W78" s="12"/>
      <c r="X78" t="str">
        <f>B74</f>
        <v>H13</v>
      </c>
      <c r="Y78">
        <v>5</v>
      </c>
      <c r="Z78" t="s">
        <v>70</v>
      </c>
      <c r="AA78" t="s">
        <v>65</v>
      </c>
      <c r="AB78" t="s">
        <v>66</v>
      </c>
      <c r="AD78" s="17" t="str">
        <f t="shared" si="2"/>
        <v>170050</v>
      </c>
      <c r="AE78" s="17" t="str">
        <f t="shared" si="2"/>
        <v>Treated Water</v>
      </c>
      <c r="AF78" s="17" t="str">
        <f t="shared" si="2"/>
        <v>A17005</v>
      </c>
      <c r="AG78" s="17" t="str">
        <f t="shared" si="2"/>
        <v>Treated Water</v>
      </c>
      <c r="AH78" s="11" t="s">
        <v>73</v>
      </c>
    </row>
    <row r="79" spans="1:34">
      <c r="A79" s="12"/>
      <c r="B79" s="12"/>
      <c r="C79" s="12"/>
      <c r="D79" s="12" t="s">
        <v>54</v>
      </c>
      <c r="E79" s="12" t="s">
        <v>54</v>
      </c>
      <c r="F79" s="13"/>
      <c r="G79" s="13"/>
      <c r="H79" s="12" t="s">
        <v>54</v>
      </c>
      <c r="I79" s="12" t="s">
        <v>54</v>
      </c>
      <c r="J79" s="12"/>
      <c r="K79" s="28"/>
      <c r="L79" s="12"/>
      <c r="M79" s="12"/>
      <c r="N79" s="13"/>
      <c r="O79" s="13"/>
      <c r="P79" s="13"/>
      <c r="Q79" s="12"/>
      <c r="R79" s="12"/>
      <c r="S79" s="12"/>
      <c r="T79" s="14"/>
      <c r="U79" s="14"/>
      <c r="V79" s="14"/>
      <c r="W79" s="12"/>
      <c r="X79" t="str">
        <f>B74</f>
        <v>H13</v>
      </c>
      <c r="Y79">
        <v>6</v>
      </c>
      <c r="Z79" t="s">
        <v>74</v>
      </c>
      <c r="AA79" t="s">
        <v>75</v>
      </c>
      <c r="AB79" t="s">
        <v>76</v>
      </c>
      <c r="AD79" s="17" t="str">
        <f t="shared" si="2"/>
        <v>170090</v>
      </c>
      <c r="AE79" s="17" t="str">
        <f t="shared" si="2"/>
        <v>Nitrogen</v>
      </c>
      <c r="AF79" s="17" t="str">
        <f t="shared" si="2"/>
        <v>A17009</v>
      </c>
      <c r="AG79" s="17" t="str">
        <f t="shared" si="2"/>
        <v>Nitrogen</v>
      </c>
      <c r="AH79" s="11" t="s">
        <v>79</v>
      </c>
    </row>
    <row r="80" spans="1:34">
      <c r="A80" s="12"/>
      <c r="B80" t="s">
        <v>169</v>
      </c>
      <c r="C80" t="s">
        <v>369</v>
      </c>
      <c r="D80" s="6" t="s">
        <v>81</v>
      </c>
      <c r="E80" t="s">
        <v>82</v>
      </c>
      <c r="F80" s="7" t="s">
        <v>36</v>
      </c>
      <c r="G80" s="7" t="s">
        <v>36</v>
      </c>
      <c r="H80" t="s">
        <v>170</v>
      </c>
      <c r="I80" t="s">
        <v>84</v>
      </c>
      <c r="J80" t="s">
        <v>39</v>
      </c>
      <c r="K80" s="22" t="s">
        <v>356</v>
      </c>
      <c r="L80" s="8" t="s">
        <v>167</v>
      </c>
      <c r="M80" s="8" t="s">
        <v>168</v>
      </c>
      <c r="N80" s="7" t="s">
        <v>36</v>
      </c>
      <c r="O80" s="7" t="s">
        <v>43</v>
      </c>
      <c r="P80" s="7" t="s">
        <v>44</v>
      </c>
      <c r="Q80" t="s">
        <v>85</v>
      </c>
      <c r="R80" t="s">
        <v>86</v>
      </c>
      <c r="S80" s="6" t="s">
        <v>47</v>
      </c>
      <c r="T80" s="9">
        <v>43476</v>
      </c>
      <c r="U80" s="9">
        <v>2958465</v>
      </c>
      <c r="V80" s="10">
        <v>1000</v>
      </c>
      <c r="W80" s="6" t="s">
        <v>43</v>
      </c>
      <c r="X80" t="str">
        <f>B80</f>
        <v>H14</v>
      </c>
      <c r="Y80">
        <v>1</v>
      </c>
      <c r="Z80" t="s">
        <v>171</v>
      </c>
      <c r="AA80" t="s">
        <v>43</v>
      </c>
      <c r="AB80" t="s">
        <v>88</v>
      </c>
      <c r="AD80" s="17" t="str">
        <f t="shared" si="2"/>
        <v>130010</v>
      </c>
      <c r="AE80" s="17" t="str">
        <f t="shared" si="2"/>
        <v xml:space="preserve">Maintenance </v>
      </c>
      <c r="AF80" s="17" t="str">
        <f t="shared" si="2"/>
        <v>A13001</v>
      </c>
      <c r="AG80" s="17" t="str">
        <f t="shared" si="2"/>
        <v xml:space="preserve">Maintenance </v>
      </c>
      <c r="AH80" s="8" t="s">
        <v>91</v>
      </c>
    </row>
    <row r="81" spans="1:34">
      <c r="A81" s="12"/>
      <c r="B81" s="12"/>
      <c r="C81" s="12"/>
      <c r="D81" s="12" t="s">
        <v>54</v>
      </c>
      <c r="E81" s="12" t="s">
        <v>54</v>
      </c>
      <c r="F81" s="13"/>
      <c r="G81" s="13"/>
      <c r="H81" s="12" t="s">
        <v>54</v>
      </c>
      <c r="I81" s="12" t="s">
        <v>54</v>
      </c>
      <c r="J81" s="12"/>
      <c r="K81" s="28"/>
      <c r="L81" s="12"/>
      <c r="M81" s="12"/>
      <c r="N81" s="13"/>
      <c r="O81" s="13"/>
      <c r="P81" s="13"/>
      <c r="Q81" s="12"/>
      <c r="R81" s="12"/>
      <c r="S81" s="12"/>
      <c r="T81" s="14"/>
      <c r="U81" s="14"/>
      <c r="V81" s="14"/>
      <c r="W81" s="12"/>
      <c r="X81" t="str">
        <f>B80</f>
        <v>H14</v>
      </c>
      <c r="Y81">
        <v>2</v>
      </c>
      <c r="Z81" t="s">
        <v>92</v>
      </c>
      <c r="AA81" t="s">
        <v>43</v>
      </c>
      <c r="AB81" t="s">
        <v>88</v>
      </c>
      <c r="AD81" s="17" t="str">
        <f t="shared" si="2"/>
        <v>150020</v>
      </c>
      <c r="AE81" s="17" t="str">
        <f t="shared" si="2"/>
        <v>Shutdown - UT</v>
      </c>
      <c r="AF81" s="17" t="str">
        <f t="shared" si="2"/>
        <v>A15002</v>
      </c>
      <c r="AG81" s="17" t="str">
        <f t="shared" si="2"/>
        <v>Shutdown - UT</v>
      </c>
      <c r="AH81" s="8" t="s">
        <v>91</v>
      </c>
    </row>
    <row r="82" spans="1:34">
      <c r="A82" s="12"/>
      <c r="B82" s="12"/>
      <c r="C82" s="12"/>
      <c r="D82" s="12" t="s">
        <v>54</v>
      </c>
      <c r="E82" s="12" t="s">
        <v>54</v>
      </c>
      <c r="F82" s="13"/>
      <c r="G82" s="13"/>
      <c r="H82" s="12" t="s">
        <v>54</v>
      </c>
      <c r="I82" s="12" t="s">
        <v>54</v>
      </c>
      <c r="J82" s="12"/>
      <c r="K82" s="28"/>
      <c r="L82" s="12"/>
      <c r="M82" s="12"/>
      <c r="N82" s="13"/>
      <c r="O82" s="13"/>
      <c r="P82" s="13"/>
      <c r="Q82" s="12"/>
      <c r="R82" s="12"/>
      <c r="S82" s="12"/>
      <c r="T82" s="14"/>
      <c r="U82" s="14"/>
      <c r="V82" s="14"/>
      <c r="W82" s="12"/>
      <c r="X82" t="str">
        <f>B80</f>
        <v>H14</v>
      </c>
      <c r="Y82">
        <v>3</v>
      </c>
      <c r="Z82" t="s">
        <v>95</v>
      </c>
      <c r="AA82" t="s">
        <v>43</v>
      </c>
      <c r="AB82" t="s">
        <v>88</v>
      </c>
      <c r="AD82" s="17" t="str">
        <f t="shared" si="2"/>
        <v>150030</v>
      </c>
      <c r="AE82" s="17" t="str">
        <f t="shared" si="2"/>
        <v>Shutdown - MT</v>
      </c>
      <c r="AF82" s="17" t="str">
        <f t="shared" si="2"/>
        <v>A15003</v>
      </c>
      <c r="AG82" s="17" t="str">
        <f t="shared" si="2"/>
        <v>Shutdown - MT</v>
      </c>
      <c r="AH82" s="8" t="s">
        <v>91</v>
      </c>
    </row>
    <row r="83" spans="1:34">
      <c r="A83" s="12"/>
      <c r="B83" s="12"/>
      <c r="C83" s="12"/>
      <c r="D83" s="12" t="s">
        <v>54</v>
      </c>
      <c r="E83" s="12" t="s">
        <v>54</v>
      </c>
      <c r="F83" s="13"/>
      <c r="G83" s="13"/>
      <c r="H83" s="12" t="s">
        <v>54</v>
      </c>
      <c r="I83" s="12" t="s">
        <v>54</v>
      </c>
      <c r="J83" s="12"/>
      <c r="K83" s="28"/>
      <c r="L83" s="12"/>
      <c r="M83" s="12"/>
      <c r="N83" s="13"/>
      <c r="O83" s="13"/>
      <c r="P83" s="13"/>
      <c r="Q83" s="12"/>
      <c r="R83" s="12"/>
      <c r="S83" s="12"/>
      <c r="T83" s="14"/>
      <c r="U83" s="14"/>
      <c r="V83" s="14"/>
      <c r="W83" s="12"/>
      <c r="X83" t="str">
        <f>B80</f>
        <v>H14</v>
      </c>
      <c r="Y83">
        <v>4</v>
      </c>
      <c r="AH83"/>
    </row>
    <row r="84" spans="1:34">
      <c r="A84" s="12"/>
      <c r="B84" s="12"/>
      <c r="C84" s="12"/>
      <c r="D84" s="12" t="s">
        <v>54</v>
      </c>
      <c r="E84" s="12" t="s">
        <v>54</v>
      </c>
      <c r="F84" s="13"/>
      <c r="G84" s="13"/>
      <c r="H84" s="12" t="s">
        <v>54</v>
      </c>
      <c r="I84" s="12" t="s">
        <v>54</v>
      </c>
      <c r="J84" s="12"/>
      <c r="K84" s="28"/>
      <c r="L84" s="12"/>
      <c r="M84" s="12"/>
      <c r="N84" s="13"/>
      <c r="O84" s="13"/>
      <c r="P84" s="13"/>
      <c r="Q84" s="12"/>
      <c r="R84" s="12"/>
      <c r="S84" s="12"/>
      <c r="T84" s="14"/>
      <c r="U84" s="14"/>
      <c r="V84" s="14"/>
      <c r="W84" s="12"/>
      <c r="X84" t="str">
        <f>B80</f>
        <v>H14</v>
      </c>
      <c r="Y84">
        <v>5</v>
      </c>
      <c r="AH84"/>
    </row>
    <row r="85" spans="1:34">
      <c r="A85" s="12"/>
      <c r="B85" s="12"/>
      <c r="C85" s="12"/>
      <c r="D85" s="12" t="s">
        <v>54</v>
      </c>
      <c r="E85" s="12" t="s">
        <v>54</v>
      </c>
      <c r="F85" s="13"/>
      <c r="G85" s="13"/>
      <c r="H85" s="12" t="s">
        <v>54</v>
      </c>
      <c r="I85" s="12" t="s">
        <v>54</v>
      </c>
      <c r="J85" s="12"/>
      <c r="K85" s="28"/>
      <c r="L85" s="12"/>
      <c r="M85" s="12"/>
      <c r="N85" s="13"/>
      <c r="O85" s="13"/>
      <c r="P85" s="13"/>
      <c r="Q85" s="12"/>
      <c r="R85" s="12"/>
      <c r="S85" s="12"/>
      <c r="T85" s="14"/>
      <c r="U85" s="14"/>
      <c r="V85" s="14"/>
      <c r="W85" s="12"/>
      <c r="X85" t="str">
        <f>B80</f>
        <v>H14</v>
      </c>
      <c r="Y85">
        <v>6</v>
      </c>
      <c r="AH85"/>
    </row>
    <row r="86" spans="1:34">
      <c r="A86" s="12"/>
      <c r="B86" t="s">
        <v>172</v>
      </c>
      <c r="C86" t="s">
        <v>369</v>
      </c>
      <c r="D86" s="6" t="s">
        <v>99</v>
      </c>
      <c r="E86" t="s">
        <v>100</v>
      </c>
      <c r="F86" s="7" t="s">
        <v>36</v>
      </c>
      <c r="G86" s="7" t="s">
        <v>36</v>
      </c>
      <c r="H86" t="s">
        <v>173</v>
      </c>
      <c r="I86" t="s">
        <v>102</v>
      </c>
      <c r="J86" t="s">
        <v>39</v>
      </c>
      <c r="K86" s="22" t="s">
        <v>356</v>
      </c>
      <c r="L86" s="15" t="s">
        <v>174</v>
      </c>
      <c r="M86" s="8" t="s">
        <v>175</v>
      </c>
      <c r="N86" s="7" t="s">
        <v>36</v>
      </c>
      <c r="O86" s="7" t="s">
        <v>43</v>
      </c>
      <c r="P86" s="7" t="s">
        <v>44</v>
      </c>
      <c r="Q86" t="s">
        <v>85</v>
      </c>
      <c r="R86" t="s">
        <v>86</v>
      </c>
      <c r="S86" s="6" t="s">
        <v>47</v>
      </c>
      <c r="T86" s="9">
        <v>43476</v>
      </c>
      <c r="U86" s="9">
        <v>2958465</v>
      </c>
      <c r="V86" s="10">
        <v>1000</v>
      </c>
      <c r="W86" s="6" t="s">
        <v>43</v>
      </c>
      <c r="X86" t="str">
        <f>B86</f>
        <v>H15</v>
      </c>
      <c r="Y86">
        <v>1</v>
      </c>
      <c r="Z86" t="s">
        <v>176</v>
      </c>
      <c r="AA86" t="s">
        <v>43</v>
      </c>
      <c r="AB86" t="s">
        <v>88</v>
      </c>
      <c r="AD86" s="17" t="str">
        <f t="shared" ref="AD86:AG87" si="3">AD62</f>
        <v>145010</v>
      </c>
      <c r="AE86" s="17" t="str">
        <f t="shared" si="3"/>
        <v xml:space="preserve">Depreciation </v>
      </c>
      <c r="AF86" s="17" t="str">
        <f t="shared" si="3"/>
        <v>A14501</v>
      </c>
      <c r="AG86" s="17" t="str">
        <f t="shared" si="3"/>
        <v xml:space="preserve">Depreciation </v>
      </c>
      <c r="AH86" s="8" t="s">
        <v>91</v>
      </c>
    </row>
    <row r="87" spans="1:34">
      <c r="A87" s="12"/>
      <c r="B87" s="12"/>
      <c r="C87" s="12"/>
      <c r="D87" s="12" t="s">
        <v>54</v>
      </c>
      <c r="E87" s="12" t="s">
        <v>54</v>
      </c>
      <c r="F87" s="13"/>
      <c r="G87" s="13"/>
      <c r="H87" s="12" t="s">
        <v>54</v>
      </c>
      <c r="I87" s="12" t="s">
        <v>54</v>
      </c>
      <c r="J87" s="12"/>
      <c r="K87" s="28"/>
      <c r="L87" s="12"/>
      <c r="M87" s="12"/>
      <c r="N87" s="13"/>
      <c r="O87" s="13"/>
      <c r="P87" s="13"/>
      <c r="Q87" s="12"/>
      <c r="R87" s="12"/>
      <c r="S87" s="12"/>
      <c r="T87" s="14"/>
      <c r="U87" s="14"/>
      <c r="V87" s="14"/>
      <c r="W87" s="12"/>
      <c r="X87" t="str">
        <f>B86</f>
        <v>H15</v>
      </c>
      <c r="Y87">
        <v>2</v>
      </c>
      <c r="Z87" t="s">
        <v>149</v>
      </c>
      <c r="AA87" t="s">
        <v>43</v>
      </c>
      <c r="AB87" t="s">
        <v>88</v>
      </c>
      <c r="AD87" s="17" t="str">
        <f t="shared" si="3"/>
        <v>145020</v>
      </c>
      <c r="AE87" s="17" t="str">
        <f t="shared" si="3"/>
        <v xml:space="preserve">Amortization </v>
      </c>
      <c r="AF87" s="17" t="str">
        <f t="shared" si="3"/>
        <v>A14502</v>
      </c>
      <c r="AG87" s="17" t="str">
        <f t="shared" si="3"/>
        <v xml:space="preserve">Amortization </v>
      </c>
      <c r="AH87" s="8" t="s">
        <v>91</v>
      </c>
    </row>
    <row r="88" spans="1:34">
      <c r="A88" s="12"/>
      <c r="B88" s="12"/>
      <c r="C88" s="12"/>
      <c r="D88" s="12" t="s">
        <v>54</v>
      </c>
      <c r="E88" s="12" t="s">
        <v>54</v>
      </c>
      <c r="F88" s="13"/>
      <c r="G88" s="13"/>
      <c r="H88" s="12" t="s">
        <v>54</v>
      </c>
      <c r="I88" s="12" t="s">
        <v>54</v>
      </c>
      <c r="J88" s="12"/>
      <c r="K88" s="28"/>
      <c r="L88" s="12"/>
      <c r="M88" s="12"/>
      <c r="N88" s="13"/>
      <c r="O88" s="13"/>
      <c r="P88" s="13"/>
      <c r="Q88" s="12"/>
      <c r="R88" s="12"/>
      <c r="S88" s="12"/>
      <c r="T88" s="14"/>
      <c r="U88" s="14"/>
      <c r="V88" s="14"/>
      <c r="W88" s="12"/>
      <c r="X88" t="str">
        <f>B86</f>
        <v>H15</v>
      </c>
      <c r="Y88">
        <v>3</v>
      </c>
      <c r="Z88" t="s">
        <v>111</v>
      </c>
      <c r="AA88" t="s">
        <v>43</v>
      </c>
      <c r="AB88" t="s">
        <v>88</v>
      </c>
      <c r="AD88" s="8" t="s">
        <v>112</v>
      </c>
      <c r="AE88" s="8" t="s">
        <v>113</v>
      </c>
      <c r="AF88" s="8" t="s">
        <v>114</v>
      </c>
      <c r="AG88" s="8" t="s">
        <v>113</v>
      </c>
      <c r="AH88" s="8" t="s">
        <v>91</v>
      </c>
    </row>
    <row r="89" spans="1:34">
      <c r="A89" s="12"/>
      <c r="B89" s="12"/>
      <c r="C89" s="12"/>
      <c r="D89" s="12" t="s">
        <v>54</v>
      </c>
      <c r="E89" s="12" t="s">
        <v>54</v>
      </c>
      <c r="F89" s="13"/>
      <c r="G89" s="13"/>
      <c r="H89" s="12" t="s">
        <v>54</v>
      </c>
      <c r="I89" s="12" t="s">
        <v>54</v>
      </c>
      <c r="J89" s="12"/>
      <c r="K89" s="28"/>
      <c r="L89" s="12"/>
      <c r="M89" s="12"/>
      <c r="N89" s="13"/>
      <c r="O89" s="13"/>
      <c r="P89" s="13"/>
      <c r="Q89" s="12"/>
      <c r="R89" s="12"/>
      <c r="S89" s="12"/>
      <c r="T89" s="14"/>
      <c r="U89" s="14"/>
      <c r="V89" s="14"/>
      <c r="W89" s="12"/>
      <c r="X89" t="str">
        <f>B86</f>
        <v>H15</v>
      </c>
      <c r="Y89">
        <v>4</v>
      </c>
      <c r="Z89" t="s">
        <v>115</v>
      </c>
      <c r="AA89" t="s">
        <v>43</v>
      </c>
      <c r="AB89" t="s">
        <v>88</v>
      </c>
      <c r="AD89" s="8" t="s">
        <v>116</v>
      </c>
      <c r="AE89" s="8" t="s">
        <v>115</v>
      </c>
      <c r="AF89" s="8" t="s">
        <v>117</v>
      </c>
      <c r="AG89" s="8" t="s">
        <v>115</v>
      </c>
      <c r="AH89" s="8" t="s">
        <v>91</v>
      </c>
    </row>
    <row r="90" spans="1:34">
      <c r="A90" s="12"/>
      <c r="B90" s="12"/>
      <c r="C90" s="12"/>
      <c r="D90" s="12" t="s">
        <v>54</v>
      </c>
      <c r="E90" s="12" t="s">
        <v>54</v>
      </c>
      <c r="F90" s="13"/>
      <c r="G90" s="13"/>
      <c r="H90" s="12" t="s">
        <v>54</v>
      </c>
      <c r="I90" s="12" t="s">
        <v>54</v>
      </c>
      <c r="J90" s="12"/>
      <c r="K90" s="28"/>
      <c r="L90" s="12"/>
      <c r="M90" s="12"/>
      <c r="N90" s="13"/>
      <c r="O90" s="13"/>
      <c r="P90" s="13"/>
      <c r="Q90" s="12"/>
      <c r="R90" s="12"/>
      <c r="S90" s="12"/>
      <c r="T90" s="14"/>
      <c r="U90" s="14"/>
      <c r="V90" s="14"/>
      <c r="W90" s="12"/>
      <c r="X90" t="str">
        <f>B86</f>
        <v>H15</v>
      </c>
      <c r="Y90">
        <v>5</v>
      </c>
      <c r="AH90"/>
    </row>
    <row r="91" spans="1:34">
      <c r="A91" s="12"/>
      <c r="B91" s="12"/>
      <c r="C91" s="12"/>
      <c r="D91" s="12" t="s">
        <v>54</v>
      </c>
      <c r="E91" s="12" t="s">
        <v>54</v>
      </c>
      <c r="F91" s="13"/>
      <c r="G91" s="13"/>
      <c r="H91" s="12" t="s">
        <v>54</v>
      </c>
      <c r="I91" s="12" t="s">
        <v>54</v>
      </c>
      <c r="J91" s="12"/>
      <c r="K91" s="28"/>
      <c r="L91" s="12"/>
      <c r="M91" s="12"/>
      <c r="N91" s="13"/>
      <c r="O91" s="13"/>
      <c r="P91" s="13"/>
      <c r="Q91" s="12"/>
      <c r="R91" s="12"/>
      <c r="S91" s="12"/>
      <c r="T91" s="14"/>
      <c r="U91" s="14"/>
      <c r="V91" s="14"/>
      <c r="W91" s="12"/>
      <c r="X91" t="str">
        <f>B86</f>
        <v>H15</v>
      </c>
      <c r="Y91">
        <v>6</v>
      </c>
      <c r="AH91"/>
    </row>
    <row r="92" spans="1:34">
      <c r="A92" s="12"/>
      <c r="B92" t="s">
        <v>177</v>
      </c>
      <c r="C92" t="s">
        <v>369</v>
      </c>
      <c r="D92" s="6" t="s">
        <v>119</v>
      </c>
      <c r="E92" t="s">
        <v>120</v>
      </c>
      <c r="F92" s="7" t="s">
        <v>36</v>
      </c>
      <c r="G92" s="7" t="s">
        <v>36</v>
      </c>
      <c r="H92" t="s">
        <v>178</v>
      </c>
      <c r="I92" t="s">
        <v>122</v>
      </c>
      <c r="J92" t="s">
        <v>39</v>
      </c>
      <c r="K92" s="22" t="s">
        <v>356</v>
      </c>
      <c r="L92" s="8" t="s">
        <v>167</v>
      </c>
      <c r="M92" s="8" t="s">
        <v>168</v>
      </c>
      <c r="N92" s="7" t="s">
        <v>36</v>
      </c>
      <c r="O92" s="7" t="s">
        <v>43</v>
      </c>
      <c r="P92" s="7" t="s">
        <v>44</v>
      </c>
      <c r="Q92" t="s">
        <v>123</v>
      </c>
      <c r="R92" t="s">
        <v>86</v>
      </c>
      <c r="S92" s="6" t="s">
        <v>47</v>
      </c>
      <c r="T92" s="9">
        <v>43476</v>
      </c>
      <c r="U92" s="9">
        <v>2958465</v>
      </c>
      <c r="V92" s="10">
        <v>1000</v>
      </c>
      <c r="W92" s="6" t="s">
        <v>43</v>
      </c>
      <c r="X92" t="str">
        <f>B92</f>
        <v>H16</v>
      </c>
      <c r="Y92">
        <v>1</v>
      </c>
      <c r="Z92" s="16"/>
      <c r="AA92" s="16"/>
      <c r="AB92" s="16"/>
      <c r="AC92" s="16"/>
      <c r="AD92" s="16"/>
      <c r="AE92" s="16"/>
      <c r="AF92" s="16"/>
      <c r="AG92" s="16"/>
      <c r="AH92"/>
    </row>
    <row r="93" spans="1:34">
      <c r="A93" s="12"/>
      <c r="B93" s="12"/>
      <c r="C93" s="12"/>
      <c r="D93" s="12" t="s">
        <v>54</v>
      </c>
      <c r="E93" s="12" t="s">
        <v>54</v>
      </c>
      <c r="F93" s="13"/>
      <c r="G93" s="13"/>
      <c r="H93" s="12" t="s">
        <v>54</v>
      </c>
      <c r="I93" s="12" t="s">
        <v>54</v>
      </c>
      <c r="J93" s="12"/>
      <c r="K93" s="28"/>
      <c r="L93" s="12"/>
      <c r="M93" s="12"/>
      <c r="N93" s="13"/>
      <c r="O93" s="13"/>
      <c r="P93" s="13"/>
      <c r="Q93" s="12"/>
      <c r="R93" s="12"/>
      <c r="S93" s="12"/>
      <c r="T93" s="14"/>
      <c r="U93" s="14"/>
      <c r="V93" s="14"/>
      <c r="W93" s="12"/>
      <c r="X93" t="str">
        <f>B92</f>
        <v>H16</v>
      </c>
      <c r="Y93">
        <v>2</v>
      </c>
      <c r="Z93" s="16"/>
      <c r="AA93" s="16"/>
      <c r="AB93" s="16"/>
      <c r="AC93" s="16"/>
      <c r="AD93" s="16"/>
      <c r="AE93" s="16"/>
      <c r="AF93" s="16"/>
      <c r="AG93" s="16"/>
      <c r="AH93"/>
    </row>
    <row r="94" spans="1:34">
      <c r="A94" s="12"/>
      <c r="B94" s="12"/>
      <c r="C94" s="12"/>
      <c r="D94" s="12" t="s">
        <v>54</v>
      </c>
      <c r="E94" s="12" t="s">
        <v>54</v>
      </c>
      <c r="F94" s="13"/>
      <c r="G94" s="13"/>
      <c r="H94" s="12" t="s">
        <v>54</v>
      </c>
      <c r="I94" s="12" t="s">
        <v>54</v>
      </c>
      <c r="J94" s="12"/>
      <c r="K94" s="28"/>
      <c r="L94" s="12"/>
      <c r="M94" s="12"/>
      <c r="N94" s="13"/>
      <c r="O94" s="13"/>
      <c r="P94" s="13"/>
      <c r="Q94" s="12"/>
      <c r="R94" s="12"/>
      <c r="S94" s="12"/>
      <c r="T94" s="14"/>
      <c r="U94" s="14"/>
      <c r="V94" s="14"/>
      <c r="W94" s="12"/>
      <c r="X94" t="str">
        <f>B92</f>
        <v>H16</v>
      </c>
      <c r="Y94">
        <v>3</v>
      </c>
      <c r="Z94" s="16"/>
      <c r="AA94" s="16"/>
      <c r="AB94" s="16"/>
      <c r="AC94" s="16"/>
      <c r="AD94" s="16"/>
      <c r="AE94" s="16"/>
      <c r="AF94" s="16"/>
      <c r="AG94" s="16"/>
      <c r="AH94"/>
    </row>
    <row r="95" spans="1:34">
      <c r="A95" s="12"/>
      <c r="B95" s="12"/>
      <c r="C95" s="12"/>
      <c r="D95" s="12" t="s">
        <v>54</v>
      </c>
      <c r="E95" s="12" t="s">
        <v>54</v>
      </c>
      <c r="F95" s="13"/>
      <c r="G95" s="13"/>
      <c r="H95" s="12" t="s">
        <v>54</v>
      </c>
      <c r="I95" s="12" t="s">
        <v>54</v>
      </c>
      <c r="J95" s="12"/>
      <c r="K95" s="28"/>
      <c r="L95" s="12"/>
      <c r="M95" s="12"/>
      <c r="N95" s="13"/>
      <c r="O95" s="13"/>
      <c r="P95" s="13"/>
      <c r="Q95" s="12"/>
      <c r="R95" s="12"/>
      <c r="S95" s="12"/>
      <c r="T95" s="14"/>
      <c r="U95" s="14"/>
      <c r="V95" s="14"/>
      <c r="W95" s="12"/>
      <c r="X95" t="str">
        <f>B92</f>
        <v>H16</v>
      </c>
      <c r="Y95">
        <v>4</v>
      </c>
      <c r="Z95" s="16"/>
      <c r="AA95" s="16"/>
      <c r="AB95" s="16"/>
      <c r="AC95" s="16"/>
      <c r="AD95" s="16"/>
      <c r="AE95" s="16"/>
      <c r="AF95" s="16"/>
      <c r="AG95" s="16"/>
      <c r="AH95"/>
    </row>
    <row r="96" spans="1:34">
      <c r="A96" s="12"/>
      <c r="B96" s="12"/>
      <c r="C96" s="12"/>
      <c r="D96" s="12" t="s">
        <v>54</v>
      </c>
      <c r="E96" s="12" t="s">
        <v>54</v>
      </c>
      <c r="F96" s="13"/>
      <c r="G96" s="13"/>
      <c r="H96" s="12" t="s">
        <v>54</v>
      </c>
      <c r="I96" s="12" t="s">
        <v>54</v>
      </c>
      <c r="J96" s="12"/>
      <c r="K96" s="28"/>
      <c r="L96" s="12"/>
      <c r="M96" s="12"/>
      <c r="N96" s="13"/>
      <c r="O96" s="13"/>
      <c r="P96" s="13"/>
      <c r="Q96" s="12"/>
      <c r="R96" s="12"/>
      <c r="S96" s="12"/>
      <c r="T96" s="14"/>
      <c r="U96" s="14"/>
      <c r="V96" s="14"/>
      <c r="W96" s="12"/>
      <c r="X96" t="str">
        <f>B92</f>
        <v>H16</v>
      </c>
      <c r="Y96">
        <v>5</v>
      </c>
      <c r="AH96"/>
    </row>
    <row r="97" spans="1:34">
      <c r="A97" s="12"/>
      <c r="B97" s="12"/>
      <c r="C97" s="12"/>
      <c r="D97" s="12" t="s">
        <v>54</v>
      </c>
      <c r="E97" s="12" t="s">
        <v>54</v>
      </c>
      <c r="F97" s="13"/>
      <c r="G97" s="13"/>
      <c r="H97" s="12" t="s">
        <v>54</v>
      </c>
      <c r="I97" s="12" t="s">
        <v>54</v>
      </c>
      <c r="J97" s="12"/>
      <c r="K97" s="28"/>
      <c r="L97" s="12"/>
      <c r="M97" s="12"/>
      <c r="N97" s="13"/>
      <c r="O97" s="13"/>
      <c r="P97" s="13"/>
      <c r="Q97" s="12"/>
      <c r="R97" s="12"/>
      <c r="S97" s="12"/>
      <c r="T97" s="14"/>
      <c r="U97" s="14"/>
      <c r="V97" s="14"/>
      <c r="W97" s="12"/>
      <c r="X97" t="str">
        <f>B92</f>
        <v>H16</v>
      </c>
      <c r="Y97">
        <v>6</v>
      </c>
      <c r="Z97" t="s">
        <v>179</v>
      </c>
      <c r="AA97" t="s">
        <v>43</v>
      </c>
      <c r="AB97" t="s">
        <v>88</v>
      </c>
      <c r="AD97" s="17" t="str">
        <f t="shared" ref="AD97:AG106" si="4">AD73</f>
        <v>150010</v>
      </c>
      <c r="AE97" s="17" t="str">
        <f t="shared" si="4"/>
        <v>Other VC</v>
      </c>
      <c r="AF97" s="17" t="str">
        <f t="shared" si="4"/>
        <v>A15001</v>
      </c>
      <c r="AG97" s="17" t="str">
        <f t="shared" si="4"/>
        <v>Other VC</v>
      </c>
      <c r="AH97" s="8" t="s">
        <v>91</v>
      </c>
    </row>
    <row r="98" spans="1:34">
      <c r="A98" t="s">
        <v>180</v>
      </c>
      <c r="B98" t="s">
        <v>181</v>
      </c>
      <c r="C98" t="s">
        <v>370</v>
      </c>
      <c r="D98" s="6" t="s">
        <v>34</v>
      </c>
      <c r="E98" t="s">
        <v>35</v>
      </c>
      <c r="F98" s="7" t="s">
        <v>36</v>
      </c>
      <c r="G98" s="7" t="s">
        <v>36</v>
      </c>
      <c r="H98" t="s">
        <v>182</v>
      </c>
      <c r="I98" t="s">
        <v>38</v>
      </c>
      <c r="J98" t="s">
        <v>39</v>
      </c>
      <c r="K98" s="22" t="s">
        <v>356</v>
      </c>
      <c r="L98" s="8" t="s">
        <v>183</v>
      </c>
      <c r="M98" s="8" t="s">
        <v>184</v>
      </c>
      <c r="N98" s="7" t="s">
        <v>36</v>
      </c>
      <c r="O98" s="7" t="s">
        <v>43</v>
      </c>
      <c r="P98" s="7" t="s">
        <v>44</v>
      </c>
      <c r="Q98" t="s">
        <v>45</v>
      </c>
      <c r="R98" t="s">
        <v>46</v>
      </c>
      <c r="S98" s="6" t="s">
        <v>47</v>
      </c>
      <c r="T98" s="9">
        <v>43476</v>
      </c>
      <c r="U98" s="9">
        <v>2958465</v>
      </c>
      <c r="V98" s="10">
        <v>1000</v>
      </c>
      <c r="W98" s="6" t="s">
        <v>43</v>
      </c>
      <c r="X98" t="str">
        <f>B98</f>
        <v>H17</v>
      </c>
      <c r="Y98">
        <v>1</v>
      </c>
      <c r="Z98" t="s">
        <v>48</v>
      </c>
      <c r="AA98" t="s">
        <v>49</v>
      </c>
      <c r="AB98" t="s">
        <v>50</v>
      </c>
      <c r="AD98" s="17" t="str">
        <f t="shared" si="4"/>
        <v>170010</v>
      </c>
      <c r="AE98" s="17" t="str">
        <f t="shared" si="4"/>
        <v>Power</v>
      </c>
      <c r="AF98" s="17" t="str">
        <f t="shared" si="4"/>
        <v>A17001</v>
      </c>
      <c r="AG98" s="17" t="str">
        <f t="shared" si="4"/>
        <v>Power</v>
      </c>
      <c r="AH98" s="11" t="s">
        <v>53</v>
      </c>
    </row>
    <row r="99" spans="1:34">
      <c r="A99" s="12"/>
      <c r="B99" s="12"/>
      <c r="C99" s="12"/>
      <c r="D99" s="12" t="s">
        <v>54</v>
      </c>
      <c r="E99" s="12" t="s">
        <v>54</v>
      </c>
      <c r="F99" s="13"/>
      <c r="G99" s="13"/>
      <c r="H99" s="12" t="s">
        <v>54</v>
      </c>
      <c r="I99" s="12" t="s">
        <v>54</v>
      </c>
      <c r="J99" s="12"/>
      <c r="K99" s="28"/>
      <c r="L99" s="12"/>
      <c r="M99" s="12"/>
      <c r="N99" s="13"/>
      <c r="O99" s="13"/>
      <c r="P99" s="13"/>
      <c r="Q99" s="12"/>
      <c r="R99" s="12"/>
      <c r="S99" s="12"/>
      <c r="T99" s="14"/>
      <c r="U99" s="14"/>
      <c r="V99" s="14"/>
      <c r="W99" s="12"/>
      <c r="X99" t="str">
        <f>B98</f>
        <v>H17</v>
      </c>
      <c r="Y99">
        <v>2</v>
      </c>
      <c r="Z99" t="s">
        <v>55</v>
      </c>
      <c r="AA99" t="s">
        <v>43</v>
      </c>
      <c r="AB99" t="s">
        <v>56</v>
      </c>
      <c r="AD99" s="17" t="str">
        <f t="shared" si="4"/>
        <v>170030</v>
      </c>
      <c r="AE99" s="17" t="str">
        <f t="shared" si="4"/>
        <v>Steam High Pressure</v>
      </c>
      <c r="AF99" s="17" t="str">
        <f t="shared" si="4"/>
        <v>A17003</v>
      </c>
      <c r="AG99" s="17" t="str">
        <f t="shared" si="4"/>
        <v>Steam High Pressure</v>
      </c>
      <c r="AH99" s="11" t="s">
        <v>59</v>
      </c>
    </row>
    <row r="100" spans="1:34">
      <c r="A100" s="12"/>
      <c r="B100" s="12"/>
      <c r="C100" s="12"/>
      <c r="D100" s="12" t="s">
        <v>54</v>
      </c>
      <c r="E100" s="12" t="s">
        <v>54</v>
      </c>
      <c r="F100" s="13"/>
      <c r="G100" s="13"/>
      <c r="H100" s="12" t="s">
        <v>54</v>
      </c>
      <c r="I100" s="12" t="s">
        <v>54</v>
      </c>
      <c r="J100" s="12"/>
      <c r="K100" s="28"/>
      <c r="L100" s="12"/>
      <c r="M100" s="12"/>
      <c r="N100" s="13"/>
      <c r="O100" s="13"/>
      <c r="P100" s="13"/>
      <c r="Q100" s="12"/>
      <c r="R100" s="12"/>
      <c r="S100" s="12"/>
      <c r="T100" s="14"/>
      <c r="U100" s="14"/>
      <c r="V100" s="14"/>
      <c r="W100" s="12"/>
      <c r="X100" t="str">
        <f>B98</f>
        <v>H17</v>
      </c>
      <c r="Y100">
        <v>3</v>
      </c>
      <c r="Z100" t="s">
        <v>60</v>
      </c>
      <c r="AA100" t="s">
        <v>43</v>
      </c>
      <c r="AB100" t="s">
        <v>56</v>
      </c>
      <c r="AD100" s="17" t="str">
        <f t="shared" si="4"/>
        <v>170040</v>
      </c>
      <c r="AE100" s="17" t="str">
        <f t="shared" si="4"/>
        <v>Steam Medium Pressure</v>
      </c>
      <c r="AF100" s="17" t="str">
        <f t="shared" si="4"/>
        <v>A17004</v>
      </c>
      <c r="AG100" s="17" t="str">
        <f t="shared" si="4"/>
        <v>Steam Medium Pressure</v>
      </c>
      <c r="AH100" s="11" t="s">
        <v>63</v>
      </c>
    </row>
    <row r="101" spans="1:34">
      <c r="A101" s="12"/>
      <c r="B101" s="12"/>
      <c r="C101" s="12"/>
      <c r="D101" s="12" t="s">
        <v>54</v>
      </c>
      <c r="E101" s="12" t="s">
        <v>54</v>
      </c>
      <c r="F101" s="13"/>
      <c r="G101" s="13"/>
      <c r="H101" s="12" t="s">
        <v>54</v>
      </c>
      <c r="I101" s="12" t="s">
        <v>54</v>
      </c>
      <c r="J101" s="12"/>
      <c r="K101" s="28"/>
      <c r="L101" s="12"/>
      <c r="M101" s="12"/>
      <c r="N101" s="13"/>
      <c r="O101" s="13"/>
      <c r="P101" s="13"/>
      <c r="Q101" s="12"/>
      <c r="R101" s="12"/>
      <c r="S101" s="12"/>
      <c r="T101" s="14"/>
      <c r="U101" s="14"/>
      <c r="V101" s="14"/>
      <c r="W101" s="12"/>
      <c r="X101" t="str">
        <f>B98</f>
        <v>H17</v>
      </c>
      <c r="Y101">
        <v>4</v>
      </c>
      <c r="Z101" t="s">
        <v>64</v>
      </c>
      <c r="AA101" t="s">
        <v>65</v>
      </c>
      <c r="AB101" t="s">
        <v>66</v>
      </c>
      <c r="AD101" s="17" t="str">
        <f t="shared" si="4"/>
        <v>110040</v>
      </c>
      <c r="AE101" s="17" t="str">
        <f t="shared" si="4"/>
        <v>Demineralized Water</v>
      </c>
      <c r="AF101" s="17" t="str">
        <f t="shared" si="4"/>
        <v>A11004</v>
      </c>
      <c r="AG101" s="17" t="str">
        <f t="shared" si="4"/>
        <v>Demineralized Water</v>
      </c>
      <c r="AH101" s="11" t="s">
        <v>69</v>
      </c>
    </row>
    <row r="102" spans="1:34">
      <c r="A102" s="12"/>
      <c r="B102" s="12"/>
      <c r="C102" s="12"/>
      <c r="D102" s="12" t="s">
        <v>54</v>
      </c>
      <c r="E102" s="12" t="s">
        <v>54</v>
      </c>
      <c r="F102" s="13"/>
      <c r="G102" s="13"/>
      <c r="H102" s="12" t="s">
        <v>54</v>
      </c>
      <c r="I102" s="12" t="s">
        <v>54</v>
      </c>
      <c r="J102" s="12"/>
      <c r="K102" s="28"/>
      <c r="L102" s="12"/>
      <c r="M102" s="12"/>
      <c r="N102" s="13"/>
      <c r="O102" s="13"/>
      <c r="P102" s="13"/>
      <c r="Q102" s="12"/>
      <c r="R102" s="12"/>
      <c r="S102" s="12"/>
      <c r="T102" s="14"/>
      <c r="U102" s="14"/>
      <c r="V102" s="14"/>
      <c r="W102" s="12"/>
      <c r="X102" t="str">
        <f>B98</f>
        <v>H17</v>
      </c>
      <c r="Y102">
        <v>5</v>
      </c>
      <c r="Z102" t="s">
        <v>70</v>
      </c>
      <c r="AA102" t="s">
        <v>65</v>
      </c>
      <c r="AB102" t="s">
        <v>66</v>
      </c>
      <c r="AD102" s="17" t="str">
        <f t="shared" si="4"/>
        <v>170050</v>
      </c>
      <c r="AE102" s="17" t="str">
        <f t="shared" si="4"/>
        <v>Treated Water</v>
      </c>
      <c r="AF102" s="17" t="str">
        <f t="shared" si="4"/>
        <v>A17005</v>
      </c>
      <c r="AG102" s="17" t="str">
        <f t="shared" si="4"/>
        <v>Treated Water</v>
      </c>
      <c r="AH102" s="11" t="s">
        <v>73</v>
      </c>
    </row>
    <row r="103" spans="1:34">
      <c r="A103" s="12"/>
      <c r="B103" s="12"/>
      <c r="C103" s="12"/>
      <c r="D103" s="12" t="s">
        <v>54</v>
      </c>
      <c r="E103" s="12" t="s">
        <v>54</v>
      </c>
      <c r="F103" s="13"/>
      <c r="G103" s="13"/>
      <c r="H103" s="12" t="s">
        <v>54</v>
      </c>
      <c r="I103" s="12" t="s">
        <v>54</v>
      </c>
      <c r="J103" s="12"/>
      <c r="K103" s="28"/>
      <c r="L103" s="12"/>
      <c r="M103" s="12"/>
      <c r="N103" s="13"/>
      <c r="O103" s="13"/>
      <c r="P103" s="13"/>
      <c r="Q103" s="12"/>
      <c r="R103" s="12"/>
      <c r="S103" s="12"/>
      <c r="T103" s="14"/>
      <c r="U103" s="14"/>
      <c r="V103" s="14"/>
      <c r="W103" s="12"/>
      <c r="X103" t="str">
        <f>B98</f>
        <v>H17</v>
      </c>
      <c r="Y103">
        <v>6</v>
      </c>
      <c r="Z103" t="s">
        <v>74</v>
      </c>
      <c r="AA103" t="s">
        <v>75</v>
      </c>
      <c r="AB103" t="s">
        <v>76</v>
      </c>
      <c r="AD103" s="17" t="str">
        <f t="shared" si="4"/>
        <v>170090</v>
      </c>
      <c r="AE103" s="17" t="str">
        <f t="shared" si="4"/>
        <v>Nitrogen</v>
      </c>
      <c r="AF103" s="17" t="str">
        <f t="shared" si="4"/>
        <v>A17009</v>
      </c>
      <c r="AG103" s="17" t="str">
        <f t="shared" si="4"/>
        <v>Nitrogen</v>
      </c>
      <c r="AH103" s="11" t="s">
        <v>79</v>
      </c>
    </row>
    <row r="104" spans="1:34">
      <c r="A104" s="12"/>
      <c r="B104" t="s">
        <v>185</v>
      </c>
      <c r="C104" t="s">
        <v>370</v>
      </c>
      <c r="D104" s="6" t="s">
        <v>81</v>
      </c>
      <c r="E104" t="s">
        <v>82</v>
      </c>
      <c r="F104" s="7" t="s">
        <v>36</v>
      </c>
      <c r="G104" s="7" t="s">
        <v>36</v>
      </c>
      <c r="H104" t="s">
        <v>186</v>
      </c>
      <c r="I104" t="s">
        <v>84</v>
      </c>
      <c r="J104" t="s">
        <v>39</v>
      </c>
      <c r="K104" s="22" t="s">
        <v>356</v>
      </c>
      <c r="L104" s="8" t="s">
        <v>183</v>
      </c>
      <c r="M104" s="8" t="s">
        <v>184</v>
      </c>
      <c r="N104" s="7" t="s">
        <v>36</v>
      </c>
      <c r="O104" s="7" t="s">
        <v>43</v>
      </c>
      <c r="P104" s="7" t="s">
        <v>44</v>
      </c>
      <c r="Q104" t="s">
        <v>85</v>
      </c>
      <c r="R104" t="s">
        <v>86</v>
      </c>
      <c r="S104" s="6" t="s">
        <v>47</v>
      </c>
      <c r="T104" s="9">
        <v>43476</v>
      </c>
      <c r="U104" s="9">
        <v>2958465</v>
      </c>
      <c r="V104" s="10">
        <v>1000</v>
      </c>
      <c r="W104" s="6" t="s">
        <v>43</v>
      </c>
      <c r="X104" t="str">
        <f>B104</f>
        <v>H18</v>
      </c>
      <c r="Y104">
        <v>1</v>
      </c>
      <c r="Z104" t="s">
        <v>171</v>
      </c>
      <c r="AA104" t="s">
        <v>43</v>
      </c>
      <c r="AB104" t="s">
        <v>88</v>
      </c>
      <c r="AD104" s="17" t="str">
        <f t="shared" si="4"/>
        <v>130010</v>
      </c>
      <c r="AE104" s="17" t="str">
        <f t="shared" si="4"/>
        <v xml:space="preserve">Maintenance </v>
      </c>
      <c r="AF104" s="17" t="str">
        <f t="shared" si="4"/>
        <v>A13001</v>
      </c>
      <c r="AG104" s="17" t="str">
        <f t="shared" si="4"/>
        <v xml:space="preserve">Maintenance </v>
      </c>
      <c r="AH104" s="8" t="s">
        <v>91</v>
      </c>
    </row>
    <row r="105" spans="1:34">
      <c r="A105" s="12"/>
      <c r="B105" s="12"/>
      <c r="C105" s="12"/>
      <c r="D105" s="12" t="s">
        <v>54</v>
      </c>
      <c r="E105" s="12" t="s">
        <v>54</v>
      </c>
      <c r="F105" s="13"/>
      <c r="G105" s="13"/>
      <c r="H105" s="12" t="s">
        <v>54</v>
      </c>
      <c r="I105" s="12" t="s">
        <v>54</v>
      </c>
      <c r="J105" s="12"/>
      <c r="K105" s="28"/>
      <c r="L105" s="12"/>
      <c r="M105" s="12"/>
      <c r="N105" s="13"/>
      <c r="O105" s="13"/>
      <c r="P105" s="13"/>
      <c r="Q105" s="12"/>
      <c r="R105" s="12"/>
      <c r="S105" s="12"/>
      <c r="T105" s="14"/>
      <c r="U105" s="14"/>
      <c r="V105" s="14"/>
      <c r="W105" s="12"/>
      <c r="X105" t="str">
        <f>B104</f>
        <v>H18</v>
      </c>
      <c r="Y105">
        <v>2</v>
      </c>
      <c r="Z105" t="s">
        <v>92</v>
      </c>
      <c r="AA105" t="s">
        <v>43</v>
      </c>
      <c r="AB105" t="s">
        <v>88</v>
      </c>
      <c r="AD105" s="17" t="str">
        <f t="shared" si="4"/>
        <v>150020</v>
      </c>
      <c r="AE105" s="17" t="str">
        <f t="shared" si="4"/>
        <v>Shutdown - UT</v>
      </c>
      <c r="AF105" s="17" t="str">
        <f t="shared" si="4"/>
        <v>A15002</v>
      </c>
      <c r="AG105" s="17" t="str">
        <f t="shared" si="4"/>
        <v>Shutdown - UT</v>
      </c>
      <c r="AH105" s="8" t="s">
        <v>91</v>
      </c>
    </row>
    <row r="106" spans="1:34">
      <c r="A106" s="12"/>
      <c r="B106" s="12"/>
      <c r="C106" s="12"/>
      <c r="D106" s="12" t="s">
        <v>54</v>
      </c>
      <c r="E106" s="12" t="s">
        <v>54</v>
      </c>
      <c r="F106" s="13"/>
      <c r="G106" s="13"/>
      <c r="H106" s="12" t="s">
        <v>54</v>
      </c>
      <c r="I106" s="12" t="s">
        <v>54</v>
      </c>
      <c r="J106" s="12"/>
      <c r="K106" s="28"/>
      <c r="L106" s="12"/>
      <c r="M106" s="12"/>
      <c r="N106" s="13"/>
      <c r="O106" s="13"/>
      <c r="P106" s="13"/>
      <c r="Q106" s="12"/>
      <c r="R106" s="12"/>
      <c r="S106" s="12"/>
      <c r="T106" s="14"/>
      <c r="U106" s="14"/>
      <c r="V106" s="14"/>
      <c r="W106" s="12"/>
      <c r="X106" t="str">
        <f>B104</f>
        <v>H18</v>
      </c>
      <c r="Y106">
        <v>3</v>
      </c>
      <c r="Z106" t="s">
        <v>95</v>
      </c>
      <c r="AA106" t="s">
        <v>43</v>
      </c>
      <c r="AB106" t="s">
        <v>88</v>
      </c>
      <c r="AD106" s="17" t="str">
        <f t="shared" si="4"/>
        <v>150030</v>
      </c>
      <c r="AE106" s="17" t="str">
        <f t="shared" si="4"/>
        <v>Shutdown - MT</v>
      </c>
      <c r="AF106" s="17" t="str">
        <f t="shared" si="4"/>
        <v>A15003</v>
      </c>
      <c r="AG106" s="17" t="str">
        <f t="shared" si="4"/>
        <v>Shutdown - MT</v>
      </c>
      <c r="AH106" s="8" t="s">
        <v>91</v>
      </c>
    </row>
    <row r="107" spans="1:34">
      <c r="A107" s="12"/>
      <c r="B107" s="12"/>
      <c r="C107" s="12"/>
      <c r="D107" s="12" t="s">
        <v>54</v>
      </c>
      <c r="E107" s="12" t="s">
        <v>54</v>
      </c>
      <c r="F107" s="13"/>
      <c r="G107" s="13"/>
      <c r="H107" s="12" t="s">
        <v>54</v>
      </c>
      <c r="I107" s="12" t="s">
        <v>54</v>
      </c>
      <c r="J107" s="12"/>
      <c r="K107" s="28"/>
      <c r="L107" s="12"/>
      <c r="M107" s="12"/>
      <c r="N107" s="13"/>
      <c r="O107" s="13"/>
      <c r="P107" s="13"/>
      <c r="Q107" s="12"/>
      <c r="R107" s="12"/>
      <c r="S107" s="12"/>
      <c r="T107" s="14"/>
      <c r="U107" s="14"/>
      <c r="V107" s="14"/>
      <c r="W107" s="12"/>
      <c r="X107" t="str">
        <f>B104</f>
        <v>H18</v>
      </c>
      <c r="Y107">
        <v>4</v>
      </c>
      <c r="AH107"/>
    </row>
    <row r="108" spans="1:34">
      <c r="A108" s="12"/>
      <c r="B108" s="12"/>
      <c r="C108" s="12"/>
      <c r="D108" s="12" t="s">
        <v>54</v>
      </c>
      <c r="E108" s="12" t="s">
        <v>54</v>
      </c>
      <c r="F108" s="13"/>
      <c r="G108" s="13"/>
      <c r="H108" s="12" t="s">
        <v>54</v>
      </c>
      <c r="I108" s="12" t="s">
        <v>54</v>
      </c>
      <c r="J108" s="12"/>
      <c r="K108" s="28"/>
      <c r="L108" s="12"/>
      <c r="M108" s="12"/>
      <c r="N108" s="13"/>
      <c r="O108" s="13"/>
      <c r="P108" s="13"/>
      <c r="Q108" s="12"/>
      <c r="R108" s="12"/>
      <c r="S108" s="12"/>
      <c r="T108" s="14"/>
      <c r="U108" s="14"/>
      <c r="V108" s="14"/>
      <c r="W108" s="12"/>
      <c r="X108" t="str">
        <f>B104</f>
        <v>H18</v>
      </c>
      <c r="Y108">
        <v>5</v>
      </c>
      <c r="AH108"/>
    </row>
    <row r="109" spans="1:34">
      <c r="A109" s="12"/>
      <c r="B109" s="12"/>
      <c r="C109" s="12"/>
      <c r="D109" s="12" t="s">
        <v>54</v>
      </c>
      <c r="E109" s="12" t="s">
        <v>54</v>
      </c>
      <c r="F109" s="13"/>
      <c r="G109" s="13"/>
      <c r="H109" s="12" t="s">
        <v>54</v>
      </c>
      <c r="I109" s="12" t="s">
        <v>54</v>
      </c>
      <c r="J109" s="12"/>
      <c r="K109" s="28"/>
      <c r="L109" s="12"/>
      <c r="M109" s="12"/>
      <c r="N109" s="13"/>
      <c r="O109" s="13"/>
      <c r="P109" s="13"/>
      <c r="Q109" s="12"/>
      <c r="R109" s="12"/>
      <c r="S109" s="12"/>
      <c r="T109" s="14"/>
      <c r="U109" s="14"/>
      <c r="V109" s="14"/>
      <c r="W109" s="12"/>
      <c r="X109" t="str">
        <f>B104</f>
        <v>H18</v>
      </c>
      <c r="Y109">
        <v>6</v>
      </c>
      <c r="AH109"/>
    </row>
    <row r="110" spans="1:34">
      <c r="A110" s="12"/>
      <c r="B110" t="s">
        <v>187</v>
      </c>
      <c r="C110" t="s">
        <v>370</v>
      </c>
      <c r="D110" s="6" t="s">
        <v>99</v>
      </c>
      <c r="E110" t="s">
        <v>100</v>
      </c>
      <c r="F110" s="7" t="s">
        <v>36</v>
      </c>
      <c r="G110" s="7" t="s">
        <v>36</v>
      </c>
      <c r="H110" t="s">
        <v>188</v>
      </c>
      <c r="I110" t="s">
        <v>102</v>
      </c>
      <c r="J110" t="s">
        <v>39</v>
      </c>
      <c r="K110" s="22" t="s">
        <v>356</v>
      </c>
      <c r="L110" s="15" t="s">
        <v>189</v>
      </c>
      <c r="M110" s="8" t="s">
        <v>190</v>
      </c>
      <c r="N110" s="7" t="s">
        <v>36</v>
      </c>
      <c r="O110" s="7" t="s">
        <v>43</v>
      </c>
      <c r="P110" s="7" t="s">
        <v>44</v>
      </c>
      <c r="Q110" t="s">
        <v>85</v>
      </c>
      <c r="R110" t="s">
        <v>86</v>
      </c>
      <c r="S110" s="6" t="s">
        <v>47</v>
      </c>
      <c r="T110" s="9">
        <v>43476</v>
      </c>
      <c r="U110" s="9">
        <v>2958465</v>
      </c>
      <c r="V110" s="10">
        <v>1000</v>
      </c>
      <c r="W110" s="6" t="s">
        <v>43</v>
      </c>
      <c r="X110" t="str">
        <f>B110</f>
        <v>H19</v>
      </c>
      <c r="Y110">
        <v>1</v>
      </c>
      <c r="Z110" t="s">
        <v>176</v>
      </c>
      <c r="AA110" t="s">
        <v>43</v>
      </c>
      <c r="AB110" t="s">
        <v>88</v>
      </c>
      <c r="AD110" s="17" t="str">
        <f t="shared" ref="AD110:AG111" si="5">AD86</f>
        <v>145010</v>
      </c>
      <c r="AE110" s="17" t="str">
        <f t="shared" si="5"/>
        <v xml:space="preserve">Depreciation </v>
      </c>
      <c r="AF110" s="17" t="str">
        <f t="shared" si="5"/>
        <v>A14501</v>
      </c>
      <c r="AG110" s="17" t="str">
        <f t="shared" si="5"/>
        <v xml:space="preserve">Depreciation </v>
      </c>
      <c r="AH110" s="8" t="s">
        <v>91</v>
      </c>
    </row>
    <row r="111" spans="1:34">
      <c r="A111" s="12"/>
      <c r="B111" s="12"/>
      <c r="C111" s="12"/>
      <c r="D111" s="12" t="s">
        <v>54</v>
      </c>
      <c r="E111" s="12" t="s">
        <v>54</v>
      </c>
      <c r="F111" s="13"/>
      <c r="G111" s="13"/>
      <c r="H111" s="12" t="s">
        <v>54</v>
      </c>
      <c r="I111" s="12" t="s">
        <v>54</v>
      </c>
      <c r="J111" s="12"/>
      <c r="K111" s="28"/>
      <c r="L111" s="12"/>
      <c r="M111" s="12"/>
      <c r="N111" s="13"/>
      <c r="O111" s="13"/>
      <c r="P111" s="13"/>
      <c r="Q111" s="12"/>
      <c r="R111" s="12"/>
      <c r="S111" s="12"/>
      <c r="T111" s="14"/>
      <c r="U111" s="14"/>
      <c r="V111" s="14"/>
      <c r="W111" s="12"/>
      <c r="X111" t="str">
        <f>B110</f>
        <v>H19</v>
      </c>
      <c r="Y111">
        <v>2</v>
      </c>
      <c r="Z111" t="s">
        <v>149</v>
      </c>
      <c r="AA111" t="s">
        <v>43</v>
      </c>
      <c r="AB111" t="s">
        <v>88</v>
      </c>
      <c r="AD111" s="17" t="str">
        <f t="shared" si="5"/>
        <v>145020</v>
      </c>
      <c r="AE111" s="17" t="str">
        <f t="shared" si="5"/>
        <v xml:space="preserve">Amortization </v>
      </c>
      <c r="AF111" s="17" t="str">
        <f t="shared" si="5"/>
        <v>A14502</v>
      </c>
      <c r="AG111" s="17" t="str">
        <f t="shared" si="5"/>
        <v xml:space="preserve">Amortization </v>
      </c>
      <c r="AH111" s="8" t="s">
        <v>91</v>
      </c>
    </row>
    <row r="112" spans="1:34">
      <c r="A112" s="12"/>
      <c r="B112" s="12"/>
      <c r="C112" s="12"/>
      <c r="D112" s="12" t="s">
        <v>54</v>
      </c>
      <c r="E112" s="12" t="s">
        <v>54</v>
      </c>
      <c r="F112" s="13"/>
      <c r="G112" s="13"/>
      <c r="H112" s="12" t="s">
        <v>54</v>
      </c>
      <c r="I112" s="12" t="s">
        <v>54</v>
      </c>
      <c r="J112" s="12"/>
      <c r="K112" s="28"/>
      <c r="L112" s="12"/>
      <c r="M112" s="12"/>
      <c r="N112" s="13"/>
      <c r="O112" s="13"/>
      <c r="P112" s="13"/>
      <c r="Q112" s="12"/>
      <c r="R112" s="12"/>
      <c r="S112" s="12"/>
      <c r="T112" s="14"/>
      <c r="U112" s="14"/>
      <c r="V112" s="14"/>
      <c r="W112" s="12"/>
      <c r="X112" t="str">
        <f>B110</f>
        <v>H19</v>
      </c>
      <c r="Y112">
        <v>3</v>
      </c>
      <c r="Z112" t="s">
        <v>111</v>
      </c>
      <c r="AA112" t="s">
        <v>43</v>
      </c>
      <c r="AB112" t="s">
        <v>88</v>
      </c>
      <c r="AD112" s="8" t="s">
        <v>112</v>
      </c>
      <c r="AE112" s="8" t="s">
        <v>113</v>
      </c>
      <c r="AF112" s="8" t="s">
        <v>114</v>
      </c>
      <c r="AG112" s="8" t="s">
        <v>113</v>
      </c>
      <c r="AH112" s="8" t="s">
        <v>91</v>
      </c>
    </row>
    <row r="113" spans="1:34">
      <c r="A113" s="12"/>
      <c r="B113" s="12"/>
      <c r="C113" s="12"/>
      <c r="D113" s="12" t="s">
        <v>54</v>
      </c>
      <c r="E113" s="12" t="s">
        <v>54</v>
      </c>
      <c r="F113" s="13"/>
      <c r="G113" s="13"/>
      <c r="H113" s="12" t="s">
        <v>54</v>
      </c>
      <c r="I113" s="12" t="s">
        <v>54</v>
      </c>
      <c r="J113" s="12"/>
      <c r="K113" s="28"/>
      <c r="L113" s="12"/>
      <c r="M113" s="12"/>
      <c r="N113" s="13"/>
      <c r="O113" s="13"/>
      <c r="P113" s="13"/>
      <c r="Q113" s="12"/>
      <c r="R113" s="12"/>
      <c r="S113" s="12"/>
      <c r="T113" s="14"/>
      <c r="U113" s="14"/>
      <c r="V113" s="14"/>
      <c r="W113" s="12"/>
      <c r="X113" t="str">
        <f>B110</f>
        <v>H19</v>
      </c>
      <c r="Y113">
        <v>4</v>
      </c>
      <c r="Z113" t="s">
        <v>115</v>
      </c>
      <c r="AA113" t="s">
        <v>43</v>
      </c>
      <c r="AB113" t="s">
        <v>88</v>
      </c>
      <c r="AD113" s="8" t="s">
        <v>116</v>
      </c>
      <c r="AE113" s="8" t="s">
        <v>115</v>
      </c>
      <c r="AF113" s="8" t="s">
        <v>117</v>
      </c>
      <c r="AG113" s="8" t="s">
        <v>115</v>
      </c>
      <c r="AH113" s="8" t="s">
        <v>91</v>
      </c>
    </row>
    <row r="114" spans="1:34">
      <c r="A114" s="12"/>
      <c r="B114" s="12"/>
      <c r="C114" s="12"/>
      <c r="D114" s="12" t="s">
        <v>54</v>
      </c>
      <c r="E114" s="12" t="s">
        <v>54</v>
      </c>
      <c r="F114" s="13"/>
      <c r="G114" s="13"/>
      <c r="H114" s="12" t="s">
        <v>54</v>
      </c>
      <c r="I114" s="12" t="s">
        <v>54</v>
      </c>
      <c r="J114" s="12"/>
      <c r="K114" s="28"/>
      <c r="L114" s="12"/>
      <c r="M114" s="12"/>
      <c r="N114" s="13"/>
      <c r="O114" s="13"/>
      <c r="P114" s="13"/>
      <c r="Q114" s="12"/>
      <c r="R114" s="12"/>
      <c r="S114" s="12"/>
      <c r="T114" s="14"/>
      <c r="U114" s="14"/>
      <c r="V114" s="14"/>
      <c r="W114" s="12"/>
      <c r="X114" t="str">
        <f>B110</f>
        <v>H19</v>
      </c>
      <c r="Y114">
        <v>5</v>
      </c>
      <c r="AH114"/>
    </row>
    <row r="115" spans="1:34">
      <c r="A115" s="12"/>
      <c r="B115" s="12"/>
      <c r="C115" s="12"/>
      <c r="D115" s="12" t="s">
        <v>54</v>
      </c>
      <c r="E115" s="12" t="s">
        <v>54</v>
      </c>
      <c r="F115" s="13"/>
      <c r="G115" s="13"/>
      <c r="H115" s="12" t="s">
        <v>54</v>
      </c>
      <c r="I115" s="12" t="s">
        <v>54</v>
      </c>
      <c r="J115" s="12"/>
      <c r="K115" s="28"/>
      <c r="L115" s="12"/>
      <c r="M115" s="12"/>
      <c r="N115" s="13"/>
      <c r="O115" s="13"/>
      <c r="P115" s="13"/>
      <c r="Q115" s="12"/>
      <c r="R115" s="12"/>
      <c r="S115" s="12"/>
      <c r="T115" s="14"/>
      <c r="U115" s="14"/>
      <c r="V115" s="14"/>
      <c r="W115" s="12"/>
      <c r="X115" t="str">
        <f>B110</f>
        <v>H19</v>
      </c>
      <c r="Y115">
        <v>6</v>
      </c>
      <c r="AH115"/>
    </row>
    <row r="116" spans="1:34">
      <c r="A116" s="12"/>
      <c r="B116" t="s">
        <v>191</v>
      </c>
      <c r="C116" t="s">
        <v>370</v>
      </c>
      <c r="D116" s="6" t="s">
        <v>119</v>
      </c>
      <c r="E116" t="s">
        <v>120</v>
      </c>
      <c r="F116" s="7" t="s">
        <v>36</v>
      </c>
      <c r="G116" s="7" t="s">
        <v>36</v>
      </c>
      <c r="H116" t="s">
        <v>192</v>
      </c>
      <c r="I116" t="s">
        <v>122</v>
      </c>
      <c r="J116" t="s">
        <v>39</v>
      </c>
      <c r="K116" s="22" t="s">
        <v>356</v>
      </c>
      <c r="L116" s="8" t="s">
        <v>183</v>
      </c>
      <c r="M116" s="8" t="s">
        <v>184</v>
      </c>
      <c r="N116" s="7" t="s">
        <v>36</v>
      </c>
      <c r="O116" s="7" t="s">
        <v>43</v>
      </c>
      <c r="P116" s="7" t="s">
        <v>44</v>
      </c>
      <c r="Q116" t="s">
        <v>123</v>
      </c>
      <c r="R116" t="s">
        <v>86</v>
      </c>
      <c r="S116" s="6" t="s">
        <v>47</v>
      </c>
      <c r="T116" s="9">
        <v>43476</v>
      </c>
      <c r="U116" s="9">
        <v>2958465</v>
      </c>
      <c r="V116" s="10">
        <v>1000</v>
      </c>
      <c r="W116" s="6" t="s">
        <v>43</v>
      </c>
      <c r="X116" t="str">
        <f>B116</f>
        <v>H20</v>
      </c>
      <c r="Y116">
        <v>1</v>
      </c>
      <c r="Z116" s="16"/>
      <c r="AA116" s="16"/>
      <c r="AB116" s="16"/>
      <c r="AC116" s="16"/>
      <c r="AD116" s="16"/>
      <c r="AE116" s="16"/>
      <c r="AF116" s="16"/>
      <c r="AG116" s="16"/>
      <c r="AH116"/>
    </row>
    <row r="117" spans="1:34">
      <c r="A117" s="12"/>
      <c r="B117" s="12"/>
      <c r="C117" s="12"/>
      <c r="D117" s="12" t="s">
        <v>54</v>
      </c>
      <c r="E117" s="12" t="s">
        <v>54</v>
      </c>
      <c r="F117" s="13"/>
      <c r="G117" s="13"/>
      <c r="H117" s="12" t="s">
        <v>54</v>
      </c>
      <c r="I117" s="12" t="s">
        <v>54</v>
      </c>
      <c r="J117" s="12"/>
      <c r="K117" s="28"/>
      <c r="L117" s="12"/>
      <c r="M117" s="12"/>
      <c r="N117" s="13"/>
      <c r="O117" s="13"/>
      <c r="P117" s="13"/>
      <c r="Q117" s="12"/>
      <c r="R117" s="12"/>
      <c r="S117" s="12"/>
      <c r="T117" s="14"/>
      <c r="U117" s="14"/>
      <c r="V117" s="14"/>
      <c r="W117" s="12"/>
      <c r="X117" t="str">
        <f>B116</f>
        <v>H20</v>
      </c>
      <c r="Y117">
        <v>2</v>
      </c>
      <c r="Z117" s="16"/>
      <c r="AA117" s="16"/>
      <c r="AB117" s="16"/>
      <c r="AC117" s="16"/>
      <c r="AD117" s="16"/>
      <c r="AE117" s="16"/>
      <c r="AF117" s="16"/>
      <c r="AG117" s="16"/>
      <c r="AH117"/>
    </row>
    <row r="118" spans="1:34">
      <c r="A118" s="12"/>
      <c r="B118" s="12"/>
      <c r="C118" s="12"/>
      <c r="D118" s="12" t="s">
        <v>54</v>
      </c>
      <c r="E118" s="12" t="s">
        <v>54</v>
      </c>
      <c r="F118" s="13"/>
      <c r="G118" s="13"/>
      <c r="H118" s="12" t="s">
        <v>54</v>
      </c>
      <c r="I118" s="12" t="s">
        <v>54</v>
      </c>
      <c r="J118" s="12"/>
      <c r="K118" s="28"/>
      <c r="L118" s="12"/>
      <c r="M118" s="12"/>
      <c r="N118" s="13"/>
      <c r="O118" s="13"/>
      <c r="P118" s="13"/>
      <c r="Q118" s="12"/>
      <c r="R118" s="12"/>
      <c r="S118" s="12"/>
      <c r="T118" s="14"/>
      <c r="U118" s="14"/>
      <c r="V118" s="14"/>
      <c r="W118" s="12"/>
      <c r="X118" t="str">
        <f>B116</f>
        <v>H20</v>
      </c>
      <c r="Y118">
        <v>3</v>
      </c>
      <c r="Z118" s="16"/>
      <c r="AA118" s="16"/>
      <c r="AB118" s="16"/>
      <c r="AC118" s="16"/>
      <c r="AD118" s="16"/>
      <c r="AE118" s="16"/>
      <c r="AF118" s="16"/>
      <c r="AG118" s="16"/>
      <c r="AH118"/>
    </row>
    <row r="119" spans="1:34">
      <c r="A119" s="12"/>
      <c r="B119" s="12"/>
      <c r="C119" s="12"/>
      <c r="D119" s="12" t="s">
        <v>54</v>
      </c>
      <c r="E119" s="12" t="s">
        <v>54</v>
      </c>
      <c r="F119" s="13"/>
      <c r="G119" s="13"/>
      <c r="H119" s="12" t="s">
        <v>54</v>
      </c>
      <c r="I119" s="12" t="s">
        <v>54</v>
      </c>
      <c r="J119" s="12"/>
      <c r="K119" s="28"/>
      <c r="L119" s="12"/>
      <c r="M119" s="12"/>
      <c r="N119" s="13"/>
      <c r="O119" s="13"/>
      <c r="P119" s="13"/>
      <c r="Q119" s="12"/>
      <c r="R119" s="12"/>
      <c r="S119" s="12"/>
      <c r="T119" s="14"/>
      <c r="U119" s="14"/>
      <c r="V119" s="14"/>
      <c r="W119" s="12"/>
      <c r="X119" t="str">
        <f>B116</f>
        <v>H20</v>
      </c>
      <c r="Y119">
        <v>4</v>
      </c>
      <c r="Z119" s="16"/>
      <c r="AA119" s="16"/>
      <c r="AB119" s="16"/>
      <c r="AC119" s="16"/>
      <c r="AD119" s="16"/>
      <c r="AE119" s="16"/>
      <c r="AF119" s="16"/>
      <c r="AG119" s="16"/>
      <c r="AH119"/>
    </row>
    <row r="120" spans="1:34">
      <c r="A120" s="12"/>
      <c r="B120" s="12"/>
      <c r="C120" s="12"/>
      <c r="D120" s="12" t="s">
        <v>54</v>
      </c>
      <c r="E120" s="12" t="s">
        <v>54</v>
      </c>
      <c r="F120" s="13"/>
      <c r="G120" s="13"/>
      <c r="H120" s="12" t="s">
        <v>54</v>
      </c>
      <c r="I120" s="12" t="s">
        <v>54</v>
      </c>
      <c r="J120" s="12"/>
      <c r="K120" s="28"/>
      <c r="L120" s="12"/>
      <c r="M120" s="12"/>
      <c r="N120" s="13"/>
      <c r="O120" s="13"/>
      <c r="P120" s="13"/>
      <c r="Q120" s="12"/>
      <c r="R120" s="12"/>
      <c r="S120" s="12"/>
      <c r="T120" s="14"/>
      <c r="U120" s="14"/>
      <c r="V120" s="14"/>
      <c r="W120" s="12"/>
      <c r="X120" t="str">
        <f>B116</f>
        <v>H20</v>
      </c>
      <c r="Y120">
        <v>5</v>
      </c>
      <c r="AH120"/>
    </row>
    <row r="121" spans="1:34">
      <c r="A121" s="12"/>
      <c r="B121" s="12"/>
      <c r="C121" s="12"/>
      <c r="D121" s="12" t="s">
        <v>54</v>
      </c>
      <c r="E121" s="12" t="s">
        <v>54</v>
      </c>
      <c r="F121" s="13"/>
      <c r="G121" s="13"/>
      <c r="H121" s="12" t="s">
        <v>54</v>
      </c>
      <c r="I121" s="12" t="s">
        <v>54</v>
      </c>
      <c r="J121" s="12"/>
      <c r="K121" s="28"/>
      <c r="L121" s="12"/>
      <c r="M121" s="12"/>
      <c r="N121" s="13"/>
      <c r="O121" s="13"/>
      <c r="P121" s="13"/>
      <c r="Q121" s="12"/>
      <c r="R121" s="12"/>
      <c r="S121" s="12"/>
      <c r="T121" s="14"/>
      <c r="U121" s="14"/>
      <c r="V121" s="14"/>
      <c r="W121" s="12"/>
      <c r="X121" t="str">
        <f>B116</f>
        <v>H20</v>
      </c>
      <c r="Y121">
        <v>6</v>
      </c>
      <c r="Z121" t="s">
        <v>179</v>
      </c>
      <c r="AA121" t="s">
        <v>43</v>
      </c>
      <c r="AB121" t="s">
        <v>88</v>
      </c>
      <c r="AD121" s="17" t="str">
        <f t="shared" ref="AD121:AG130" si="6">AD97</f>
        <v>150010</v>
      </c>
      <c r="AE121" s="17" t="str">
        <f t="shared" si="6"/>
        <v>Other VC</v>
      </c>
      <c r="AF121" s="17" t="str">
        <f t="shared" si="6"/>
        <v>A15001</v>
      </c>
      <c r="AG121" s="17" t="str">
        <f t="shared" si="6"/>
        <v>Other VC</v>
      </c>
      <c r="AH121" s="8" t="s">
        <v>91</v>
      </c>
    </row>
    <row r="122" spans="1:34">
      <c r="A122" t="s">
        <v>193</v>
      </c>
      <c r="B122" t="s">
        <v>194</v>
      </c>
      <c r="C122" t="s">
        <v>371</v>
      </c>
      <c r="D122" s="6" t="s">
        <v>34</v>
      </c>
      <c r="E122" t="s">
        <v>35</v>
      </c>
      <c r="F122" s="7" t="s">
        <v>36</v>
      </c>
      <c r="G122" s="7" t="s">
        <v>36</v>
      </c>
      <c r="H122" t="s">
        <v>195</v>
      </c>
      <c r="I122" t="s">
        <v>38</v>
      </c>
      <c r="J122" t="s">
        <v>39</v>
      </c>
      <c r="K122" s="22" t="s">
        <v>356</v>
      </c>
      <c r="L122" s="8" t="s">
        <v>196</v>
      </c>
      <c r="M122" s="8" t="s">
        <v>197</v>
      </c>
      <c r="N122" s="7" t="s">
        <v>36</v>
      </c>
      <c r="O122" s="7" t="s">
        <v>43</v>
      </c>
      <c r="P122" s="7" t="s">
        <v>44</v>
      </c>
      <c r="Q122" t="s">
        <v>45</v>
      </c>
      <c r="R122" t="s">
        <v>46</v>
      </c>
      <c r="S122" s="6" t="s">
        <v>47</v>
      </c>
      <c r="T122" s="9">
        <v>43476</v>
      </c>
      <c r="U122" s="9">
        <v>2958465</v>
      </c>
      <c r="V122" s="10">
        <v>1000</v>
      </c>
      <c r="W122" s="6" t="s">
        <v>43</v>
      </c>
      <c r="X122" t="str">
        <f>B122</f>
        <v>H21</v>
      </c>
      <c r="Y122">
        <v>1</v>
      </c>
      <c r="Z122" t="s">
        <v>48</v>
      </c>
      <c r="AA122" t="s">
        <v>49</v>
      </c>
      <c r="AB122" t="s">
        <v>50</v>
      </c>
      <c r="AD122" s="17" t="str">
        <f t="shared" si="6"/>
        <v>170010</v>
      </c>
      <c r="AE122" s="17" t="str">
        <f t="shared" si="6"/>
        <v>Power</v>
      </c>
      <c r="AF122" s="17" t="str">
        <f t="shared" si="6"/>
        <v>A17001</v>
      </c>
      <c r="AG122" s="17" t="str">
        <f t="shared" si="6"/>
        <v>Power</v>
      </c>
      <c r="AH122" s="11" t="s">
        <v>53</v>
      </c>
    </row>
    <row r="123" spans="1:34">
      <c r="A123" s="12"/>
      <c r="B123" s="12"/>
      <c r="C123" s="12"/>
      <c r="D123" s="12" t="s">
        <v>54</v>
      </c>
      <c r="E123" s="12" t="s">
        <v>54</v>
      </c>
      <c r="F123" s="13"/>
      <c r="G123" s="13"/>
      <c r="H123" s="12" t="s">
        <v>54</v>
      </c>
      <c r="I123" s="12" t="s">
        <v>54</v>
      </c>
      <c r="J123" s="12"/>
      <c r="K123" s="28"/>
      <c r="L123" s="12"/>
      <c r="M123" s="12"/>
      <c r="N123" s="13"/>
      <c r="O123" s="13"/>
      <c r="P123" s="13"/>
      <c r="Q123" s="12"/>
      <c r="R123" s="12"/>
      <c r="S123" s="12"/>
      <c r="T123" s="14"/>
      <c r="U123" s="14"/>
      <c r="V123" s="14"/>
      <c r="W123" s="12"/>
      <c r="X123" t="str">
        <f>B122</f>
        <v>H21</v>
      </c>
      <c r="Y123">
        <v>2</v>
      </c>
      <c r="Z123" t="s">
        <v>55</v>
      </c>
      <c r="AA123" t="s">
        <v>43</v>
      </c>
      <c r="AB123" t="s">
        <v>56</v>
      </c>
      <c r="AD123" s="17" t="str">
        <f t="shared" si="6"/>
        <v>170030</v>
      </c>
      <c r="AE123" s="17" t="str">
        <f t="shared" si="6"/>
        <v>Steam High Pressure</v>
      </c>
      <c r="AF123" s="17" t="str">
        <f t="shared" si="6"/>
        <v>A17003</v>
      </c>
      <c r="AG123" s="17" t="str">
        <f t="shared" si="6"/>
        <v>Steam High Pressure</v>
      </c>
      <c r="AH123" s="11" t="s">
        <v>59</v>
      </c>
    </row>
    <row r="124" spans="1:34">
      <c r="A124" s="12"/>
      <c r="B124" s="12"/>
      <c r="C124" s="12"/>
      <c r="D124" s="12" t="s">
        <v>54</v>
      </c>
      <c r="E124" s="12" t="s">
        <v>54</v>
      </c>
      <c r="F124" s="13"/>
      <c r="G124" s="13"/>
      <c r="H124" s="12" t="s">
        <v>54</v>
      </c>
      <c r="I124" s="12" t="s">
        <v>54</v>
      </c>
      <c r="J124" s="12"/>
      <c r="K124" s="28"/>
      <c r="L124" s="12"/>
      <c r="M124" s="12"/>
      <c r="N124" s="13"/>
      <c r="O124" s="13"/>
      <c r="P124" s="13"/>
      <c r="Q124" s="12"/>
      <c r="R124" s="12"/>
      <c r="S124" s="12"/>
      <c r="T124" s="14"/>
      <c r="U124" s="14"/>
      <c r="V124" s="14"/>
      <c r="W124" s="12"/>
      <c r="X124" t="str">
        <f>B122</f>
        <v>H21</v>
      </c>
      <c r="Y124">
        <v>3</v>
      </c>
      <c r="Z124" t="s">
        <v>60</v>
      </c>
      <c r="AA124" t="s">
        <v>43</v>
      </c>
      <c r="AB124" t="s">
        <v>56</v>
      </c>
      <c r="AD124" s="17" t="str">
        <f t="shared" si="6"/>
        <v>170040</v>
      </c>
      <c r="AE124" s="17" t="str">
        <f t="shared" si="6"/>
        <v>Steam Medium Pressure</v>
      </c>
      <c r="AF124" s="17" t="str">
        <f t="shared" si="6"/>
        <v>A17004</v>
      </c>
      <c r="AG124" s="17" t="str">
        <f t="shared" si="6"/>
        <v>Steam Medium Pressure</v>
      </c>
      <c r="AH124" s="11" t="s">
        <v>63</v>
      </c>
    </row>
    <row r="125" spans="1:34">
      <c r="A125" s="12"/>
      <c r="B125" s="12"/>
      <c r="C125" s="12"/>
      <c r="D125" s="12" t="s">
        <v>54</v>
      </c>
      <c r="E125" s="12" t="s">
        <v>54</v>
      </c>
      <c r="F125" s="13"/>
      <c r="G125" s="13"/>
      <c r="H125" s="12" t="s">
        <v>54</v>
      </c>
      <c r="I125" s="12" t="s">
        <v>54</v>
      </c>
      <c r="J125" s="12"/>
      <c r="K125" s="28"/>
      <c r="L125" s="12"/>
      <c r="M125" s="12"/>
      <c r="N125" s="13"/>
      <c r="O125" s="13"/>
      <c r="P125" s="13"/>
      <c r="Q125" s="12"/>
      <c r="R125" s="12"/>
      <c r="S125" s="12"/>
      <c r="T125" s="14"/>
      <c r="U125" s="14"/>
      <c r="V125" s="14"/>
      <c r="W125" s="12"/>
      <c r="X125" t="str">
        <f>B122</f>
        <v>H21</v>
      </c>
      <c r="Y125">
        <v>4</v>
      </c>
      <c r="Z125" t="s">
        <v>64</v>
      </c>
      <c r="AA125" t="s">
        <v>65</v>
      </c>
      <c r="AB125" t="s">
        <v>66</v>
      </c>
      <c r="AD125" s="17" t="str">
        <f t="shared" si="6"/>
        <v>110040</v>
      </c>
      <c r="AE125" s="17" t="str">
        <f t="shared" si="6"/>
        <v>Demineralized Water</v>
      </c>
      <c r="AF125" s="17" t="str">
        <f t="shared" si="6"/>
        <v>A11004</v>
      </c>
      <c r="AG125" s="17" t="str">
        <f t="shared" si="6"/>
        <v>Demineralized Water</v>
      </c>
      <c r="AH125" s="11" t="s">
        <v>69</v>
      </c>
    </row>
    <row r="126" spans="1:34">
      <c r="A126" s="12"/>
      <c r="B126" s="12"/>
      <c r="C126" s="12"/>
      <c r="D126" s="12" t="s">
        <v>54</v>
      </c>
      <c r="E126" s="12" t="s">
        <v>54</v>
      </c>
      <c r="F126" s="13"/>
      <c r="G126" s="13"/>
      <c r="H126" s="12" t="s">
        <v>54</v>
      </c>
      <c r="I126" s="12" t="s">
        <v>54</v>
      </c>
      <c r="J126" s="12"/>
      <c r="K126" s="28"/>
      <c r="L126" s="12"/>
      <c r="M126" s="12"/>
      <c r="N126" s="13"/>
      <c r="O126" s="13"/>
      <c r="P126" s="13"/>
      <c r="Q126" s="12"/>
      <c r="R126" s="12"/>
      <c r="S126" s="12"/>
      <c r="T126" s="14"/>
      <c r="U126" s="14"/>
      <c r="V126" s="14"/>
      <c r="W126" s="12"/>
      <c r="X126" t="str">
        <f>B122</f>
        <v>H21</v>
      </c>
      <c r="Y126">
        <v>5</v>
      </c>
      <c r="Z126" t="s">
        <v>70</v>
      </c>
      <c r="AA126" t="s">
        <v>65</v>
      </c>
      <c r="AB126" t="s">
        <v>66</v>
      </c>
      <c r="AD126" s="17" t="str">
        <f t="shared" si="6"/>
        <v>170050</v>
      </c>
      <c r="AE126" s="17" t="str">
        <f t="shared" si="6"/>
        <v>Treated Water</v>
      </c>
      <c r="AF126" s="17" t="str">
        <f t="shared" si="6"/>
        <v>A17005</v>
      </c>
      <c r="AG126" s="17" t="str">
        <f t="shared" si="6"/>
        <v>Treated Water</v>
      </c>
      <c r="AH126" s="11" t="s">
        <v>73</v>
      </c>
    </row>
    <row r="127" spans="1:34">
      <c r="A127" s="12"/>
      <c r="B127" s="12"/>
      <c r="C127" s="12"/>
      <c r="D127" s="12" t="s">
        <v>54</v>
      </c>
      <c r="E127" s="12" t="s">
        <v>54</v>
      </c>
      <c r="F127" s="13"/>
      <c r="G127" s="13"/>
      <c r="H127" s="12" t="s">
        <v>54</v>
      </c>
      <c r="I127" s="12" t="s">
        <v>54</v>
      </c>
      <c r="J127" s="12"/>
      <c r="K127" s="28"/>
      <c r="L127" s="12"/>
      <c r="M127" s="12"/>
      <c r="N127" s="13"/>
      <c r="O127" s="13"/>
      <c r="P127" s="13"/>
      <c r="Q127" s="12"/>
      <c r="R127" s="12"/>
      <c r="S127" s="12"/>
      <c r="T127" s="14"/>
      <c r="U127" s="14"/>
      <c r="V127" s="14"/>
      <c r="W127" s="12"/>
      <c r="X127" t="str">
        <f>B122</f>
        <v>H21</v>
      </c>
      <c r="Y127">
        <v>6</v>
      </c>
      <c r="Z127" t="s">
        <v>74</v>
      </c>
      <c r="AA127" t="s">
        <v>75</v>
      </c>
      <c r="AB127" t="s">
        <v>76</v>
      </c>
      <c r="AD127" s="17" t="str">
        <f t="shared" si="6"/>
        <v>170090</v>
      </c>
      <c r="AE127" s="17" t="str">
        <f t="shared" si="6"/>
        <v>Nitrogen</v>
      </c>
      <c r="AF127" s="17" t="str">
        <f t="shared" si="6"/>
        <v>A17009</v>
      </c>
      <c r="AG127" s="17" t="str">
        <f t="shared" si="6"/>
        <v>Nitrogen</v>
      </c>
      <c r="AH127" s="11" t="s">
        <v>79</v>
      </c>
    </row>
    <row r="128" spans="1:34">
      <c r="A128" s="12"/>
      <c r="B128" t="s">
        <v>198</v>
      </c>
      <c r="C128" t="s">
        <v>371</v>
      </c>
      <c r="D128" s="6" t="s">
        <v>81</v>
      </c>
      <c r="E128" t="s">
        <v>82</v>
      </c>
      <c r="F128" s="7" t="s">
        <v>36</v>
      </c>
      <c r="G128" s="7" t="s">
        <v>36</v>
      </c>
      <c r="H128" t="s">
        <v>199</v>
      </c>
      <c r="I128" t="s">
        <v>84</v>
      </c>
      <c r="J128" t="s">
        <v>39</v>
      </c>
      <c r="K128" s="22" t="s">
        <v>356</v>
      </c>
      <c r="L128" s="8" t="s">
        <v>196</v>
      </c>
      <c r="M128" s="8" t="s">
        <v>197</v>
      </c>
      <c r="N128" s="7" t="s">
        <v>36</v>
      </c>
      <c r="O128" s="7" t="s">
        <v>43</v>
      </c>
      <c r="P128" s="7" t="s">
        <v>44</v>
      </c>
      <c r="Q128" t="s">
        <v>85</v>
      </c>
      <c r="R128" t="s">
        <v>86</v>
      </c>
      <c r="S128" s="6" t="s">
        <v>47</v>
      </c>
      <c r="T128" s="9">
        <v>43476</v>
      </c>
      <c r="U128" s="9">
        <v>2958465</v>
      </c>
      <c r="V128" s="10">
        <v>1000</v>
      </c>
      <c r="W128" s="6" t="s">
        <v>43</v>
      </c>
      <c r="X128" t="str">
        <f>B128</f>
        <v>H22</v>
      </c>
      <c r="Y128">
        <v>1</v>
      </c>
      <c r="Z128" t="s">
        <v>171</v>
      </c>
      <c r="AA128" t="s">
        <v>43</v>
      </c>
      <c r="AB128" t="s">
        <v>88</v>
      </c>
      <c r="AD128" s="17" t="str">
        <f t="shared" si="6"/>
        <v>130010</v>
      </c>
      <c r="AE128" s="17" t="str">
        <f t="shared" si="6"/>
        <v xml:space="preserve">Maintenance </v>
      </c>
      <c r="AF128" s="17" t="str">
        <f t="shared" si="6"/>
        <v>A13001</v>
      </c>
      <c r="AG128" s="17" t="str">
        <f t="shared" si="6"/>
        <v xml:space="preserve">Maintenance </v>
      </c>
      <c r="AH128" s="8" t="s">
        <v>91</v>
      </c>
    </row>
    <row r="129" spans="1:34">
      <c r="A129" s="12"/>
      <c r="B129" s="12"/>
      <c r="C129" s="12"/>
      <c r="D129" s="12" t="s">
        <v>54</v>
      </c>
      <c r="E129" s="12" t="s">
        <v>54</v>
      </c>
      <c r="F129" s="13"/>
      <c r="G129" s="13"/>
      <c r="H129" s="12" t="s">
        <v>54</v>
      </c>
      <c r="I129" s="12" t="s">
        <v>54</v>
      </c>
      <c r="J129" s="12"/>
      <c r="K129" s="28"/>
      <c r="L129" s="12"/>
      <c r="M129" s="12"/>
      <c r="N129" s="13"/>
      <c r="O129" s="13"/>
      <c r="P129" s="13"/>
      <c r="Q129" s="12"/>
      <c r="R129" s="12"/>
      <c r="S129" s="12"/>
      <c r="T129" s="14"/>
      <c r="U129" s="14"/>
      <c r="V129" s="14"/>
      <c r="W129" s="12"/>
      <c r="X129" t="str">
        <f>B128</f>
        <v>H22</v>
      </c>
      <c r="Y129">
        <v>2</v>
      </c>
      <c r="Z129" t="s">
        <v>92</v>
      </c>
      <c r="AA129" t="s">
        <v>43</v>
      </c>
      <c r="AB129" t="s">
        <v>88</v>
      </c>
      <c r="AD129" s="17" t="str">
        <f t="shared" si="6"/>
        <v>150020</v>
      </c>
      <c r="AE129" s="17" t="str">
        <f t="shared" si="6"/>
        <v>Shutdown - UT</v>
      </c>
      <c r="AF129" s="17" t="str">
        <f t="shared" si="6"/>
        <v>A15002</v>
      </c>
      <c r="AG129" s="17" t="str">
        <f t="shared" si="6"/>
        <v>Shutdown - UT</v>
      </c>
      <c r="AH129" s="8" t="s">
        <v>91</v>
      </c>
    </row>
    <row r="130" spans="1:34">
      <c r="A130" s="12"/>
      <c r="B130" s="12"/>
      <c r="C130" s="12"/>
      <c r="D130" s="12" t="s">
        <v>54</v>
      </c>
      <c r="E130" s="12" t="s">
        <v>54</v>
      </c>
      <c r="F130" s="13"/>
      <c r="G130" s="13"/>
      <c r="H130" s="12" t="s">
        <v>54</v>
      </c>
      <c r="I130" s="12" t="s">
        <v>54</v>
      </c>
      <c r="J130" s="12"/>
      <c r="K130" s="28"/>
      <c r="L130" s="12"/>
      <c r="M130" s="12"/>
      <c r="N130" s="13"/>
      <c r="O130" s="13"/>
      <c r="P130" s="13"/>
      <c r="Q130" s="12"/>
      <c r="R130" s="12"/>
      <c r="S130" s="12"/>
      <c r="T130" s="14"/>
      <c r="U130" s="14"/>
      <c r="V130" s="14"/>
      <c r="W130" s="12"/>
      <c r="X130" t="str">
        <f>B128</f>
        <v>H22</v>
      </c>
      <c r="Y130">
        <v>3</v>
      </c>
      <c r="Z130" t="s">
        <v>95</v>
      </c>
      <c r="AA130" t="s">
        <v>43</v>
      </c>
      <c r="AB130" t="s">
        <v>88</v>
      </c>
      <c r="AD130" s="17" t="str">
        <f t="shared" si="6"/>
        <v>150030</v>
      </c>
      <c r="AE130" s="17" t="str">
        <f t="shared" si="6"/>
        <v>Shutdown - MT</v>
      </c>
      <c r="AF130" s="17" t="str">
        <f t="shared" si="6"/>
        <v>A15003</v>
      </c>
      <c r="AG130" s="17" t="str">
        <f t="shared" si="6"/>
        <v>Shutdown - MT</v>
      </c>
      <c r="AH130" s="8" t="s">
        <v>91</v>
      </c>
    </row>
    <row r="131" spans="1:34">
      <c r="A131" s="12"/>
      <c r="B131" s="12"/>
      <c r="C131" s="12"/>
      <c r="D131" s="12" t="s">
        <v>54</v>
      </c>
      <c r="E131" s="12" t="s">
        <v>54</v>
      </c>
      <c r="F131" s="13"/>
      <c r="G131" s="13"/>
      <c r="H131" s="12" t="s">
        <v>54</v>
      </c>
      <c r="I131" s="12" t="s">
        <v>54</v>
      </c>
      <c r="J131" s="12"/>
      <c r="K131" s="28"/>
      <c r="L131" s="12"/>
      <c r="M131" s="12"/>
      <c r="N131" s="13"/>
      <c r="O131" s="13"/>
      <c r="P131" s="13"/>
      <c r="Q131" s="12"/>
      <c r="R131" s="12"/>
      <c r="S131" s="12"/>
      <c r="T131" s="14"/>
      <c r="U131" s="14"/>
      <c r="V131" s="14"/>
      <c r="W131" s="12"/>
      <c r="X131" t="str">
        <f>B128</f>
        <v>H22</v>
      </c>
      <c r="Y131">
        <v>4</v>
      </c>
      <c r="AH131"/>
    </row>
    <row r="132" spans="1:34">
      <c r="A132" s="12"/>
      <c r="B132" s="12"/>
      <c r="C132" s="12"/>
      <c r="D132" s="12" t="s">
        <v>54</v>
      </c>
      <c r="E132" s="12" t="s">
        <v>54</v>
      </c>
      <c r="F132" s="13"/>
      <c r="G132" s="13"/>
      <c r="H132" s="12" t="s">
        <v>54</v>
      </c>
      <c r="I132" s="12" t="s">
        <v>54</v>
      </c>
      <c r="J132" s="12"/>
      <c r="K132" s="28"/>
      <c r="L132" s="12"/>
      <c r="M132" s="12"/>
      <c r="N132" s="13"/>
      <c r="O132" s="13"/>
      <c r="P132" s="13"/>
      <c r="Q132" s="12"/>
      <c r="R132" s="12"/>
      <c r="S132" s="12"/>
      <c r="T132" s="14"/>
      <c r="U132" s="14"/>
      <c r="V132" s="14"/>
      <c r="W132" s="12"/>
      <c r="X132" t="str">
        <f>B128</f>
        <v>H22</v>
      </c>
      <c r="Y132">
        <v>5</v>
      </c>
      <c r="AH132"/>
    </row>
    <row r="133" spans="1:34">
      <c r="A133" s="12"/>
      <c r="B133" s="12"/>
      <c r="C133" s="12"/>
      <c r="D133" s="12" t="s">
        <v>54</v>
      </c>
      <c r="E133" s="12" t="s">
        <v>54</v>
      </c>
      <c r="F133" s="13"/>
      <c r="G133" s="13"/>
      <c r="H133" s="12" t="s">
        <v>54</v>
      </c>
      <c r="I133" s="12" t="s">
        <v>54</v>
      </c>
      <c r="J133" s="12"/>
      <c r="K133" s="28"/>
      <c r="L133" s="12"/>
      <c r="M133" s="12"/>
      <c r="N133" s="13"/>
      <c r="O133" s="13"/>
      <c r="P133" s="13"/>
      <c r="Q133" s="12"/>
      <c r="R133" s="12"/>
      <c r="S133" s="12"/>
      <c r="T133" s="14"/>
      <c r="U133" s="14"/>
      <c r="V133" s="14"/>
      <c r="W133" s="12"/>
      <c r="X133" t="str">
        <f>B128</f>
        <v>H22</v>
      </c>
      <c r="Y133">
        <v>6</v>
      </c>
      <c r="AH133"/>
    </row>
    <row r="134" spans="1:34">
      <c r="A134" s="12"/>
      <c r="B134" t="s">
        <v>200</v>
      </c>
      <c r="C134" t="s">
        <v>371</v>
      </c>
      <c r="D134" s="6" t="s">
        <v>99</v>
      </c>
      <c r="E134" t="s">
        <v>100</v>
      </c>
      <c r="F134" s="7" t="s">
        <v>36</v>
      </c>
      <c r="G134" s="7" t="s">
        <v>36</v>
      </c>
      <c r="H134" t="s">
        <v>201</v>
      </c>
      <c r="I134" t="s">
        <v>102</v>
      </c>
      <c r="J134" t="s">
        <v>39</v>
      </c>
      <c r="K134" s="22" t="s">
        <v>356</v>
      </c>
      <c r="L134" s="15" t="s">
        <v>202</v>
      </c>
      <c r="M134" s="8" t="s">
        <v>203</v>
      </c>
      <c r="N134" s="7" t="s">
        <v>36</v>
      </c>
      <c r="O134" s="7" t="s">
        <v>43</v>
      </c>
      <c r="P134" s="7" t="s">
        <v>44</v>
      </c>
      <c r="Q134" t="s">
        <v>85</v>
      </c>
      <c r="R134" t="s">
        <v>86</v>
      </c>
      <c r="S134" s="6" t="s">
        <v>47</v>
      </c>
      <c r="T134" s="9">
        <v>43476</v>
      </c>
      <c r="U134" s="9">
        <v>2958465</v>
      </c>
      <c r="V134" s="10">
        <v>1000</v>
      </c>
      <c r="W134" s="6" t="s">
        <v>43</v>
      </c>
      <c r="X134" t="str">
        <f>B134</f>
        <v>H23</v>
      </c>
      <c r="Y134">
        <v>1</v>
      </c>
      <c r="Z134" t="s">
        <v>105</v>
      </c>
      <c r="AA134" t="s">
        <v>43</v>
      </c>
      <c r="AB134" t="s">
        <v>88</v>
      </c>
      <c r="AD134" s="17" t="str">
        <f t="shared" ref="AD134:AG135" si="7">AD110</f>
        <v>145010</v>
      </c>
      <c r="AE134" s="17" t="str">
        <f t="shared" si="7"/>
        <v xml:space="preserve">Depreciation </v>
      </c>
      <c r="AF134" s="17" t="str">
        <f t="shared" si="7"/>
        <v>A14501</v>
      </c>
      <c r="AG134" s="17" t="str">
        <f t="shared" si="7"/>
        <v xml:space="preserve">Depreciation </v>
      </c>
      <c r="AH134" s="8" t="s">
        <v>91</v>
      </c>
    </row>
    <row r="135" spans="1:34">
      <c r="A135" s="12"/>
      <c r="B135" s="12"/>
      <c r="C135" s="12"/>
      <c r="D135" s="12" t="s">
        <v>54</v>
      </c>
      <c r="E135" s="12" t="s">
        <v>54</v>
      </c>
      <c r="F135" s="13"/>
      <c r="G135" s="13"/>
      <c r="H135" s="12" t="s">
        <v>54</v>
      </c>
      <c r="I135" s="12" t="s">
        <v>54</v>
      </c>
      <c r="J135" s="12"/>
      <c r="K135" s="28"/>
      <c r="L135" s="12"/>
      <c r="M135" s="12"/>
      <c r="N135" s="13"/>
      <c r="O135" s="13"/>
      <c r="P135" s="13"/>
      <c r="Q135" s="12"/>
      <c r="R135" s="12"/>
      <c r="S135" s="12"/>
      <c r="T135" s="14"/>
      <c r="U135" s="14"/>
      <c r="V135" s="14"/>
      <c r="W135" s="12"/>
      <c r="X135" t="str">
        <f>B134</f>
        <v>H23</v>
      </c>
      <c r="Y135">
        <v>2</v>
      </c>
      <c r="Z135" t="s">
        <v>108</v>
      </c>
      <c r="AA135" t="s">
        <v>43</v>
      </c>
      <c r="AB135" t="s">
        <v>88</v>
      </c>
      <c r="AD135" s="17" t="str">
        <f t="shared" si="7"/>
        <v>145020</v>
      </c>
      <c r="AE135" s="17" t="str">
        <f t="shared" si="7"/>
        <v xml:space="preserve">Amortization </v>
      </c>
      <c r="AF135" s="17" t="str">
        <f t="shared" si="7"/>
        <v>A14502</v>
      </c>
      <c r="AG135" s="17" t="str">
        <f t="shared" si="7"/>
        <v xml:space="preserve">Amortization </v>
      </c>
      <c r="AH135" s="8" t="s">
        <v>91</v>
      </c>
    </row>
    <row r="136" spans="1:34">
      <c r="A136" s="12"/>
      <c r="B136" s="12"/>
      <c r="C136" s="12"/>
      <c r="D136" s="12" t="s">
        <v>54</v>
      </c>
      <c r="E136" s="12" t="s">
        <v>54</v>
      </c>
      <c r="F136" s="13"/>
      <c r="G136" s="13"/>
      <c r="H136" s="12" t="s">
        <v>54</v>
      </c>
      <c r="I136" s="12" t="s">
        <v>54</v>
      </c>
      <c r="J136" s="12"/>
      <c r="K136" s="28"/>
      <c r="L136" s="12"/>
      <c r="M136" s="12"/>
      <c r="N136" s="13"/>
      <c r="O136" s="13"/>
      <c r="P136" s="13"/>
      <c r="Q136" s="12"/>
      <c r="R136" s="12"/>
      <c r="S136" s="12"/>
      <c r="T136" s="14"/>
      <c r="U136" s="14"/>
      <c r="V136" s="14"/>
      <c r="W136" s="12"/>
      <c r="X136" t="str">
        <f>B134</f>
        <v>H23</v>
      </c>
      <c r="Y136">
        <v>3</v>
      </c>
      <c r="Z136" t="s">
        <v>111</v>
      </c>
      <c r="AA136" t="s">
        <v>43</v>
      </c>
      <c r="AB136" t="s">
        <v>88</v>
      </c>
      <c r="AD136" s="8" t="s">
        <v>112</v>
      </c>
      <c r="AE136" s="8" t="s">
        <v>113</v>
      </c>
      <c r="AF136" s="8" t="s">
        <v>114</v>
      </c>
      <c r="AG136" s="8" t="s">
        <v>113</v>
      </c>
      <c r="AH136" s="8" t="s">
        <v>91</v>
      </c>
    </row>
    <row r="137" spans="1:34">
      <c r="A137" s="12"/>
      <c r="B137" s="12"/>
      <c r="C137" s="12"/>
      <c r="D137" s="12" t="s">
        <v>54</v>
      </c>
      <c r="E137" s="12" t="s">
        <v>54</v>
      </c>
      <c r="F137" s="13"/>
      <c r="G137" s="13"/>
      <c r="H137" s="12" t="s">
        <v>54</v>
      </c>
      <c r="I137" s="12" t="s">
        <v>54</v>
      </c>
      <c r="J137" s="12"/>
      <c r="K137" s="28"/>
      <c r="L137" s="12"/>
      <c r="M137" s="12"/>
      <c r="N137" s="13"/>
      <c r="O137" s="13"/>
      <c r="P137" s="13"/>
      <c r="Q137" s="12"/>
      <c r="R137" s="12"/>
      <c r="S137" s="12"/>
      <c r="T137" s="14"/>
      <c r="U137" s="14"/>
      <c r="V137" s="14"/>
      <c r="W137" s="12"/>
      <c r="X137" t="str">
        <f>B134</f>
        <v>H23</v>
      </c>
      <c r="Y137">
        <v>4</v>
      </c>
      <c r="Z137" t="s">
        <v>115</v>
      </c>
      <c r="AA137" t="s">
        <v>43</v>
      </c>
      <c r="AB137" t="s">
        <v>88</v>
      </c>
      <c r="AD137" s="8" t="s">
        <v>116</v>
      </c>
      <c r="AE137" s="8" t="s">
        <v>115</v>
      </c>
      <c r="AF137" s="8" t="s">
        <v>117</v>
      </c>
      <c r="AG137" s="8" t="s">
        <v>115</v>
      </c>
      <c r="AH137" s="8" t="s">
        <v>91</v>
      </c>
    </row>
    <row r="138" spans="1:34">
      <c r="A138" s="12"/>
      <c r="B138" s="12"/>
      <c r="C138" s="12"/>
      <c r="D138" s="12" t="s">
        <v>54</v>
      </c>
      <c r="E138" s="12" t="s">
        <v>54</v>
      </c>
      <c r="F138" s="13"/>
      <c r="G138" s="13"/>
      <c r="H138" s="12" t="s">
        <v>54</v>
      </c>
      <c r="I138" s="12" t="s">
        <v>54</v>
      </c>
      <c r="J138" s="12"/>
      <c r="K138" s="28"/>
      <c r="L138" s="12"/>
      <c r="M138" s="12"/>
      <c r="N138" s="13"/>
      <c r="O138" s="13"/>
      <c r="P138" s="13"/>
      <c r="Q138" s="12"/>
      <c r="R138" s="12"/>
      <c r="S138" s="12"/>
      <c r="T138" s="14"/>
      <c r="U138" s="14"/>
      <c r="V138" s="14"/>
      <c r="W138" s="12"/>
      <c r="X138" t="str">
        <f>B134</f>
        <v>H23</v>
      </c>
      <c r="Y138">
        <v>5</v>
      </c>
      <c r="AH138"/>
    </row>
    <row r="139" spans="1:34">
      <c r="A139" s="12"/>
      <c r="B139" s="12"/>
      <c r="C139" s="12"/>
      <c r="D139" s="12" t="s">
        <v>54</v>
      </c>
      <c r="E139" s="12" t="s">
        <v>54</v>
      </c>
      <c r="F139" s="13"/>
      <c r="G139" s="13"/>
      <c r="H139" s="12" t="s">
        <v>54</v>
      </c>
      <c r="I139" s="12" t="s">
        <v>54</v>
      </c>
      <c r="J139" s="12"/>
      <c r="K139" s="28"/>
      <c r="L139" s="12"/>
      <c r="M139" s="12"/>
      <c r="N139" s="13"/>
      <c r="O139" s="13"/>
      <c r="P139" s="13"/>
      <c r="Q139" s="12"/>
      <c r="R139" s="12"/>
      <c r="S139" s="12"/>
      <c r="T139" s="14"/>
      <c r="U139" s="14"/>
      <c r="V139" s="14"/>
      <c r="W139" s="12"/>
      <c r="X139" t="str">
        <f>B134</f>
        <v>H23</v>
      </c>
      <c r="Y139">
        <v>6</v>
      </c>
      <c r="AH139"/>
    </row>
    <row r="140" spans="1:34">
      <c r="A140" s="12"/>
      <c r="B140" t="s">
        <v>204</v>
      </c>
      <c r="C140" t="s">
        <v>371</v>
      </c>
      <c r="D140" s="6" t="s">
        <v>119</v>
      </c>
      <c r="E140" t="s">
        <v>120</v>
      </c>
      <c r="F140" s="7" t="s">
        <v>36</v>
      </c>
      <c r="G140" s="7" t="s">
        <v>36</v>
      </c>
      <c r="H140" t="s">
        <v>205</v>
      </c>
      <c r="I140" t="s">
        <v>122</v>
      </c>
      <c r="J140" t="s">
        <v>39</v>
      </c>
      <c r="K140" s="22" t="s">
        <v>356</v>
      </c>
      <c r="L140" s="8" t="s">
        <v>196</v>
      </c>
      <c r="M140" s="8" t="s">
        <v>197</v>
      </c>
      <c r="N140" s="7" t="s">
        <v>36</v>
      </c>
      <c r="O140" s="7" t="s">
        <v>43</v>
      </c>
      <c r="P140" s="7" t="s">
        <v>44</v>
      </c>
      <c r="Q140" t="s">
        <v>123</v>
      </c>
      <c r="R140" t="s">
        <v>86</v>
      </c>
      <c r="S140" s="6" t="s">
        <v>47</v>
      </c>
      <c r="T140" s="9">
        <v>43476</v>
      </c>
      <c r="U140" s="9">
        <v>2958465</v>
      </c>
      <c r="V140" s="10">
        <v>1000</v>
      </c>
      <c r="W140" s="6" t="s">
        <v>43</v>
      </c>
      <c r="X140" t="str">
        <f>B140</f>
        <v>H24</v>
      </c>
      <c r="Y140">
        <v>1</v>
      </c>
      <c r="Z140" s="16"/>
      <c r="AA140" s="16"/>
      <c r="AB140" s="16"/>
      <c r="AC140" s="16"/>
      <c r="AD140" s="16"/>
      <c r="AE140" s="16"/>
      <c r="AF140" s="16"/>
      <c r="AG140" s="16"/>
      <c r="AH140"/>
    </row>
    <row r="141" spans="1:34">
      <c r="A141" s="12"/>
      <c r="B141" s="12"/>
      <c r="C141" s="12"/>
      <c r="D141" s="12" t="s">
        <v>54</v>
      </c>
      <c r="E141" s="12" t="s">
        <v>54</v>
      </c>
      <c r="F141" s="13"/>
      <c r="G141" s="13"/>
      <c r="H141" s="12" t="s">
        <v>54</v>
      </c>
      <c r="I141" s="12" t="s">
        <v>54</v>
      </c>
      <c r="J141" s="12"/>
      <c r="K141" s="28"/>
      <c r="L141" s="12"/>
      <c r="M141" s="12"/>
      <c r="N141" s="13"/>
      <c r="O141" s="13"/>
      <c r="P141" s="13"/>
      <c r="Q141" s="12"/>
      <c r="R141" s="12"/>
      <c r="S141" s="12"/>
      <c r="T141" s="14"/>
      <c r="U141" s="14"/>
      <c r="V141" s="14"/>
      <c r="W141" s="12"/>
      <c r="X141" t="str">
        <f>B140</f>
        <v>H24</v>
      </c>
      <c r="Y141">
        <v>2</v>
      </c>
      <c r="Z141" s="16"/>
      <c r="AA141" s="16"/>
      <c r="AB141" s="16"/>
      <c r="AC141" s="16"/>
      <c r="AD141" s="16"/>
      <c r="AE141" s="16"/>
      <c r="AF141" s="16"/>
      <c r="AG141" s="16"/>
      <c r="AH141"/>
    </row>
    <row r="142" spans="1:34">
      <c r="A142" s="12"/>
      <c r="B142" s="12"/>
      <c r="C142" s="12"/>
      <c r="D142" s="12" t="s">
        <v>54</v>
      </c>
      <c r="E142" s="12" t="s">
        <v>54</v>
      </c>
      <c r="F142" s="13"/>
      <c r="G142" s="13"/>
      <c r="H142" s="12" t="s">
        <v>54</v>
      </c>
      <c r="I142" s="12" t="s">
        <v>54</v>
      </c>
      <c r="J142" s="12"/>
      <c r="K142" s="28"/>
      <c r="L142" s="12"/>
      <c r="M142" s="12"/>
      <c r="N142" s="13"/>
      <c r="O142" s="13"/>
      <c r="P142" s="13"/>
      <c r="Q142" s="12"/>
      <c r="R142" s="12"/>
      <c r="S142" s="12"/>
      <c r="T142" s="14"/>
      <c r="U142" s="14"/>
      <c r="V142" s="14"/>
      <c r="W142" s="12"/>
      <c r="X142" t="str">
        <f>B140</f>
        <v>H24</v>
      </c>
      <c r="Y142">
        <v>3</v>
      </c>
      <c r="Z142" s="16"/>
      <c r="AA142" s="16"/>
      <c r="AB142" s="16"/>
      <c r="AC142" s="16"/>
      <c r="AD142" s="16"/>
      <c r="AE142" s="16"/>
      <c r="AF142" s="16"/>
      <c r="AG142" s="16"/>
      <c r="AH142"/>
    </row>
    <row r="143" spans="1:34">
      <c r="A143" s="12"/>
      <c r="B143" s="12"/>
      <c r="C143" s="12"/>
      <c r="D143" s="12" t="s">
        <v>54</v>
      </c>
      <c r="E143" s="12" t="s">
        <v>54</v>
      </c>
      <c r="F143" s="13"/>
      <c r="G143" s="13"/>
      <c r="H143" s="12" t="s">
        <v>54</v>
      </c>
      <c r="I143" s="12" t="s">
        <v>54</v>
      </c>
      <c r="J143" s="12"/>
      <c r="K143" s="28"/>
      <c r="L143" s="12"/>
      <c r="M143" s="12"/>
      <c r="N143" s="13"/>
      <c r="O143" s="13"/>
      <c r="P143" s="13"/>
      <c r="Q143" s="12"/>
      <c r="R143" s="12"/>
      <c r="S143" s="12"/>
      <c r="T143" s="14"/>
      <c r="U143" s="14"/>
      <c r="V143" s="14"/>
      <c r="W143" s="12"/>
      <c r="X143" t="str">
        <f>B140</f>
        <v>H24</v>
      </c>
      <c r="Y143">
        <v>4</v>
      </c>
      <c r="Z143" s="16"/>
      <c r="AA143" s="16"/>
      <c r="AB143" s="16"/>
      <c r="AC143" s="16"/>
      <c r="AD143" s="16"/>
      <c r="AE143" s="16"/>
      <c r="AF143" s="16"/>
      <c r="AG143" s="16"/>
      <c r="AH143"/>
    </row>
    <row r="144" spans="1:34">
      <c r="A144" s="12"/>
      <c r="B144" s="12"/>
      <c r="C144" s="12"/>
      <c r="D144" s="12" t="s">
        <v>54</v>
      </c>
      <c r="E144" s="12" t="s">
        <v>54</v>
      </c>
      <c r="F144" s="13"/>
      <c r="G144" s="13"/>
      <c r="H144" s="12" t="s">
        <v>54</v>
      </c>
      <c r="I144" s="12" t="s">
        <v>54</v>
      </c>
      <c r="J144" s="12"/>
      <c r="K144" s="28"/>
      <c r="L144" s="12"/>
      <c r="M144" s="12"/>
      <c r="N144" s="13"/>
      <c r="O144" s="13"/>
      <c r="P144" s="13"/>
      <c r="Q144" s="12"/>
      <c r="R144" s="12"/>
      <c r="S144" s="12"/>
      <c r="T144" s="14"/>
      <c r="U144" s="14"/>
      <c r="V144" s="14"/>
      <c r="W144" s="12"/>
      <c r="X144" t="str">
        <f>B140</f>
        <v>H24</v>
      </c>
      <c r="Y144">
        <v>5</v>
      </c>
      <c r="AH144"/>
    </row>
    <row r="145" spans="1:34">
      <c r="A145" s="12"/>
      <c r="B145" s="12"/>
      <c r="C145" s="12"/>
      <c r="D145" s="12" t="s">
        <v>54</v>
      </c>
      <c r="E145" s="12" t="s">
        <v>54</v>
      </c>
      <c r="F145" s="13"/>
      <c r="G145" s="13"/>
      <c r="H145" s="12" t="s">
        <v>54</v>
      </c>
      <c r="I145" s="12" t="s">
        <v>54</v>
      </c>
      <c r="J145" s="12"/>
      <c r="K145" s="28"/>
      <c r="L145" s="12"/>
      <c r="M145" s="12"/>
      <c r="N145" s="13"/>
      <c r="O145" s="13"/>
      <c r="P145" s="13"/>
      <c r="Q145" s="12"/>
      <c r="R145" s="12"/>
      <c r="S145" s="12"/>
      <c r="T145" s="14"/>
      <c r="U145" s="14"/>
      <c r="V145" s="14"/>
      <c r="W145" s="12"/>
      <c r="X145" t="str">
        <f>B140</f>
        <v>H24</v>
      </c>
      <c r="Y145">
        <v>6</v>
      </c>
      <c r="Z145" t="s">
        <v>179</v>
      </c>
      <c r="AA145" t="s">
        <v>43</v>
      </c>
      <c r="AB145" t="s">
        <v>88</v>
      </c>
      <c r="AD145" s="17" t="str">
        <f>AD121</f>
        <v>150010</v>
      </c>
      <c r="AE145" s="17" t="str">
        <f>AE121</f>
        <v>Other VC</v>
      </c>
      <c r="AF145" s="17" t="str">
        <f>AF121</f>
        <v>A15001</v>
      </c>
      <c r="AG145" s="17" t="str">
        <f>AG121</f>
        <v>Other VC</v>
      </c>
      <c r="AH145" s="8" t="s">
        <v>91</v>
      </c>
    </row>
    <row r="146" spans="1:34">
      <c r="A146" t="s">
        <v>206</v>
      </c>
      <c r="B146" t="s">
        <v>207</v>
      </c>
      <c r="C146" t="s">
        <v>372</v>
      </c>
      <c r="D146" s="6" t="s">
        <v>34</v>
      </c>
      <c r="E146" t="s">
        <v>35</v>
      </c>
      <c r="F146" s="7" t="s">
        <v>36</v>
      </c>
      <c r="G146" s="7" t="s">
        <v>36</v>
      </c>
      <c r="H146" t="s">
        <v>208</v>
      </c>
      <c r="I146" t="s">
        <v>38</v>
      </c>
      <c r="J146" t="s">
        <v>39</v>
      </c>
      <c r="K146" s="22" t="s">
        <v>356</v>
      </c>
      <c r="L146" s="8" t="s">
        <v>209</v>
      </c>
      <c r="M146" s="8" t="s">
        <v>210</v>
      </c>
      <c r="N146" s="7" t="s">
        <v>36</v>
      </c>
      <c r="O146" s="7" t="s">
        <v>43</v>
      </c>
      <c r="P146" s="7" t="s">
        <v>44</v>
      </c>
      <c r="Q146" t="s">
        <v>45</v>
      </c>
      <c r="R146" t="s">
        <v>46</v>
      </c>
      <c r="S146" s="6" t="s">
        <v>47</v>
      </c>
      <c r="T146" s="9">
        <v>43476</v>
      </c>
      <c r="U146" s="9">
        <v>2958465</v>
      </c>
      <c r="V146" s="10">
        <v>1000</v>
      </c>
      <c r="W146" s="6" t="s">
        <v>43</v>
      </c>
      <c r="X146" t="str">
        <f>B146</f>
        <v>H25</v>
      </c>
      <c r="Y146">
        <v>1</v>
      </c>
      <c r="Z146" t="s">
        <v>48</v>
      </c>
      <c r="AA146" t="s">
        <v>49</v>
      </c>
      <c r="AB146" t="s">
        <v>50</v>
      </c>
      <c r="AD146" s="17" t="str">
        <f t="shared" ref="AD146:AG154" si="8">AD74</f>
        <v>170010</v>
      </c>
      <c r="AE146" s="17" t="str">
        <f t="shared" si="8"/>
        <v>Power</v>
      </c>
      <c r="AF146" s="17" t="str">
        <f t="shared" si="8"/>
        <v>A17001</v>
      </c>
      <c r="AG146" s="17" t="str">
        <f t="shared" si="8"/>
        <v>Power</v>
      </c>
      <c r="AH146" s="11" t="s">
        <v>53</v>
      </c>
    </row>
    <row r="147" spans="1:34">
      <c r="A147" s="12"/>
      <c r="B147" s="12"/>
      <c r="C147" s="12"/>
      <c r="D147" s="12" t="s">
        <v>54</v>
      </c>
      <c r="E147" s="12" t="s">
        <v>54</v>
      </c>
      <c r="F147" s="13"/>
      <c r="G147" s="13"/>
      <c r="H147" s="12" t="s">
        <v>54</v>
      </c>
      <c r="I147" s="12" t="s">
        <v>54</v>
      </c>
      <c r="J147" s="12"/>
      <c r="K147" s="28"/>
      <c r="L147" s="12"/>
      <c r="M147" s="12"/>
      <c r="N147" s="13"/>
      <c r="O147" s="13"/>
      <c r="P147" s="13"/>
      <c r="Q147" s="12"/>
      <c r="R147" s="12"/>
      <c r="S147" s="12"/>
      <c r="T147" s="14"/>
      <c r="U147" s="14"/>
      <c r="V147" s="14"/>
      <c r="W147" s="12"/>
      <c r="X147" t="str">
        <f>B146</f>
        <v>H25</v>
      </c>
      <c r="Y147">
        <v>2</v>
      </c>
      <c r="Z147" t="s">
        <v>55</v>
      </c>
      <c r="AA147" t="s">
        <v>43</v>
      </c>
      <c r="AB147" t="s">
        <v>56</v>
      </c>
      <c r="AD147" s="17" t="str">
        <f t="shared" si="8"/>
        <v>170030</v>
      </c>
      <c r="AE147" s="17" t="str">
        <f t="shared" si="8"/>
        <v>Steam High Pressure</v>
      </c>
      <c r="AF147" s="17" t="str">
        <f t="shared" si="8"/>
        <v>A17003</v>
      </c>
      <c r="AG147" s="17" t="str">
        <f t="shared" si="8"/>
        <v>Steam High Pressure</v>
      </c>
      <c r="AH147" s="11" t="s">
        <v>59</v>
      </c>
    </row>
    <row r="148" spans="1:34">
      <c r="A148" s="12"/>
      <c r="B148" s="12"/>
      <c r="C148" s="12"/>
      <c r="D148" s="12" t="s">
        <v>54</v>
      </c>
      <c r="E148" s="12" t="s">
        <v>54</v>
      </c>
      <c r="F148" s="13"/>
      <c r="G148" s="13"/>
      <c r="H148" s="12" t="s">
        <v>54</v>
      </c>
      <c r="I148" s="12" t="s">
        <v>54</v>
      </c>
      <c r="J148" s="12"/>
      <c r="K148" s="28"/>
      <c r="L148" s="12"/>
      <c r="M148" s="12"/>
      <c r="N148" s="13"/>
      <c r="O148" s="13"/>
      <c r="P148" s="13"/>
      <c r="Q148" s="12"/>
      <c r="R148" s="12"/>
      <c r="S148" s="12"/>
      <c r="T148" s="14"/>
      <c r="U148" s="14"/>
      <c r="V148" s="14"/>
      <c r="W148" s="12"/>
      <c r="X148" t="str">
        <f>B146</f>
        <v>H25</v>
      </c>
      <c r="Y148">
        <v>3</v>
      </c>
      <c r="Z148" t="s">
        <v>60</v>
      </c>
      <c r="AA148" t="s">
        <v>43</v>
      </c>
      <c r="AB148" t="s">
        <v>56</v>
      </c>
      <c r="AD148" s="17" t="str">
        <f t="shared" si="8"/>
        <v>170040</v>
      </c>
      <c r="AE148" s="17" t="str">
        <f t="shared" si="8"/>
        <v>Steam Medium Pressure</v>
      </c>
      <c r="AF148" s="17" t="str">
        <f t="shared" si="8"/>
        <v>A17004</v>
      </c>
      <c r="AG148" s="17" t="str">
        <f t="shared" si="8"/>
        <v>Steam Medium Pressure</v>
      </c>
      <c r="AH148" s="11" t="s">
        <v>63</v>
      </c>
    </row>
    <row r="149" spans="1:34">
      <c r="A149" s="12"/>
      <c r="B149" s="12"/>
      <c r="C149" s="12"/>
      <c r="D149" s="12" t="s">
        <v>54</v>
      </c>
      <c r="E149" s="12" t="s">
        <v>54</v>
      </c>
      <c r="F149" s="13"/>
      <c r="G149" s="13"/>
      <c r="H149" s="12" t="s">
        <v>54</v>
      </c>
      <c r="I149" s="12" t="s">
        <v>54</v>
      </c>
      <c r="J149" s="12"/>
      <c r="K149" s="28"/>
      <c r="L149" s="12"/>
      <c r="M149" s="12"/>
      <c r="N149" s="13"/>
      <c r="O149" s="13"/>
      <c r="P149" s="13"/>
      <c r="Q149" s="12"/>
      <c r="R149" s="12"/>
      <c r="S149" s="12"/>
      <c r="T149" s="14"/>
      <c r="U149" s="14"/>
      <c r="V149" s="14"/>
      <c r="W149" s="12"/>
      <c r="X149" t="str">
        <f>B146</f>
        <v>H25</v>
      </c>
      <c r="Y149">
        <v>4</v>
      </c>
      <c r="Z149" t="s">
        <v>64</v>
      </c>
      <c r="AA149" t="s">
        <v>65</v>
      </c>
      <c r="AB149" t="s">
        <v>66</v>
      </c>
      <c r="AD149" s="17" t="str">
        <f t="shared" si="8"/>
        <v>110040</v>
      </c>
      <c r="AE149" s="17" t="str">
        <f t="shared" si="8"/>
        <v>Demineralized Water</v>
      </c>
      <c r="AF149" s="17" t="str">
        <f t="shared" si="8"/>
        <v>A11004</v>
      </c>
      <c r="AG149" s="17" t="str">
        <f t="shared" si="8"/>
        <v>Demineralized Water</v>
      </c>
      <c r="AH149" s="11" t="s">
        <v>69</v>
      </c>
    </row>
    <row r="150" spans="1:34">
      <c r="A150" s="12"/>
      <c r="B150" s="12"/>
      <c r="C150" s="12"/>
      <c r="D150" s="12" t="s">
        <v>54</v>
      </c>
      <c r="E150" s="12" t="s">
        <v>54</v>
      </c>
      <c r="F150" s="13"/>
      <c r="G150" s="13"/>
      <c r="H150" s="12" t="s">
        <v>54</v>
      </c>
      <c r="I150" s="12" t="s">
        <v>54</v>
      </c>
      <c r="J150" s="12"/>
      <c r="K150" s="28"/>
      <c r="L150" s="12"/>
      <c r="M150" s="12"/>
      <c r="N150" s="13"/>
      <c r="O150" s="13"/>
      <c r="P150" s="13"/>
      <c r="Q150" s="12"/>
      <c r="R150" s="12"/>
      <c r="S150" s="12"/>
      <c r="T150" s="14"/>
      <c r="U150" s="14"/>
      <c r="V150" s="14"/>
      <c r="W150" s="12"/>
      <c r="X150" t="str">
        <f>B146</f>
        <v>H25</v>
      </c>
      <c r="Y150">
        <v>5</v>
      </c>
      <c r="Z150" t="s">
        <v>70</v>
      </c>
      <c r="AA150" t="s">
        <v>65</v>
      </c>
      <c r="AB150" t="s">
        <v>66</v>
      </c>
      <c r="AD150" s="17" t="str">
        <f t="shared" si="8"/>
        <v>170050</v>
      </c>
      <c r="AE150" s="17" t="str">
        <f t="shared" si="8"/>
        <v>Treated Water</v>
      </c>
      <c r="AF150" s="17" t="str">
        <f t="shared" si="8"/>
        <v>A17005</v>
      </c>
      <c r="AG150" s="17" t="str">
        <f t="shared" si="8"/>
        <v>Treated Water</v>
      </c>
      <c r="AH150" s="11" t="s">
        <v>73</v>
      </c>
    </row>
    <row r="151" spans="1:34">
      <c r="A151" s="12"/>
      <c r="B151" s="12"/>
      <c r="C151" s="12"/>
      <c r="D151" s="12" t="s">
        <v>54</v>
      </c>
      <c r="E151" s="12" t="s">
        <v>54</v>
      </c>
      <c r="F151" s="13"/>
      <c r="G151" s="13"/>
      <c r="H151" s="12" t="s">
        <v>54</v>
      </c>
      <c r="I151" s="12" t="s">
        <v>54</v>
      </c>
      <c r="J151" s="12"/>
      <c r="K151" s="28"/>
      <c r="L151" s="12"/>
      <c r="M151" s="12"/>
      <c r="N151" s="13"/>
      <c r="O151" s="13"/>
      <c r="P151" s="13"/>
      <c r="Q151" s="12"/>
      <c r="R151" s="12"/>
      <c r="S151" s="12"/>
      <c r="T151" s="14"/>
      <c r="U151" s="14"/>
      <c r="V151" s="14"/>
      <c r="W151" s="12"/>
      <c r="X151" t="str">
        <f>B146</f>
        <v>H25</v>
      </c>
      <c r="Y151">
        <v>6</v>
      </c>
      <c r="Z151" t="s">
        <v>74</v>
      </c>
      <c r="AA151" t="s">
        <v>75</v>
      </c>
      <c r="AB151" t="s">
        <v>76</v>
      </c>
      <c r="AD151" s="17" t="str">
        <f t="shared" si="8"/>
        <v>170090</v>
      </c>
      <c r="AE151" s="17" t="str">
        <f t="shared" si="8"/>
        <v>Nitrogen</v>
      </c>
      <c r="AF151" s="17" t="str">
        <f t="shared" si="8"/>
        <v>A17009</v>
      </c>
      <c r="AG151" s="17" t="str">
        <f t="shared" si="8"/>
        <v>Nitrogen</v>
      </c>
      <c r="AH151" s="11" t="s">
        <v>79</v>
      </c>
    </row>
    <row r="152" spans="1:34">
      <c r="A152" s="12"/>
      <c r="B152" t="s">
        <v>211</v>
      </c>
      <c r="C152" t="s">
        <v>372</v>
      </c>
      <c r="D152" s="6" t="s">
        <v>81</v>
      </c>
      <c r="E152" t="s">
        <v>82</v>
      </c>
      <c r="F152" s="7" t="s">
        <v>36</v>
      </c>
      <c r="G152" s="7" t="s">
        <v>36</v>
      </c>
      <c r="H152" t="s">
        <v>212</v>
      </c>
      <c r="I152" t="s">
        <v>84</v>
      </c>
      <c r="J152" t="s">
        <v>39</v>
      </c>
      <c r="K152" s="22" t="s">
        <v>356</v>
      </c>
      <c r="L152" s="8" t="s">
        <v>209</v>
      </c>
      <c r="M152" s="8" t="s">
        <v>210</v>
      </c>
      <c r="N152" s="7" t="s">
        <v>36</v>
      </c>
      <c r="O152" s="7" t="s">
        <v>43</v>
      </c>
      <c r="P152" s="7" t="s">
        <v>44</v>
      </c>
      <c r="Q152" t="s">
        <v>85</v>
      </c>
      <c r="R152" t="s">
        <v>86</v>
      </c>
      <c r="S152" s="6" t="s">
        <v>47</v>
      </c>
      <c r="T152" s="9">
        <v>43476</v>
      </c>
      <c r="U152" s="9">
        <v>2958465</v>
      </c>
      <c r="V152" s="10">
        <v>1000</v>
      </c>
      <c r="W152" s="6" t="s">
        <v>43</v>
      </c>
      <c r="X152" t="str">
        <f>B152</f>
        <v>H26</v>
      </c>
      <c r="Y152">
        <v>1</v>
      </c>
      <c r="Z152" t="s">
        <v>171</v>
      </c>
      <c r="AA152" t="s">
        <v>43</v>
      </c>
      <c r="AB152" t="s">
        <v>88</v>
      </c>
      <c r="AD152" s="17" t="str">
        <f t="shared" si="8"/>
        <v>130010</v>
      </c>
      <c r="AE152" s="17" t="str">
        <f t="shared" si="8"/>
        <v xml:space="preserve">Maintenance </v>
      </c>
      <c r="AF152" s="17" t="str">
        <f t="shared" si="8"/>
        <v>A13001</v>
      </c>
      <c r="AG152" s="17" t="str">
        <f t="shared" si="8"/>
        <v xml:space="preserve">Maintenance </v>
      </c>
      <c r="AH152" s="8" t="s">
        <v>91</v>
      </c>
    </row>
    <row r="153" spans="1:34">
      <c r="A153" s="12"/>
      <c r="B153" s="12"/>
      <c r="C153" s="12"/>
      <c r="D153" s="12" t="s">
        <v>54</v>
      </c>
      <c r="E153" s="12" t="s">
        <v>54</v>
      </c>
      <c r="F153" s="13"/>
      <c r="G153" s="13"/>
      <c r="H153" s="12" t="s">
        <v>54</v>
      </c>
      <c r="I153" s="12" t="s">
        <v>54</v>
      </c>
      <c r="J153" s="12"/>
      <c r="K153" s="28"/>
      <c r="L153" s="12"/>
      <c r="M153" s="12"/>
      <c r="N153" s="13"/>
      <c r="O153" s="13"/>
      <c r="P153" s="13"/>
      <c r="Q153" s="12"/>
      <c r="R153" s="12"/>
      <c r="S153" s="12"/>
      <c r="T153" s="14"/>
      <c r="U153" s="14"/>
      <c r="V153" s="14"/>
      <c r="W153" s="12"/>
      <c r="X153" t="str">
        <f>B152</f>
        <v>H26</v>
      </c>
      <c r="Y153">
        <v>2</v>
      </c>
      <c r="Z153" t="s">
        <v>92</v>
      </c>
      <c r="AA153" t="s">
        <v>43</v>
      </c>
      <c r="AB153" t="s">
        <v>88</v>
      </c>
      <c r="AD153" s="17" t="str">
        <f t="shared" si="8"/>
        <v>150020</v>
      </c>
      <c r="AE153" s="17" t="str">
        <f t="shared" si="8"/>
        <v>Shutdown - UT</v>
      </c>
      <c r="AF153" s="17" t="str">
        <f t="shared" si="8"/>
        <v>A15002</v>
      </c>
      <c r="AG153" s="17" t="str">
        <f t="shared" si="8"/>
        <v>Shutdown - UT</v>
      </c>
      <c r="AH153" s="8" t="s">
        <v>91</v>
      </c>
    </row>
    <row r="154" spans="1:34">
      <c r="A154" s="12"/>
      <c r="B154" s="12"/>
      <c r="C154" s="12"/>
      <c r="D154" s="12" t="s">
        <v>54</v>
      </c>
      <c r="E154" s="12" t="s">
        <v>54</v>
      </c>
      <c r="F154" s="13"/>
      <c r="G154" s="13"/>
      <c r="H154" s="12" t="s">
        <v>54</v>
      </c>
      <c r="I154" s="12" t="s">
        <v>54</v>
      </c>
      <c r="J154" s="12"/>
      <c r="K154" s="28"/>
      <c r="L154" s="12"/>
      <c r="M154" s="12"/>
      <c r="N154" s="13"/>
      <c r="O154" s="13"/>
      <c r="P154" s="13"/>
      <c r="Q154" s="12"/>
      <c r="R154" s="12"/>
      <c r="S154" s="12"/>
      <c r="T154" s="14"/>
      <c r="U154" s="14"/>
      <c r="V154" s="14"/>
      <c r="W154" s="12"/>
      <c r="X154" t="str">
        <f>B152</f>
        <v>H26</v>
      </c>
      <c r="Y154">
        <v>3</v>
      </c>
      <c r="Z154" t="s">
        <v>95</v>
      </c>
      <c r="AA154" t="s">
        <v>43</v>
      </c>
      <c r="AB154" t="s">
        <v>88</v>
      </c>
      <c r="AD154" s="17" t="str">
        <f t="shared" si="8"/>
        <v>150030</v>
      </c>
      <c r="AE154" s="17" t="str">
        <f t="shared" si="8"/>
        <v>Shutdown - MT</v>
      </c>
      <c r="AF154" s="17" t="str">
        <f t="shared" si="8"/>
        <v>A15003</v>
      </c>
      <c r="AG154" s="17" t="str">
        <f t="shared" si="8"/>
        <v>Shutdown - MT</v>
      </c>
      <c r="AH154" s="8" t="s">
        <v>91</v>
      </c>
    </row>
    <row r="155" spans="1:34">
      <c r="A155" s="12"/>
      <c r="B155" s="12"/>
      <c r="C155" s="12"/>
      <c r="D155" s="12" t="s">
        <v>54</v>
      </c>
      <c r="E155" s="12" t="s">
        <v>54</v>
      </c>
      <c r="F155" s="13"/>
      <c r="G155" s="13"/>
      <c r="H155" s="12" t="s">
        <v>54</v>
      </c>
      <c r="I155" s="12" t="s">
        <v>54</v>
      </c>
      <c r="J155" s="12"/>
      <c r="K155" s="28"/>
      <c r="L155" s="12"/>
      <c r="M155" s="12"/>
      <c r="N155" s="13"/>
      <c r="O155" s="13"/>
      <c r="P155" s="13"/>
      <c r="Q155" s="12"/>
      <c r="R155" s="12"/>
      <c r="S155" s="12"/>
      <c r="T155" s="14"/>
      <c r="U155" s="14"/>
      <c r="V155" s="14"/>
      <c r="W155" s="12"/>
      <c r="X155" t="str">
        <f>B152</f>
        <v>H26</v>
      </c>
      <c r="Y155">
        <v>4</v>
      </c>
      <c r="Z155" t="s">
        <v>213</v>
      </c>
      <c r="AA155" t="s">
        <v>43</v>
      </c>
      <c r="AB155" t="s">
        <v>88</v>
      </c>
      <c r="AD155" s="18" t="s">
        <v>392</v>
      </c>
      <c r="AE155" s="12" t="s">
        <v>213</v>
      </c>
      <c r="AF155" s="12" t="s">
        <v>393</v>
      </c>
      <c r="AG155" s="12" t="s">
        <v>213</v>
      </c>
      <c r="AH155"/>
    </row>
    <row r="156" spans="1:34">
      <c r="A156" s="12"/>
      <c r="B156" s="12"/>
      <c r="C156" s="12"/>
      <c r="D156" s="12" t="s">
        <v>54</v>
      </c>
      <c r="E156" s="12" t="s">
        <v>54</v>
      </c>
      <c r="F156" s="13"/>
      <c r="G156" s="13"/>
      <c r="H156" s="12" t="s">
        <v>54</v>
      </c>
      <c r="I156" s="12" t="s">
        <v>54</v>
      </c>
      <c r="J156" s="12"/>
      <c r="K156" s="28"/>
      <c r="L156" s="12"/>
      <c r="M156" s="12"/>
      <c r="N156" s="13"/>
      <c r="O156" s="13"/>
      <c r="P156" s="13"/>
      <c r="Q156" s="12"/>
      <c r="R156" s="12"/>
      <c r="S156" s="12"/>
      <c r="T156" s="14"/>
      <c r="U156" s="14"/>
      <c r="V156" s="14"/>
      <c r="W156" s="12"/>
      <c r="X156" t="str">
        <f>B152</f>
        <v>H26</v>
      </c>
      <c r="Y156">
        <v>5</v>
      </c>
      <c r="AH156"/>
    </row>
    <row r="157" spans="1:34">
      <c r="A157" s="12"/>
      <c r="B157" s="12"/>
      <c r="C157" s="12"/>
      <c r="D157" s="12" t="s">
        <v>54</v>
      </c>
      <c r="E157" s="12" t="s">
        <v>54</v>
      </c>
      <c r="F157" s="13"/>
      <c r="G157" s="13"/>
      <c r="H157" s="12" t="s">
        <v>54</v>
      </c>
      <c r="I157" s="12" t="s">
        <v>54</v>
      </c>
      <c r="J157" s="12"/>
      <c r="K157" s="28"/>
      <c r="L157" s="12"/>
      <c r="M157" s="12"/>
      <c r="N157" s="13"/>
      <c r="O157" s="13"/>
      <c r="P157" s="13"/>
      <c r="Q157" s="12"/>
      <c r="R157" s="12"/>
      <c r="S157" s="12"/>
      <c r="T157" s="14"/>
      <c r="U157" s="14"/>
      <c r="V157" s="14"/>
      <c r="W157" s="12"/>
      <c r="X157" t="str">
        <f>B152</f>
        <v>H26</v>
      </c>
      <c r="Y157">
        <v>6</v>
      </c>
      <c r="AH157"/>
    </row>
    <row r="158" spans="1:34">
      <c r="A158" s="12"/>
      <c r="B158" t="s">
        <v>215</v>
      </c>
      <c r="C158" t="s">
        <v>372</v>
      </c>
      <c r="D158" s="6" t="s">
        <v>99</v>
      </c>
      <c r="E158" t="s">
        <v>100</v>
      </c>
      <c r="F158" s="7" t="s">
        <v>36</v>
      </c>
      <c r="G158" s="7" t="s">
        <v>36</v>
      </c>
      <c r="H158" t="s">
        <v>216</v>
      </c>
      <c r="I158" t="s">
        <v>102</v>
      </c>
      <c r="J158" t="s">
        <v>39</v>
      </c>
      <c r="K158" s="22" t="s">
        <v>356</v>
      </c>
      <c r="L158" s="15" t="s">
        <v>217</v>
      </c>
      <c r="M158" s="8" t="s">
        <v>218</v>
      </c>
      <c r="N158" s="7" t="s">
        <v>36</v>
      </c>
      <c r="O158" s="7" t="s">
        <v>43</v>
      </c>
      <c r="P158" s="7" t="s">
        <v>44</v>
      </c>
      <c r="Q158" t="s">
        <v>85</v>
      </c>
      <c r="R158" t="s">
        <v>86</v>
      </c>
      <c r="S158" s="6" t="s">
        <v>47</v>
      </c>
      <c r="T158" s="9">
        <v>43476</v>
      </c>
      <c r="U158" s="9">
        <v>2958465</v>
      </c>
      <c r="V158" s="10">
        <v>1000</v>
      </c>
      <c r="W158" s="6" t="s">
        <v>43</v>
      </c>
      <c r="X158" t="str">
        <f>B158</f>
        <v>H27</v>
      </c>
      <c r="Y158">
        <v>1</v>
      </c>
      <c r="Z158" t="s">
        <v>105</v>
      </c>
      <c r="AA158" t="s">
        <v>43</v>
      </c>
      <c r="AB158" t="s">
        <v>88</v>
      </c>
      <c r="AD158" s="17" t="str">
        <f t="shared" ref="AD158:AG159" si="9">AD86</f>
        <v>145010</v>
      </c>
      <c r="AE158" s="17" t="str">
        <f t="shared" si="9"/>
        <v xml:space="preserve">Depreciation </v>
      </c>
      <c r="AF158" s="17" t="str">
        <f t="shared" si="9"/>
        <v>A14501</v>
      </c>
      <c r="AG158" s="17" t="str">
        <f t="shared" si="9"/>
        <v xml:space="preserve">Depreciation </v>
      </c>
      <c r="AH158" s="8" t="s">
        <v>91</v>
      </c>
    </row>
    <row r="159" spans="1:34">
      <c r="A159" s="12"/>
      <c r="B159" s="12"/>
      <c r="C159" s="12"/>
      <c r="D159" s="12" t="s">
        <v>54</v>
      </c>
      <c r="E159" s="12" t="s">
        <v>54</v>
      </c>
      <c r="F159" s="13"/>
      <c r="G159" s="13"/>
      <c r="H159" s="12" t="s">
        <v>54</v>
      </c>
      <c r="I159" s="12" t="s">
        <v>54</v>
      </c>
      <c r="J159" s="12"/>
      <c r="K159" s="28"/>
      <c r="L159" s="12"/>
      <c r="M159" s="12"/>
      <c r="N159" s="13"/>
      <c r="O159" s="13"/>
      <c r="P159" s="13"/>
      <c r="Q159" s="12"/>
      <c r="R159" s="12"/>
      <c r="S159" s="12"/>
      <c r="T159" s="14"/>
      <c r="U159" s="14"/>
      <c r="V159" s="14"/>
      <c r="W159" s="12"/>
      <c r="X159" t="str">
        <f>B158</f>
        <v>H27</v>
      </c>
      <c r="Y159">
        <v>2</v>
      </c>
      <c r="Z159" t="s">
        <v>108</v>
      </c>
      <c r="AA159" t="s">
        <v>43</v>
      </c>
      <c r="AB159" t="s">
        <v>88</v>
      </c>
      <c r="AD159" s="17" t="str">
        <f t="shared" si="9"/>
        <v>145020</v>
      </c>
      <c r="AE159" s="17" t="str">
        <f t="shared" si="9"/>
        <v xml:space="preserve">Amortization </v>
      </c>
      <c r="AF159" s="17" t="str">
        <f t="shared" si="9"/>
        <v>A14502</v>
      </c>
      <c r="AG159" s="17" t="str">
        <f t="shared" si="9"/>
        <v xml:space="preserve">Amortization </v>
      </c>
      <c r="AH159" s="8" t="s">
        <v>91</v>
      </c>
    </row>
    <row r="160" spans="1:34">
      <c r="A160" s="12"/>
      <c r="B160" s="12"/>
      <c r="C160" s="12"/>
      <c r="D160" s="12" t="s">
        <v>54</v>
      </c>
      <c r="E160" s="12" t="s">
        <v>54</v>
      </c>
      <c r="F160" s="13"/>
      <c r="G160" s="13"/>
      <c r="H160" s="12" t="s">
        <v>54</v>
      </c>
      <c r="I160" s="12" t="s">
        <v>54</v>
      </c>
      <c r="J160" s="12"/>
      <c r="K160" s="28"/>
      <c r="L160" s="12"/>
      <c r="M160" s="12"/>
      <c r="N160" s="13"/>
      <c r="O160" s="13"/>
      <c r="P160" s="13"/>
      <c r="Q160" s="12"/>
      <c r="R160" s="12"/>
      <c r="S160" s="12"/>
      <c r="T160" s="14"/>
      <c r="U160" s="14"/>
      <c r="V160" s="14"/>
      <c r="W160" s="12"/>
      <c r="X160" t="str">
        <f>B158</f>
        <v>H27</v>
      </c>
      <c r="Y160">
        <v>3</v>
      </c>
      <c r="Z160" t="s">
        <v>111</v>
      </c>
      <c r="AA160" t="s">
        <v>43</v>
      </c>
      <c r="AB160" t="s">
        <v>88</v>
      </c>
      <c r="AD160" s="8" t="s">
        <v>112</v>
      </c>
      <c r="AE160" s="8" t="s">
        <v>113</v>
      </c>
      <c r="AF160" s="8" t="s">
        <v>114</v>
      </c>
      <c r="AG160" s="8" t="s">
        <v>113</v>
      </c>
      <c r="AH160" s="8" t="s">
        <v>91</v>
      </c>
    </row>
    <row r="161" spans="1:34">
      <c r="A161" s="12"/>
      <c r="B161" s="12"/>
      <c r="C161" s="12"/>
      <c r="D161" s="12" t="s">
        <v>54</v>
      </c>
      <c r="E161" s="12" t="s">
        <v>54</v>
      </c>
      <c r="F161" s="13"/>
      <c r="G161" s="13"/>
      <c r="H161" s="12" t="s">
        <v>54</v>
      </c>
      <c r="I161" s="12" t="s">
        <v>54</v>
      </c>
      <c r="J161" s="12"/>
      <c r="K161" s="28"/>
      <c r="L161" s="12"/>
      <c r="M161" s="12"/>
      <c r="N161" s="13"/>
      <c r="O161" s="13"/>
      <c r="P161" s="13"/>
      <c r="Q161" s="12"/>
      <c r="R161" s="12"/>
      <c r="S161" s="12"/>
      <c r="T161" s="14"/>
      <c r="U161" s="14"/>
      <c r="V161" s="14"/>
      <c r="W161" s="12"/>
      <c r="X161" t="str">
        <f>B158</f>
        <v>H27</v>
      </c>
      <c r="Y161">
        <v>4</v>
      </c>
      <c r="Z161" t="s">
        <v>115</v>
      </c>
      <c r="AA161" t="s">
        <v>43</v>
      </c>
      <c r="AB161" t="s">
        <v>88</v>
      </c>
      <c r="AD161" s="8" t="s">
        <v>116</v>
      </c>
      <c r="AE161" s="8" t="s">
        <v>115</v>
      </c>
      <c r="AF161" s="8" t="s">
        <v>117</v>
      </c>
      <c r="AG161" s="8" t="s">
        <v>115</v>
      </c>
      <c r="AH161" s="8" t="s">
        <v>91</v>
      </c>
    </row>
    <row r="162" spans="1:34">
      <c r="A162" s="12"/>
      <c r="B162" s="12"/>
      <c r="C162" s="12"/>
      <c r="D162" s="12" t="s">
        <v>54</v>
      </c>
      <c r="E162" s="12" t="s">
        <v>54</v>
      </c>
      <c r="F162" s="13"/>
      <c r="G162" s="13"/>
      <c r="H162" s="12" t="s">
        <v>54</v>
      </c>
      <c r="I162" s="12" t="s">
        <v>54</v>
      </c>
      <c r="J162" s="12"/>
      <c r="K162" s="28"/>
      <c r="L162" s="12"/>
      <c r="M162" s="12"/>
      <c r="N162" s="13"/>
      <c r="O162" s="13"/>
      <c r="P162" s="13"/>
      <c r="Q162" s="12"/>
      <c r="R162" s="12"/>
      <c r="S162" s="12"/>
      <c r="T162" s="14"/>
      <c r="U162" s="14"/>
      <c r="V162" s="14"/>
      <c r="W162" s="12"/>
      <c r="X162" t="str">
        <f>B158</f>
        <v>H27</v>
      </c>
      <c r="Y162">
        <v>5</v>
      </c>
      <c r="AH162"/>
    </row>
    <row r="163" spans="1:34">
      <c r="A163" s="12"/>
      <c r="B163" s="12"/>
      <c r="C163" s="12"/>
      <c r="D163" s="12" t="s">
        <v>54</v>
      </c>
      <c r="E163" s="12" t="s">
        <v>54</v>
      </c>
      <c r="F163" s="13"/>
      <c r="G163" s="13"/>
      <c r="H163" s="12" t="s">
        <v>54</v>
      </c>
      <c r="I163" s="12" t="s">
        <v>54</v>
      </c>
      <c r="J163" s="12"/>
      <c r="K163" s="28"/>
      <c r="L163" s="12"/>
      <c r="M163" s="12"/>
      <c r="N163" s="13"/>
      <c r="O163" s="13"/>
      <c r="P163" s="13"/>
      <c r="Q163" s="12"/>
      <c r="R163" s="12"/>
      <c r="S163" s="12"/>
      <c r="T163" s="14"/>
      <c r="U163" s="14"/>
      <c r="V163" s="14"/>
      <c r="W163" s="12"/>
      <c r="X163" t="str">
        <f>B158</f>
        <v>H27</v>
      </c>
      <c r="Y163">
        <v>6</v>
      </c>
      <c r="AH163"/>
    </row>
    <row r="164" spans="1:34">
      <c r="A164" s="12"/>
      <c r="B164" t="s">
        <v>219</v>
      </c>
      <c r="C164" t="s">
        <v>372</v>
      </c>
      <c r="D164" s="6" t="s">
        <v>119</v>
      </c>
      <c r="E164" t="s">
        <v>120</v>
      </c>
      <c r="F164" s="7" t="s">
        <v>36</v>
      </c>
      <c r="G164" s="7" t="s">
        <v>36</v>
      </c>
      <c r="H164" t="s">
        <v>220</v>
      </c>
      <c r="I164" t="s">
        <v>122</v>
      </c>
      <c r="J164" t="s">
        <v>39</v>
      </c>
      <c r="K164" s="22" t="s">
        <v>356</v>
      </c>
      <c r="L164" s="8" t="s">
        <v>209</v>
      </c>
      <c r="M164" s="8" t="s">
        <v>210</v>
      </c>
      <c r="N164" s="7" t="s">
        <v>36</v>
      </c>
      <c r="O164" s="7" t="s">
        <v>43</v>
      </c>
      <c r="P164" s="7" t="s">
        <v>44</v>
      </c>
      <c r="Q164" t="s">
        <v>123</v>
      </c>
      <c r="R164" t="s">
        <v>86</v>
      </c>
      <c r="S164" s="6" t="s">
        <v>47</v>
      </c>
      <c r="T164" s="9">
        <v>43476</v>
      </c>
      <c r="U164" s="9">
        <v>2958465</v>
      </c>
      <c r="V164" s="10">
        <v>1000</v>
      </c>
      <c r="W164" s="6" t="s">
        <v>43</v>
      </c>
      <c r="X164" t="str">
        <f>B164</f>
        <v>H28</v>
      </c>
      <c r="Y164">
        <v>1</v>
      </c>
      <c r="Z164" s="16"/>
      <c r="AA164" s="16"/>
      <c r="AB164" s="16"/>
      <c r="AC164" s="16"/>
      <c r="AD164" s="16"/>
      <c r="AE164" s="16"/>
      <c r="AF164" s="16"/>
      <c r="AG164" s="16"/>
      <c r="AH164"/>
    </row>
    <row r="165" spans="1:34">
      <c r="A165" s="12"/>
      <c r="B165" s="12"/>
      <c r="C165" s="12"/>
      <c r="D165" s="12" t="s">
        <v>54</v>
      </c>
      <c r="E165" s="12" t="s">
        <v>54</v>
      </c>
      <c r="F165" s="13"/>
      <c r="G165" s="13"/>
      <c r="H165" s="12" t="s">
        <v>54</v>
      </c>
      <c r="I165" s="12" t="s">
        <v>54</v>
      </c>
      <c r="J165" s="12"/>
      <c r="K165" s="28"/>
      <c r="L165" s="12"/>
      <c r="M165" s="12"/>
      <c r="N165" s="13"/>
      <c r="O165" s="13"/>
      <c r="P165" s="13"/>
      <c r="Q165" s="12"/>
      <c r="R165" s="12"/>
      <c r="S165" s="12"/>
      <c r="T165" s="14"/>
      <c r="U165" s="14"/>
      <c r="V165" s="14"/>
      <c r="W165" s="12"/>
      <c r="X165" t="str">
        <f>B164</f>
        <v>H28</v>
      </c>
      <c r="Y165">
        <v>2</v>
      </c>
      <c r="Z165" s="16"/>
      <c r="AA165" s="16"/>
      <c r="AB165" s="16"/>
      <c r="AC165" s="16"/>
      <c r="AD165" s="16"/>
      <c r="AE165" s="16"/>
      <c r="AF165" s="16"/>
      <c r="AG165" s="16"/>
      <c r="AH165"/>
    </row>
    <row r="166" spans="1:34">
      <c r="A166" s="12"/>
      <c r="B166" s="12"/>
      <c r="C166" s="12"/>
      <c r="D166" s="12" t="s">
        <v>54</v>
      </c>
      <c r="E166" s="12" t="s">
        <v>54</v>
      </c>
      <c r="F166" s="13"/>
      <c r="G166" s="13"/>
      <c r="H166" s="12" t="s">
        <v>54</v>
      </c>
      <c r="I166" s="12" t="s">
        <v>54</v>
      </c>
      <c r="J166" s="12"/>
      <c r="K166" s="28"/>
      <c r="L166" s="12"/>
      <c r="M166" s="12"/>
      <c r="N166" s="13"/>
      <c r="O166" s="13"/>
      <c r="P166" s="13"/>
      <c r="Q166" s="12"/>
      <c r="R166" s="12"/>
      <c r="S166" s="12"/>
      <c r="T166" s="14"/>
      <c r="U166" s="14"/>
      <c r="V166" s="14"/>
      <c r="W166" s="12"/>
      <c r="X166" t="str">
        <f>B164</f>
        <v>H28</v>
      </c>
      <c r="Y166">
        <v>3</v>
      </c>
      <c r="Z166" s="16"/>
      <c r="AA166" s="16"/>
      <c r="AB166" s="16"/>
      <c r="AC166" s="16"/>
      <c r="AD166" s="16"/>
      <c r="AE166" s="16"/>
      <c r="AF166" s="16"/>
      <c r="AG166" s="16"/>
      <c r="AH166"/>
    </row>
    <row r="167" spans="1:34">
      <c r="A167" s="12"/>
      <c r="B167" s="12"/>
      <c r="C167" s="12"/>
      <c r="D167" s="12" t="s">
        <v>54</v>
      </c>
      <c r="E167" s="12" t="s">
        <v>54</v>
      </c>
      <c r="F167" s="13"/>
      <c r="G167" s="13"/>
      <c r="H167" s="12" t="s">
        <v>54</v>
      </c>
      <c r="I167" s="12" t="s">
        <v>54</v>
      </c>
      <c r="J167" s="12"/>
      <c r="K167" s="28"/>
      <c r="L167" s="12"/>
      <c r="M167" s="12"/>
      <c r="N167" s="13"/>
      <c r="O167" s="13"/>
      <c r="P167" s="13"/>
      <c r="Q167" s="12"/>
      <c r="R167" s="12"/>
      <c r="S167" s="12"/>
      <c r="T167" s="14"/>
      <c r="U167" s="14"/>
      <c r="V167" s="14"/>
      <c r="W167" s="12"/>
      <c r="X167" t="str">
        <f>B164</f>
        <v>H28</v>
      </c>
      <c r="Y167">
        <v>4</v>
      </c>
      <c r="Z167" s="16"/>
      <c r="AA167" s="16"/>
      <c r="AB167" s="16"/>
      <c r="AC167" s="16"/>
      <c r="AD167" s="16"/>
      <c r="AE167" s="16"/>
      <c r="AF167" s="16"/>
      <c r="AG167" s="16"/>
      <c r="AH167"/>
    </row>
    <row r="168" spans="1:34">
      <c r="A168" s="12"/>
      <c r="B168" s="12"/>
      <c r="C168" s="12"/>
      <c r="D168" s="12" t="s">
        <v>54</v>
      </c>
      <c r="E168" s="12" t="s">
        <v>54</v>
      </c>
      <c r="F168" s="13"/>
      <c r="G168" s="13"/>
      <c r="H168" s="12" t="s">
        <v>54</v>
      </c>
      <c r="I168" s="12" t="s">
        <v>54</v>
      </c>
      <c r="J168" s="12"/>
      <c r="K168" s="28"/>
      <c r="L168" s="12"/>
      <c r="M168" s="12"/>
      <c r="N168" s="13"/>
      <c r="O168" s="13"/>
      <c r="P168" s="13"/>
      <c r="Q168" s="12"/>
      <c r="R168" s="12"/>
      <c r="S168" s="12"/>
      <c r="T168" s="14"/>
      <c r="U168" s="14"/>
      <c r="V168" s="14"/>
      <c r="W168" s="12"/>
      <c r="X168" t="str">
        <f>B164</f>
        <v>H28</v>
      </c>
      <c r="Y168">
        <v>5</v>
      </c>
      <c r="AH168"/>
    </row>
    <row r="169" spans="1:34">
      <c r="A169" s="12"/>
      <c r="B169" s="12"/>
      <c r="C169" s="12"/>
      <c r="D169" s="12" t="s">
        <v>54</v>
      </c>
      <c r="E169" s="12" t="s">
        <v>54</v>
      </c>
      <c r="F169" s="13"/>
      <c r="G169" s="13"/>
      <c r="H169" s="12" t="s">
        <v>54</v>
      </c>
      <c r="I169" s="12" t="s">
        <v>54</v>
      </c>
      <c r="J169" s="12"/>
      <c r="K169" s="28"/>
      <c r="L169" s="12"/>
      <c r="M169" s="12"/>
      <c r="N169" s="13"/>
      <c r="O169" s="13"/>
      <c r="P169" s="13"/>
      <c r="Q169" s="12"/>
      <c r="R169" s="12"/>
      <c r="S169" s="12"/>
      <c r="T169" s="14"/>
      <c r="U169" s="14"/>
      <c r="V169" s="14"/>
      <c r="W169" s="12"/>
      <c r="X169" t="str">
        <f>B164</f>
        <v>H28</v>
      </c>
      <c r="Y169">
        <v>6</v>
      </c>
      <c r="Z169" t="s">
        <v>179</v>
      </c>
      <c r="AA169" t="s">
        <v>43</v>
      </c>
      <c r="AB169" t="s">
        <v>88</v>
      </c>
      <c r="AD169" s="17" t="str">
        <f>AD97</f>
        <v>150010</v>
      </c>
      <c r="AE169" s="17" t="str">
        <f>AE97</f>
        <v>Other VC</v>
      </c>
      <c r="AF169" s="17" t="str">
        <f>AF97</f>
        <v>A15001</v>
      </c>
      <c r="AG169" s="17" t="str">
        <f>AG97</f>
        <v>Other VC</v>
      </c>
      <c r="AH169" s="8" t="s">
        <v>91</v>
      </c>
    </row>
    <row r="170" spans="1:34">
      <c r="A170" t="s">
        <v>221</v>
      </c>
      <c r="B170" t="s">
        <v>222</v>
      </c>
      <c r="C170" t="s">
        <v>373</v>
      </c>
      <c r="D170" s="6" t="s">
        <v>34</v>
      </c>
      <c r="E170" t="s">
        <v>35</v>
      </c>
      <c r="F170" s="7" t="s">
        <v>36</v>
      </c>
      <c r="G170" s="7" t="s">
        <v>36</v>
      </c>
      <c r="H170" t="s">
        <v>223</v>
      </c>
      <c r="I170" t="s">
        <v>38</v>
      </c>
      <c r="J170" t="s">
        <v>39</v>
      </c>
      <c r="K170" s="22" t="s">
        <v>356</v>
      </c>
      <c r="L170" s="8" t="s">
        <v>224</v>
      </c>
      <c r="M170" s="8" t="s">
        <v>225</v>
      </c>
      <c r="N170" s="7" t="s">
        <v>36</v>
      </c>
      <c r="O170" s="7" t="s">
        <v>43</v>
      </c>
      <c r="P170" s="7" t="s">
        <v>44</v>
      </c>
      <c r="Q170" t="s">
        <v>45</v>
      </c>
      <c r="R170" t="s">
        <v>46</v>
      </c>
      <c r="S170" s="6" t="s">
        <v>47</v>
      </c>
      <c r="T170" s="9">
        <v>43476</v>
      </c>
      <c r="U170" s="9">
        <v>2958465</v>
      </c>
      <c r="V170" s="10">
        <v>1000</v>
      </c>
      <c r="W170" s="6" t="s">
        <v>43</v>
      </c>
      <c r="X170" t="str">
        <f>B170</f>
        <v>H29</v>
      </c>
      <c r="Y170">
        <v>1</v>
      </c>
      <c r="Z170" t="s">
        <v>48</v>
      </c>
      <c r="AA170" t="s">
        <v>49</v>
      </c>
      <c r="AB170" t="s">
        <v>50</v>
      </c>
      <c r="AD170" s="17" t="str">
        <f t="shared" ref="AD170:AG178" si="10">AD146</f>
        <v>170010</v>
      </c>
      <c r="AE170" s="17" t="str">
        <f t="shared" si="10"/>
        <v>Power</v>
      </c>
      <c r="AF170" s="17" t="str">
        <f t="shared" si="10"/>
        <v>A17001</v>
      </c>
      <c r="AG170" s="17" t="str">
        <f t="shared" si="10"/>
        <v>Power</v>
      </c>
      <c r="AH170" s="11" t="s">
        <v>53</v>
      </c>
    </row>
    <row r="171" spans="1:34">
      <c r="A171" s="12"/>
      <c r="B171" s="12"/>
      <c r="C171" s="12"/>
      <c r="D171" s="12" t="s">
        <v>54</v>
      </c>
      <c r="E171" s="12" t="s">
        <v>54</v>
      </c>
      <c r="F171" s="13"/>
      <c r="G171" s="13"/>
      <c r="H171" s="12" t="s">
        <v>54</v>
      </c>
      <c r="I171" s="12" t="s">
        <v>54</v>
      </c>
      <c r="J171" s="12"/>
      <c r="K171" s="28"/>
      <c r="L171" s="12"/>
      <c r="M171" s="12"/>
      <c r="N171" s="13"/>
      <c r="O171" s="13"/>
      <c r="P171" s="13"/>
      <c r="Q171" s="12"/>
      <c r="R171" s="12"/>
      <c r="S171" s="12"/>
      <c r="T171" s="14"/>
      <c r="U171" s="14"/>
      <c r="V171" s="14"/>
      <c r="W171" s="12"/>
      <c r="X171" t="str">
        <f>B170</f>
        <v>H29</v>
      </c>
      <c r="Y171">
        <v>2</v>
      </c>
      <c r="Z171" t="s">
        <v>55</v>
      </c>
      <c r="AA171" t="s">
        <v>43</v>
      </c>
      <c r="AB171" t="s">
        <v>56</v>
      </c>
      <c r="AD171" s="17" t="str">
        <f t="shared" si="10"/>
        <v>170030</v>
      </c>
      <c r="AE171" s="17" t="str">
        <f t="shared" si="10"/>
        <v>Steam High Pressure</v>
      </c>
      <c r="AF171" s="17" t="str">
        <f t="shared" si="10"/>
        <v>A17003</v>
      </c>
      <c r="AG171" s="17" t="str">
        <f t="shared" si="10"/>
        <v>Steam High Pressure</v>
      </c>
      <c r="AH171" s="11" t="s">
        <v>59</v>
      </c>
    </row>
    <row r="172" spans="1:34">
      <c r="A172" s="12"/>
      <c r="B172" s="12"/>
      <c r="C172" s="12"/>
      <c r="D172" s="12" t="s">
        <v>54</v>
      </c>
      <c r="E172" s="12" t="s">
        <v>54</v>
      </c>
      <c r="F172" s="13"/>
      <c r="G172" s="13"/>
      <c r="H172" s="12" t="s">
        <v>54</v>
      </c>
      <c r="I172" s="12" t="s">
        <v>54</v>
      </c>
      <c r="J172" s="12"/>
      <c r="K172" s="28"/>
      <c r="L172" s="12"/>
      <c r="M172" s="12"/>
      <c r="N172" s="13"/>
      <c r="O172" s="13"/>
      <c r="P172" s="13"/>
      <c r="Q172" s="12"/>
      <c r="R172" s="12"/>
      <c r="S172" s="12"/>
      <c r="T172" s="14"/>
      <c r="U172" s="14"/>
      <c r="V172" s="14"/>
      <c r="W172" s="12"/>
      <c r="X172" t="str">
        <f>B170</f>
        <v>H29</v>
      </c>
      <c r="Y172">
        <v>3</v>
      </c>
      <c r="Z172" t="s">
        <v>60</v>
      </c>
      <c r="AA172" t="s">
        <v>43</v>
      </c>
      <c r="AB172" t="s">
        <v>56</v>
      </c>
      <c r="AD172" s="17" t="str">
        <f t="shared" si="10"/>
        <v>170040</v>
      </c>
      <c r="AE172" s="17" t="str">
        <f t="shared" si="10"/>
        <v>Steam Medium Pressure</v>
      </c>
      <c r="AF172" s="17" t="str">
        <f t="shared" si="10"/>
        <v>A17004</v>
      </c>
      <c r="AG172" s="17" t="str">
        <f t="shared" si="10"/>
        <v>Steam Medium Pressure</v>
      </c>
      <c r="AH172" s="11" t="s">
        <v>63</v>
      </c>
    </row>
    <row r="173" spans="1:34">
      <c r="A173" s="12"/>
      <c r="B173" s="12"/>
      <c r="C173" s="12"/>
      <c r="D173" s="12" t="s">
        <v>54</v>
      </c>
      <c r="E173" s="12" t="s">
        <v>54</v>
      </c>
      <c r="F173" s="13"/>
      <c r="G173" s="13"/>
      <c r="H173" s="12" t="s">
        <v>54</v>
      </c>
      <c r="I173" s="12" t="s">
        <v>54</v>
      </c>
      <c r="J173" s="12"/>
      <c r="K173" s="28"/>
      <c r="L173" s="12"/>
      <c r="M173" s="12"/>
      <c r="N173" s="13"/>
      <c r="O173" s="13"/>
      <c r="P173" s="13"/>
      <c r="Q173" s="12"/>
      <c r="R173" s="12"/>
      <c r="S173" s="12"/>
      <c r="T173" s="14"/>
      <c r="U173" s="14"/>
      <c r="V173" s="14"/>
      <c r="W173" s="12"/>
      <c r="X173" t="str">
        <f>B170</f>
        <v>H29</v>
      </c>
      <c r="Y173">
        <v>4</v>
      </c>
      <c r="Z173" t="s">
        <v>64</v>
      </c>
      <c r="AA173" t="s">
        <v>65</v>
      </c>
      <c r="AB173" t="s">
        <v>66</v>
      </c>
      <c r="AD173" s="17" t="str">
        <f t="shared" si="10"/>
        <v>110040</v>
      </c>
      <c r="AE173" s="17" t="str">
        <f t="shared" si="10"/>
        <v>Demineralized Water</v>
      </c>
      <c r="AF173" s="17" t="str">
        <f t="shared" si="10"/>
        <v>A11004</v>
      </c>
      <c r="AG173" s="17" t="str">
        <f t="shared" si="10"/>
        <v>Demineralized Water</v>
      </c>
      <c r="AH173" s="11" t="s">
        <v>69</v>
      </c>
    </row>
    <row r="174" spans="1:34">
      <c r="A174" s="12"/>
      <c r="B174" s="12"/>
      <c r="C174" s="12"/>
      <c r="D174" s="12" t="s">
        <v>54</v>
      </c>
      <c r="E174" s="12" t="s">
        <v>54</v>
      </c>
      <c r="F174" s="13"/>
      <c r="G174" s="13"/>
      <c r="H174" s="12" t="s">
        <v>54</v>
      </c>
      <c r="I174" s="12" t="s">
        <v>54</v>
      </c>
      <c r="J174" s="12"/>
      <c r="K174" s="28"/>
      <c r="L174" s="12"/>
      <c r="M174" s="12"/>
      <c r="N174" s="13"/>
      <c r="O174" s="13"/>
      <c r="P174" s="13"/>
      <c r="Q174" s="12"/>
      <c r="R174" s="12"/>
      <c r="S174" s="12"/>
      <c r="T174" s="14"/>
      <c r="U174" s="14"/>
      <c r="V174" s="14"/>
      <c r="W174" s="12"/>
      <c r="X174" t="str">
        <f>B170</f>
        <v>H29</v>
      </c>
      <c r="Y174">
        <v>5</v>
      </c>
      <c r="Z174" t="s">
        <v>70</v>
      </c>
      <c r="AA174" t="s">
        <v>65</v>
      </c>
      <c r="AB174" t="s">
        <v>66</v>
      </c>
      <c r="AD174" s="17" t="str">
        <f t="shared" si="10"/>
        <v>170050</v>
      </c>
      <c r="AE174" s="17" t="str">
        <f t="shared" si="10"/>
        <v>Treated Water</v>
      </c>
      <c r="AF174" s="17" t="str">
        <f t="shared" si="10"/>
        <v>A17005</v>
      </c>
      <c r="AG174" s="17" t="str">
        <f t="shared" si="10"/>
        <v>Treated Water</v>
      </c>
      <c r="AH174" s="11" t="s">
        <v>73</v>
      </c>
    </row>
    <row r="175" spans="1:34">
      <c r="A175" s="12"/>
      <c r="B175" s="12"/>
      <c r="C175" s="12"/>
      <c r="D175" s="12" t="s">
        <v>54</v>
      </c>
      <c r="E175" s="12" t="s">
        <v>54</v>
      </c>
      <c r="F175" s="13"/>
      <c r="G175" s="13"/>
      <c r="H175" s="12" t="s">
        <v>54</v>
      </c>
      <c r="I175" s="12" t="s">
        <v>54</v>
      </c>
      <c r="J175" s="12"/>
      <c r="K175" s="28"/>
      <c r="L175" s="12"/>
      <c r="M175" s="12"/>
      <c r="N175" s="13"/>
      <c r="O175" s="13"/>
      <c r="P175" s="13"/>
      <c r="Q175" s="12"/>
      <c r="R175" s="12"/>
      <c r="S175" s="12"/>
      <c r="T175" s="14"/>
      <c r="U175" s="14"/>
      <c r="V175" s="14"/>
      <c r="W175" s="12"/>
      <c r="X175" t="str">
        <f>B170</f>
        <v>H29</v>
      </c>
      <c r="Y175">
        <v>6</v>
      </c>
      <c r="Z175" t="s">
        <v>74</v>
      </c>
      <c r="AA175" t="s">
        <v>75</v>
      </c>
      <c r="AB175" t="s">
        <v>76</v>
      </c>
      <c r="AD175" s="17" t="str">
        <f t="shared" si="10"/>
        <v>170090</v>
      </c>
      <c r="AE175" s="17" t="str">
        <f t="shared" si="10"/>
        <v>Nitrogen</v>
      </c>
      <c r="AF175" s="17" t="str">
        <f t="shared" si="10"/>
        <v>A17009</v>
      </c>
      <c r="AG175" s="17" t="str">
        <f t="shared" si="10"/>
        <v>Nitrogen</v>
      </c>
      <c r="AH175" s="11" t="s">
        <v>79</v>
      </c>
    </row>
    <row r="176" spans="1:34">
      <c r="A176" s="12"/>
      <c r="B176" t="s">
        <v>226</v>
      </c>
      <c r="C176" t="s">
        <v>373</v>
      </c>
      <c r="D176" s="6" t="s">
        <v>81</v>
      </c>
      <c r="E176" t="s">
        <v>82</v>
      </c>
      <c r="F176" s="7" t="s">
        <v>36</v>
      </c>
      <c r="G176" s="7" t="s">
        <v>36</v>
      </c>
      <c r="H176" t="s">
        <v>227</v>
      </c>
      <c r="I176" t="s">
        <v>84</v>
      </c>
      <c r="J176" t="s">
        <v>39</v>
      </c>
      <c r="K176" s="22" t="s">
        <v>356</v>
      </c>
      <c r="L176" s="8" t="s">
        <v>224</v>
      </c>
      <c r="M176" s="8" t="s">
        <v>225</v>
      </c>
      <c r="N176" s="7"/>
      <c r="O176" s="7" t="s">
        <v>43</v>
      </c>
      <c r="P176" s="7" t="s">
        <v>44</v>
      </c>
      <c r="Q176" t="s">
        <v>85</v>
      </c>
      <c r="R176" t="s">
        <v>86</v>
      </c>
      <c r="S176" s="6" t="s">
        <v>47</v>
      </c>
      <c r="T176" s="9">
        <v>43476</v>
      </c>
      <c r="U176" s="9">
        <v>2958465</v>
      </c>
      <c r="V176" s="10">
        <v>1000</v>
      </c>
      <c r="W176" s="6" t="s">
        <v>43</v>
      </c>
      <c r="X176" t="str">
        <f>B176</f>
        <v>H30</v>
      </c>
      <c r="Y176">
        <v>1</v>
      </c>
      <c r="Z176" t="s">
        <v>171</v>
      </c>
      <c r="AA176" t="s">
        <v>43</v>
      </c>
      <c r="AB176" t="s">
        <v>88</v>
      </c>
      <c r="AD176" s="17" t="str">
        <f t="shared" si="10"/>
        <v>130010</v>
      </c>
      <c r="AE176" s="17" t="str">
        <f t="shared" si="10"/>
        <v xml:space="preserve">Maintenance </v>
      </c>
      <c r="AF176" s="17" t="str">
        <f t="shared" si="10"/>
        <v>A13001</v>
      </c>
      <c r="AG176" s="17" t="str">
        <f t="shared" si="10"/>
        <v xml:space="preserve">Maintenance </v>
      </c>
      <c r="AH176" s="8" t="s">
        <v>91</v>
      </c>
    </row>
    <row r="177" spans="1:34">
      <c r="A177" s="12"/>
      <c r="B177" s="12"/>
      <c r="C177" s="12"/>
      <c r="D177" s="12" t="s">
        <v>54</v>
      </c>
      <c r="E177" s="12" t="s">
        <v>54</v>
      </c>
      <c r="F177" s="13"/>
      <c r="G177" s="13"/>
      <c r="H177" s="12" t="s">
        <v>54</v>
      </c>
      <c r="I177" s="12" t="s">
        <v>54</v>
      </c>
      <c r="J177" s="12"/>
      <c r="K177" s="28"/>
      <c r="L177" s="12"/>
      <c r="M177" s="12"/>
      <c r="N177" s="13"/>
      <c r="O177" s="13"/>
      <c r="P177" s="13"/>
      <c r="Q177" s="12"/>
      <c r="R177" s="12"/>
      <c r="S177" s="12"/>
      <c r="T177" s="14"/>
      <c r="U177" s="14"/>
      <c r="V177" s="14"/>
      <c r="W177" s="12"/>
      <c r="X177" t="str">
        <f>B176</f>
        <v>H30</v>
      </c>
      <c r="Y177">
        <v>2</v>
      </c>
      <c r="Z177" t="s">
        <v>92</v>
      </c>
      <c r="AA177" t="s">
        <v>43</v>
      </c>
      <c r="AB177" t="s">
        <v>88</v>
      </c>
      <c r="AD177" s="17" t="str">
        <f t="shared" si="10"/>
        <v>150020</v>
      </c>
      <c r="AE177" s="17" t="str">
        <f t="shared" si="10"/>
        <v>Shutdown - UT</v>
      </c>
      <c r="AF177" s="17" t="str">
        <f t="shared" si="10"/>
        <v>A15002</v>
      </c>
      <c r="AG177" s="17" t="str">
        <f t="shared" si="10"/>
        <v>Shutdown - UT</v>
      </c>
      <c r="AH177" s="8" t="s">
        <v>91</v>
      </c>
    </row>
    <row r="178" spans="1:34">
      <c r="A178" s="12"/>
      <c r="B178" s="12"/>
      <c r="C178" s="12"/>
      <c r="D178" s="12" t="s">
        <v>54</v>
      </c>
      <c r="E178" s="12" t="s">
        <v>54</v>
      </c>
      <c r="F178" s="13"/>
      <c r="G178" s="13"/>
      <c r="H178" s="12" t="s">
        <v>54</v>
      </c>
      <c r="I178" s="12" t="s">
        <v>54</v>
      </c>
      <c r="J178" s="12"/>
      <c r="K178" s="28"/>
      <c r="L178" s="12"/>
      <c r="M178" s="12"/>
      <c r="N178" s="13"/>
      <c r="O178" s="13"/>
      <c r="P178" s="13"/>
      <c r="Q178" s="12"/>
      <c r="R178" s="12"/>
      <c r="S178" s="12"/>
      <c r="T178" s="14"/>
      <c r="U178" s="14"/>
      <c r="V178" s="14"/>
      <c r="W178" s="12"/>
      <c r="X178" t="str">
        <f>B176</f>
        <v>H30</v>
      </c>
      <c r="Y178">
        <v>3</v>
      </c>
      <c r="Z178" t="s">
        <v>95</v>
      </c>
      <c r="AA178" t="s">
        <v>43</v>
      </c>
      <c r="AB178" t="s">
        <v>88</v>
      </c>
      <c r="AD178" s="17" t="str">
        <f t="shared" si="10"/>
        <v>150030</v>
      </c>
      <c r="AE178" s="17" t="str">
        <f t="shared" si="10"/>
        <v>Shutdown - MT</v>
      </c>
      <c r="AF178" s="17" t="str">
        <f t="shared" si="10"/>
        <v>A15003</v>
      </c>
      <c r="AG178" s="17" t="str">
        <f t="shared" si="10"/>
        <v>Shutdown - MT</v>
      </c>
      <c r="AH178" s="8" t="s">
        <v>91</v>
      </c>
    </row>
    <row r="179" spans="1:34">
      <c r="A179" s="12"/>
      <c r="B179" s="12"/>
      <c r="C179" s="12"/>
      <c r="D179" s="12" t="s">
        <v>54</v>
      </c>
      <c r="E179" s="12" t="s">
        <v>54</v>
      </c>
      <c r="F179" s="13"/>
      <c r="G179" s="13"/>
      <c r="H179" s="12" t="s">
        <v>54</v>
      </c>
      <c r="I179" s="12" t="s">
        <v>54</v>
      </c>
      <c r="J179" s="12"/>
      <c r="K179" s="28"/>
      <c r="L179" s="12"/>
      <c r="M179" s="12"/>
      <c r="N179" s="13"/>
      <c r="O179" s="13"/>
      <c r="P179" s="13"/>
      <c r="Q179" s="12"/>
      <c r="R179" s="12"/>
      <c r="S179" s="12"/>
      <c r="T179" s="14"/>
      <c r="U179" s="14"/>
      <c r="V179" s="14"/>
      <c r="W179" s="12"/>
      <c r="X179" t="str">
        <f>B176</f>
        <v>H30</v>
      </c>
      <c r="Y179">
        <v>4</v>
      </c>
      <c r="AH179"/>
    </row>
    <row r="180" spans="1:34">
      <c r="A180" s="12"/>
      <c r="B180" s="12"/>
      <c r="C180" s="12"/>
      <c r="D180" s="12" t="s">
        <v>54</v>
      </c>
      <c r="E180" s="12" t="s">
        <v>54</v>
      </c>
      <c r="F180" s="13"/>
      <c r="G180" s="13"/>
      <c r="H180" s="12" t="s">
        <v>54</v>
      </c>
      <c r="I180" s="12" t="s">
        <v>54</v>
      </c>
      <c r="J180" s="12"/>
      <c r="K180" s="28"/>
      <c r="L180" s="12"/>
      <c r="M180" s="12"/>
      <c r="N180" s="13"/>
      <c r="O180" s="13"/>
      <c r="P180" s="13"/>
      <c r="Q180" s="12"/>
      <c r="R180" s="12"/>
      <c r="S180" s="12"/>
      <c r="T180" s="14"/>
      <c r="U180" s="14"/>
      <c r="V180" s="14"/>
      <c r="W180" s="12"/>
      <c r="X180" t="str">
        <f>B176</f>
        <v>H30</v>
      </c>
      <c r="Y180">
        <v>5</v>
      </c>
      <c r="AH180"/>
    </row>
    <row r="181" spans="1:34">
      <c r="A181" s="12"/>
      <c r="B181" s="12"/>
      <c r="C181" s="12"/>
      <c r="D181" s="12" t="s">
        <v>54</v>
      </c>
      <c r="E181" s="12" t="s">
        <v>54</v>
      </c>
      <c r="F181" s="13"/>
      <c r="G181" s="13"/>
      <c r="H181" s="12" t="s">
        <v>54</v>
      </c>
      <c r="I181" s="12" t="s">
        <v>54</v>
      </c>
      <c r="J181" s="12"/>
      <c r="K181" s="28"/>
      <c r="L181" s="12"/>
      <c r="M181" s="12"/>
      <c r="N181" s="13"/>
      <c r="O181" s="13"/>
      <c r="P181" s="13"/>
      <c r="Q181" s="12"/>
      <c r="R181" s="12"/>
      <c r="S181" s="12"/>
      <c r="T181" s="14"/>
      <c r="U181" s="14"/>
      <c r="V181" s="14"/>
      <c r="W181" s="12"/>
      <c r="X181" t="str">
        <f>B176</f>
        <v>H30</v>
      </c>
      <c r="Y181">
        <v>6</v>
      </c>
      <c r="AH181"/>
    </row>
    <row r="182" spans="1:34">
      <c r="A182" s="12"/>
      <c r="B182" t="s">
        <v>228</v>
      </c>
      <c r="C182" t="s">
        <v>373</v>
      </c>
      <c r="D182" s="6" t="s">
        <v>99</v>
      </c>
      <c r="E182" t="s">
        <v>100</v>
      </c>
      <c r="F182" s="7" t="s">
        <v>36</v>
      </c>
      <c r="G182" s="7" t="s">
        <v>36</v>
      </c>
      <c r="H182" t="s">
        <v>229</v>
      </c>
      <c r="I182" t="s">
        <v>102</v>
      </c>
      <c r="J182" t="s">
        <v>39</v>
      </c>
      <c r="K182" s="22" t="s">
        <v>356</v>
      </c>
      <c r="L182" s="15" t="s">
        <v>230</v>
      </c>
      <c r="M182" s="8" t="s">
        <v>231</v>
      </c>
      <c r="N182" s="7" t="s">
        <v>36</v>
      </c>
      <c r="O182" s="7" t="s">
        <v>43</v>
      </c>
      <c r="P182" s="7" t="s">
        <v>44</v>
      </c>
      <c r="Q182" t="s">
        <v>85</v>
      </c>
      <c r="R182" t="s">
        <v>86</v>
      </c>
      <c r="S182" s="6" t="s">
        <v>47</v>
      </c>
      <c r="T182" s="9">
        <v>43476</v>
      </c>
      <c r="U182" s="9">
        <v>2958465</v>
      </c>
      <c r="V182" s="10">
        <v>1000</v>
      </c>
      <c r="W182" s="6" t="s">
        <v>43</v>
      </c>
      <c r="X182" t="str">
        <f>B182</f>
        <v>H31</v>
      </c>
      <c r="Y182">
        <v>1</v>
      </c>
      <c r="Z182" t="s">
        <v>105</v>
      </c>
      <c r="AA182" t="s">
        <v>43</v>
      </c>
      <c r="AB182" t="s">
        <v>88</v>
      </c>
      <c r="AD182" s="17" t="str">
        <f t="shared" ref="AD182:AG183" si="11">AD158</f>
        <v>145010</v>
      </c>
      <c r="AE182" s="17" t="str">
        <f t="shared" si="11"/>
        <v xml:space="preserve">Depreciation </v>
      </c>
      <c r="AF182" s="17" t="str">
        <f t="shared" si="11"/>
        <v>A14501</v>
      </c>
      <c r="AG182" s="17" t="str">
        <f t="shared" si="11"/>
        <v xml:space="preserve">Depreciation </v>
      </c>
      <c r="AH182" s="8" t="s">
        <v>91</v>
      </c>
    </row>
    <row r="183" spans="1:34">
      <c r="A183" s="12"/>
      <c r="B183" s="12"/>
      <c r="C183" s="12"/>
      <c r="D183" s="12" t="s">
        <v>54</v>
      </c>
      <c r="E183" s="12" t="s">
        <v>54</v>
      </c>
      <c r="F183" s="13"/>
      <c r="G183" s="13"/>
      <c r="H183" s="12" t="s">
        <v>54</v>
      </c>
      <c r="I183" s="12" t="s">
        <v>54</v>
      </c>
      <c r="J183" s="12"/>
      <c r="K183" s="28"/>
      <c r="L183" s="12"/>
      <c r="M183" s="12"/>
      <c r="N183" s="13"/>
      <c r="O183" s="13"/>
      <c r="P183" s="13"/>
      <c r="Q183" s="12"/>
      <c r="R183" s="12"/>
      <c r="S183" s="12"/>
      <c r="T183" s="14"/>
      <c r="U183" s="14"/>
      <c r="V183" s="14"/>
      <c r="W183" s="12"/>
      <c r="X183" t="str">
        <f>B182</f>
        <v>H31</v>
      </c>
      <c r="Y183">
        <v>2</v>
      </c>
      <c r="Z183" t="s">
        <v>108</v>
      </c>
      <c r="AA183" t="s">
        <v>43</v>
      </c>
      <c r="AB183" t="s">
        <v>88</v>
      </c>
      <c r="AD183" s="17" t="str">
        <f t="shared" si="11"/>
        <v>145020</v>
      </c>
      <c r="AE183" s="17" t="str">
        <f t="shared" si="11"/>
        <v xml:space="preserve">Amortization </v>
      </c>
      <c r="AF183" s="17" t="str">
        <f t="shared" si="11"/>
        <v>A14502</v>
      </c>
      <c r="AG183" s="17" t="str">
        <f t="shared" si="11"/>
        <v xml:space="preserve">Amortization </v>
      </c>
      <c r="AH183" s="8" t="s">
        <v>91</v>
      </c>
    </row>
    <row r="184" spans="1:34">
      <c r="A184" s="12"/>
      <c r="B184" s="12"/>
      <c r="C184" s="12"/>
      <c r="D184" s="12" t="s">
        <v>54</v>
      </c>
      <c r="E184" s="12" t="s">
        <v>54</v>
      </c>
      <c r="F184" s="13"/>
      <c r="G184" s="13"/>
      <c r="H184" s="12" t="s">
        <v>54</v>
      </c>
      <c r="I184" s="12" t="s">
        <v>54</v>
      </c>
      <c r="J184" s="12"/>
      <c r="K184" s="28"/>
      <c r="L184" s="12"/>
      <c r="M184" s="12"/>
      <c r="N184" s="13"/>
      <c r="O184" s="13"/>
      <c r="P184" s="13"/>
      <c r="Q184" s="12"/>
      <c r="R184" s="12"/>
      <c r="S184" s="12"/>
      <c r="T184" s="14"/>
      <c r="U184" s="14"/>
      <c r="V184" s="14"/>
      <c r="W184" s="12"/>
      <c r="X184" t="str">
        <f>B182</f>
        <v>H31</v>
      </c>
      <c r="Y184">
        <v>3</v>
      </c>
      <c r="Z184" t="s">
        <v>111</v>
      </c>
      <c r="AA184" t="s">
        <v>43</v>
      </c>
      <c r="AB184" t="s">
        <v>88</v>
      </c>
      <c r="AD184" s="8" t="s">
        <v>112</v>
      </c>
      <c r="AE184" s="8" t="s">
        <v>113</v>
      </c>
      <c r="AF184" s="8" t="s">
        <v>114</v>
      </c>
      <c r="AG184" s="8" t="s">
        <v>113</v>
      </c>
      <c r="AH184" s="8" t="s">
        <v>91</v>
      </c>
    </row>
    <row r="185" spans="1:34">
      <c r="A185" s="12"/>
      <c r="B185" s="12"/>
      <c r="C185" s="12"/>
      <c r="D185" s="12" t="s">
        <v>54</v>
      </c>
      <c r="E185" s="12" t="s">
        <v>54</v>
      </c>
      <c r="F185" s="13"/>
      <c r="G185" s="13"/>
      <c r="H185" s="12" t="s">
        <v>54</v>
      </c>
      <c r="I185" s="12" t="s">
        <v>54</v>
      </c>
      <c r="J185" s="12"/>
      <c r="K185" s="28"/>
      <c r="L185" s="12"/>
      <c r="M185" s="12"/>
      <c r="N185" s="13"/>
      <c r="O185" s="13"/>
      <c r="P185" s="13"/>
      <c r="Q185" s="12"/>
      <c r="R185" s="12"/>
      <c r="S185" s="12"/>
      <c r="T185" s="14"/>
      <c r="U185" s="14"/>
      <c r="V185" s="14"/>
      <c r="W185" s="12"/>
      <c r="X185" t="str">
        <f>B182</f>
        <v>H31</v>
      </c>
      <c r="Y185">
        <v>4</v>
      </c>
      <c r="Z185" t="s">
        <v>115</v>
      </c>
      <c r="AA185" t="s">
        <v>43</v>
      </c>
      <c r="AB185" t="s">
        <v>88</v>
      </c>
      <c r="AD185" s="8" t="s">
        <v>116</v>
      </c>
      <c r="AE185" s="8" t="s">
        <v>115</v>
      </c>
      <c r="AF185" s="8" t="s">
        <v>117</v>
      </c>
      <c r="AG185" s="8" t="s">
        <v>115</v>
      </c>
      <c r="AH185" s="8" t="s">
        <v>91</v>
      </c>
    </row>
    <row r="186" spans="1:34">
      <c r="A186" s="12"/>
      <c r="B186" s="12"/>
      <c r="C186" s="12"/>
      <c r="D186" s="12" t="s">
        <v>54</v>
      </c>
      <c r="E186" s="12" t="s">
        <v>54</v>
      </c>
      <c r="F186" s="13"/>
      <c r="G186" s="13"/>
      <c r="H186" s="12" t="s">
        <v>54</v>
      </c>
      <c r="I186" s="12" t="s">
        <v>54</v>
      </c>
      <c r="J186" s="12"/>
      <c r="K186" s="28"/>
      <c r="L186" s="12"/>
      <c r="M186" s="12"/>
      <c r="N186" s="13"/>
      <c r="O186" s="13"/>
      <c r="P186" s="13"/>
      <c r="Q186" s="12"/>
      <c r="R186" s="12"/>
      <c r="S186" s="12"/>
      <c r="T186" s="14"/>
      <c r="U186" s="14"/>
      <c r="V186" s="14"/>
      <c r="W186" s="12"/>
      <c r="X186" t="str">
        <f>B182</f>
        <v>H31</v>
      </c>
      <c r="Y186">
        <v>5</v>
      </c>
      <c r="AH186"/>
    </row>
    <row r="187" spans="1:34">
      <c r="A187" s="12"/>
      <c r="B187" s="12"/>
      <c r="C187" s="12"/>
      <c r="D187" s="12" t="s">
        <v>54</v>
      </c>
      <c r="E187" s="12" t="s">
        <v>54</v>
      </c>
      <c r="F187" s="13"/>
      <c r="G187" s="13"/>
      <c r="H187" s="12" t="s">
        <v>54</v>
      </c>
      <c r="I187" s="12" t="s">
        <v>54</v>
      </c>
      <c r="J187" s="12"/>
      <c r="K187" s="28"/>
      <c r="L187" s="12"/>
      <c r="M187" s="12"/>
      <c r="N187" s="13"/>
      <c r="O187" s="13"/>
      <c r="P187" s="13"/>
      <c r="Q187" s="12"/>
      <c r="R187" s="12"/>
      <c r="S187" s="12"/>
      <c r="T187" s="14"/>
      <c r="U187" s="14"/>
      <c r="V187" s="14"/>
      <c r="W187" s="12"/>
      <c r="X187" t="str">
        <f>B182</f>
        <v>H31</v>
      </c>
      <c r="Y187">
        <v>6</v>
      </c>
      <c r="AH187"/>
    </row>
    <row r="188" spans="1:34">
      <c r="A188" s="12"/>
      <c r="B188" t="s">
        <v>232</v>
      </c>
      <c r="C188" t="s">
        <v>373</v>
      </c>
      <c r="D188" s="6" t="s">
        <v>119</v>
      </c>
      <c r="E188" t="s">
        <v>120</v>
      </c>
      <c r="F188" s="7" t="s">
        <v>36</v>
      </c>
      <c r="G188" s="7" t="s">
        <v>36</v>
      </c>
      <c r="H188" t="s">
        <v>233</v>
      </c>
      <c r="I188" t="s">
        <v>122</v>
      </c>
      <c r="J188" t="s">
        <v>39</v>
      </c>
      <c r="K188" s="22" t="s">
        <v>356</v>
      </c>
      <c r="L188" s="8" t="s">
        <v>224</v>
      </c>
      <c r="M188" s="8" t="s">
        <v>225</v>
      </c>
      <c r="N188" s="7" t="s">
        <v>36</v>
      </c>
      <c r="O188" s="7" t="s">
        <v>43</v>
      </c>
      <c r="P188" s="7" t="s">
        <v>44</v>
      </c>
      <c r="Q188" t="s">
        <v>123</v>
      </c>
      <c r="R188" t="s">
        <v>86</v>
      </c>
      <c r="S188" s="6" t="s">
        <v>47</v>
      </c>
      <c r="T188" s="9">
        <v>43476</v>
      </c>
      <c r="U188" s="9">
        <v>2958465</v>
      </c>
      <c r="V188" s="10">
        <v>1000</v>
      </c>
      <c r="W188" s="6" t="s">
        <v>43</v>
      </c>
      <c r="X188" t="str">
        <f>B188</f>
        <v>H32</v>
      </c>
      <c r="Y188">
        <v>1</v>
      </c>
      <c r="Z188" t="s">
        <v>234</v>
      </c>
      <c r="AA188" t="s">
        <v>43</v>
      </c>
      <c r="AB188" t="s">
        <v>88</v>
      </c>
      <c r="AD188" s="17" t="str">
        <f>AD68</f>
        <v>110030</v>
      </c>
      <c r="AE188" s="17" t="str">
        <f t="shared" ref="AE188:AG188" si="12">AE68</f>
        <v xml:space="preserve">Cooling Water </v>
      </c>
      <c r="AF188" s="17" t="str">
        <f t="shared" si="12"/>
        <v>A11003</v>
      </c>
      <c r="AG188" s="17" t="str">
        <f t="shared" si="12"/>
        <v xml:space="preserve">Cooling Water </v>
      </c>
      <c r="AH188" s="8" t="s">
        <v>91</v>
      </c>
    </row>
    <row r="189" spans="1:34">
      <c r="A189" s="12"/>
      <c r="B189" s="12"/>
      <c r="C189" s="12"/>
      <c r="D189" s="12" t="s">
        <v>54</v>
      </c>
      <c r="E189" s="12" t="s">
        <v>54</v>
      </c>
      <c r="F189" s="13"/>
      <c r="G189" s="13"/>
      <c r="H189" s="12" t="s">
        <v>54</v>
      </c>
      <c r="I189" s="12" t="s">
        <v>54</v>
      </c>
      <c r="J189" s="12"/>
      <c r="K189" s="28"/>
      <c r="L189" s="12"/>
      <c r="M189" s="12"/>
      <c r="N189" s="13"/>
      <c r="O189" s="13"/>
      <c r="P189" s="13"/>
      <c r="Q189" s="12"/>
      <c r="R189" s="12"/>
      <c r="S189" s="12"/>
      <c r="T189" s="14"/>
      <c r="U189" s="14"/>
      <c r="V189" s="14"/>
      <c r="W189" s="12"/>
      <c r="X189" t="str">
        <f>B188</f>
        <v>H32</v>
      </c>
      <c r="Y189">
        <v>2</v>
      </c>
      <c r="Z189" t="s">
        <v>235</v>
      </c>
      <c r="AA189" t="s">
        <v>43</v>
      </c>
      <c r="AB189" t="s">
        <v>88</v>
      </c>
      <c r="AD189" s="17" t="str">
        <f t="shared" ref="AD189:AG191" si="13">AD69</f>
        <v>110020</v>
      </c>
      <c r="AE189" s="17" t="str">
        <f t="shared" si="13"/>
        <v xml:space="preserve">Chilled Water </v>
      </c>
      <c r="AF189" s="17" t="str">
        <f t="shared" si="13"/>
        <v>A11002</v>
      </c>
      <c r="AG189" s="17" t="str">
        <f t="shared" si="13"/>
        <v xml:space="preserve">Chilled Water </v>
      </c>
      <c r="AH189" s="8" t="s">
        <v>91</v>
      </c>
    </row>
    <row r="190" spans="1:34">
      <c r="A190" s="12"/>
      <c r="B190" s="12"/>
      <c r="C190" s="12"/>
      <c r="D190" s="12" t="s">
        <v>54</v>
      </c>
      <c r="E190" s="12" t="s">
        <v>54</v>
      </c>
      <c r="F190" s="13"/>
      <c r="G190" s="13"/>
      <c r="H190" s="12" t="s">
        <v>54</v>
      </c>
      <c r="I190" s="12" t="s">
        <v>54</v>
      </c>
      <c r="J190" s="12"/>
      <c r="K190" s="28"/>
      <c r="L190" s="12"/>
      <c r="M190" s="12"/>
      <c r="N190" s="13"/>
      <c r="O190" s="13"/>
      <c r="P190" s="13"/>
      <c r="Q190" s="12"/>
      <c r="R190" s="12"/>
      <c r="S190" s="12"/>
      <c r="T190" s="14"/>
      <c r="U190" s="14"/>
      <c r="V190" s="14"/>
      <c r="W190" s="12"/>
      <c r="X190" t="str">
        <f>B188</f>
        <v>H32</v>
      </c>
      <c r="Y190">
        <v>3</v>
      </c>
      <c r="Z190" t="s">
        <v>236</v>
      </c>
      <c r="AA190" t="s">
        <v>43</v>
      </c>
      <c r="AB190" t="s">
        <v>88</v>
      </c>
      <c r="AD190" s="17" t="str">
        <f t="shared" si="13"/>
        <v>110010</v>
      </c>
      <c r="AE190" s="17" t="str">
        <f t="shared" si="13"/>
        <v xml:space="preserve">Boiler Feed Water </v>
      </c>
      <c r="AF190" s="17" t="str">
        <f t="shared" si="13"/>
        <v>A11001</v>
      </c>
      <c r="AG190" s="17" t="str">
        <f t="shared" si="13"/>
        <v xml:space="preserve">Boiler Feed Water </v>
      </c>
      <c r="AH190" s="8" t="s">
        <v>91</v>
      </c>
    </row>
    <row r="191" spans="1:34">
      <c r="A191" s="12"/>
      <c r="B191" s="12"/>
      <c r="C191" s="12"/>
      <c r="D191" s="12" t="s">
        <v>54</v>
      </c>
      <c r="E191" s="12" t="s">
        <v>54</v>
      </c>
      <c r="F191" s="13"/>
      <c r="G191" s="13"/>
      <c r="H191" s="12" t="s">
        <v>54</v>
      </c>
      <c r="I191" s="12" t="s">
        <v>54</v>
      </c>
      <c r="J191" s="12"/>
      <c r="K191" s="28"/>
      <c r="L191" s="12"/>
      <c r="M191" s="12"/>
      <c r="N191" s="13"/>
      <c r="O191" s="13"/>
      <c r="P191" s="13"/>
      <c r="Q191" s="12"/>
      <c r="R191" s="12"/>
      <c r="S191" s="12"/>
      <c r="T191" s="14"/>
      <c r="U191" s="14"/>
      <c r="V191" s="14"/>
      <c r="W191" s="12"/>
      <c r="X191" t="str">
        <f>B188</f>
        <v>H32</v>
      </c>
      <c r="Y191">
        <v>4</v>
      </c>
      <c r="Z191" t="s">
        <v>161</v>
      </c>
      <c r="AA191" t="s">
        <v>43</v>
      </c>
      <c r="AB191" t="s">
        <v>88</v>
      </c>
      <c r="AD191" s="17" t="str">
        <f t="shared" si="13"/>
        <v>170060</v>
      </c>
      <c r="AE191" s="17" t="str">
        <f t="shared" si="13"/>
        <v xml:space="preserve">Waste Water </v>
      </c>
      <c r="AF191" s="17" t="str">
        <f t="shared" si="13"/>
        <v>A17006</v>
      </c>
      <c r="AG191" s="17" t="str">
        <f t="shared" si="13"/>
        <v xml:space="preserve">Waste Water </v>
      </c>
      <c r="AH191" s="8" t="s">
        <v>91</v>
      </c>
    </row>
    <row r="192" spans="1:34">
      <c r="A192" s="12"/>
      <c r="B192" s="12"/>
      <c r="C192" s="12"/>
      <c r="D192" s="12" t="s">
        <v>54</v>
      </c>
      <c r="E192" s="12" t="s">
        <v>54</v>
      </c>
      <c r="F192" s="13"/>
      <c r="G192" s="13"/>
      <c r="H192" s="12" t="s">
        <v>54</v>
      </c>
      <c r="I192" s="12" t="s">
        <v>54</v>
      </c>
      <c r="J192" s="12"/>
      <c r="K192" s="28"/>
      <c r="L192" s="12"/>
      <c r="M192" s="12"/>
      <c r="N192" s="13"/>
      <c r="O192" s="13"/>
      <c r="P192" s="13"/>
      <c r="Q192" s="12"/>
      <c r="R192" s="12"/>
      <c r="S192" s="12"/>
      <c r="T192" s="14"/>
      <c r="U192" s="14"/>
      <c r="V192" s="14"/>
      <c r="W192" s="12"/>
      <c r="X192" t="str">
        <f>B188</f>
        <v>H32</v>
      </c>
      <c r="Y192">
        <v>5</v>
      </c>
      <c r="AH192"/>
    </row>
    <row r="193" spans="1:34">
      <c r="A193" s="12"/>
      <c r="B193" s="12"/>
      <c r="C193" s="12"/>
      <c r="D193" s="12" t="s">
        <v>54</v>
      </c>
      <c r="E193" s="12" t="s">
        <v>54</v>
      </c>
      <c r="F193" s="13"/>
      <c r="G193" s="13"/>
      <c r="H193" s="12" t="s">
        <v>54</v>
      </c>
      <c r="I193" s="12" t="s">
        <v>54</v>
      </c>
      <c r="J193" s="12"/>
      <c r="K193" s="28"/>
      <c r="L193" s="12"/>
      <c r="M193" s="12"/>
      <c r="N193" s="13"/>
      <c r="O193" s="13"/>
      <c r="P193" s="13"/>
      <c r="Q193" s="12"/>
      <c r="R193" s="12"/>
      <c r="S193" s="12"/>
      <c r="T193" s="14"/>
      <c r="U193" s="14"/>
      <c r="V193" s="14"/>
      <c r="W193" s="12"/>
      <c r="X193" t="str">
        <f>B188</f>
        <v>H32</v>
      </c>
      <c r="Y193">
        <v>6</v>
      </c>
      <c r="Z193" t="s">
        <v>179</v>
      </c>
      <c r="AA193" t="s">
        <v>43</v>
      </c>
      <c r="AB193" t="s">
        <v>88</v>
      </c>
      <c r="AD193" s="17" t="str">
        <f t="shared" ref="AD193:AG202" si="14">AD169</f>
        <v>150010</v>
      </c>
      <c r="AE193" s="17" t="str">
        <f t="shared" si="14"/>
        <v>Other VC</v>
      </c>
      <c r="AF193" s="17" t="str">
        <f t="shared" si="14"/>
        <v>A15001</v>
      </c>
      <c r="AG193" s="17" t="str">
        <f t="shared" si="14"/>
        <v>Other VC</v>
      </c>
      <c r="AH193" s="8" t="s">
        <v>91</v>
      </c>
    </row>
    <row r="194" spans="1:34">
      <c r="A194" t="s">
        <v>237</v>
      </c>
      <c r="B194" t="s">
        <v>238</v>
      </c>
      <c r="C194" t="s">
        <v>374</v>
      </c>
      <c r="D194" s="6" t="s">
        <v>34</v>
      </c>
      <c r="E194" t="s">
        <v>35</v>
      </c>
      <c r="F194" s="7" t="s">
        <v>36</v>
      </c>
      <c r="G194" s="7" t="s">
        <v>36</v>
      </c>
      <c r="H194" t="s">
        <v>239</v>
      </c>
      <c r="I194" t="s">
        <v>38</v>
      </c>
      <c r="J194" t="s">
        <v>39</v>
      </c>
      <c r="K194" s="22" t="s">
        <v>356</v>
      </c>
      <c r="L194" s="8" t="s">
        <v>240</v>
      </c>
      <c r="M194" s="8" t="s">
        <v>241</v>
      </c>
      <c r="N194" s="7" t="s">
        <v>36</v>
      </c>
      <c r="O194" s="7" t="s">
        <v>43</v>
      </c>
      <c r="P194" s="7" t="s">
        <v>44</v>
      </c>
      <c r="Q194" t="s">
        <v>45</v>
      </c>
      <c r="R194" t="s">
        <v>46</v>
      </c>
      <c r="S194" s="6" t="s">
        <v>47</v>
      </c>
      <c r="T194" s="9">
        <v>43476</v>
      </c>
      <c r="U194" s="9">
        <v>2958465</v>
      </c>
      <c r="V194" s="10">
        <v>1000</v>
      </c>
      <c r="W194" s="6" t="s">
        <v>43</v>
      </c>
      <c r="X194" t="str">
        <f>B194</f>
        <v>H33</v>
      </c>
      <c r="Y194">
        <v>1</v>
      </c>
      <c r="Z194" t="s">
        <v>48</v>
      </c>
      <c r="AA194" t="s">
        <v>49</v>
      </c>
      <c r="AB194" t="s">
        <v>50</v>
      </c>
      <c r="AD194" s="17" t="str">
        <f t="shared" si="14"/>
        <v>170010</v>
      </c>
      <c r="AE194" s="17" t="str">
        <f t="shared" si="14"/>
        <v>Power</v>
      </c>
      <c r="AF194" s="17" t="str">
        <f t="shared" si="14"/>
        <v>A17001</v>
      </c>
      <c r="AG194" s="17" t="str">
        <f t="shared" si="14"/>
        <v>Power</v>
      </c>
      <c r="AH194" s="11" t="s">
        <v>53</v>
      </c>
    </row>
    <row r="195" spans="1:34">
      <c r="A195" s="12"/>
      <c r="B195" s="12"/>
      <c r="C195" s="12"/>
      <c r="D195" s="12" t="s">
        <v>54</v>
      </c>
      <c r="E195" s="12" t="s">
        <v>54</v>
      </c>
      <c r="F195" s="13"/>
      <c r="G195" s="13"/>
      <c r="H195" s="12" t="s">
        <v>54</v>
      </c>
      <c r="I195" s="12" t="s">
        <v>54</v>
      </c>
      <c r="J195" s="12"/>
      <c r="K195" s="28"/>
      <c r="L195" s="12"/>
      <c r="M195" s="12"/>
      <c r="N195" s="13"/>
      <c r="O195" s="13"/>
      <c r="P195" s="13"/>
      <c r="Q195" s="12"/>
      <c r="R195" s="12"/>
      <c r="S195" s="12"/>
      <c r="T195" s="14"/>
      <c r="U195" s="14"/>
      <c r="V195" s="14"/>
      <c r="W195" s="12"/>
      <c r="X195" t="str">
        <f>B194</f>
        <v>H33</v>
      </c>
      <c r="Y195">
        <v>2</v>
      </c>
      <c r="Z195" t="s">
        <v>55</v>
      </c>
      <c r="AA195" t="s">
        <v>43</v>
      </c>
      <c r="AB195" t="s">
        <v>56</v>
      </c>
      <c r="AD195" s="17" t="str">
        <f t="shared" si="14"/>
        <v>170030</v>
      </c>
      <c r="AE195" s="17" t="str">
        <f t="shared" si="14"/>
        <v>Steam High Pressure</v>
      </c>
      <c r="AF195" s="17" t="str">
        <f t="shared" si="14"/>
        <v>A17003</v>
      </c>
      <c r="AG195" s="17" t="str">
        <f t="shared" si="14"/>
        <v>Steam High Pressure</v>
      </c>
      <c r="AH195" s="11" t="s">
        <v>59</v>
      </c>
    </row>
    <row r="196" spans="1:34">
      <c r="A196" s="12"/>
      <c r="B196" s="12"/>
      <c r="C196" s="12"/>
      <c r="D196" s="12" t="s">
        <v>54</v>
      </c>
      <c r="E196" s="12" t="s">
        <v>54</v>
      </c>
      <c r="F196" s="13"/>
      <c r="G196" s="13"/>
      <c r="H196" s="12" t="s">
        <v>54</v>
      </c>
      <c r="I196" s="12" t="s">
        <v>54</v>
      </c>
      <c r="J196" s="12"/>
      <c r="K196" s="28"/>
      <c r="L196" s="12"/>
      <c r="M196" s="12"/>
      <c r="N196" s="13"/>
      <c r="O196" s="13"/>
      <c r="P196" s="13"/>
      <c r="Q196" s="12"/>
      <c r="R196" s="12"/>
      <c r="S196" s="12"/>
      <c r="T196" s="14"/>
      <c r="U196" s="14"/>
      <c r="V196" s="14"/>
      <c r="W196" s="12"/>
      <c r="X196" t="str">
        <f>B194</f>
        <v>H33</v>
      </c>
      <c r="Y196">
        <v>3</v>
      </c>
      <c r="Z196" t="s">
        <v>60</v>
      </c>
      <c r="AA196" t="s">
        <v>43</v>
      </c>
      <c r="AB196" t="s">
        <v>56</v>
      </c>
      <c r="AD196" s="17" t="str">
        <f t="shared" si="14"/>
        <v>170040</v>
      </c>
      <c r="AE196" s="17" t="str">
        <f t="shared" si="14"/>
        <v>Steam Medium Pressure</v>
      </c>
      <c r="AF196" s="17" t="str">
        <f t="shared" si="14"/>
        <v>A17004</v>
      </c>
      <c r="AG196" s="17" t="str">
        <f t="shared" si="14"/>
        <v>Steam Medium Pressure</v>
      </c>
      <c r="AH196" s="11" t="s">
        <v>63</v>
      </c>
    </row>
    <row r="197" spans="1:34">
      <c r="A197" s="12"/>
      <c r="B197" s="12"/>
      <c r="C197" s="12"/>
      <c r="D197" s="12" t="s">
        <v>54</v>
      </c>
      <c r="E197" s="12" t="s">
        <v>54</v>
      </c>
      <c r="F197" s="13"/>
      <c r="G197" s="13"/>
      <c r="H197" s="12" t="s">
        <v>54</v>
      </c>
      <c r="I197" s="12" t="s">
        <v>54</v>
      </c>
      <c r="J197" s="12"/>
      <c r="K197" s="28"/>
      <c r="L197" s="12"/>
      <c r="M197" s="12"/>
      <c r="N197" s="13"/>
      <c r="O197" s="13"/>
      <c r="P197" s="13"/>
      <c r="Q197" s="12"/>
      <c r="R197" s="12"/>
      <c r="S197" s="12"/>
      <c r="T197" s="14"/>
      <c r="U197" s="14"/>
      <c r="V197" s="14"/>
      <c r="W197" s="12"/>
      <c r="X197" t="str">
        <f>B194</f>
        <v>H33</v>
      </c>
      <c r="Y197">
        <v>4</v>
      </c>
      <c r="Z197" t="s">
        <v>64</v>
      </c>
      <c r="AA197" t="s">
        <v>65</v>
      </c>
      <c r="AB197" t="s">
        <v>66</v>
      </c>
      <c r="AD197" s="17" t="str">
        <f t="shared" si="14"/>
        <v>110040</v>
      </c>
      <c r="AE197" s="17" t="str">
        <f t="shared" si="14"/>
        <v>Demineralized Water</v>
      </c>
      <c r="AF197" s="17" t="str">
        <f t="shared" si="14"/>
        <v>A11004</v>
      </c>
      <c r="AG197" s="17" t="str">
        <f t="shared" si="14"/>
        <v>Demineralized Water</v>
      </c>
      <c r="AH197" s="11" t="s">
        <v>69</v>
      </c>
    </row>
    <row r="198" spans="1:34">
      <c r="A198" s="12"/>
      <c r="B198" s="12"/>
      <c r="C198" s="12"/>
      <c r="D198" s="12" t="s">
        <v>54</v>
      </c>
      <c r="E198" s="12" t="s">
        <v>54</v>
      </c>
      <c r="F198" s="13"/>
      <c r="G198" s="13"/>
      <c r="H198" s="12" t="s">
        <v>54</v>
      </c>
      <c r="I198" s="12" t="s">
        <v>54</v>
      </c>
      <c r="J198" s="12"/>
      <c r="K198" s="28"/>
      <c r="L198" s="12"/>
      <c r="M198" s="12"/>
      <c r="N198" s="13"/>
      <c r="O198" s="13"/>
      <c r="P198" s="13"/>
      <c r="Q198" s="12"/>
      <c r="R198" s="12"/>
      <c r="S198" s="12"/>
      <c r="T198" s="14"/>
      <c r="U198" s="14"/>
      <c r="V198" s="14"/>
      <c r="W198" s="12"/>
      <c r="X198" t="str">
        <f>B194</f>
        <v>H33</v>
      </c>
      <c r="Y198">
        <v>5</v>
      </c>
      <c r="Z198" t="s">
        <v>70</v>
      </c>
      <c r="AA198" t="s">
        <v>65</v>
      </c>
      <c r="AB198" t="s">
        <v>66</v>
      </c>
      <c r="AD198" s="17" t="str">
        <f t="shared" si="14"/>
        <v>170050</v>
      </c>
      <c r="AE198" s="17" t="str">
        <f t="shared" si="14"/>
        <v>Treated Water</v>
      </c>
      <c r="AF198" s="17" t="str">
        <f t="shared" si="14"/>
        <v>A17005</v>
      </c>
      <c r="AG198" s="17" t="str">
        <f t="shared" si="14"/>
        <v>Treated Water</v>
      </c>
      <c r="AH198" s="11" t="s">
        <v>73</v>
      </c>
    </row>
    <row r="199" spans="1:34">
      <c r="A199" s="12"/>
      <c r="B199" s="12"/>
      <c r="C199" s="12"/>
      <c r="D199" s="12" t="s">
        <v>54</v>
      </c>
      <c r="E199" s="12" t="s">
        <v>54</v>
      </c>
      <c r="F199" s="13"/>
      <c r="G199" s="13"/>
      <c r="H199" s="12" t="s">
        <v>54</v>
      </c>
      <c r="I199" s="12" t="s">
        <v>54</v>
      </c>
      <c r="J199" s="12"/>
      <c r="K199" s="28"/>
      <c r="L199" s="12"/>
      <c r="M199" s="12"/>
      <c r="N199" s="13"/>
      <c r="O199" s="13"/>
      <c r="P199" s="13"/>
      <c r="Q199" s="12"/>
      <c r="R199" s="12"/>
      <c r="S199" s="12"/>
      <c r="T199" s="14"/>
      <c r="U199" s="14"/>
      <c r="V199" s="14"/>
      <c r="W199" s="12"/>
      <c r="X199" t="str">
        <f>B194</f>
        <v>H33</v>
      </c>
      <c r="Y199">
        <v>6</v>
      </c>
      <c r="Z199" t="s">
        <v>74</v>
      </c>
      <c r="AA199" t="s">
        <v>75</v>
      </c>
      <c r="AB199" t="s">
        <v>76</v>
      </c>
      <c r="AD199" s="17" t="str">
        <f t="shared" si="14"/>
        <v>170090</v>
      </c>
      <c r="AE199" s="17" t="str">
        <f t="shared" si="14"/>
        <v>Nitrogen</v>
      </c>
      <c r="AF199" s="17" t="str">
        <f t="shared" si="14"/>
        <v>A17009</v>
      </c>
      <c r="AG199" s="17" t="str">
        <f t="shared" si="14"/>
        <v>Nitrogen</v>
      </c>
      <c r="AH199" s="11" t="s">
        <v>79</v>
      </c>
    </row>
    <row r="200" spans="1:34">
      <c r="A200" s="12"/>
      <c r="B200" t="s">
        <v>242</v>
      </c>
      <c r="C200" t="s">
        <v>374</v>
      </c>
      <c r="D200" s="6" t="s">
        <v>81</v>
      </c>
      <c r="E200" t="s">
        <v>82</v>
      </c>
      <c r="F200" s="7" t="s">
        <v>36</v>
      </c>
      <c r="G200" s="7" t="s">
        <v>36</v>
      </c>
      <c r="H200" t="s">
        <v>243</v>
      </c>
      <c r="I200" t="s">
        <v>84</v>
      </c>
      <c r="J200" t="s">
        <v>39</v>
      </c>
      <c r="K200" s="22" t="s">
        <v>356</v>
      </c>
      <c r="L200" s="8" t="s">
        <v>240</v>
      </c>
      <c r="M200" s="8" t="s">
        <v>241</v>
      </c>
      <c r="N200" s="7" t="s">
        <v>36</v>
      </c>
      <c r="O200" s="7" t="s">
        <v>43</v>
      </c>
      <c r="P200" s="7" t="s">
        <v>44</v>
      </c>
      <c r="Q200" t="s">
        <v>85</v>
      </c>
      <c r="R200" t="s">
        <v>86</v>
      </c>
      <c r="S200" s="6" t="s">
        <v>47</v>
      </c>
      <c r="T200" s="9">
        <v>43476</v>
      </c>
      <c r="U200" s="9">
        <v>2958465</v>
      </c>
      <c r="V200" s="10">
        <v>1000</v>
      </c>
      <c r="W200" s="6" t="s">
        <v>43</v>
      </c>
      <c r="X200" t="str">
        <f>B200</f>
        <v>H34</v>
      </c>
      <c r="Y200">
        <v>1</v>
      </c>
      <c r="Z200" t="s">
        <v>171</v>
      </c>
      <c r="AA200" t="s">
        <v>43</v>
      </c>
      <c r="AB200" t="s">
        <v>88</v>
      </c>
      <c r="AD200" s="17" t="str">
        <f t="shared" si="14"/>
        <v>130010</v>
      </c>
      <c r="AE200" s="17" t="str">
        <f t="shared" si="14"/>
        <v xml:space="preserve">Maintenance </v>
      </c>
      <c r="AF200" s="17" t="str">
        <f t="shared" si="14"/>
        <v>A13001</v>
      </c>
      <c r="AG200" s="17" t="str">
        <f t="shared" si="14"/>
        <v xml:space="preserve">Maintenance </v>
      </c>
      <c r="AH200" s="8" t="s">
        <v>91</v>
      </c>
    </row>
    <row r="201" spans="1:34">
      <c r="A201" s="12"/>
      <c r="B201" s="12"/>
      <c r="C201" s="12"/>
      <c r="D201" s="12" t="s">
        <v>54</v>
      </c>
      <c r="E201" s="12" t="s">
        <v>54</v>
      </c>
      <c r="F201" s="13"/>
      <c r="G201" s="13"/>
      <c r="H201" s="12" t="s">
        <v>54</v>
      </c>
      <c r="I201" s="12" t="s">
        <v>54</v>
      </c>
      <c r="J201" s="12"/>
      <c r="K201" s="28"/>
      <c r="L201" s="12"/>
      <c r="M201" s="12"/>
      <c r="N201" s="13"/>
      <c r="O201" s="13"/>
      <c r="P201" s="13"/>
      <c r="Q201" s="12"/>
      <c r="R201" s="12"/>
      <c r="S201" s="12"/>
      <c r="T201" s="14"/>
      <c r="U201" s="14"/>
      <c r="V201" s="14"/>
      <c r="W201" s="12"/>
      <c r="X201" t="str">
        <f>B200</f>
        <v>H34</v>
      </c>
      <c r="Y201">
        <v>2</v>
      </c>
      <c r="Z201" t="s">
        <v>92</v>
      </c>
      <c r="AA201" t="s">
        <v>43</v>
      </c>
      <c r="AB201" t="s">
        <v>88</v>
      </c>
      <c r="AD201" s="17" t="str">
        <f t="shared" si="14"/>
        <v>150020</v>
      </c>
      <c r="AE201" s="17" t="str">
        <f t="shared" si="14"/>
        <v>Shutdown - UT</v>
      </c>
      <c r="AF201" s="17" t="str">
        <f t="shared" si="14"/>
        <v>A15002</v>
      </c>
      <c r="AG201" s="17" t="str">
        <f t="shared" si="14"/>
        <v>Shutdown - UT</v>
      </c>
      <c r="AH201" s="8" t="s">
        <v>91</v>
      </c>
    </row>
    <row r="202" spans="1:34">
      <c r="A202" s="12"/>
      <c r="B202" s="12"/>
      <c r="C202" s="12"/>
      <c r="D202" s="12" t="s">
        <v>54</v>
      </c>
      <c r="E202" s="12" t="s">
        <v>54</v>
      </c>
      <c r="F202" s="13"/>
      <c r="G202" s="13"/>
      <c r="H202" s="12" t="s">
        <v>54</v>
      </c>
      <c r="I202" s="12" t="s">
        <v>54</v>
      </c>
      <c r="J202" s="12"/>
      <c r="K202" s="28"/>
      <c r="L202" s="12"/>
      <c r="M202" s="12"/>
      <c r="N202" s="13"/>
      <c r="O202" s="13"/>
      <c r="P202" s="13"/>
      <c r="Q202" s="12"/>
      <c r="R202" s="12"/>
      <c r="S202" s="12"/>
      <c r="T202" s="14"/>
      <c r="U202" s="14"/>
      <c r="V202" s="14"/>
      <c r="W202" s="12"/>
      <c r="X202" t="str">
        <f>B200</f>
        <v>H34</v>
      </c>
      <c r="Y202">
        <v>3</v>
      </c>
      <c r="Z202" t="s">
        <v>95</v>
      </c>
      <c r="AA202" t="s">
        <v>43</v>
      </c>
      <c r="AB202" t="s">
        <v>88</v>
      </c>
      <c r="AD202" s="17" t="str">
        <f t="shared" si="14"/>
        <v>150030</v>
      </c>
      <c r="AE202" s="17" t="str">
        <f t="shared" si="14"/>
        <v>Shutdown - MT</v>
      </c>
      <c r="AF202" s="17" t="str">
        <f t="shared" si="14"/>
        <v>A15003</v>
      </c>
      <c r="AG202" s="17" t="str">
        <f t="shared" si="14"/>
        <v>Shutdown - MT</v>
      </c>
      <c r="AH202" s="8" t="s">
        <v>91</v>
      </c>
    </row>
    <row r="203" spans="1:34">
      <c r="A203" s="12"/>
      <c r="B203" s="12"/>
      <c r="C203" s="12"/>
      <c r="D203" s="12" t="s">
        <v>54</v>
      </c>
      <c r="E203" s="12" t="s">
        <v>54</v>
      </c>
      <c r="F203" s="13"/>
      <c r="G203" s="13"/>
      <c r="H203" s="12" t="s">
        <v>54</v>
      </c>
      <c r="I203" s="12" t="s">
        <v>54</v>
      </c>
      <c r="J203" s="12"/>
      <c r="K203" s="28"/>
      <c r="L203" s="12"/>
      <c r="M203" s="12"/>
      <c r="N203" s="13"/>
      <c r="O203" s="13"/>
      <c r="P203" s="13"/>
      <c r="Q203" s="12"/>
      <c r="R203" s="12"/>
      <c r="S203" s="12"/>
      <c r="T203" s="14"/>
      <c r="U203" s="14"/>
      <c r="V203" s="14"/>
      <c r="W203" s="12"/>
      <c r="X203" t="str">
        <f>B200</f>
        <v>H34</v>
      </c>
      <c r="Y203">
        <v>4</v>
      </c>
      <c r="AH203"/>
    </row>
    <row r="204" spans="1:34">
      <c r="A204" s="12"/>
      <c r="B204" s="12"/>
      <c r="C204" s="12"/>
      <c r="D204" s="12" t="s">
        <v>54</v>
      </c>
      <c r="E204" s="12" t="s">
        <v>54</v>
      </c>
      <c r="F204" s="13"/>
      <c r="G204" s="13"/>
      <c r="H204" s="12" t="s">
        <v>54</v>
      </c>
      <c r="I204" s="12" t="s">
        <v>54</v>
      </c>
      <c r="J204" s="12"/>
      <c r="K204" s="28"/>
      <c r="L204" s="12"/>
      <c r="M204" s="12"/>
      <c r="N204" s="13"/>
      <c r="O204" s="13"/>
      <c r="P204" s="13"/>
      <c r="Q204" s="12"/>
      <c r="R204" s="12"/>
      <c r="S204" s="12"/>
      <c r="T204" s="14"/>
      <c r="U204" s="14"/>
      <c r="V204" s="14"/>
      <c r="W204" s="12"/>
      <c r="X204" t="str">
        <f>B200</f>
        <v>H34</v>
      </c>
      <c r="Y204">
        <v>5</v>
      </c>
      <c r="AH204"/>
    </row>
    <row r="205" spans="1:34">
      <c r="A205" s="12"/>
      <c r="B205" s="12"/>
      <c r="C205" s="12"/>
      <c r="D205" s="12" t="s">
        <v>54</v>
      </c>
      <c r="E205" s="12" t="s">
        <v>54</v>
      </c>
      <c r="F205" s="13"/>
      <c r="G205" s="13"/>
      <c r="H205" s="12" t="s">
        <v>54</v>
      </c>
      <c r="I205" s="12" t="s">
        <v>54</v>
      </c>
      <c r="J205" s="12"/>
      <c r="K205" s="28"/>
      <c r="L205" s="12"/>
      <c r="M205" s="12"/>
      <c r="N205" s="13"/>
      <c r="O205" s="13"/>
      <c r="P205" s="13"/>
      <c r="Q205" s="12"/>
      <c r="R205" s="12"/>
      <c r="S205" s="12"/>
      <c r="T205" s="14"/>
      <c r="U205" s="14"/>
      <c r="V205" s="14"/>
      <c r="W205" s="12"/>
      <c r="X205" t="str">
        <f>B200</f>
        <v>H34</v>
      </c>
      <c r="Y205">
        <v>6</v>
      </c>
      <c r="AH205"/>
    </row>
    <row r="206" spans="1:34">
      <c r="A206" s="12"/>
      <c r="B206" t="s">
        <v>244</v>
      </c>
      <c r="C206" t="s">
        <v>374</v>
      </c>
      <c r="D206" s="6" t="s">
        <v>99</v>
      </c>
      <c r="E206" t="s">
        <v>100</v>
      </c>
      <c r="F206" s="7" t="s">
        <v>36</v>
      </c>
      <c r="G206" s="7" t="s">
        <v>36</v>
      </c>
      <c r="H206" t="s">
        <v>245</v>
      </c>
      <c r="I206" t="s">
        <v>102</v>
      </c>
      <c r="J206" t="s">
        <v>39</v>
      </c>
      <c r="K206" s="22" t="s">
        <v>356</v>
      </c>
      <c r="L206" s="15" t="s">
        <v>246</v>
      </c>
      <c r="M206" s="8" t="s">
        <v>247</v>
      </c>
      <c r="N206" s="7" t="s">
        <v>36</v>
      </c>
      <c r="O206" s="7" t="s">
        <v>43</v>
      </c>
      <c r="P206" s="7" t="s">
        <v>44</v>
      </c>
      <c r="Q206" t="s">
        <v>85</v>
      </c>
      <c r="R206" t="s">
        <v>86</v>
      </c>
      <c r="S206" s="6" t="s">
        <v>47</v>
      </c>
      <c r="T206" s="9">
        <v>43476</v>
      </c>
      <c r="U206" s="9">
        <v>2958465</v>
      </c>
      <c r="V206" s="10">
        <v>1000</v>
      </c>
      <c r="W206" s="6" t="s">
        <v>43</v>
      </c>
      <c r="X206" t="str">
        <f>B206</f>
        <v>H35</v>
      </c>
      <c r="Y206">
        <v>1</v>
      </c>
      <c r="Z206" t="s">
        <v>105</v>
      </c>
      <c r="AA206" t="s">
        <v>43</v>
      </c>
      <c r="AB206" t="s">
        <v>88</v>
      </c>
      <c r="AD206" s="17" t="str">
        <f t="shared" ref="AD206:AG207" si="15">AD182</f>
        <v>145010</v>
      </c>
      <c r="AE206" s="17" t="str">
        <f t="shared" si="15"/>
        <v xml:space="preserve">Depreciation </v>
      </c>
      <c r="AF206" s="17" t="str">
        <f t="shared" si="15"/>
        <v>A14501</v>
      </c>
      <c r="AG206" s="17" t="str">
        <f t="shared" si="15"/>
        <v xml:space="preserve">Depreciation </v>
      </c>
      <c r="AH206" s="8" t="s">
        <v>91</v>
      </c>
    </row>
    <row r="207" spans="1:34">
      <c r="A207" s="12"/>
      <c r="B207" s="12"/>
      <c r="C207" s="12"/>
      <c r="D207" s="12" t="s">
        <v>54</v>
      </c>
      <c r="E207" s="12" t="s">
        <v>54</v>
      </c>
      <c r="F207" s="13"/>
      <c r="G207" s="13"/>
      <c r="H207" s="12" t="s">
        <v>54</v>
      </c>
      <c r="I207" s="12" t="s">
        <v>54</v>
      </c>
      <c r="J207" s="12"/>
      <c r="K207" s="28"/>
      <c r="L207" s="12"/>
      <c r="M207" s="12"/>
      <c r="N207" s="13"/>
      <c r="O207" s="13"/>
      <c r="P207" s="13"/>
      <c r="Q207" s="12"/>
      <c r="R207" s="12"/>
      <c r="S207" s="12"/>
      <c r="T207" s="14"/>
      <c r="U207" s="14"/>
      <c r="V207" s="14"/>
      <c r="W207" s="12"/>
      <c r="X207" t="str">
        <f>B206</f>
        <v>H35</v>
      </c>
      <c r="Y207">
        <v>2</v>
      </c>
      <c r="Z207" t="s">
        <v>108</v>
      </c>
      <c r="AA207" t="s">
        <v>43</v>
      </c>
      <c r="AB207" t="s">
        <v>88</v>
      </c>
      <c r="AD207" s="17" t="str">
        <f t="shared" si="15"/>
        <v>145020</v>
      </c>
      <c r="AE207" s="17" t="str">
        <f t="shared" si="15"/>
        <v xml:space="preserve">Amortization </v>
      </c>
      <c r="AF207" s="17" t="str">
        <f t="shared" si="15"/>
        <v>A14502</v>
      </c>
      <c r="AG207" s="17" t="str">
        <f t="shared" si="15"/>
        <v xml:space="preserve">Amortization </v>
      </c>
      <c r="AH207" s="8" t="s">
        <v>91</v>
      </c>
    </row>
    <row r="208" spans="1:34">
      <c r="A208" s="12"/>
      <c r="B208" s="12"/>
      <c r="C208" s="12"/>
      <c r="D208" s="12" t="s">
        <v>54</v>
      </c>
      <c r="E208" s="12" t="s">
        <v>54</v>
      </c>
      <c r="F208" s="13"/>
      <c r="G208" s="13"/>
      <c r="H208" s="12" t="s">
        <v>54</v>
      </c>
      <c r="I208" s="12" t="s">
        <v>54</v>
      </c>
      <c r="J208" s="12"/>
      <c r="K208" s="28"/>
      <c r="L208" s="12"/>
      <c r="M208" s="12"/>
      <c r="N208" s="13"/>
      <c r="O208" s="13"/>
      <c r="P208" s="13"/>
      <c r="Q208" s="12"/>
      <c r="R208" s="12"/>
      <c r="S208" s="12"/>
      <c r="T208" s="14"/>
      <c r="U208" s="14"/>
      <c r="V208" s="14"/>
      <c r="W208" s="12"/>
      <c r="X208" t="str">
        <f>B206</f>
        <v>H35</v>
      </c>
      <c r="Y208">
        <v>3</v>
      </c>
      <c r="Z208" t="s">
        <v>111</v>
      </c>
      <c r="AA208" t="s">
        <v>43</v>
      </c>
      <c r="AB208" t="s">
        <v>88</v>
      </c>
      <c r="AD208" s="8" t="s">
        <v>112</v>
      </c>
      <c r="AE208" s="8" t="s">
        <v>113</v>
      </c>
      <c r="AF208" s="8" t="s">
        <v>114</v>
      </c>
      <c r="AG208" s="8" t="s">
        <v>113</v>
      </c>
      <c r="AH208" s="8" t="s">
        <v>91</v>
      </c>
    </row>
    <row r="209" spans="1:34">
      <c r="A209" s="12"/>
      <c r="B209" s="12"/>
      <c r="C209" s="12"/>
      <c r="D209" s="12" t="s">
        <v>54</v>
      </c>
      <c r="E209" s="12" t="s">
        <v>54</v>
      </c>
      <c r="F209" s="13"/>
      <c r="G209" s="13"/>
      <c r="H209" s="12" t="s">
        <v>54</v>
      </c>
      <c r="I209" s="12" t="s">
        <v>54</v>
      </c>
      <c r="J209" s="12"/>
      <c r="K209" s="28"/>
      <c r="L209" s="12"/>
      <c r="M209" s="12"/>
      <c r="N209" s="13"/>
      <c r="O209" s="13"/>
      <c r="P209" s="13"/>
      <c r="Q209" s="12"/>
      <c r="R209" s="12"/>
      <c r="S209" s="12"/>
      <c r="T209" s="14"/>
      <c r="U209" s="14"/>
      <c r="V209" s="14"/>
      <c r="W209" s="12"/>
      <c r="X209" t="str">
        <f>B206</f>
        <v>H35</v>
      </c>
      <c r="Y209">
        <v>4</v>
      </c>
      <c r="Z209" t="s">
        <v>115</v>
      </c>
      <c r="AA209" t="s">
        <v>43</v>
      </c>
      <c r="AB209" t="s">
        <v>88</v>
      </c>
      <c r="AD209" s="8" t="s">
        <v>116</v>
      </c>
      <c r="AE209" s="8" t="s">
        <v>115</v>
      </c>
      <c r="AF209" s="8" t="s">
        <v>117</v>
      </c>
      <c r="AG209" s="8" t="s">
        <v>115</v>
      </c>
      <c r="AH209" s="8" t="s">
        <v>91</v>
      </c>
    </row>
    <row r="210" spans="1:34">
      <c r="A210" s="12"/>
      <c r="B210" s="12"/>
      <c r="C210" s="12"/>
      <c r="D210" s="12" t="s">
        <v>54</v>
      </c>
      <c r="E210" s="12" t="s">
        <v>54</v>
      </c>
      <c r="F210" s="13"/>
      <c r="G210" s="13"/>
      <c r="H210" s="12" t="s">
        <v>54</v>
      </c>
      <c r="I210" s="12" t="s">
        <v>54</v>
      </c>
      <c r="J210" s="12"/>
      <c r="K210" s="28"/>
      <c r="L210" s="12"/>
      <c r="M210" s="12"/>
      <c r="N210" s="13"/>
      <c r="O210" s="13"/>
      <c r="P210" s="13"/>
      <c r="Q210" s="12"/>
      <c r="R210" s="12"/>
      <c r="S210" s="12"/>
      <c r="T210" s="14"/>
      <c r="U210" s="14"/>
      <c r="V210" s="14"/>
      <c r="W210" s="12"/>
      <c r="X210" t="str">
        <f>B206</f>
        <v>H35</v>
      </c>
      <c r="Y210">
        <v>5</v>
      </c>
      <c r="AH210"/>
    </row>
    <row r="211" spans="1:34">
      <c r="A211" s="12"/>
      <c r="B211" s="12"/>
      <c r="C211" s="12"/>
      <c r="D211" s="12" t="s">
        <v>54</v>
      </c>
      <c r="E211" s="12" t="s">
        <v>54</v>
      </c>
      <c r="F211" s="13"/>
      <c r="G211" s="13"/>
      <c r="H211" s="12" t="s">
        <v>54</v>
      </c>
      <c r="I211" s="12" t="s">
        <v>54</v>
      </c>
      <c r="J211" s="12"/>
      <c r="K211" s="28"/>
      <c r="L211" s="12"/>
      <c r="M211" s="12"/>
      <c r="N211" s="13"/>
      <c r="O211" s="13"/>
      <c r="P211" s="13"/>
      <c r="Q211" s="12"/>
      <c r="R211" s="12"/>
      <c r="S211" s="12"/>
      <c r="T211" s="14"/>
      <c r="U211" s="14"/>
      <c r="V211" s="14"/>
      <c r="W211" s="12"/>
      <c r="X211" t="str">
        <f>B206</f>
        <v>H35</v>
      </c>
      <c r="Y211">
        <v>6</v>
      </c>
      <c r="AH211"/>
    </row>
    <row r="212" spans="1:34">
      <c r="A212" s="12"/>
      <c r="B212" t="s">
        <v>248</v>
      </c>
      <c r="C212" t="s">
        <v>374</v>
      </c>
      <c r="D212" s="6" t="s">
        <v>119</v>
      </c>
      <c r="E212" t="s">
        <v>120</v>
      </c>
      <c r="F212" s="7" t="s">
        <v>36</v>
      </c>
      <c r="G212" s="7" t="s">
        <v>36</v>
      </c>
      <c r="H212" t="s">
        <v>249</v>
      </c>
      <c r="I212" t="s">
        <v>122</v>
      </c>
      <c r="J212" t="s">
        <v>39</v>
      </c>
      <c r="K212" s="22" t="s">
        <v>356</v>
      </c>
      <c r="L212" s="8" t="s">
        <v>240</v>
      </c>
      <c r="M212" s="8" t="s">
        <v>241</v>
      </c>
      <c r="N212" s="7" t="s">
        <v>36</v>
      </c>
      <c r="O212" s="7" t="s">
        <v>43</v>
      </c>
      <c r="P212" s="7" t="s">
        <v>44</v>
      </c>
      <c r="Q212" t="s">
        <v>123</v>
      </c>
      <c r="R212" t="s">
        <v>86</v>
      </c>
      <c r="S212" s="6" t="s">
        <v>47</v>
      </c>
      <c r="T212" s="9">
        <v>43476</v>
      </c>
      <c r="U212" s="9">
        <v>2958465</v>
      </c>
      <c r="V212" s="10">
        <v>1000</v>
      </c>
      <c r="W212" s="6" t="s">
        <v>43</v>
      </c>
      <c r="X212" t="str">
        <f>B212</f>
        <v>H36</v>
      </c>
      <c r="Y212">
        <v>1</v>
      </c>
      <c r="Z212" s="16"/>
      <c r="AA212" s="16"/>
      <c r="AB212" s="16"/>
      <c r="AC212" s="16"/>
      <c r="AD212" s="16"/>
      <c r="AE212" s="16"/>
      <c r="AF212" s="16"/>
      <c r="AG212" s="16"/>
      <c r="AH212"/>
    </row>
    <row r="213" spans="1:34">
      <c r="A213" s="12"/>
      <c r="B213" s="12"/>
      <c r="C213" s="12"/>
      <c r="D213" s="12" t="s">
        <v>54</v>
      </c>
      <c r="E213" s="12" t="s">
        <v>54</v>
      </c>
      <c r="F213" s="13"/>
      <c r="G213" s="13"/>
      <c r="H213" s="12" t="s">
        <v>54</v>
      </c>
      <c r="I213" s="12" t="s">
        <v>54</v>
      </c>
      <c r="J213" s="12"/>
      <c r="K213" s="28"/>
      <c r="L213" s="12"/>
      <c r="M213" s="12"/>
      <c r="N213" s="13"/>
      <c r="O213" s="13"/>
      <c r="P213" s="13"/>
      <c r="Q213" s="12"/>
      <c r="R213" s="12"/>
      <c r="S213" s="12"/>
      <c r="T213" s="14"/>
      <c r="U213" s="14"/>
      <c r="V213" s="14"/>
      <c r="W213" s="12"/>
      <c r="X213" t="str">
        <f>B212</f>
        <v>H36</v>
      </c>
      <c r="Y213">
        <v>2</v>
      </c>
      <c r="Z213" s="16"/>
      <c r="AA213" s="16"/>
      <c r="AB213" s="16"/>
      <c r="AC213" s="16"/>
      <c r="AD213" s="16"/>
      <c r="AE213" s="16"/>
      <c r="AF213" s="16"/>
      <c r="AG213" s="16"/>
      <c r="AH213"/>
    </row>
    <row r="214" spans="1:34">
      <c r="A214" s="12"/>
      <c r="B214" s="12"/>
      <c r="C214" s="12"/>
      <c r="D214" s="12" t="s">
        <v>54</v>
      </c>
      <c r="E214" s="12" t="s">
        <v>54</v>
      </c>
      <c r="F214" s="13"/>
      <c r="G214" s="13"/>
      <c r="H214" s="12" t="s">
        <v>54</v>
      </c>
      <c r="I214" s="12" t="s">
        <v>54</v>
      </c>
      <c r="J214" s="12"/>
      <c r="K214" s="28"/>
      <c r="L214" s="12"/>
      <c r="M214" s="12"/>
      <c r="N214" s="13"/>
      <c r="O214" s="13"/>
      <c r="P214" s="13"/>
      <c r="Q214" s="12"/>
      <c r="R214" s="12"/>
      <c r="S214" s="12"/>
      <c r="T214" s="14"/>
      <c r="U214" s="14"/>
      <c r="V214" s="14"/>
      <c r="W214" s="12"/>
      <c r="X214" t="str">
        <f>B212</f>
        <v>H36</v>
      </c>
      <c r="Y214">
        <v>3</v>
      </c>
      <c r="Z214" s="16"/>
      <c r="AA214" s="16"/>
      <c r="AB214" s="16"/>
      <c r="AC214" s="16"/>
      <c r="AD214" s="16"/>
      <c r="AE214" s="16"/>
      <c r="AF214" s="16"/>
      <c r="AG214" s="16"/>
      <c r="AH214"/>
    </row>
    <row r="215" spans="1:34">
      <c r="A215" s="12"/>
      <c r="B215" s="12"/>
      <c r="C215" s="12"/>
      <c r="D215" s="12" t="s">
        <v>54</v>
      </c>
      <c r="E215" s="12" t="s">
        <v>54</v>
      </c>
      <c r="F215" s="13"/>
      <c r="G215" s="13"/>
      <c r="H215" s="12" t="s">
        <v>54</v>
      </c>
      <c r="I215" s="12" t="s">
        <v>54</v>
      </c>
      <c r="J215" s="12"/>
      <c r="K215" s="28"/>
      <c r="L215" s="12"/>
      <c r="M215" s="12"/>
      <c r="N215" s="13"/>
      <c r="O215" s="13"/>
      <c r="P215" s="13"/>
      <c r="Q215" s="12"/>
      <c r="R215" s="12"/>
      <c r="S215" s="12"/>
      <c r="T215" s="14"/>
      <c r="U215" s="14"/>
      <c r="V215" s="14"/>
      <c r="W215" s="12"/>
      <c r="X215" t="str">
        <f>B212</f>
        <v>H36</v>
      </c>
      <c r="Y215">
        <v>4</v>
      </c>
      <c r="Z215" s="16"/>
      <c r="AA215" s="16"/>
      <c r="AB215" s="16"/>
      <c r="AC215" s="16"/>
      <c r="AD215" s="16"/>
      <c r="AE215" s="16"/>
      <c r="AF215" s="16"/>
      <c r="AG215" s="16"/>
      <c r="AH215"/>
    </row>
    <row r="216" spans="1:34">
      <c r="A216" s="12"/>
      <c r="B216" s="12"/>
      <c r="C216" s="12"/>
      <c r="D216" s="12" t="s">
        <v>54</v>
      </c>
      <c r="E216" s="12" t="s">
        <v>54</v>
      </c>
      <c r="F216" s="13"/>
      <c r="G216" s="13"/>
      <c r="H216" s="12" t="s">
        <v>54</v>
      </c>
      <c r="I216" s="12" t="s">
        <v>54</v>
      </c>
      <c r="J216" s="12"/>
      <c r="K216" s="28"/>
      <c r="L216" s="12"/>
      <c r="M216" s="12"/>
      <c r="N216" s="13"/>
      <c r="O216" s="13"/>
      <c r="P216" s="13"/>
      <c r="Q216" s="12"/>
      <c r="R216" s="12"/>
      <c r="S216" s="12"/>
      <c r="T216" s="14"/>
      <c r="U216" s="14"/>
      <c r="V216" s="14"/>
      <c r="W216" s="12"/>
      <c r="X216" t="str">
        <f>B212</f>
        <v>H36</v>
      </c>
      <c r="Y216">
        <v>5</v>
      </c>
      <c r="AH216"/>
    </row>
    <row r="217" spans="1:34">
      <c r="A217" s="12"/>
      <c r="B217" s="12"/>
      <c r="C217" s="12"/>
      <c r="D217" s="12" t="s">
        <v>54</v>
      </c>
      <c r="E217" s="12" t="s">
        <v>54</v>
      </c>
      <c r="F217" s="13"/>
      <c r="G217" s="13"/>
      <c r="H217" s="12" t="s">
        <v>54</v>
      </c>
      <c r="I217" s="12" t="s">
        <v>54</v>
      </c>
      <c r="J217" s="12"/>
      <c r="K217" s="28"/>
      <c r="L217" s="12"/>
      <c r="M217" s="12"/>
      <c r="N217" s="13"/>
      <c r="O217" s="13"/>
      <c r="P217" s="13"/>
      <c r="Q217" s="12"/>
      <c r="R217" s="12"/>
      <c r="S217" s="12"/>
      <c r="T217" s="14"/>
      <c r="U217" s="14"/>
      <c r="V217" s="14"/>
      <c r="W217" s="12"/>
      <c r="X217" t="str">
        <f>B212</f>
        <v>H36</v>
      </c>
      <c r="Y217">
        <v>6</v>
      </c>
      <c r="Z217" t="s">
        <v>179</v>
      </c>
      <c r="AA217" t="s">
        <v>43</v>
      </c>
      <c r="AB217" t="s">
        <v>88</v>
      </c>
      <c r="AD217" s="17" t="str">
        <f t="shared" ref="AD217:AG226" si="16">AD193</f>
        <v>150010</v>
      </c>
      <c r="AE217" s="17" t="str">
        <f t="shared" si="16"/>
        <v>Other VC</v>
      </c>
      <c r="AF217" s="17" t="str">
        <f t="shared" si="16"/>
        <v>A15001</v>
      </c>
      <c r="AG217" s="17" t="str">
        <f t="shared" si="16"/>
        <v>Other VC</v>
      </c>
      <c r="AH217" s="8" t="s">
        <v>91</v>
      </c>
    </row>
    <row r="218" spans="1:34">
      <c r="A218" t="s">
        <v>250</v>
      </c>
      <c r="B218" t="s">
        <v>251</v>
      </c>
      <c r="C218" t="s">
        <v>375</v>
      </c>
      <c r="D218" s="6" t="s">
        <v>34</v>
      </c>
      <c r="E218" t="s">
        <v>35</v>
      </c>
      <c r="F218" s="7" t="s">
        <v>36</v>
      </c>
      <c r="G218" s="7" t="s">
        <v>36</v>
      </c>
      <c r="H218" t="s">
        <v>252</v>
      </c>
      <c r="I218" t="s">
        <v>38</v>
      </c>
      <c r="J218" t="s">
        <v>39</v>
      </c>
      <c r="K218" s="22" t="s">
        <v>356</v>
      </c>
      <c r="L218" s="8" t="s">
        <v>253</v>
      </c>
      <c r="M218" s="8" t="s">
        <v>254</v>
      </c>
      <c r="N218" s="7" t="s">
        <v>36</v>
      </c>
      <c r="O218" s="7" t="s">
        <v>43</v>
      </c>
      <c r="P218" s="7" t="s">
        <v>44</v>
      </c>
      <c r="Q218" t="s">
        <v>45</v>
      </c>
      <c r="R218" t="s">
        <v>46</v>
      </c>
      <c r="S218" s="6" t="s">
        <v>47</v>
      </c>
      <c r="T218" s="9">
        <v>43476</v>
      </c>
      <c r="U218" s="9">
        <v>2958465</v>
      </c>
      <c r="V218" s="10">
        <v>1000</v>
      </c>
      <c r="W218" s="6" t="s">
        <v>43</v>
      </c>
      <c r="X218" t="str">
        <f>B218</f>
        <v>H37</v>
      </c>
      <c r="Y218">
        <v>1</v>
      </c>
      <c r="Z218" t="s">
        <v>48</v>
      </c>
      <c r="AA218" t="s">
        <v>49</v>
      </c>
      <c r="AB218" t="s">
        <v>50</v>
      </c>
      <c r="AD218" s="17" t="str">
        <f t="shared" si="16"/>
        <v>170010</v>
      </c>
      <c r="AE218" s="17" t="str">
        <f t="shared" si="16"/>
        <v>Power</v>
      </c>
      <c r="AF218" s="17" t="str">
        <f t="shared" si="16"/>
        <v>A17001</v>
      </c>
      <c r="AG218" s="17" t="str">
        <f t="shared" si="16"/>
        <v>Power</v>
      </c>
      <c r="AH218" s="11" t="s">
        <v>53</v>
      </c>
    </row>
    <row r="219" spans="1:34">
      <c r="A219" s="12"/>
      <c r="B219" s="12"/>
      <c r="C219" s="12"/>
      <c r="D219" s="12" t="s">
        <v>54</v>
      </c>
      <c r="E219" s="12" t="s">
        <v>54</v>
      </c>
      <c r="F219" s="13"/>
      <c r="G219" s="13"/>
      <c r="H219" s="12" t="s">
        <v>54</v>
      </c>
      <c r="I219" s="12" t="s">
        <v>54</v>
      </c>
      <c r="J219" s="12"/>
      <c r="K219" s="28"/>
      <c r="L219" s="12"/>
      <c r="M219" s="12"/>
      <c r="N219" s="13"/>
      <c r="O219" s="13"/>
      <c r="P219" s="13"/>
      <c r="Q219" s="12"/>
      <c r="R219" s="12"/>
      <c r="S219" s="12"/>
      <c r="T219" s="14"/>
      <c r="U219" s="14"/>
      <c r="V219" s="14"/>
      <c r="W219" s="12"/>
      <c r="X219" t="str">
        <f>B218</f>
        <v>H37</v>
      </c>
      <c r="Y219">
        <v>2</v>
      </c>
      <c r="Z219" t="s">
        <v>55</v>
      </c>
      <c r="AA219" t="s">
        <v>43</v>
      </c>
      <c r="AB219" t="s">
        <v>56</v>
      </c>
      <c r="AD219" s="17" t="str">
        <f t="shared" si="16"/>
        <v>170030</v>
      </c>
      <c r="AE219" s="17" t="str">
        <f t="shared" si="16"/>
        <v>Steam High Pressure</v>
      </c>
      <c r="AF219" s="17" t="str">
        <f t="shared" si="16"/>
        <v>A17003</v>
      </c>
      <c r="AG219" s="17" t="str">
        <f t="shared" si="16"/>
        <v>Steam High Pressure</v>
      </c>
      <c r="AH219" s="11" t="s">
        <v>59</v>
      </c>
    </row>
    <row r="220" spans="1:34">
      <c r="A220" s="12"/>
      <c r="B220" s="12"/>
      <c r="C220" s="12"/>
      <c r="D220" s="12" t="s">
        <v>54</v>
      </c>
      <c r="E220" s="12" t="s">
        <v>54</v>
      </c>
      <c r="F220" s="13"/>
      <c r="G220" s="13"/>
      <c r="H220" s="12" t="s">
        <v>54</v>
      </c>
      <c r="I220" s="12" t="s">
        <v>54</v>
      </c>
      <c r="J220" s="12"/>
      <c r="K220" s="28"/>
      <c r="L220" s="12"/>
      <c r="M220" s="12"/>
      <c r="N220" s="13"/>
      <c r="O220" s="13"/>
      <c r="P220" s="13"/>
      <c r="Q220" s="12"/>
      <c r="R220" s="12"/>
      <c r="S220" s="12"/>
      <c r="T220" s="14"/>
      <c r="U220" s="14"/>
      <c r="V220" s="14"/>
      <c r="W220" s="12"/>
      <c r="X220" t="str">
        <f>B218</f>
        <v>H37</v>
      </c>
      <c r="Y220">
        <v>3</v>
      </c>
      <c r="Z220" t="s">
        <v>60</v>
      </c>
      <c r="AA220" t="s">
        <v>43</v>
      </c>
      <c r="AB220" t="s">
        <v>56</v>
      </c>
      <c r="AD220" s="17" t="str">
        <f t="shared" si="16"/>
        <v>170040</v>
      </c>
      <c r="AE220" s="17" t="str">
        <f t="shared" si="16"/>
        <v>Steam Medium Pressure</v>
      </c>
      <c r="AF220" s="17" t="str">
        <f t="shared" si="16"/>
        <v>A17004</v>
      </c>
      <c r="AG220" s="17" t="str">
        <f t="shared" si="16"/>
        <v>Steam Medium Pressure</v>
      </c>
      <c r="AH220" s="11" t="s">
        <v>63</v>
      </c>
    </row>
    <row r="221" spans="1:34">
      <c r="A221" s="12"/>
      <c r="B221" s="12"/>
      <c r="C221" s="12"/>
      <c r="D221" s="12" t="s">
        <v>54</v>
      </c>
      <c r="E221" s="12" t="s">
        <v>54</v>
      </c>
      <c r="F221" s="13"/>
      <c r="G221" s="13"/>
      <c r="H221" s="12" t="s">
        <v>54</v>
      </c>
      <c r="I221" s="12" t="s">
        <v>54</v>
      </c>
      <c r="J221" s="12"/>
      <c r="K221" s="28"/>
      <c r="L221" s="12"/>
      <c r="M221" s="12"/>
      <c r="N221" s="13"/>
      <c r="O221" s="13"/>
      <c r="P221" s="13"/>
      <c r="Q221" s="12"/>
      <c r="R221" s="12"/>
      <c r="S221" s="12"/>
      <c r="T221" s="14"/>
      <c r="U221" s="14"/>
      <c r="V221" s="14"/>
      <c r="W221" s="12"/>
      <c r="X221" t="str">
        <f>B218</f>
        <v>H37</v>
      </c>
      <c r="Y221">
        <v>4</v>
      </c>
      <c r="Z221" t="s">
        <v>64</v>
      </c>
      <c r="AA221" t="s">
        <v>65</v>
      </c>
      <c r="AB221" t="s">
        <v>66</v>
      </c>
      <c r="AD221" s="17" t="str">
        <f t="shared" si="16"/>
        <v>110040</v>
      </c>
      <c r="AE221" s="17" t="str">
        <f t="shared" si="16"/>
        <v>Demineralized Water</v>
      </c>
      <c r="AF221" s="17" t="str">
        <f t="shared" si="16"/>
        <v>A11004</v>
      </c>
      <c r="AG221" s="17" t="str">
        <f t="shared" si="16"/>
        <v>Demineralized Water</v>
      </c>
      <c r="AH221" s="11" t="s">
        <v>69</v>
      </c>
    </row>
    <row r="222" spans="1:34">
      <c r="A222" s="12"/>
      <c r="B222" s="12"/>
      <c r="C222" s="12"/>
      <c r="D222" s="12" t="s">
        <v>54</v>
      </c>
      <c r="E222" s="12" t="s">
        <v>54</v>
      </c>
      <c r="F222" s="13"/>
      <c r="G222" s="13"/>
      <c r="H222" s="12" t="s">
        <v>54</v>
      </c>
      <c r="I222" s="12" t="s">
        <v>54</v>
      </c>
      <c r="J222" s="12"/>
      <c r="K222" s="28"/>
      <c r="L222" s="12"/>
      <c r="M222" s="12"/>
      <c r="N222" s="13"/>
      <c r="O222" s="13"/>
      <c r="P222" s="13"/>
      <c r="Q222" s="12"/>
      <c r="R222" s="12"/>
      <c r="S222" s="12"/>
      <c r="T222" s="14"/>
      <c r="U222" s="14"/>
      <c r="V222" s="14"/>
      <c r="W222" s="12"/>
      <c r="X222" t="str">
        <f>B218</f>
        <v>H37</v>
      </c>
      <c r="Y222">
        <v>5</v>
      </c>
      <c r="Z222" t="s">
        <v>70</v>
      </c>
      <c r="AA222" t="s">
        <v>65</v>
      </c>
      <c r="AB222" t="s">
        <v>66</v>
      </c>
      <c r="AD222" s="17" t="str">
        <f t="shared" si="16"/>
        <v>170050</v>
      </c>
      <c r="AE222" s="17" t="str">
        <f t="shared" si="16"/>
        <v>Treated Water</v>
      </c>
      <c r="AF222" s="17" t="str">
        <f t="shared" si="16"/>
        <v>A17005</v>
      </c>
      <c r="AG222" s="17" t="str">
        <f t="shared" si="16"/>
        <v>Treated Water</v>
      </c>
      <c r="AH222" s="11" t="s">
        <v>73</v>
      </c>
    </row>
    <row r="223" spans="1:34">
      <c r="A223" s="12"/>
      <c r="B223" s="12"/>
      <c r="C223" s="12"/>
      <c r="D223" s="12" t="s">
        <v>54</v>
      </c>
      <c r="E223" s="12" t="s">
        <v>54</v>
      </c>
      <c r="F223" s="13"/>
      <c r="G223" s="13"/>
      <c r="H223" s="12" t="s">
        <v>54</v>
      </c>
      <c r="I223" s="12" t="s">
        <v>54</v>
      </c>
      <c r="J223" s="12"/>
      <c r="K223" s="28"/>
      <c r="L223" s="12"/>
      <c r="M223" s="12"/>
      <c r="N223" s="13"/>
      <c r="O223" s="13"/>
      <c r="P223" s="13"/>
      <c r="Q223" s="12"/>
      <c r="R223" s="12"/>
      <c r="S223" s="12"/>
      <c r="T223" s="14"/>
      <c r="U223" s="14"/>
      <c r="V223" s="14"/>
      <c r="W223" s="12"/>
      <c r="X223" t="str">
        <f>B218</f>
        <v>H37</v>
      </c>
      <c r="Y223">
        <v>6</v>
      </c>
      <c r="Z223" t="s">
        <v>74</v>
      </c>
      <c r="AA223" t="s">
        <v>75</v>
      </c>
      <c r="AB223" t="s">
        <v>76</v>
      </c>
      <c r="AD223" s="17" t="str">
        <f t="shared" si="16"/>
        <v>170090</v>
      </c>
      <c r="AE223" s="17" t="str">
        <f t="shared" si="16"/>
        <v>Nitrogen</v>
      </c>
      <c r="AF223" s="17" t="str">
        <f t="shared" si="16"/>
        <v>A17009</v>
      </c>
      <c r="AG223" s="17" t="str">
        <f t="shared" si="16"/>
        <v>Nitrogen</v>
      </c>
      <c r="AH223" s="11" t="s">
        <v>79</v>
      </c>
    </row>
    <row r="224" spans="1:34">
      <c r="A224" s="12"/>
      <c r="B224" t="s">
        <v>255</v>
      </c>
      <c r="C224" t="s">
        <v>375</v>
      </c>
      <c r="D224" s="6" t="s">
        <v>81</v>
      </c>
      <c r="E224" t="s">
        <v>82</v>
      </c>
      <c r="F224" s="7" t="s">
        <v>36</v>
      </c>
      <c r="G224" s="7" t="s">
        <v>36</v>
      </c>
      <c r="H224" t="s">
        <v>256</v>
      </c>
      <c r="I224" t="s">
        <v>84</v>
      </c>
      <c r="J224" t="s">
        <v>39</v>
      </c>
      <c r="K224" s="22" t="s">
        <v>356</v>
      </c>
      <c r="L224" s="8" t="s">
        <v>253</v>
      </c>
      <c r="M224" s="8" t="s">
        <v>254</v>
      </c>
      <c r="N224" s="7" t="s">
        <v>36</v>
      </c>
      <c r="O224" s="7" t="s">
        <v>43</v>
      </c>
      <c r="P224" s="7" t="s">
        <v>44</v>
      </c>
      <c r="Q224" t="s">
        <v>85</v>
      </c>
      <c r="R224" t="s">
        <v>86</v>
      </c>
      <c r="S224" s="6" t="s">
        <v>47</v>
      </c>
      <c r="T224" s="9">
        <v>43476</v>
      </c>
      <c r="U224" s="9">
        <v>2958465</v>
      </c>
      <c r="V224" s="10">
        <v>1000</v>
      </c>
      <c r="W224" s="6" t="s">
        <v>43</v>
      </c>
      <c r="X224" t="str">
        <f>B224</f>
        <v>H38</v>
      </c>
      <c r="Y224">
        <v>1</v>
      </c>
      <c r="Z224" t="s">
        <v>171</v>
      </c>
      <c r="AA224" t="s">
        <v>43</v>
      </c>
      <c r="AB224" t="s">
        <v>88</v>
      </c>
      <c r="AD224" s="17" t="str">
        <f t="shared" si="16"/>
        <v>130010</v>
      </c>
      <c r="AE224" s="17" t="str">
        <f t="shared" si="16"/>
        <v xml:space="preserve">Maintenance </v>
      </c>
      <c r="AF224" s="17" t="str">
        <f t="shared" si="16"/>
        <v>A13001</v>
      </c>
      <c r="AG224" s="17" t="str">
        <f t="shared" si="16"/>
        <v xml:space="preserve">Maintenance </v>
      </c>
      <c r="AH224" s="8" t="s">
        <v>91</v>
      </c>
    </row>
    <row r="225" spans="1:34">
      <c r="A225" s="12"/>
      <c r="B225" s="12"/>
      <c r="C225" s="12"/>
      <c r="D225" s="12" t="s">
        <v>54</v>
      </c>
      <c r="E225" s="12" t="s">
        <v>54</v>
      </c>
      <c r="F225" s="13"/>
      <c r="G225" s="13"/>
      <c r="H225" s="12" t="s">
        <v>54</v>
      </c>
      <c r="I225" s="12" t="s">
        <v>54</v>
      </c>
      <c r="J225" s="12"/>
      <c r="K225" s="28"/>
      <c r="L225" s="12"/>
      <c r="M225" s="12"/>
      <c r="N225" s="13"/>
      <c r="O225" s="13"/>
      <c r="P225" s="13"/>
      <c r="Q225" s="12"/>
      <c r="R225" s="12"/>
      <c r="S225" s="12"/>
      <c r="T225" s="14"/>
      <c r="U225" s="14"/>
      <c r="V225" s="14"/>
      <c r="W225" s="12"/>
      <c r="X225" t="str">
        <f>B224</f>
        <v>H38</v>
      </c>
      <c r="Y225">
        <v>2</v>
      </c>
      <c r="Z225" t="s">
        <v>92</v>
      </c>
      <c r="AA225" t="s">
        <v>43</v>
      </c>
      <c r="AB225" t="s">
        <v>88</v>
      </c>
      <c r="AD225" s="17" t="str">
        <f t="shared" si="16"/>
        <v>150020</v>
      </c>
      <c r="AE225" s="17" t="str">
        <f t="shared" si="16"/>
        <v>Shutdown - UT</v>
      </c>
      <c r="AF225" s="17" t="str">
        <f t="shared" si="16"/>
        <v>A15002</v>
      </c>
      <c r="AG225" s="17" t="str">
        <f t="shared" si="16"/>
        <v>Shutdown - UT</v>
      </c>
      <c r="AH225" s="8" t="s">
        <v>91</v>
      </c>
    </row>
    <row r="226" spans="1:34">
      <c r="A226" s="12"/>
      <c r="B226" s="12"/>
      <c r="C226" s="12"/>
      <c r="D226" s="12" t="s">
        <v>54</v>
      </c>
      <c r="E226" s="12" t="s">
        <v>54</v>
      </c>
      <c r="F226" s="13"/>
      <c r="G226" s="13"/>
      <c r="H226" s="12" t="s">
        <v>54</v>
      </c>
      <c r="I226" s="12" t="s">
        <v>54</v>
      </c>
      <c r="J226" s="12"/>
      <c r="K226" s="28"/>
      <c r="L226" s="12"/>
      <c r="M226" s="12"/>
      <c r="N226" s="13"/>
      <c r="O226" s="13"/>
      <c r="P226" s="13"/>
      <c r="Q226" s="12"/>
      <c r="R226" s="12"/>
      <c r="S226" s="12"/>
      <c r="T226" s="14"/>
      <c r="U226" s="14"/>
      <c r="V226" s="14"/>
      <c r="W226" s="12"/>
      <c r="X226" t="str">
        <f>B224</f>
        <v>H38</v>
      </c>
      <c r="Y226">
        <v>3</v>
      </c>
      <c r="Z226" t="s">
        <v>95</v>
      </c>
      <c r="AA226" t="s">
        <v>43</v>
      </c>
      <c r="AB226" t="s">
        <v>88</v>
      </c>
      <c r="AD226" s="17" t="str">
        <f t="shared" si="16"/>
        <v>150030</v>
      </c>
      <c r="AE226" s="17" t="str">
        <f t="shared" si="16"/>
        <v>Shutdown - MT</v>
      </c>
      <c r="AF226" s="17" t="str">
        <f t="shared" si="16"/>
        <v>A15003</v>
      </c>
      <c r="AG226" s="17" t="str">
        <f t="shared" si="16"/>
        <v>Shutdown - MT</v>
      </c>
      <c r="AH226" s="8" t="s">
        <v>91</v>
      </c>
    </row>
    <row r="227" spans="1:34">
      <c r="A227" s="12"/>
      <c r="B227" s="12"/>
      <c r="C227" s="12"/>
      <c r="D227" s="12" t="s">
        <v>54</v>
      </c>
      <c r="E227" s="12" t="s">
        <v>54</v>
      </c>
      <c r="F227" s="13"/>
      <c r="G227" s="13"/>
      <c r="H227" s="12" t="s">
        <v>54</v>
      </c>
      <c r="I227" s="12" t="s">
        <v>54</v>
      </c>
      <c r="J227" s="12"/>
      <c r="K227" s="28"/>
      <c r="L227" s="12"/>
      <c r="M227" s="12"/>
      <c r="N227" s="13"/>
      <c r="O227" s="13"/>
      <c r="P227" s="13"/>
      <c r="Q227" s="12"/>
      <c r="R227" s="12"/>
      <c r="S227" s="12"/>
      <c r="T227" s="14"/>
      <c r="U227" s="14"/>
      <c r="V227" s="14"/>
      <c r="W227" s="12"/>
      <c r="X227" t="str">
        <f>B224</f>
        <v>H38</v>
      </c>
      <c r="Y227">
        <v>4</v>
      </c>
      <c r="AH227"/>
    </row>
    <row r="228" spans="1:34">
      <c r="A228" s="12"/>
      <c r="B228" s="12"/>
      <c r="C228" s="12"/>
      <c r="D228" s="12" t="s">
        <v>54</v>
      </c>
      <c r="E228" s="12" t="s">
        <v>54</v>
      </c>
      <c r="F228" s="13"/>
      <c r="G228" s="13"/>
      <c r="H228" s="12" t="s">
        <v>54</v>
      </c>
      <c r="I228" s="12" t="s">
        <v>54</v>
      </c>
      <c r="J228" s="12"/>
      <c r="K228" s="28"/>
      <c r="L228" s="12"/>
      <c r="M228" s="12"/>
      <c r="N228" s="13"/>
      <c r="O228" s="13"/>
      <c r="P228" s="13"/>
      <c r="Q228" s="12"/>
      <c r="R228" s="12"/>
      <c r="S228" s="12"/>
      <c r="T228" s="14"/>
      <c r="U228" s="14"/>
      <c r="V228" s="14"/>
      <c r="W228" s="12"/>
      <c r="X228" t="str">
        <f>B224</f>
        <v>H38</v>
      </c>
      <c r="Y228">
        <v>5</v>
      </c>
      <c r="AH228"/>
    </row>
    <row r="229" spans="1:34">
      <c r="A229" s="12"/>
      <c r="B229" s="12"/>
      <c r="C229" s="12"/>
      <c r="D229" s="12" t="s">
        <v>54</v>
      </c>
      <c r="E229" s="12" t="s">
        <v>54</v>
      </c>
      <c r="F229" s="13"/>
      <c r="G229" s="13"/>
      <c r="H229" s="12" t="s">
        <v>54</v>
      </c>
      <c r="I229" s="12" t="s">
        <v>54</v>
      </c>
      <c r="J229" s="12"/>
      <c r="K229" s="28"/>
      <c r="L229" s="12"/>
      <c r="M229" s="12"/>
      <c r="N229" s="13"/>
      <c r="O229" s="13"/>
      <c r="P229" s="13"/>
      <c r="Q229" s="12"/>
      <c r="R229" s="12"/>
      <c r="S229" s="12"/>
      <c r="T229" s="14"/>
      <c r="U229" s="14"/>
      <c r="V229" s="14"/>
      <c r="W229" s="12"/>
      <c r="X229" t="str">
        <f>B224</f>
        <v>H38</v>
      </c>
      <c r="Y229">
        <v>6</v>
      </c>
      <c r="AH229"/>
    </row>
    <row r="230" spans="1:34">
      <c r="A230" s="12"/>
      <c r="B230" t="s">
        <v>257</v>
      </c>
      <c r="C230" t="s">
        <v>375</v>
      </c>
      <c r="D230" s="6" t="s">
        <v>99</v>
      </c>
      <c r="E230" t="s">
        <v>100</v>
      </c>
      <c r="F230" s="7" t="s">
        <v>36</v>
      </c>
      <c r="G230" s="7" t="s">
        <v>36</v>
      </c>
      <c r="H230" t="s">
        <v>258</v>
      </c>
      <c r="I230" t="s">
        <v>102</v>
      </c>
      <c r="J230" t="s">
        <v>39</v>
      </c>
      <c r="K230" s="22" t="s">
        <v>356</v>
      </c>
      <c r="L230" s="15" t="s">
        <v>259</v>
      </c>
      <c r="M230" s="8" t="s">
        <v>260</v>
      </c>
      <c r="N230" s="7" t="s">
        <v>36</v>
      </c>
      <c r="O230" s="7" t="s">
        <v>43</v>
      </c>
      <c r="P230" s="7" t="s">
        <v>44</v>
      </c>
      <c r="Q230" t="s">
        <v>85</v>
      </c>
      <c r="R230" t="s">
        <v>86</v>
      </c>
      <c r="S230" s="6" t="s">
        <v>47</v>
      </c>
      <c r="T230" s="9">
        <v>43476</v>
      </c>
      <c r="U230" s="9">
        <v>2958465</v>
      </c>
      <c r="V230" s="10">
        <v>1000</v>
      </c>
      <c r="W230" s="6" t="s">
        <v>43</v>
      </c>
      <c r="X230" t="str">
        <f>B230</f>
        <v>H39</v>
      </c>
      <c r="Y230">
        <v>1</v>
      </c>
      <c r="Z230" t="s">
        <v>105</v>
      </c>
      <c r="AA230" t="s">
        <v>43</v>
      </c>
      <c r="AB230" t="s">
        <v>88</v>
      </c>
      <c r="AD230" s="17" t="str">
        <f t="shared" ref="AD230:AG231" si="17">AD206</f>
        <v>145010</v>
      </c>
      <c r="AE230" s="17" t="str">
        <f t="shared" si="17"/>
        <v xml:space="preserve">Depreciation </v>
      </c>
      <c r="AF230" s="17" t="str">
        <f t="shared" si="17"/>
        <v>A14501</v>
      </c>
      <c r="AG230" s="17" t="str">
        <f t="shared" si="17"/>
        <v xml:space="preserve">Depreciation </v>
      </c>
      <c r="AH230" s="8" t="s">
        <v>91</v>
      </c>
    </row>
    <row r="231" spans="1:34">
      <c r="A231" s="12"/>
      <c r="B231" s="12"/>
      <c r="C231" s="12"/>
      <c r="D231" s="12" t="s">
        <v>54</v>
      </c>
      <c r="E231" s="12" t="s">
        <v>54</v>
      </c>
      <c r="F231" s="13"/>
      <c r="G231" s="13"/>
      <c r="H231" s="12" t="s">
        <v>54</v>
      </c>
      <c r="I231" s="12" t="s">
        <v>54</v>
      </c>
      <c r="J231" s="12"/>
      <c r="K231" s="28"/>
      <c r="L231" s="12"/>
      <c r="M231" s="12"/>
      <c r="N231" s="13"/>
      <c r="O231" s="13"/>
      <c r="P231" s="13"/>
      <c r="Q231" s="12"/>
      <c r="R231" s="12"/>
      <c r="S231" s="12"/>
      <c r="T231" s="14"/>
      <c r="U231" s="14"/>
      <c r="V231" s="14"/>
      <c r="W231" s="12"/>
      <c r="X231" t="str">
        <f>B230</f>
        <v>H39</v>
      </c>
      <c r="Y231">
        <v>2</v>
      </c>
      <c r="Z231" t="s">
        <v>108</v>
      </c>
      <c r="AA231" t="s">
        <v>43</v>
      </c>
      <c r="AB231" t="s">
        <v>88</v>
      </c>
      <c r="AD231" s="17" t="str">
        <f t="shared" si="17"/>
        <v>145020</v>
      </c>
      <c r="AE231" s="17" t="str">
        <f t="shared" si="17"/>
        <v xml:space="preserve">Amortization </v>
      </c>
      <c r="AF231" s="17" t="str">
        <f t="shared" si="17"/>
        <v>A14502</v>
      </c>
      <c r="AG231" s="17" t="str">
        <f t="shared" si="17"/>
        <v xml:space="preserve">Amortization </v>
      </c>
      <c r="AH231" s="8" t="s">
        <v>91</v>
      </c>
    </row>
    <row r="232" spans="1:34">
      <c r="A232" s="12"/>
      <c r="B232" s="12"/>
      <c r="C232" s="12"/>
      <c r="D232" s="12" t="s">
        <v>54</v>
      </c>
      <c r="E232" s="12" t="s">
        <v>54</v>
      </c>
      <c r="F232" s="13"/>
      <c r="G232" s="13"/>
      <c r="H232" s="12" t="s">
        <v>54</v>
      </c>
      <c r="I232" s="12" t="s">
        <v>54</v>
      </c>
      <c r="J232" s="12"/>
      <c r="K232" s="28"/>
      <c r="L232" s="12"/>
      <c r="M232" s="12"/>
      <c r="N232" s="13"/>
      <c r="O232" s="13"/>
      <c r="P232" s="13"/>
      <c r="Q232" s="12"/>
      <c r="R232" s="12"/>
      <c r="S232" s="12"/>
      <c r="T232" s="14"/>
      <c r="U232" s="14"/>
      <c r="V232" s="14"/>
      <c r="W232" s="12"/>
      <c r="X232" t="str">
        <f>B230</f>
        <v>H39</v>
      </c>
      <c r="Y232">
        <v>3</v>
      </c>
      <c r="Z232" t="s">
        <v>111</v>
      </c>
      <c r="AA232" t="s">
        <v>43</v>
      </c>
      <c r="AB232" t="s">
        <v>88</v>
      </c>
      <c r="AD232" s="8" t="s">
        <v>112</v>
      </c>
      <c r="AE232" s="8" t="s">
        <v>113</v>
      </c>
      <c r="AF232" s="8" t="s">
        <v>114</v>
      </c>
      <c r="AG232" s="8" t="s">
        <v>113</v>
      </c>
      <c r="AH232" s="8" t="s">
        <v>91</v>
      </c>
    </row>
    <row r="233" spans="1:34">
      <c r="A233" s="12"/>
      <c r="B233" s="12"/>
      <c r="C233" s="12"/>
      <c r="D233" s="12" t="s">
        <v>54</v>
      </c>
      <c r="E233" s="12" t="s">
        <v>54</v>
      </c>
      <c r="F233" s="13"/>
      <c r="G233" s="13"/>
      <c r="H233" s="12" t="s">
        <v>54</v>
      </c>
      <c r="I233" s="12" t="s">
        <v>54</v>
      </c>
      <c r="J233" s="12"/>
      <c r="K233" s="28"/>
      <c r="L233" s="12"/>
      <c r="M233" s="12"/>
      <c r="N233" s="13"/>
      <c r="O233" s="13"/>
      <c r="P233" s="13"/>
      <c r="Q233" s="12"/>
      <c r="R233" s="12"/>
      <c r="S233" s="12"/>
      <c r="T233" s="14"/>
      <c r="U233" s="14"/>
      <c r="V233" s="14"/>
      <c r="W233" s="12"/>
      <c r="X233" t="str">
        <f>B230</f>
        <v>H39</v>
      </c>
      <c r="Y233">
        <v>4</v>
      </c>
      <c r="Z233" t="s">
        <v>115</v>
      </c>
      <c r="AA233" t="s">
        <v>43</v>
      </c>
      <c r="AB233" t="s">
        <v>88</v>
      </c>
      <c r="AD233" s="8" t="s">
        <v>116</v>
      </c>
      <c r="AE233" s="8" t="s">
        <v>115</v>
      </c>
      <c r="AF233" s="8" t="s">
        <v>117</v>
      </c>
      <c r="AG233" s="8" t="s">
        <v>115</v>
      </c>
      <c r="AH233" s="8" t="s">
        <v>91</v>
      </c>
    </row>
    <row r="234" spans="1:34">
      <c r="A234" s="12"/>
      <c r="B234" s="12"/>
      <c r="C234" s="12"/>
      <c r="D234" s="12" t="s">
        <v>54</v>
      </c>
      <c r="E234" s="12" t="s">
        <v>54</v>
      </c>
      <c r="F234" s="13"/>
      <c r="G234" s="13"/>
      <c r="H234" s="12" t="s">
        <v>54</v>
      </c>
      <c r="I234" s="12" t="s">
        <v>54</v>
      </c>
      <c r="J234" s="12"/>
      <c r="K234" s="28"/>
      <c r="L234" s="12"/>
      <c r="M234" s="12"/>
      <c r="N234" s="13"/>
      <c r="O234" s="13"/>
      <c r="P234" s="13"/>
      <c r="Q234" s="12"/>
      <c r="R234" s="12"/>
      <c r="S234" s="12"/>
      <c r="T234" s="14"/>
      <c r="U234" s="14"/>
      <c r="V234" s="14"/>
      <c r="W234" s="12"/>
      <c r="X234" t="str">
        <f>B230</f>
        <v>H39</v>
      </c>
      <c r="Y234">
        <v>5</v>
      </c>
      <c r="AH234"/>
    </row>
    <row r="235" spans="1:34">
      <c r="A235" s="12"/>
      <c r="B235" s="12"/>
      <c r="C235" s="12"/>
      <c r="D235" s="12" t="s">
        <v>54</v>
      </c>
      <c r="E235" s="12" t="s">
        <v>54</v>
      </c>
      <c r="F235" s="13"/>
      <c r="G235" s="13"/>
      <c r="H235" s="12" t="s">
        <v>54</v>
      </c>
      <c r="I235" s="12" t="s">
        <v>54</v>
      </c>
      <c r="J235" s="12"/>
      <c r="K235" s="28"/>
      <c r="L235" s="12"/>
      <c r="M235" s="12"/>
      <c r="N235" s="13"/>
      <c r="O235" s="13"/>
      <c r="P235" s="13"/>
      <c r="Q235" s="12"/>
      <c r="R235" s="12"/>
      <c r="S235" s="12"/>
      <c r="T235" s="14"/>
      <c r="U235" s="14"/>
      <c r="V235" s="14"/>
      <c r="W235" s="12"/>
      <c r="X235" t="str">
        <f>B230</f>
        <v>H39</v>
      </c>
      <c r="Y235">
        <v>6</v>
      </c>
      <c r="AH235"/>
    </row>
    <row r="236" spans="1:34">
      <c r="A236" s="12"/>
      <c r="B236" t="s">
        <v>261</v>
      </c>
      <c r="C236" t="s">
        <v>375</v>
      </c>
      <c r="D236" s="6" t="s">
        <v>119</v>
      </c>
      <c r="E236" t="s">
        <v>120</v>
      </c>
      <c r="F236" s="7" t="s">
        <v>36</v>
      </c>
      <c r="G236" s="7" t="s">
        <v>36</v>
      </c>
      <c r="H236" t="s">
        <v>262</v>
      </c>
      <c r="I236" t="s">
        <v>122</v>
      </c>
      <c r="J236" t="s">
        <v>39</v>
      </c>
      <c r="K236" s="22" t="s">
        <v>356</v>
      </c>
      <c r="L236" s="8" t="s">
        <v>253</v>
      </c>
      <c r="M236" s="8" t="s">
        <v>254</v>
      </c>
      <c r="N236" s="7" t="s">
        <v>36</v>
      </c>
      <c r="O236" s="7" t="s">
        <v>43</v>
      </c>
      <c r="P236" s="7" t="s">
        <v>44</v>
      </c>
      <c r="Q236" t="s">
        <v>123</v>
      </c>
      <c r="R236" t="s">
        <v>86</v>
      </c>
      <c r="S236" s="6" t="s">
        <v>47</v>
      </c>
      <c r="T236" s="9">
        <v>43476</v>
      </c>
      <c r="U236" s="9">
        <v>2958465</v>
      </c>
      <c r="V236" s="10">
        <v>1000</v>
      </c>
      <c r="W236" s="6" t="s">
        <v>43</v>
      </c>
      <c r="X236" t="str">
        <f>B236</f>
        <v>H40</v>
      </c>
      <c r="Y236">
        <v>1</v>
      </c>
      <c r="Z236" s="16"/>
      <c r="AA236" s="16"/>
      <c r="AB236" s="16"/>
      <c r="AC236" s="16"/>
      <c r="AD236" s="16"/>
      <c r="AE236" s="16"/>
      <c r="AF236" s="16"/>
      <c r="AG236" s="16"/>
      <c r="AH236"/>
    </row>
    <row r="237" spans="1:34">
      <c r="A237" s="12"/>
      <c r="B237" s="12"/>
      <c r="C237" s="12"/>
      <c r="D237" s="12" t="s">
        <v>54</v>
      </c>
      <c r="E237" s="12" t="s">
        <v>54</v>
      </c>
      <c r="F237" s="13"/>
      <c r="G237" s="13"/>
      <c r="H237" s="12" t="s">
        <v>54</v>
      </c>
      <c r="I237" s="12" t="s">
        <v>54</v>
      </c>
      <c r="J237" s="12"/>
      <c r="K237" s="28"/>
      <c r="L237" s="12"/>
      <c r="M237" s="12"/>
      <c r="N237" s="13"/>
      <c r="O237" s="13"/>
      <c r="P237" s="13"/>
      <c r="Q237" s="12"/>
      <c r="R237" s="12"/>
      <c r="S237" s="12"/>
      <c r="T237" s="14"/>
      <c r="U237" s="14"/>
      <c r="V237" s="14"/>
      <c r="W237" s="12"/>
      <c r="X237" t="str">
        <f>B236</f>
        <v>H40</v>
      </c>
      <c r="Y237">
        <v>2</v>
      </c>
      <c r="Z237" s="16"/>
      <c r="AA237" s="16"/>
      <c r="AB237" s="16"/>
      <c r="AC237" s="16"/>
      <c r="AD237" s="16"/>
      <c r="AE237" s="16"/>
      <c r="AF237" s="16"/>
      <c r="AG237" s="16"/>
      <c r="AH237"/>
    </row>
    <row r="238" spans="1:34">
      <c r="A238" s="12"/>
      <c r="B238" s="12"/>
      <c r="C238" s="12"/>
      <c r="D238" s="12" t="s">
        <v>54</v>
      </c>
      <c r="E238" s="12" t="s">
        <v>54</v>
      </c>
      <c r="F238" s="13"/>
      <c r="G238" s="13"/>
      <c r="H238" s="12" t="s">
        <v>54</v>
      </c>
      <c r="I238" s="12" t="s">
        <v>54</v>
      </c>
      <c r="J238" s="12"/>
      <c r="K238" s="28"/>
      <c r="L238" s="12"/>
      <c r="M238" s="12"/>
      <c r="N238" s="13"/>
      <c r="O238" s="13"/>
      <c r="P238" s="13"/>
      <c r="Q238" s="12"/>
      <c r="R238" s="12"/>
      <c r="S238" s="12"/>
      <c r="T238" s="14"/>
      <c r="U238" s="14"/>
      <c r="V238" s="14"/>
      <c r="W238" s="12"/>
      <c r="X238" t="str">
        <f>B236</f>
        <v>H40</v>
      </c>
      <c r="Y238">
        <v>3</v>
      </c>
      <c r="Z238" s="16"/>
      <c r="AA238" s="16"/>
      <c r="AB238" s="16"/>
      <c r="AC238" s="16"/>
      <c r="AD238" s="16"/>
      <c r="AE238" s="16"/>
      <c r="AF238" s="16"/>
      <c r="AG238" s="16"/>
      <c r="AH238"/>
    </row>
    <row r="239" spans="1:34">
      <c r="A239" s="12"/>
      <c r="B239" s="12"/>
      <c r="C239" s="12"/>
      <c r="D239" s="12" t="s">
        <v>54</v>
      </c>
      <c r="E239" s="12" t="s">
        <v>54</v>
      </c>
      <c r="F239" s="13"/>
      <c r="G239" s="13"/>
      <c r="H239" s="12" t="s">
        <v>54</v>
      </c>
      <c r="I239" s="12" t="s">
        <v>54</v>
      </c>
      <c r="J239" s="12"/>
      <c r="K239" s="28"/>
      <c r="L239" s="12"/>
      <c r="M239" s="12"/>
      <c r="N239" s="13"/>
      <c r="O239" s="13"/>
      <c r="P239" s="13"/>
      <c r="Q239" s="12"/>
      <c r="R239" s="12"/>
      <c r="S239" s="12"/>
      <c r="T239" s="14"/>
      <c r="U239" s="14"/>
      <c r="V239" s="14"/>
      <c r="W239" s="12"/>
      <c r="X239" t="str">
        <f>B236</f>
        <v>H40</v>
      </c>
      <c r="Y239">
        <v>4</v>
      </c>
      <c r="Z239" s="16"/>
      <c r="AA239" s="16"/>
      <c r="AB239" s="16"/>
      <c r="AC239" s="16"/>
      <c r="AD239" s="16"/>
      <c r="AE239" s="16"/>
      <c r="AF239" s="16"/>
      <c r="AG239" s="16"/>
      <c r="AH239"/>
    </row>
    <row r="240" spans="1:34">
      <c r="A240" s="12"/>
      <c r="B240" s="12"/>
      <c r="C240" s="12"/>
      <c r="D240" s="12" t="s">
        <v>54</v>
      </c>
      <c r="E240" s="12" t="s">
        <v>54</v>
      </c>
      <c r="F240" s="13"/>
      <c r="G240" s="13"/>
      <c r="H240" s="12" t="s">
        <v>54</v>
      </c>
      <c r="I240" s="12" t="s">
        <v>54</v>
      </c>
      <c r="J240" s="12"/>
      <c r="K240" s="28"/>
      <c r="L240" s="12"/>
      <c r="M240" s="12"/>
      <c r="N240" s="13"/>
      <c r="O240" s="13"/>
      <c r="P240" s="13"/>
      <c r="Q240" s="12"/>
      <c r="R240" s="12"/>
      <c r="S240" s="12"/>
      <c r="T240" s="14"/>
      <c r="U240" s="14"/>
      <c r="V240" s="14"/>
      <c r="W240" s="12"/>
      <c r="X240" t="str">
        <f>B236</f>
        <v>H40</v>
      </c>
      <c r="Y240">
        <v>5</v>
      </c>
      <c r="AH240"/>
    </row>
    <row r="241" spans="1:34">
      <c r="A241" s="12"/>
      <c r="B241" s="12"/>
      <c r="C241" s="12"/>
      <c r="D241" s="12" t="s">
        <v>54</v>
      </c>
      <c r="E241" s="12" t="s">
        <v>54</v>
      </c>
      <c r="F241" s="13"/>
      <c r="G241" s="13"/>
      <c r="H241" s="12" t="s">
        <v>54</v>
      </c>
      <c r="I241" s="12" t="s">
        <v>54</v>
      </c>
      <c r="J241" s="12"/>
      <c r="K241" s="28"/>
      <c r="L241" s="12"/>
      <c r="M241" s="12"/>
      <c r="N241" s="13"/>
      <c r="O241" s="13"/>
      <c r="P241" s="13"/>
      <c r="Q241" s="12"/>
      <c r="R241" s="12"/>
      <c r="S241" s="12"/>
      <c r="T241" s="14"/>
      <c r="U241" s="14"/>
      <c r="V241" s="14"/>
      <c r="W241" s="12"/>
      <c r="X241" t="str">
        <f>B236</f>
        <v>H40</v>
      </c>
      <c r="Y241">
        <v>6</v>
      </c>
      <c r="Z241" t="s">
        <v>179</v>
      </c>
      <c r="AA241" t="s">
        <v>43</v>
      </c>
      <c r="AB241" t="s">
        <v>88</v>
      </c>
      <c r="AD241" s="17" t="str">
        <f>AD217</f>
        <v>150010</v>
      </c>
      <c r="AE241" s="17" t="str">
        <f>AE217</f>
        <v>Other VC</v>
      </c>
      <c r="AF241" s="17" t="str">
        <f>AF217</f>
        <v>A15001</v>
      </c>
      <c r="AG241" s="17" t="str">
        <f>AG217</f>
        <v>Other VC</v>
      </c>
      <c r="AH241" s="8" t="s">
        <v>91</v>
      </c>
    </row>
    <row r="242" spans="1:34">
      <c r="C242"/>
      <c r="N242" s="7"/>
      <c r="O242" s="7"/>
      <c r="P242" s="7"/>
      <c r="Q242"/>
      <c r="R242"/>
      <c r="S242"/>
      <c r="T242" s="19"/>
      <c r="U242" s="19"/>
      <c r="V242" s="19"/>
      <c r="W242"/>
      <c r="X242"/>
      <c r="AH242"/>
    </row>
    <row r="243" spans="1:34">
      <c r="C243"/>
      <c r="N243" s="7"/>
      <c r="O243" s="7"/>
      <c r="P243" s="7"/>
      <c r="Q243"/>
      <c r="R243"/>
      <c r="S243"/>
      <c r="T243" s="19"/>
      <c r="U243" s="19"/>
      <c r="V243" s="19"/>
      <c r="W243"/>
      <c r="X243"/>
      <c r="AH24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1"/>
  <sheetViews>
    <sheetView topLeftCell="N1" zoomScale="85" zoomScaleNormal="85" workbookViewId="0">
      <pane ySplit="1" topLeftCell="A35" activePane="bottomLeft" state="frozen"/>
      <selection pane="bottomLeft" activeCell="AI38" sqref="AI38"/>
    </sheetView>
  </sheetViews>
  <sheetFormatPr defaultRowHeight="15"/>
  <cols>
    <col min="1" max="1" width="18.85546875" customWidth="1"/>
    <col min="3" max="3" width="13.28515625" customWidth="1"/>
    <col min="5" max="5" width="19.5703125" customWidth="1"/>
    <col min="9" max="9" width="18.7109375" customWidth="1"/>
    <col min="12" max="12" width="15.140625" customWidth="1"/>
    <col min="13" max="13" width="16.140625" customWidth="1"/>
    <col min="20" max="21" width="10.85546875" customWidth="1"/>
    <col min="22" max="22" width="10.7109375" bestFit="1" customWidth="1"/>
    <col min="26" max="26" width="19.42578125" customWidth="1"/>
    <col min="34" max="34" width="15.42578125" bestFit="1" customWidth="1"/>
  </cols>
  <sheetData>
    <row r="1" spans="1:35" s="22" customFormat="1">
      <c r="A1" s="23" t="s">
        <v>0</v>
      </c>
      <c r="B1" s="2" t="s">
        <v>1</v>
      </c>
      <c r="C1" s="23" t="s">
        <v>0</v>
      </c>
      <c r="D1" s="23" t="s">
        <v>2</v>
      </c>
      <c r="E1" s="23" t="s">
        <v>3</v>
      </c>
      <c r="F1" s="29" t="s">
        <v>4</v>
      </c>
      <c r="G1" s="29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5" t="s">
        <v>10</v>
      </c>
      <c r="M1" s="25" t="s">
        <v>11</v>
      </c>
      <c r="N1" s="29" t="s">
        <v>12</v>
      </c>
      <c r="O1" s="29" t="s">
        <v>13</v>
      </c>
      <c r="P1" s="29" t="s">
        <v>14</v>
      </c>
      <c r="Q1" s="23" t="s">
        <v>15</v>
      </c>
      <c r="R1" s="23" t="s">
        <v>16</v>
      </c>
      <c r="S1" s="23" t="s">
        <v>17</v>
      </c>
      <c r="T1" s="5" t="s">
        <v>18</v>
      </c>
      <c r="U1" s="5" t="s">
        <v>19</v>
      </c>
      <c r="V1" s="5" t="s">
        <v>20</v>
      </c>
      <c r="W1" s="23" t="s">
        <v>21</v>
      </c>
      <c r="X1" s="2" t="s">
        <v>22</v>
      </c>
      <c r="Y1" s="23" t="s">
        <v>23</v>
      </c>
      <c r="Z1" s="23" t="s">
        <v>24</v>
      </c>
      <c r="AA1" s="23" t="s">
        <v>25</v>
      </c>
      <c r="AB1" s="23" t="s">
        <v>26</v>
      </c>
      <c r="AC1" s="23" t="s">
        <v>27</v>
      </c>
      <c r="AD1" s="25" t="s">
        <v>24</v>
      </c>
      <c r="AE1" s="25" t="s">
        <v>28</v>
      </c>
      <c r="AF1" s="25" t="s">
        <v>29</v>
      </c>
      <c r="AG1" s="25" t="s">
        <v>30</v>
      </c>
      <c r="AH1" s="23" t="s">
        <v>31</v>
      </c>
    </row>
    <row r="2" spans="1:35" s="22" customFormat="1">
      <c r="A2" s="22" t="s">
        <v>498</v>
      </c>
      <c r="B2" s="22" t="s">
        <v>33</v>
      </c>
      <c r="C2" s="22" t="s">
        <v>557</v>
      </c>
      <c r="D2" s="32" t="s">
        <v>271</v>
      </c>
      <c r="E2" s="22" t="s">
        <v>501</v>
      </c>
      <c r="F2" s="27" t="s">
        <v>36</v>
      </c>
      <c r="G2" s="27" t="s">
        <v>36</v>
      </c>
      <c r="H2" s="22" t="s">
        <v>506</v>
      </c>
      <c r="I2" s="22" t="s">
        <v>507</v>
      </c>
      <c r="J2" s="22" t="s">
        <v>39</v>
      </c>
      <c r="K2" s="22" t="s">
        <v>356</v>
      </c>
      <c r="L2" s="24" t="s">
        <v>526</v>
      </c>
      <c r="M2" s="24" t="s">
        <v>535</v>
      </c>
      <c r="N2" s="27" t="s">
        <v>36</v>
      </c>
      <c r="O2" s="27" t="s">
        <v>295</v>
      </c>
      <c r="P2" s="27" t="s">
        <v>44</v>
      </c>
      <c r="Q2" s="22" t="s">
        <v>564</v>
      </c>
      <c r="R2" s="22" t="s">
        <v>86</v>
      </c>
      <c r="S2" s="32" t="s">
        <v>47</v>
      </c>
      <c r="T2" s="9">
        <v>43476</v>
      </c>
      <c r="U2" s="9">
        <v>2958465</v>
      </c>
      <c r="V2" s="10">
        <v>1000000</v>
      </c>
      <c r="W2" s="32" t="s">
        <v>295</v>
      </c>
      <c r="X2" s="22" t="str">
        <f>B2</f>
        <v>H1</v>
      </c>
      <c r="Y2" s="22" t="s">
        <v>36</v>
      </c>
      <c r="AD2" s="26"/>
      <c r="AE2" s="26"/>
      <c r="AF2" s="26"/>
      <c r="AG2" s="26"/>
      <c r="AH2" s="26"/>
      <c r="AI2" s="22" t="s">
        <v>54</v>
      </c>
    </row>
    <row r="3" spans="1:35" s="22" customFormat="1">
      <c r="A3" s="28"/>
      <c r="B3" s="28"/>
      <c r="C3" s="28"/>
      <c r="D3" s="28" t="s">
        <v>54</v>
      </c>
      <c r="E3" s="28" t="s">
        <v>54</v>
      </c>
      <c r="F3" s="13"/>
      <c r="G3" s="13"/>
      <c r="H3" s="28" t="s">
        <v>54</v>
      </c>
      <c r="I3" s="28" t="s">
        <v>54</v>
      </c>
      <c r="J3" s="28"/>
      <c r="K3" s="28"/>
      <c r="L3" s="28"/>
      <c r="M3" s="28"/>
      <c r="N3" s="13"/>
      <c r="O3" s="13"/>
      <c r="P3" s="13"/>
      <c r="Q3" s="28"/>
      <c r="R3" s="28"/>
      <c r="S3" s="28"/>
      <c r="T3" s="14"/>
      <c r="U3" s="14"/>
      <c r="V3" s="14"/>
      <c r="W3" s="28"/>
      <c r="X3" s="22" t="str">
        <f>B2</f>
        <v>H1</v>
      </c>
      <c r="Y3" s="22" t="s">
        <v>289</v>
      </c>
      <c r="AD3" s="26"/>
      <c r="AE3" s="26"/>
      <c r="AF3" s="26"/>
      <c r="AG3" s="26"/>
      <c r="AH3" s="26"/>
      <c r="AI3" s="22" t="s">
        <v>54</v>
      </c>
    </row>
    <row r="4" spans="1:35" s="22" customFormat="1">
      <c r="A4" s="28"/>
      <c r="B4" s="28"/>
      <c r="C4" s="28"/>
      <c r="D4" s="28" t="s">
        <v>54</v>
      </c>
      <c r="E4" s="28" t="s">
        <v>54</v>
      </c>
      <c r="F4" s="13"/>
      <c r="G4" s="13"/>
      <c r="H4" s="28" t="s">
        <v>54</v>
      </c>
      <c r="I4" s="28" t="s">
        <v>54</v>
      </c>
      <c r="J4" s="28"/>
      <c r="K4" s="28"/>
      <c r="L4" s="28"/>
      <c r="M4" s="28"/>
      <c r="N4" s="13"/>
      <c r="O4" s="13"/>
      <c r="P4" s="13"/>
      <c r="Q4" s="28"/>
      <c r="R4" s="28"/>
      <c r="S4" s="28"/>
      <c r="T4" s="14"/>
      <c r="U4" s="14"/>
      <c r="V4" s="14"/>
      <c r="W4" s="28"/>
      <c r="X4" s="22" t="str">
        <f>B2</f>
        <v>H1</v>
      </c>
      <c r="Y4" s="22" t="s">
        <v>291</v>
      </c>
      <c r="AD4" s="26"/>
      <c r="AE4" s="26"/>
      <c r="AF4" s="26"/>
      <c r="AG4" s="26"/>
      <c r="AH4" s="26"/>
      <c r="AI4" s="22" t="s">
        <v>54</v>
      </c>
    </row>
    <row r="5" spans="1:35" s="22" customFormat="1">
      <c r="A5" s="28"/>
      <c r="B5" s="28"/>
      <c r="C5" s="28"/>
      <c r="D5" s="28" t="s">
        <v>54</v>
      </c>
      <c r="E5" s="28" t="s">
        <v>54</v>
      </c>
      <c r="F5" s="13"/>
      <c r="G5" s="13"/>
      <c r="H5" s="28" t="s">
        <v>54</v>
      </c>
      <c r="I5" s="28" t="s">
        <v>54</v>
      </c>
      <c r="J5" s="28"/>
      <c r="K5" s="28"/>
      <c r="L5" s="28"/>
      <c r="M5" s="28"/>
      <c r="N5" s="13"/>
      <c r="O5" s="13"/>
      <c r="P5" s="13"/>
      <c r="Q5" s="28"/>
      <c r="R5" s="28"/>
      <c r="S5" s="28"/>
      <c r="T5" s="14"/>
      <c r="U5" s="14"/>
      <c r="V5" s="14"/>
      <c r="W5" s="28"/>
      <c r="X5" s="22" t="str">
        <f>B2</f>
        <v>H1</v>
      </c>
      <c r="Y5" s="22" t="s">
        <v>44</v>
      </c>
      <c r="AD5" s="26"/>
      <c r="AE5" s="26"/>
      <c r="AF5" s="26"/>
      <c r="AG5" s="26"/>
      <c r="AH5" s="26"/>
      <c r="AI5" s="22" t="s">
        <v>54</v>
      </c>
    </row>
    <row r="6" spans="1:35" s="22" customFormat="1">
      <c r="A6" s="28"/>
      <c r="B6" s="28"/>
      <c r="C6" s="28"/>
      <c r="D6" s="28" t="s">
        <v>54</v>
      </c>
      <c r="E6" s="28" t="s">
        <v>54</v>
      </c>
      <c r="F6" s="13"/>
      <c r="G6" s="13"/>
      <c r="H6" s="28" t="s">
        <v>54</v>
      </c>
      <c r="I6" s="28" t="s">
        <v>54</v>
      </c>
      <c r="J6" s="28"/>
      <c r="K6" s="28"/>
      <c r="L6" s="28"/>
      <c r="M6" s="28"/>
      <c r="N6" s="13"/>
      <c r="O6" s="13"/>
      <c r="P6" s="13"/>
      <c r="Q6" s="28"/>
      <c r="R6" s="28"/>
      <c r="S6" s="28"/>
      <c r="T6" s="14"/>
      <c r="U6" s="14"/>
      <c r="V6" s="14"/>
      <c r="W6" s="28"/>
      <c r="X6" s="22" t="str">
        <f>B2</f>
        <v>H1</v>
      </c>
      <c r="Y6" s="22" t="s">
        <v>292</v>
      </c>
      <c r="AD6" s="26"/>
      <c r="AE6" s="26"/>
      <c r="AF6" s="26"/>
      <c r="AG6" s="26"/>
      <c r="AH6" s="26"/>
      <c r="AI6" s="22" t="s">
        <v>54</v>
      </c>
    </row>
    <row r="7" spans="1:35" s="22" customFormat="1">
      <c r="A7" s="28"/>
      <c r="B7" s="28"/>
      <c r="C7" s="28"/>
      <c r="D7" s="28" t="s">
        <v>54</v>
      </c>
      <c r="E7" s="28" t="s">
        <v>54</v>
      </c>
      <c r="F7" s="13"/>
      <c r="G7" s="13"/>
      <c r="H7" s="28" t="s">
        <v>54</v>
      </c>
      <c r="I7" s="28" t="s">
        <v>54</v>
      </c>
      <c r="J7" s="28"/>
      <c r="K7" s="28"/>
      <c r="L7" s="28"/>
      <c r="M7" s="28"/>
      <c r="N7" s="13"/>
      <c r="O7" s="13"/>
      <c r="P7" s="13"/>
      <c r="Q7" s="28"/>
      <c r="R7" s="28"/>
      <c r="S7" s="28"/>
      <c r="T7" s="14"/>
      <c r="U7" s="14"/>
      <c r="V7" s="14"/>
      <c r="W7" s="28"/>
      <c r="X7" s="22" t="str">
        <f>B2</f>
        <v>H1</v>
      </c>
      <c r="Y7" s="22" t="s">
        <v>293</v>
      </c>
      <c r="AD7" s="26"/>
      <c r="AE7" s="26"/>
      <c r="AF7" s="26"/>
      <c r="AG7" s="26"/>
      <c r="AH7" s="26"/>
      <c r="AI7" s="22" t="s">
        <v>54</v>
      </c>
    </row>
    <row r="8" spans="1:35" s="22" customFormat="1">
      <c r="A8" s="26"/>
      <c r="B8" s="22" t="s">
        <v>80</v>
      </c>
      <c r="C8" s="22" t="s">
        <v>557</v>
      </c>
      <c r="D8" s="32" t="s">
        <v>273</v>
      </c>
      <c r="E8" s="22" t="s">
        <v>502</v>
      </c>
      <c r="F8" s="27" t="s">
        <v>36</v>
      </c>
      <c r="G8" s="27" t="s">
        <v>36</v>
      </c>
      <c r="H8" s="22" t="s">
        <v>508</v>
      </c>
      <c r="I8" s="22" t="s">
        <v>502</v>
      </c>
      <c r="J8" s="22" t="s">
        <v>39</v>
      </c>
      <c r="K8" s="22" t="s">
        <v>356</v>
      </c>
      <c r="L8" s="24" t="s">
        <v>526</v>
      </c>
      <c r="M8" s="24" t="s">
        <v>535</v>
      </c>
      <c r="N8" s="27" t="s">
        <v>36</v>
      </c>
      <c r="O8" s="27" t="s">
        <v>295</v>
      </c>
      <c r="P8" s="27" t="s">
        <v>44</v>
      </c>
      <c r="Q8" s="22" t="s">
        <v>123</v>
      </c>
      <c r="R8" s="22" t="s">
        <v>86</v>
      </c>
      <c r="S8" s="32" t="s">
        <v>47</v>
      </c>
      <c r="T8" s="9">
        <v>43476</v>
      </c>
      <c r="U8" s="9">
        <v>2958465</v>
      </c>
      <c r="V8" s="10">
        <v>1000000</v>
      </c>
      <c r="W8" s="32" t="s">
        <v>295</v>
      </c>
      <c r="X8" s="22" t="str">
        <f t="shared" ref="X8" si="0">B8</f>
        <v>H2</v>
      </c>
      <c r="Y8" s="22" t="s">
        <v>36</v>
      </c>
      <c r="AD8" s="26"/>
      <c r="AE8" s="26"/>
      <c r="AF8" s="26"/>
      <c r="AG8" s="26"/>
      <c r="AH8" s="26"/>
      <c r="AI8" s="22" t="s">
        <v>54</v>
      </c>
    </row>
    <row r="9" spans="1:35" s="22" customFormat="1">
      <c r="A9" s="28"/>
      <c r="B9" s="28"/>
      <c r="C9" s="28"/>
      <c r="D9" s="28" t="s">
        <v>54</v>
      </c>
      <c r="E9" s="28" t="s">
        <v>54</v>
      </c>
      <c r="F9" s="13"/>
      <c r="G9" s="13"/>
      <c r="H9" s="28" t="s">
        <v>54</v>
      </c>
      <c r="I9" s="28" t="s">
        <v>54</v>
      </c>
      <c r="J9" s="28"/>
      <c r="K9" s="28"/>
      <c r="L9" s="28"/>
      <c r="M9" s="28"/>
      <c r="N9" s="13"/>
      <c r="O9" s="13"/>
      <c r="P9" s="13"/>
      <c r="Q9" s="28"/>
      <c r="R9" s="28"/>
      <c r="S9" s="28"/>
      <c r="T9" s="14"/>
      <c r="U9" s="14"/>
      <c r="V9" s="14"/>
      <c r="W9" s="28"/>
      <c r="X9" s="22" t="str">
        <f t="shared" ref="X9" si="1">B8</f>
        <v>H2</v>
      </c>
      <c r="Y9" s="22" t="s">
        <v>289</v>
      </c>
      <c r="AD9" s="26"/>
      <c r="AE9" s="26"/>
      <c r="AF9" s="26"/>
      <c r="AG9" s="26"/>
      <c r="AH9" s="26"/>
      <c r="AI9" s="22" t="s">
        <v>54</v>
      </c>
    </row>
    <row r="10" spans="1:35" s="22" customFormat="1">
      <c r="A10" s="28"/>
      <c r="B10" s="28"/>
      <c r="C10" s="28"/>
      <c r="D10" s="28" t="s">
        <v>54</v>
      </c>
      <c r="E10" s="28" t="s">
        <v>54</v>
      </c>
      <c r="F10" s="13"/>
      <c r="G10" s="13"/>
      <c r="H10" s="28" t="s">
        <v>54</v>
      </c>
      <c r="I10" s="28" t="s">
        <v>54</v>
      </c>
      <c r="J10" s="28"/>
      <c r="K10" s="28"/>
      <c r="L10" s="28"/>
      <c r="M10" s="28"/>
      <c r="N10" s="13"/>
      <c r="O10" s="13"/>
      <c r="P10" s="13"/>
      <c r="Q10" s="28"/>
      <c r="R10" s="28"/>
      <c r="S10" s="28"/>
      <c r="T10" s="14"/>
      <c r="U10" s="14"/>
      <c r="V10" s="14"/>
      <c r="W10" s="28"/>
      <c r="X10" s="22" t="str">
        <f t="shared" ref="X10" si="2">B8</f>
        <v>H2</v>
      </c>
      <c r="Y10" s="22" t="s">
        <v>291</v>
      </c>
      <c r="AD10" s="26"/>
      <c r="AE10" s="26"/>
      <c r="AF10" s="26"/>
      <c r="AG10" s="26"/>
      <c r="AH10" s="26"/>
      <c r="AI10" s="22" t="s">
        <v>54</v>
      </c>
    </row>
    <row r="11" spans="1:35" s="22" customFormat="1">
      <c r="A11" s="28"/>
      <c r="B11" s="28"/>
      <c r="C11" s="28"/>
      <c r="D11" s="28" t="s">
        <v>54</v>
      </c>
      <c r="E11" s="28" t="s">
        <v>54</v>
      </c>
      <c r="F11" s="13"/>
      <c r="G11" s="13"/>
      <c r="H11" s="28" t="s">
        <v>54</v>
      </c>
      <c r="I11" s="28" t="s">
        <v>54</v>
      </c>
      <c r="J11" s="28"/>
      <c r="K11" s="28"/>
      <c r="L11" s="28"/>
      <c r="M11" s="28"/>
      <c r="N11" s="13"/>
      <c r="O11" s="13"/>
      <c r="P11" s="13"/>
      <c r="Q11" s="28"/>
      <c r="R11" s="28"/>
      <c r="S11" s="28"/>
      <c r="T11" s="14"/>
      <c r="U11" s="14"/>
      <c r="V11" s="14"/>
      <c r="W11" s="28"/>
      <c r="X11" s="22" t="str">
        <f t="shared" ref="X11" si="3">B8</f>
        <v>H2</v>
      </c>
      <c r="Y11" s="22" t="s">
        <v>44</v>
      </c>
      <c r="AD11" s="26"/>
      <c r="AE11" s="26"/>
      <c r="AF11" s="26"/>
      <c r="AG11" s="26"/>
      <c r="AI11" s="22" t="s">
        <v>54</v>
      </c>
    </row>
    <row r="12" spans="1:35" s="22" customFormat="1">
      <c r="A12" s="28"/>
      <c r="B12" s="28"/>
      <c r="C12" s="28"/>
      <c r="D12" s="28" t="s">
        <v>54</v>
      </c>
      <c r="E12" s="28" t="s">
        <v>54</v>
      </c>
      <c r="F12" s="13"/>
      <c r="G12" s="13"/>
      <c r="H12" s="28" t="s">
        <v>54</v>
      </c>
      <c r="I12" s="28" t="s">
        <v>54</v>
      </c>
      <c r="J12" s="28"/>
      <c r="K12" s="28"/>
      <c r="L12" s="28"/>
      <c r="M12" s="28"/>
      <c r="N12" s="13"/>
      <c r="O12" s="13"/>
      <c r="P12" s="13"/>
      <c r="Q12" s="28"/>
      <c r="R12" s="28"/>
      <c r="S12" s="28"/>
      <c r="T12" s="14"/>
      <c r="U12" s="14"/>
      <c r="V12" s="14"/>
      <c r="W12" s="28"/>
      <c r="X12" s="22" t="str">
        <f t="shared" ref="X12" si="4">B8</f>
        <v>H2</v>
      </c>
      <c r="Y12" s="22" t="s">
        <v>292</v>
      </c>
      <c r="AD12" s="26"/>
      <c r="AE12" s="26"/>
      <c r="AF12" s="26"/>
      <c r="AG12" s="26"/>
      <c r="AI12" s="22" t="s">
        <v>54</v>
      </c>
    </row>
    <row r="13" spans="1:35" s="22" customFormat="1">
      <c r="A13" s="28"/>
      <c r="B13" s="28"/>
      <c r="C13" s="28"/>
      <c r="D13" s="28" t="s">
        <v>54</v>
      </c>
      <c r="E13" s="28" t="s">
        <v>54</v>
      </c>
      <c r="F13" s="13"/>
      <c r="G13" s="13"/>
      <c r="H13" s="28" t="s">
        <v>54</v>
      </c>
      <c r="I13" s="28" t="s">
        <v>54</v>
      </c>
      <c r="J13" s="28"/>
      <c r="K13" s="28"/>
      <c r="L13" s="28"/>
      <c r="M13" s="28"/>
      <c r="N13" s="13"/>
      <c r="O13" s="13"/>
      <c r="P13" s="13"/>
      <c r="Q13" s="28"/>
      <c r="R13" s="28"/>
      <c r="S13" s="28"/>
      <c r="T13" s="14"/>
      <c r="U13" s="14"/>
      <c r="V13" s="14"/>
      <c r="W13" s="28"/>
      <c r="X13" s="22" t="str">
        <f t="shared" ref="X13" si="5">B8</f>
        <v>H2</v>
      </c>
      <c r="Y13" s="22" t="s">
        <v>293</v>
      </c>
      <c r="AD13" s="26"/>
      <c r="AE13" s="26"/>
      <c r="AF13" s="26"/>
      <c r="AG13" s="26"/>
      <c r="AI13" s="22" t="s">
        <v>54</v>
      </c>
    </row>
    <row r="14" spans="1:35" s="22" customFormat="1">
      <c r="A14" s="22" t="s">
        <v>499</v>
      </c>
      <c r="B14" s="22" t="s">
        <v>98</v>
      </c>
      <c r="C14" s="22" t="s">
        <v>556</v>
      </c>
      <c r="D14" s="32" t="s">
        <v>269</v>
      </c>
      <c r="E14" s="22" t="s">
        <v>503</v>
      </c>
      <c r="F14" s="27" t="s">
        <v>36</v>
      </c>
      <c r="G14" s="27" t="s">
        <v>36</v>
      </c>
      <c r="H14" s="22" t="s">
        <v>509</v>
      </c>
      <c r="I14" s="22" t="s">
        <v>510</v>
      </c>
      <c r="J14" s="22" t="s">
        <v>39</v>
      </c>
      <c r="K14" s="22" t="s">
        <v>356</v>
      </c>
      <c r="L14" s="24" t="s">
        <v>526</v>
      </c>
      <c r="M14" s="24" t="s">
        <v>535</v>
      </c>
      <c r="N14" s="27" t="s">
        <v>36</v>
      </c>
      <c r="O14" s="27" t="s">
        <v>295</v>
      </c>
      <c r="P14" s="27" t="s">
        <v>44</v>
      </c>
      <c r="Q14" s="22" t="s">
        <v>85</v>
      </c>
      <c r="R14" s="22" t="s">
        <v>86</v>
      </c>
      <c r="S14" s="32" t="s">
        <v>47</v>
      </c>
      <c r="T14" s="9">
        <v>43476</v>
      </c>
      <c r="U14" s="9">
        <v>2958465</v>
      </c>
      <c r="V14" s="10">
        <v>1000000</v>
      </c>
      <c r="W14" s="32" t="s">
        <v>295</v>
      </c>
      <c r="X14" s="22" t="str">
        <f t="shared" ref="X14" si="6">B14</f>
        <v>H3</v>
      </c>
      <c r="Y14" s="22" t="s">
        <v>36</v>
      </c>
      <c r="Z14" s="22" t="s">
        <v>294</v>
      </c>
      <c r="AA14" s="22" t="s">
        <v>295</v>
      </c>
      <c r="AB14" s="22" t="s">
        <v>541</v>
      </c>
      <c r="AD14" s="26" t="s">
        <v>89</v>
      </c>
      <c r="AE14" s="26" t="s">
        <v>294</v>
      </c>
      <c r="AF14" s="26" t="s">
        <v>90</v>
      </c>
      <c r="AG14" s="26" t="s">
        <v>294</v>
      </c>
      <c r="AH14" s="26" t="s">
        <v>354</v>
      </c>
      <c r="AI14" s="22" t="s">
        <v>551</v>
      </c>
    </row>
    <row r="15" spans="1:35" s="22" customFormat="1">
      <c r="A15" s="28"/>
      <c r="B15" s="28"/>
      <c r="C15" s="28"/>
      <c r="D15" s="28" t="s">
        <v>54</v>
      </c>
      <c r="E15" s="28" t="s">
        <v>54</v>
      </c>
      <c r="F15" s="13"/>
      <c r="G15" s="13"/>
      <c r="H15" s="28" t="s">
        <v>54</v>
      </c>
      <c r="I15" s="28" t="s">
        <v>54</v>
      </c>
      <c r="J15" s="28"/>
      <c r="K15" s="28"/>
      <c r="L15" s="28"/>
      <c r="M15" s="28"/>
      <c r="N15" s="13"/>
      <c r="O15" s="13"/>
      <c r="P15" s="13"/>
      <c r="Q15" s="28"/>
      <c r="R15" s="28"/>
      <c r="S15" s="28"/>
      <c r="T15" s="14"/>
      <c r="U15" s="14"/>
      <c r="V15" s="14"/>
      <c r="W15" s="28"/>
      <c r="X15" s="22" t="str">
        <f t="shared" ref="X15" si="7">B14</f>
        <v>H3</v>
      </c>
      <c r="Y15" s="22" t="s">
        <v>289</v>
      </c>
      <c r="Z15" s="22" t="s">
        <v>538</v>
      </c>
      <c r="AA15" s="22" t="s">
        <v>542</v>
      </c>
      <c r="AB15" s="22" t="s">
        <v>543</v>
      </c>
      <c r="AD15" s="26" t="s">
        <v>545</v>
      </c>
      <c r="AE15" s="26" t="s">
        <v>538</v>
      </c>
      <c r="AF15" s="26" t="s">
        <v>546</v>
      </c>
      <c r="AG15" s="26" t="s">
        <v>538</v>
      </c>
      <c r="AH15" s="26" t="s">
        <v>354</v>
      </c>
      <c r="AI15" s="22" t="s">
        <v>551</v>
      </c>
    </row>
    <row r="16" spans="1:35" s="22" customFormat="1">
      <c r="A16" s="28"/>
      <c r="B16" s="28"/>
      <c r="C16" s="28"/>
      <c r="D16" s="28" t="s">
        <v>54</v>
      </c>
      <c r="E16" s="28" t="s">
        <v>54</v>
      </c>
      <c r="F16" s="13"/>
      <c r="G16" s="13"/>
      <c r="H16" s="28" t="s">
        <v>54</v>
      </c>
      <c r="I16" s="28" t="s">
        <v>54</v>
      </c>
      <c r="J16" s="28"/>
      <c r="K16" s="28"/>
      <c r="L16" s="28"/>
      <c r="M16" s="28"/>
      <c r="N16" s="13"/>
      <c r="O16" s="13"/>
      <c r="P16" s="13"/>
      <c r="Q16" s="28"/>
      <c r="R16" s="28"/>
      <c r="S16" s="28"/>
      <c r="T16" s="14"/>
      <c r="U16" s="14"/>
      <c r="V16" s="14"/>
      <c r="W16" s="28"/>
      <c r="X16" s="22" t="str">
        <f t="shared" ref="X16" si="8">B14</f>
        <v>H3</v>
      </c>
      <c r="Y16" s="22" t="s">
        <v>291</v>
      </c>
      <c r="Z16" s="22" t="s">
        <v>539</v>
      </c>
      <c r="AA16" s="22" t="s">
        <v>295</v>
      </c>
      <c r="AB16" s="22" t="s">
        <v>541</v>
      </c>
      <c r="AD16" s="26" t="s">
        <v>547</v>
      </c>
      <c r="AE16" s="26" t="s">
        <v>539</v>
      </c>
      <c r="AF16" s="26" t="s">
        <v>548</v>
      </c>
      <c r="AG16" s="26" t="s">
        <v>539</v>
      </c>
      <c r="AH16" s="26" t="s">
        <v>552</v>
      </c>
      <c r="AI16" s="22" t="s">
        <v>553</v>
      </c>
    </row>
    <row r="17" spans="1:35" s="22" customFormat="1">
      <c r="A17" s="28"/>
      <c r="B17" s="28"/>
      <c r="C17" s="28"/>
      <c r="D17" s="28" t="s">
        <v>54</v>
      </c>
      <c r="E17" s="28" t="s">
        <v>54</v>
      </c>
      <c r="F17" s="13"/>
      <c r="G17" s="13"/>
      <c r="H17" s="28" t="s">
        <v>54</v>
      </c>
      <c r="I17" s="28" t="s">
        <v>54</v>
      </c>
      <c r="J17" s="28"/>
      <c r="K17" s="28"/>
      <c r="L17" s="28"/>
      <c r="M17" s="28"/>
      <c r="N17" s="13"/>
      <c r="O17" s="13"/>
      <c r="P17" s="13"/>
      <c r="Q17" s="28"/>
      <c r="R17" s="28"/>
      <c r="S17" s="28"/>
      <c r="T17" s="14"/>
      <c r="U17" s="14"/>
      <c r="V17" s="14"/>
      <c r="W17" s="28"/>
      <c r="X17" s="22" t="str">
        <f t="shared" ref="X17" si="9">B14</f>
        <v>H3</v>
      </c>
      <c r="Y17" s="22" t="s">
        <v>44</v>
      </c>
      <c r="AD17" s="26"/>
      <c r="AE17" s="26"/>
      <c r="AF17" s="26"/>
      <c r="AG17" s="26"/>
      <c r="AH17" s="26"/>
      <c r="AI17" s="22" t="s">
        <v>54</v>
      </c>
    </row>
    <row r="18" spans="1:35" s="22" customFormat="1">
      <c r="A18" s="28"/>
      <c r="B18" s="28"/>
      <c r="C18" s="28"/>
      <c r="D18" s="28" t="s">
        <v>54</v>
      </c>
      <c r="E18" s="28" t="s">
        <v>54</v>
      </c>
      <c r="F18" s="13"/>
      <c r="G18" s="13"/>
      <c r="H18" s="28" t="s">
        <v>54</v>
      </c>
      <c r="I18" s="28" t="s">
        <v>54</v>
      </c>
      <c r="J18" s="28"/>
      <c r="K18" s="28"/>
      <c r="L18" s="28"/>
      <c r="M18" s="28"/>
      <c r="N18" s="13"/>
      <c r="O18" s="13"/>
      <c r="P18" s="13"/>
      <c r="Q18" s="28"/>
      <c r="R18" s="28"/>
      <c r="S18" s="28"/>
      <c r="T18" s="14"/>
      <c r="U18" s="14"/>
      <c r="V18" s="14"/>
      <c r="W18" s="28"/>
      <c r="X18" s="22" t="str">
        <f t="shared" ref="X18" si="10">B14</f>
        <v>H3</v>
      </c>
      <c r="Y18" s="22" t="s">
        <v>292</v>
      </c>
      <c r="AD18" s="26"/>
      <c r="AE18" s="26"/>
      <c r="AF18" s="26"/>
      <c r="AG18" s="26"/>
      <c r="AH18" s="26"/>
      <c r="AI18" s="22" t="s">
        <v>54</v>
      </c>
    </row>
    <row r="19" spans="1:35" s="22" customFormat="1">
      <c r="A19" s="28"/>
      <c r="B19" s="28"/>
      <c r="C19" s="28"/>
      <c r="D19" s="28" t="s">
        <v>54</v>
      </c>
      <c r="E19" s="28" t="s">
        <v>54</v>
      </c>
      <c r="F19" s="13"/>
      <c r="G19" s="13"/>
      <c r="H19" s="28" t="s">
        <v>54</v>
      </c>
      <c r="I19" s="28" t="s">
        <v>54</v>
      </c>
      <c r="J19" s="28"/>
      <c r="K19" s="28"/>
      <c r="L19" s="28"/>
      <c r="M19" s="28"/>
      <c r="N19" s="13"/>
      <c r="O19" s="13"/>
      <c r="P19" s="13"/>
      <c r="Q19" s="28"/>
      <c r="R19" s="28"/>
      <c r="S19" s="28"/>
      <c r="T19" s="14"/>
      <c r="U19" s="14"/>
      <c r="V19" s="14"/>
      <c r="W19" s="28"/>
      <c r="X19" s="22" t="str">
        <f t="shared" ref="X19" si="11">B14</f>
        <v>H3</v>
      </c>
      <c r="Y19" s="22" t="s">
        <v>293</v>
      </c>
      <c r="Z19" s="22" t="s">
        <v>298</v>
      </c>
      <c r="AA19" s="22" t="s">
        <v>295</v>
      </c>
      <c r="AB19" s="22" t="s">
        <v>541</v>
      </c>
      <c r="AD19" s="26" t="s">
        <v>125</v>
      </c>
      <c r="AE19" s="26" t="s">
        <v>298</v>
      </c>
      <c r="AF19" s="26" t="s">
        <v>126</v>
      </c>
      <c r="AG19" s="26" t="s">
        <v>298</v>
      </c>
      <c r="AH19" s="26" t="s">
        <v>354</v>
      </c>
      <c r="AI19" s="22" t="s">
        <v>551</v>
      </c>
    </row>
    <row r="20" spans="1:35" s="22" customFormat="1">
      <c r="B20" s="22" t="s">
        <v>118</v>
      </c>
      <c r="C20" s="22" t="s">
        <v>556</v>
      </c>
      <c r="D20" s="32" t="s">
        <v>273</v>
      </c>
      <c r="E20" s="22" t="s">
        <v>504</v>
      </c>
      <c r="F20" s="27" t="s">
        <v>36</v>
      </c>
      <c r="G20" s="27" t="s">
        <v>36</v>
      </c>
      <c r="H20" s="22" t="s">
        <v>511</v>
      </c>
      <c r="I20" s="22" t="s">
        <v>512</v>
      </c>
      <c r="J20" s="22" t="s">
        <v>39</v>
      </c>
      <c r="K20" s="22" t="s">
        <v>356</v>
      </c>
      <c r="L20" s="24" t="s">
        <v>527</v>
      </c>
      <c r="M20" s="24" t="s">
        <v>536</v>
      </c>
      <c r="N20" s="27" t="s">
        <v>36</v>
      </c>
      <c r="O20" s="27" t="s">
        <v>295</v>
      </c>
      <c r="P20" s="27" t="s">
        <v>44</v>
      </c>
      <c r="Q20" s="22" t="s">
        <v>123</v>
      </c>
      <c r="R20" s="22" t="s">
        <v>86</v>
      </c>
      <c r="S20" s="32" t="s">
        <v>47</v>
      </c>
      <c r="T20" s="9">
        <v>43476</v>
      </c>
      <c r="U20" s="9">
        <v>2958465</v>
      </c>
      <c r="V20" s="10">
        <v>1000000</v>
      </c>
      <c r="W20" s="32" t="s">
        <v>295</v>
      </c>
      <c r="X20" s="22" t="str">
        <f t="shared" ref="X20" si="12">B20</f>
        <v>H4</v>
      </c>
      <c r="Y20" s="22" t="s">
        <v>36</v>
      </c>
      <c r="AD20" s="26"/>
      <c r="AE20" s="26"/>
      <c r="AF20" s="26"/>
      <c r="AG20" s="26"/>
      <c r="AH20" s="26"/>
      <c r="AI20" s="22" t="s">
        <v>54</v>
      </c>
    </row>
    <row r="21" spans="1:35" s="22" customFormat="1">
      <c r="A21" s="28"/>
      <c r="B21" s="28"/>
      <c r="C21" s="28"/>
      <c r="D21" s="28" t="s">
        <v>54</v>
      </c>
      <c r="E21" s="28" t="s">
        <v>54</v>
      </c>
      <c r="F21" s="13"/>
      <c r="G21" s="13"/>
      <c r="H21" s="28" t="s">
        <v>54</v>
      </c>
      <c r="I21" s="28" t="s">
        <v>54</v>
      </c>
      <c r="J21" s="28"/>
      <c r="K21" s="28"/>
      <c r="L21" s="28"/>
      <c r="M21" s="28"/>
      <c r="N21" s="13"/>
      <c r="O21" s="13"/>
      <c r="P21" s="13"/>
      <c r="Q21" s="28"/>
      <c r="R21" s="28"/>
      <c r="S21" s="28"/>
      <c r="T21" s="14"/>
      <c r="U21" s="14"/>
      <c r="V21" s="14"/>
      <c r="W21" s="28"/>
      <c r="X21" s="22" t="str">
        <f t="shared" ref="X21" si="13">B20</f>
        <v>H4</v>
      </c>
      <c r="Y21" s="22" t="s">
        <v>289</v>
      </c>
      <c r="AD21" s="26"/>
      <c r="AE21" s="26"/>
      <c r="AF21" s="26"/>
      <c r="AG21" s="26"/>
      <c r="AH21" s="26"/>
      <c r="AI21" s="22" t="s">
        <v>54</v>
      </c>
    </row>
    <row r="22" spans="1:35" s="22" customFormat="1">
      <c r="A22" s="28"/>
      <c r="B22" s="28"/>
      <c r="C22" s="28"/>
      <c r="D22" s="28" t="s">
        <v>54</v>
      </c>
      <c r="E22" s="28" t="s">
        <v>54</v>
      </c>
      <c r="F22" s="13"/>
      <c r="G22" s="13"/>
      <c r="H22" s="28" t="s">
        <v>54</v>
      </c>
      <c r="I22" s="28" t="s">
        <v>54</v>
      </c>
      <c r="J22" s="28"/>
      <c r="K22" s="28"/>
      <c r="L22" s="28"/>
      <c r="M22" s="28"/>
      <c r="N22" s="13"/>
      <c r="O22" s="13"/>
      <c r="P22" s="13"/>
      <c r="Q22" s="28"/>
      <c r="R22" s="28"/>
      <c r="S22" s="28"/>
      <c r="T22" s="14"/>
      <c r="U22" s="14"/>
      <c r="V22" s="14"/>
      <c r="W22" s="28"/>
      <c r="X22" s="22" t="str">
        <f t="shared" ref="X22" si="14">B20</f>
        <v>H4</v>
      </c>
      <c r="Y22" s="22" t="s">
        <v>291</v>
      </c>
      <c r="AD22" s="26"/>
      <c r="AE22" s="26"/>
      <c r="AF22" s="26"/>
      <c r="AG22" s="26"/>
      <c r="AH22" s="26"/>
      <c r="AI22" s="22" t="s">
        <v>54</v>
      </c>
    </row>
    <row r="23" spans="1:35" s="22" customFormat="1">
      <c r="A23" s="28"/>
      <c r="B23" s="28"/>
      <c r="C23" s="28"/>
      <c r="D23" s="28" t="s">
        <v>54</v>
      </c>
      <c r="E23" s="28" t="s">
        <v>54</v>
      </c>
      <c r="F23" s="13"/>
      <c r="G23" s="13"/>
      <c r="H23" s="28" t="s">
        <v>54</v>
      </c>
      <c r="I23" s="28" t="s">
        <v>54</v>
      </c>
      <c r="J23" s="28"/>
      <c r="K23" s="28"/>
      <c r="L23" s="28"/>
      <c r="M23" s="28"/>
      <c r="N23" s="13"/>
      <c r="O23" s="13"/>
      <c r="P23" s="13"/>
      <c r="Q23" s="28"/>
      <c r="R23" s="28"/>
      <c r="S23" s="28"/>
      <c r="T23" s="14"/>
      <c r="U23" s="14"/>
      <c r="V23" s="14"/>
      <c r="W23" s="28"/>
      <c r="X23" s="22" t="str">
        <f t="shared" ref="X23" si="15">B20</f>
        <v>H4</v>
      </c>
      <c r="Y23" s="22" t="s">
        <v>44</v>
      </c>
      <c r="AD23" s="26"/>
      <c r="AE23" s="26"/>
      <c r="AF23" s="26"/>
      <c r="AG23" s="26"/>
      <c r="AH23" s="26"/>
      <c r="AI23" s="22" t="s">
        <v>54</v>
      </c>
    </row>
    <row r="24" spans="1:35" s="22" customFormat="1">
      <c r="A24" s="28"/>
      <c r="B24" s="28"/>
      <c r="C24" s="28"/>
      <c r="D24" s="28" t="s">
        <v>54</v>
      </c>
      <c r="E24" s="28" t="s">
        <v>54</v>
      </c>
      <c r="F24" s="13"/>
      <c r="G24" s="13"/>
      <c r="H24" s="28" t="s">
        <v>54</v>
      </c>
      <c r="I24" s="28" t="s">
        <v>54</v>
      </c>
      <c r="J24" s="28"/>
      <c r="K24" s="28"/>
      <c r="L24" s="28"/>
      <c r="M24" s="28"/>
      <c r="N24" s="13"/>
      <c r="O24" s="13"/>
      <c r="P24" s="13"/>
      <c r="Q24" s="28"/>
      <c r="R24" s="28"/>
      <c r="S24" s="28"/>
      <c r="T24" s="14"/>
      <c r="U24" s="14"/>
      <c r="V24" s="14"/>
      <c r="W24" s="28"/>
      <c r="X24" s="22" t="str">
        <f t="shared" ref="X24" si="16">B20</f>
        <v>H4</v>
      </c>
      <c r="Y24" s="22" t="s">
        <v>292</v>
      </c>
      <c r="AD24" s="26"/>
      <c r="AE24" s="26"/>
      <c r="AF24" s="26"/>
      <c r="AG24" s="26"/>
      <c r="AH24" s="26"/>
      <c r="AI24" s="22" t="s">
        <v>54</v>
      </c>
    </row>
    <row r="25" spans="1:35" s="22" customFormat="1">
      <c r="A25" s="28"/>
      <c r="B25" s="28"/>
      <c r="C25" s="28"/>
      <c r="D25" s="28" t="s">
        <v>54</v>
      </c>
      <c r="E25" s="28" t="s">
        <v>54</v>
      </c>
      <c r="F25" s="13"/>
      <c r="G25" s="13"/>
      <c r="H25" s="28" t="s">
        <v>54</v>
      </c>
      <c r="I25" s="28" t="s">
        <v>54</v>
      </c>
      <c r="J25" s="28"/>
      <c r="K25" s="28"/>
      <c r="L25" s="28"/>
      <c r="M25" s="28"/>
      <c r="N25" s="13"/>
      <c r="O25" s="13"/>
      <c r="P25" s="13"/>
      <c r="Q25" s="28"/>
      <c r="R25" s="28"/>
      <c r="S25" s="28"/>
      <c r="T25" s="14"/>
      <c r="U25" s="14"/>
      <c r="V25" s="14"/>
      <c r="W25" s="28"/>
      <c r="X25" s="22" t="str">
        <f t="shared" ref="X25" si="17">B20</f>
        <v>H4</v>
      </c>
      <c r="Y25" s="22" t="s">
        <v>293</v>
      </c>
      <c r="Z25" s="22" t="s">
        <v>298</v>
      </c>
      <c r="AA25" s="22" t="s">
        <v>295</v>
      </c>
      <c r="AB25" s="22" t="s">
        <v>541</v>
      </c>
      <c r="AD25" s="26" t="s">
        <v>125</v>
      </c>
      <c r="AE25" s="26" t="s">
        <v>298</v>
      </c>
      <c r="AF25" s="26" t="s">
        <v>126</v>
      </c>
      <c r="AG25" s="26" t="s">
        <v>298</v>
      </c>
      <c r="AH25" s="26" t="s">
        <v>354</v>
      </c>
      <c r="AI25" s="22" t="s">
        <v>551</v>
      </c>
    </row>
    <row r="26" spans="1:35" s="22" customFormat="1">
      <c r="A26" s="22" t="s">
        <v>500</v>
      </c>
      <c r="B26" s="22" t="s">
        <v>128</v>
      </c>
      <c r="C26" s="22" t="s">
        <v>558</v>
      </c>
      <c r="D26" s="32" t="s">
        <v>271</v>
      </c>
      <c r="E26" s="22" t="s">
        <v>501</v>
      </c>
      <c r="F26" s="27" t="s">
        <v>36</v>
      </c>
      <c r="G26" s="27" t="s">
        <v>36</v>
      </c>
      <c r="H26" s="22" t="s">
        <v>506</v>
      </c>
      <c r="I26" s="22" t="s">
        <v>507</v>
      </c>
      <c r="J26" s="22" t="s">
        <v>39</v>
      </c>
      <c r="K26" s="22" t="s">
        <v>356</v>
      </c>
      <c r="L26" s="24" t="s">
        <v>526</v>
      </c>
      <c r="M26" s="24" t="s">
        <v>535</v>
      </c>
      <c r="N26" s="27" t="s">
        <v>36</v>
      </c>
      <c r="O26" s="27" t="s">
        <v>295</v>
      </c>
      <c r="P26" s="27" t="s">
        <v>44</v>
      </c>
      <c r="Q26" s="22" t="s">
        <v>564</v>
      </c>
      <c r="R26" s="22" t="s">
        <v>86</v>
      </c>
      <c r="S26" s="32" t="s">
        <v>47</v>
      </c>
      <c r="T26" s="9">
        <v>43476</v>
      </c>
      <c r="U26" s="9">
        <v>2958465</v>
      </c>
      <c r="V26" s="10">
        <v>1000000</v>
      </c>
      <c r="W26" s="32" t="s">
        <v>295</v>
      </c>
      <c r="X26" s="22" t="str">
        <f t="shared" ref="X26" si="18">B26</f>
        <v>H5</v>
      </c>
      <c r="Y26" s="22" t="s">
        <v>36</v>
      </c>
      <c r="AD26" s="26"/>
      <c r="AE26" s="26"/>
      <c r="AF26" s="26"/>
      <c r="AG26" s="26"/>
      <c r="AH26" s="26"/>
      <c r="AI26" s="22" t="s">
        <v>54</v>
      </c>
    </row>
    <row r="27" spans="1:35" s="22" customFormat="1">
      <c r="A27" s="28"/>
      <c r="B27" s="28"/>
      <c r="C27" s="28"/>
      <c r="D27" s="28" t="s">
        <v>54</v>
      </c>
      <c r="E27" s="28" t="s">
        <v>54</v>
      </c>
      <c r="F27" s="13"/>
      <c r="G27" s="13"/>
      <c r="H27" s="28" t="s">
        <v>54</v>
      </c>
      <c r="I27" s="28" t="s">
        <v>54</v>
      </c>
      <c r="J27" s="28"/>
      <c r="K27" s="28"/>
      <c r="L27" s="28"/>
      <c r="M27" s="28"/>
      <c r="N27" s="13"/>
      <c r="O27" s="13"/>
      <c r="P27" s="13"/>
      <c r="Q27" s="28"/>
      <c r="R27" s="28"/>
      <c r="S27" s="28"/>
      <c r="T27" s="14"/>
      <c r="U27" s="14"/>
      <c r="V27" s="14"/>
      <c r="W27" s="28"/>
      <c r="X27" s="22" t="str">
        <f t="shared" ref="X27" si="19">B26</f>
        <v>H5</v>
      </c>
      <c r="Y27" s="22" t="s">
        <v>289</v>
      </c>
      <c r="AD27" s="26"/>
      <c r="AE27" s="26"/>
      <c r="AF27" s="26"/>
      <c r="AG27" s="26"/>
      <c r="AH27" s="26"/>
      <c r="AI27" s="22" t="s">
        <v>54</v>
      </c>
    </row>
    <row r="28" spans="1:35" s="22" customFormat="1">
      <c r="A28" s="28"/>
      <c r="B28" s="28"/>
      <c r="C28" s="28"/>
      <c r="D28" s="28" t="s">
        <v>54</v>
      </c>
      <c r="E28" s="28" t="s">
        <v>54</v>
      </c>
      <c r="F28" s="13"/>
      <c r="G28" s="13"/>
      <c r="H28" s="28" t="s">
        <v>54</v>
      </c>
      <c r="I28" s="28" t="s">
        <v>54</v>
      </c>
      <c r="J28" s="28"/>
      <c r="K28" s="28"/>
      <c r="L28" s="28"/>
      <c r="M28" s="28"/>
      <c r="N28" s="13"/>
      <c r="O28" s="13"/>
      <c r="P28" s="13"/>
      <c r="Q28" s="28"/>
      <c r="R28" s="28"/>
      <c r="S28" s="28"/>
      <c r="T28" s="14"/>
      <c r="U28" s="14"/>
      <c r="V28" s="14"/>
      <c r="W28" s="28"/>
      <c r="X28" s="22" t="str">
        <f t="shared" ref="X28" si="20">B26</f>
        <v>H5</v>
      </c>
      <c r="Y28" s="22" t="s">
        <v>291</v>
      </c>
      <c r="AD28" s="26"/>
      <c r="AE28" s="26"/>
      <c r="AF28" s="26"/>
      <c r="AG28" s="26"/>
      <c r="AH28" s="26"/>
      <c r="AI28" s="22" t="s">
        <v>54</v>
      </c>
    </row>
    <row r="29" spans="1:35" s="22" customFormat="1">
      <c r="A29" s="28"/>
      <c r="B29" s="28"/>
      <c r="C29" s="28"/>
      <c r="D29" s="28" t="s">
        <v>54</v>
      </c>
      <c r="E29" s="28" t="s">
        <v>54</v>
      </c>
      <c r="F29" s="13"/>
      <c r="G29" s="13"/>
      <c r="H29" s="28" t="s">
        <v>54</v>
      </c>
      <c r="I29" s="28" t="s">
        <v>54</v>
      </c>
      <c r="J29" s="28"/>
      <c r="K29" s="28"/>
      <c r="L29" s="28"/>
      <c r="M29" s="28"/>
      <c r="N29" s="13"/>
      <c r="O29" s="13"/>
      <c r="P29" s="13"/>
      <c r="Q29" s="28"/>
      <c r="R29" s="28"/>
      <c r="S29" s="28"/>
      <c r="T29" s="14"/>
      <c r="U29" s="14"/>
      <c r="V29" s="14"/>
      <c r="W29" s="28"/>
      <c r="X29" s="22" t="str">
        <f t="shared" ref="X29" si="21">B26</f>
        <v>H5</v>
      </c>
      <c r="Y29" s="22" t="s">
        <v>44</v>
      </c>
      <c r="AD29" s="26"/>
      <c r="AE29" s="26"/>
      <c r="AF29" s="26"/>
      <c r="AG29" s="26"/>
      <c r="AH29" s="26"/>
      <c r="AI29" s="22" t="s">
        <v>54</v>
      </c>
    </row>
    <row r="30" spans="1:35" s="22" customFormat="1">
      <c r="A30" s="28"/>
      <c r="B30" s="28"/>
      <c r="C30" s="28"/>
      <c r="D30" s="28" t="s">
        <v>54</v>
      </c>
      <c r="E30" s="28" t="s">
        <v>54</v>
      </c>
      <c r="F30" s="13"/>
      <c r="G30" s="13"/>
      <c r="H30" s="28" t="s">
        <v>54</v>
      </c>
      <c r="I30" s="28" t="s">
        <v>54</v>
      </c>
      <c r="J30" s="28"/>
      <c r="K30" s="28"/>
      <c r="L30" s="28"/>
      <c r="M30" s="28"/>
      <c r="N30" s="13"/>
      <c r="O30" s="13"/>
      <c r="P30" s="13"/>
      <c r="Q30" s="28"/>
      <c r="R30" s="28"/>
      <c r="S30" s="28"/>
      <c r="T30" s="14"/>
      <c r="U30" s="14"/>
      <c r="V30" s="14"/>
      <c r="W30" s="28"/>
      <c r="X30" s="22" t="str">
        <f t="shared" ref="X30" si="22">B26</f>
        <v>H5</v>
      </c>
      <c r="Y30" s="22" t="s">
        <v>292</v>
      </c>
      <c r="AD30" s="26"/>
      <c r="AE30" s="26"/>
      <c r="AF30" s="26"/>
      <c r="AG30" s="26"/>
      <c r="AH30" s="26"/>
      <c r="AI30" s="22" t="s">
        <v>54</v>
      </c>
    </row>
    <row r="31" spans="1:35" s="22" customFormat="1">
      <c r="A31" s="28"/>
      <c r="B31" s="28"/>
      <c r="C31" s="28"/>
      <c r="D31" s="28" t="s">
        <v>54</v>
      </c>
      <c r="E31" s="28" t="s">
        <v>54</v>
      </c>
      <c r="F31" s="13"/>
      <c r="G31" s="13"/>
      <c r="H31" s="28" t="s">
        <v>54</v>
      </c>
      <c r="I31" s="28" t="s">
        <v>54</v>
      </c>
      <c r="J31" s="28"/>
      <c r="K31" s="28"/>
      <c r="L31" s="28"/>
      <c r="M31" s="28"/>
      <c r="N31" s="13"/>
      <c r="O31" s="13"/>
      <c r="P31" s="13"/>
      <c r="Q31" s="28"/>
      <c r="R31" s="28"/>
      <c r="S31" s="28"/>
      <c r="T31" s="14"/>
      <c r="U31" s="14"/>
      <c r="V31" s="14"/>
      <c r="W31" s="28"/>
      <c r="X31" s="22" t="str">
        <f t="shared" ref="X31" si="23">B26</f>
        <v>H5</v>
      </c>
      <c r="Y31" s="22" t="s">
        <v>293</v>
      </c>
      <c r="AD31" s="26"/>
      <c r="AE31" s="26"/>
      <c r="AF31" s="26"/>
      <c r="AG31" s="26"/>
      <c r="AH31" s="26"/>
      <c r="AI31" s="22" t="s">
        <v>54</v>
      </c>
    </row>
    <row r="32" spans="1:35" s="22" customFormat="1">
      <c r="B32" s="22" t="s">
        <v>132</v>
      </c>
      <c r="C32" s="22" t="s">
        <v>558</v>
      </c>
      <c r="D32" s="32" t="s">
        <v>273</v>
      </c>
      <c r="E32" s="22" t="s">
        <v>502</v>
      </c>
      <c r="F32" s="27" t="s">
        <v>36</v>
      </c>
      <c r="G32" s="27" t="s">
        <v>36</v>
      </c>
      <c r="H32" s="22" t="s">
        <v>508</v>
      </c>
      <c r="I32" s="22" t="s">
        <v>502</v>
      </c>
      <c r="J32" s="22" t="s">
        <v>39</v>
      </c>
      <c r="K32" s="22" t="s">
        <v>356</v>
      </c>
      <c r="L32" s="24" t="s">
        <v>526</v>
      </c>
      <c r="M32" s="24" t="s">
        <v>535</v>
      </c>
      <c r="N32" s="27" t="s">
        <v>36</v>
      </c>
      <c r="O32" s="27" t="s">
        <v>295</v>
      </c>
      <c r="P32" s="27" t="s">
        <v>44</v>
      </c>
      <c r="Q32" s="22" t="s">
        <v>123</v>
      </c>
      <c r="R32" s="22" t="s">
        <v>86</v>
      </c>
      <c r="S32" s="32" t="s">
        <v>47</v>
      </c>
      <c r="T32" s="9">
        <v>43476</v>
      </c>
      <c r="U32" s="9">
        <v>2958465</v>
      </c>
      <c r="V32" s="10">
        <v>1000000</v>
      </c>
      <c r="W32" s="32" t="s">
        <v>295</v>
      </c>
      <c r="X32" s="22" t="str">
        <f t="shared" ref="X32" si="24">B32</f>
        <v>H6</v>
      </c>
      <c r="Y32" s="22" t="s">
        <v>36</v>
      </c>
      <c r="AD32" s="26"/>
      <c r="AE32" s="26"/>
      <c r="AF32" s="26"/>
      <c r="AG32" s="26"/>
      <c r="AH32" s="26"/>
      <c r="AI32" s="22" t="s">
        <v>54</v>
      </c>
    </row>
    <row r="33" spans="1:35" s="22" customFormat="1">
      <c r="A33" s="28"/>
      <c r="B33" s="28"/>
      <c r="C33" s="28"/>
      <c r="D33" s="28" t="s">
        <v>54</v>
      </c>
      <c r="E33" s="28" t="s">
        <v>54</v>
      </c>
      <c r="F33" s="13"/>
      <c r="G33" s="13"/>
      <c r="H33" s="28" t="s">
        <v>54</v>
      </c>
      <c r="I33" s="28" t="s">
        <v>54</v>
      </c>
      <c r="J33" s="28"/>
      <c r="K33" s="28"/>
      <c r="L33" s="28"/>
      <c r="M33" s="28"/>
      <c r="N33" s="13"/>
      <c r="O33" s="13"/>
      <c r="P33" s="13"/>
      <c r="Q33" s="28"/>
      <c r="R33" s="28"/>
      <c r="S33" s="28"/>
      <c r="T33" s="14"/>
      <c r="U33" s="14"/>
      <c r="V33" s="14"/>
      <c r="W33" s="28"/>
      <c r="X33" s="22" t="str">
        <f t="shared" ref="X33" si="25">B32</f>
        <v>H6</v>
      </c>
      <c r="Y33" s="22" t="s">
        <v>289</v>
      </c>
      <c r="AD33" s="26"/>
      <c r="AE33" s="26"/>
      <c r="AF33" s="26"/>
      <c r="AG33" s="26"/>
      <c r="AH33" s="26"/>
      <c r="AI33" s="22" t="s">
        <v>54</v>
      </c>
    </row>
    <row r="34" spans="1:35" s="22" customFormat="1">
      <c r="A34" s="28"/>
      <c r="B34" s="28"/>
      <c r="C34" s="28"/>
      <c r="D34" s="28" t="s">
        <v>54</v>
      </c>
      <c r="E34" s="28" t="s">
        <v>54</v>
      </c>
      <c r="F34" s="13"/>
      <c r="G34" s="13"/>
      <c r="H34" s="28" t="s">
        <v>54</v>
      </c>
      <c r="I34" s="28" t="s">
        <v>54</v>
      </c>
      <c r="J34" s="28"/>
      <c r="K34" s="28"/>
      <c r="L34" s="28"/>
      <c r="M34" s="28"/>
      <c r="N34" s="13"/>
      <c r="O34" s="13"/>
      <c r="P34" s="13"/>
      <c r="Q34" s="28"/>
      <c r="R34" s="28"/>
      <c r="S34" s="28"/>
      <c r="T34" s="14"/>
      <c r="U34" s="14"/>
      <c r="V34" s="14"/>
      <c r="W34" s="28"/>
      <c r="X34" s="22" t="str">
        <f t="shared" ref="X34" si="26">B32</f>
        <v>H6</v>
      </c>
      <c r="Y34" s="22" t="s">
        <v>291</v>
      </c>
      <c r="AD34" s="26"/>
      <c r="AE34" s="26"/>
      <c r="AF34" s="26"/>
      <c r="AG34" s="26"/>
      <c r="AH34" s="26"/>
      <c r="AI34" s="22" t="s">
        <v>54</v>
      </c>
    </row>
    <row r="35" spans="1:35" s="22" customFormat="1">
      <c r="A35" s="28"/>
      <c r="B35" s="28"/>
      <c r="C35" s="28"/>
      <c r="D35" s="28" t="s">
        <v>54</v>
      </c>
      <c r="E35" s="28" t="s">
        <v>54</v>
      </c>
      <c r="F35" s="13"/>
      <c r="G35" s="13"/>
      <c r="H35" s="28" t="s">
        <v>54</v>
      </c>
      <c r="I35" s="28" t="s">
        <v>54</v>
      </c>
      <c r="J35" s="28"/>
      <c r="K35" s="28"/>
      <c r="L35" s="28"/>
      <c r="M35" s="28"/>
      <c r="N35" s="13"/>
      <c r="O35" s="13"/>
      <c r="P35" s="13"/>
      <c r="Q35" s="28"/>
      <c r="R35" s="28"/>
      <c r="S35" s="28"/>
      <c r="T35" s="14"/>
      <c r="U35" s="14"/>
      <c r="V35" s="14"/>
      <c r="W35" s="28"/>
      <c r="X35" s="22" t="str">
        <f t="shared" ref="X35" si="27">B32</f>
        <v>H6</v>
      </c>
      <c r="Y35" s="22" t="s">
        <v>44</v>
      </c>
      <c r="AD35" s="26"/>
      <c r="AE35" s="26"/>
      <c r="AF35" s="26"/>
      <c r="AG35" s="26"/>
      <c r="AH35" s="26"/>
      <c r="AI35" s="22" t="s">
        <v>54</v>
      </c>
    </row>
    <row r="36" spans="1:35" s="22" customFormat="1">
      <c r="A36" s="28"/>
      <c r="B36" s="28"/>
      <c r="C36" s="28"/>
      <c r="D36" s="28" t="s">
        <v>54</v>
      </c>
      <c r="E36" s="28" t="s">
        <v>54</v>
      </c>
      <c r="F36" s="13"/>
      <c r="G36" s="13"/>
      <c r="H36" s="28" t="s">
        <v>54</v>
      </c>
      <c r="I36" s="28" t="s">
        <v>54</v>
      </c>
      <c r="J36" s="28"/>
      <c r="K36" s="28"/>
      <c r="L36" s="28"/>
      <c r="M36" s="28"/>
      <c r="N36" s="13"/>
      <c r="O36" s="13"/>
      <c r="P36" s="13"/>
      <c r="Q36" s="28"/>
      <c r="R36" s="28"/>
      <c r="S36" s="28"/>
      <c r="T36" s="14"/>
      <c r="U36" s="14"/>
      <c r="V36" s="14"/>
      <c r="W36" s="28"/>
      <c r="X36" s="22" t="str">
        <f t="shared" ref="X36" si="28">B32</f>
        <v>H6</v>
      </c>
      <c r="Y36" s="22" t="s">
        <v>292</v>
      </c>
      <c r="AD36" s="26"/>
      <c r="AE36" s="26"/>
      <c r="AF36" s="26"/>
      <c r="AG36" s="26"/>
      <c r="AH36" s="26"/>
      <c r="AI36" s="22" t="s">
        <v>54</v>
      </c>
    </row>
    <row r="37" spans="1:35" s="22" customFormat="1">
      <c r="A37" s="28"/>
      <c r="B37" s="28"/>
      <c r="C37" s="28"/>
      <c r="D37" s="28" t="s">
        <v>54</v>
      </c>
      <c r="E37" s="28" t="s">
        <v>54</v>
      </c>
      <c r="F37" s="13"/>
      <c r="G37" s="13"/>
      <c r="H37" s="28" t="s">
        <v>54</v>
      </c>
      <c r="I37" s="28" t="s">
        <v>54</v>
      </c>
      <c r="J37" s="28"/>
      <c r="K37" s="28"/>
      <c r="L37" s="28"/>
      <c r="M37" s="28"/>
      <c r="N37" s="13"/>
      <c r="O37" s="13"/>
      <c r="P37" s="13"/>
      <c r="Q37" s="28"/>
      <c r="R37" s="28"/>
      <c r="S37" s="28"/>
      <c r="T37" s="14"/>
      <c r="U37" s="14"/>
      <c r="V37" s="14"/>
      <c r="W37" s="28"/>
      <c r="X37" s="22" t="str">
        <f t="shared" ref="X37" si="29">B32</f>
        <v>H6</v>
      </c>
      <c r="Y37" s="22" t="s">
        <v>293</v>
      </c>
      <c r="AD37" s="26"/>
      <c r="AE37" s="26"/>
      <c r="AF37" s="26"/>
      <c r="AG37" s="26"/>
      <c r="AH37" s="26"/>
      <c r="AI37" s="22" t="s">
        <v>54</v>
      </c>
    </row>
    <row r="38" spans="1:35" s="22" customFormat="1">
      <c r="A38" s="22" t="s">
        <v>499</v>
      </c>
      <c r="B38" s="22" t="s">
        <v>134</v>
      </c>
      <c r="C38" s="22" t="s">
        <v>559</v>
      </c>
      <c r="D38" s="32" t="s">
        <v>269</v>
      </c>
      <c r="E38" s="22" t="s">
        <v>503</v>
      </c>
      <c r="F38" s="27" t="s">
        <v>36</v>
      </c>
      <c r="G38" s="27" t="s">
        <v>36</v>
      </c>
      <c r="H38" s="22" t="s">
        <v>513</v>
      </c>
      <c r="I38" s="22" t="s">
        <v>514</v>
      </c>
      <c r="J38" s="22" t="s">
        <v>39</v>
      </c>
      <c r="K38" s="22" t="s">
        <v>356</v>
      </c>
      <c r="L38" s="24" t="s">
        <v>526</v>
      </c>
      <c r="M38" s="24" t="s">
        <v>535</v>
      </c>
      <c r="N38" s="27" t="s">
        <v>36</v>
      </c>
      <c r="O38" s="27" t="s">
        <v>295</v>
      </c>
      <c r="P38" s="27" t="s">
        <v>44</v>
      </c>
      <c r="Q38" s="22" t="s">
        <v>85</v>
      </c>
      <c r="R38" s="22" t="s">
        <v>86</v>
      </c>
      <c r="S38" s="32" t="s">
        <v>47</v>
      </c>
      <c r="T38" s="9">
        <v>43476</v>
      </c>
      <c r="U38" s="9">
        <v>2958465</v>
      </c>
      <c r="V38" s="10">
        <v>1000000</v>
      </c>
      <c r="W38" s="32" t="s">
        <v>295</v>
      </c>
      <c r="X38" s="22" t="str">
        <f t="shared" ref="X38" si="30">B38</f>
        <v>H7</v>
      </c>
      <c r="Y38" s="22" t="s">
        <v>36</v>
      </c>
      <c r="Z38" s="22" t="s">
        <v>294</v>
      </c>
      <c r="AA38" s="22" t="s">
        <v>295</v>
      </c>
      <c r="AB38" s="22" t="s">
        <v>541</v>
      </c>
      <c r="AD38" s="26" t="s">
        <v>89</v>
      </c>
      <c r="AE38" s="26" t="s">
        <v>294</v>
      </c>
      <c r="AF38" s="26" t="s">
        <v>90</v>
      </c>
      <c r="AG38" s="26" t="s">
        <v>294</v>
      </c>
      <c r="AH38" s="26" t="s">
        <v>354</v>
      </c>
      <c r="AI38" s="22" t="s">
        <v>551</v>
      </c>
    </row>
    <row r="39" spans="1:35" s="22" customFormat="1">
      <c r="A39" s="28"/>
      <c r="B39" s="28"/>
      <c r="C39" s="28"/>
      <c r="D39" s="28" t="s">
        <v>54</v>
      </c>
      <c r="E39" s="28" t="s">
        <v>54</v>
      </c>
      <c r="F39" s="13"/>
      <c r="G39" s="13"/>
      <c r="H39" s="28" t="s">
        <v>54</v>
      </c>
      <c r="I39" s="28" t="s">
        <v>54</v>
      </c>
      <c r="J39" s="28"/>
      <c r="K39" s="28"/>
      <c r="L39" s="28"/>
      <c r="M39" s="28"/>
      <c r="N39" s="13"/>
      <c r="O39" s="13"/>
      <c r="P39" s="13"/>
      <c r="Q39" s="28"/>
      <c r="R39" s="28"/>
      <c r="S39" s="28"/>
      <c r="T39" s="14"/>
      <c r="U39" s="14"/>
      <c r="V39" s="14"/>
      <c r="W39" s="28"/>
      <c r="X39" s="22" t="str">
        <f t="shared" ref="X39" si="31">B38</f>
        <v>H7</v>
      </c>
      <c r="Y39" s="22" t="s">
        <v>289</v>
      </c>
      <c r="Z39" s="22" t="s">
        <v>538</v>
      </c>
      <c r="AA39" s="22" t="s">
        <v>542</v>
      </c>
      <c r="AB39" s="22" t="s">
        <v>543</v>
      </c>
      <c r="AD39" s="26" t="s">
        <v>545</v>
      </c>
      <c r="AE39" s="26" t="s">
        <v>538</v>
      </c>
      <c r="AF39" s="26" t="s">
        <v>546</v>
      </c>
      <c r="AG39" s="26" t="s">
        <v>538</v>
      </c>
      <c r="AH39" s="26" t="s">
        <v>552</v>
      </c>
      <c r="AI39" s="22" t="s">
        <v>553</v>
      </c>
    </row>
    <row r="40" spans="1:35" s="22" customFormat="1">
      <c r="A40" s="28"/>
      <c r="B40" s="28"/>
      <c r="C40" s="28"/>
      <c r="D40" s="28" t="s">
        <v>54</v>
      </c>
      <c r="E40" s="28" t="s">
        <v>54</v>
      </c>
      <c r="F40" s="13"/>
      <c r="G40" s="13"/>
      <c r="H40" s="28" t="s">
        <v>54</v>
      </c>
      <c r="I40" s="28" t="s">
        <v>54</v>
      </c>
      <c r="J40" s="28"/>
      <c r="K40" s="28"/>
      <c r="L40" s="28"/>
      <c r="M40" s="28"/>
      <c r="N40" s="13"/>
      <c r="O40" s="13"/>
      <c r="P40" s="13"/>
      <c r="Q40" s="28"/>
      <c r="R40" s="28"/>
      <c r="S40" s="28"/>
      <c r="T40" s="14"/>
      <c r="U40" s="14"/>
      <c r="V40" s="14"/>
      <c r="W40" s="28"/>
      <c r="X40" s="22" t="str">
        <f t="shared" ref="X40" si="32">B38</f>
        <v>H7</v>
      </c>
      <c r="Y40" s="22" t="s">
        <v>291</v>
      </c>
      <c r="AD40" s="26"/>
      <c r="AE40" s="26"/>
      <c r="AF40" s="26"/>
      <c r="AG40" s="26"/>
      <c r="AH40" s="26"/>
      <c r="AI40" s="22" t="s">
        <v>54</v>
      </c>
    </row>
    <row r="41" spans="1:35" s="22" customFormat="1">
      <c r="A41" s="28"/>
      <c r="B41" s="28"/>
      <c r="C41" s="28"/>
      <c r="D41" s="28" t="s">
        <v>54</v>
      </c>
      <c r="E41" s="28" t="s">
        <v>54</v>
      </c>
      <c r="F41" s="13"/>
      <c r="G41" s="13"/>
      <c r="H41" s="28" t="s">
        <v>54</v>
      </c>
      <c r="I41" s="28" t="s">
        <v>54</v>
      </c>
      <c r="J41" s="28"/>
      <c r="K41" s="28"/>
      <c r="L41" s="28"/>
      <c r="M41" s="28"/>
      <c r="N41" s="13"/>
      <c r="O41" s="13"/>
      <c r="P41" s="13"/>
      <c r="Q41" s="28"/>
      <c r="R41" s="28"/>
      <c r="S41" s="28"/>
      <c r="T41" s="14"/>
      <c r="U41" s="14"/>
      <c r="V41" s="14"/>
      <c r="W41" s="28"/>
      <c r="X41" s="22" t="str">
        <f t="shared" ref="X41" si="33">B38</f>
        <v>H7</v>
      </c>
      <c r="Y41" s="22" t="s">
        <v>44</v>
      </c>
      <c r="AD41" s="26"/>
      <c r="AE41" s="26"/>
      <c r="AF41" s="26"/>
      <c r="AG41" s="26"/>
      <c r="AH41" s="26"/>
      <c r="AI41" s="22" t="s">
        <v>54</v>
      </c>
    </row>
    <row r="42" spans="1:35" s="22" customFormat="1">
      <c r="A42" s="28"/>
      <c r="B42" s="28"/>
      <c r="C42" s="28"/>
      <c r="D42" s="28" t="s">
        <v>54</v>
      </c>
      <c r="E42" s="28" t="s">
        <v>54</v>
      </c>
      <c r="F42" s="13"/>
      <c r="G42" s="13"/>
      <c r="H42" s="28" t="s">
        <v>54</v>
      </c>
      <c r="I42" s="28" t="s">
        <v>54</v>
      </c>
      <c r="J42" s="28"/>
      <c r="K42" s="28"/>
      <c r="L42" s="28"/>
      <c r="M42" s="28"/>
      <c r="N42" s="13"/>
      <c r="O42" s="13"/>
      <c r="P42" s="13"/>
      <c r="Q42" s="28"/>
      <c r="R42" s="28"/>
      <c r="S42" s="28"/>
      <c r="T42" s="14"/>
      <c r="U42" s="14"/>
      <c r="V42" s="14"/>
      <c r="W42" s="28"/>
      <c r="X42" s="22" t="str">
        <f t="shared" ref="X42" si="34">B38</f>
        <v>H7</v>
      </c>
      <c r="Y42" s="22" t="s">
        <v>292</v>
      </c>
      <c r="AD42" s="26"/>
      <c r="AE42" s="26"/>
      <c r="AF42" s="26"/>
      <c r="AG42" s="26"/>
      <c r="AH42" s="26"/>
      <c r="AI42" s="22" t="s">
        <v>54</v>
      </c>
    </row>
    <row r="43" spans="1:35" s="22" customFormat="1">
      <c r="A43" s="28"/>
      <c r="B43" s="28"/>
      <c r="C43" s="28"/>
      <c r="D43" s="28" t="s">
        <v>54</v>
      </c>
      <c r="E43" s="28" t="s">
        <v>54</v>
      </c>
      <c r="F43" s="13"/>
      <c r="G43" s="13"/>
      <c r="H43" s="28" t="s">
        <v>54</v>
      </c>
      <c r="I43" s="28" t="s">
        <v>54</v>
      </c>
      <c r="J43" s="28"/>
      <c r="K43" s="28"/>
      <c r="L43" s="28"/>
      <c r="M43" s="28"/>
      <c r="N43" s="13"/>
      <c r="O43" s="13"/>
      <c r="P43" s="13"/>
      <c r="Q43" s="28"/>
      <c r="R43" s="28"/>
      <c r="S43" s="28"/>
      <c r="T43" s="14"/>
      <c r="U43" s="14"/>
      <c r="V43" s="14"/>
      <c r="W43" s="28"/>
      <c r="X43" s="22" t="str">
        <f t="shared" ref="X43" si="35">B38</f>
        <v>H7</v>
      </c>
      <c r="Y43" s="22" t="s">
        <v>293</v>
      </c>
      <c r="Z43" s="22" t="s">
        <v>298</v>
      </c>
      <c r="AA43" s="22" t="s">
        <v>295</v>
      </c>
      <c r="AB43" s="22" t="s">
        <v>541</v>
      </c>
      <c r="AD43" s="26" t="s">
        <v>125</v>
      </c>
      <c r="AE43" s="26" t="s">
        <v>298</v>
      </c>
      <c r="AF43" s="26" t="s">
        <v>126</v>
      </c>
      <c r="AG43" s="26" t="s">
        <v>298</v>
      </c>
      <c r="AH43" s="26" t="s">
        <v>354</v>
      </c>
      <c r="AI43" s="22" t="s">
        <v>551</v>
      </c>
    </row>
    <row r="44" spans="1:35" s="22" customFormat="1">
      <c r="B44" s="22" t="s">
        <v>136</v>
      </c>
      <c r="C44" s="22" t="s">
        <v>559</v>
      </c>
      <c r="D44" s="32" t="s">
        <v>273</v>
      </c>
      <c r="E44" s="22" t="s">
        <v>504</v>
      </c>
      <c r="F44" s="27" t="s">
        <v>36</v>
      </c>
      <c r="G44" s="27" t="s">
        <v>36</v>
      </c>
      <c r="H44" s="22" t="s">
        <v>515</v>
      </c>
      <c r="I44" s="22" t="s">
        <v>512</v>
      </c>
      <c r="J44" s="22" t="s">
        <v>39</v>
      </c>
      <c r="K44" s="22" t="s">
        <v>356</v>
      </c>
      <c r="L44" s="24" t="s">
        <v>528</v>
      </c>
      <c r="M44" s="24" t="s">
        <v>529</v>
      </c>
      <c r="N44" s="27" t="s">
        <v>36</v>
      </c>
      <c r="O44" s="27" t="s">
        <v>295</v>
      </c>
      <c r="P44" s="27" t="s">
        <v>44</v>
      </c>
      <c r="Q44" s="22" t="s">
        <v>123</v>
      </c>
      <c r="R44" s="22" t="s">
        <v>86</v>
      </c>
      <c r="S44" s="32" t="s">
        <v>47</v>
      </c>
      <c r="T44" s="9">
        <v>43476</v>
      </c>
      <c r="U44" s="9">
        <v>2958465</v>
      </c>
      <c r="V44" s="10">
        <v>1000000</v>
      </c>
      <c r="W44" s="32" t="s">
        <v>295</v>
      </c>
      <c r="X44" s="22" t="str">
        <f t="shared" ref="X44" si="36">B44</f>
        <v>H8</v>
      </c>
      <c r="Y44" s="22" t="s">
        <v>36</v>
      </c>
      <c r="Z44" s="22" t="s">
        <v>540</v>
      </c>
      <c r="AA44" s="22" t="s">
        <v>544</v>
      </c>
      <c r="AB44" s="22" t="s">
        <v>541</v>
      </c>
      <c r="AD44" s="26" t="s">
        <v>549</v>
      </c>
      <c r="AE44" s="26" t="s">
        <v>540</v>
      </c>
      <c r="AF44" s="26" t="s">
        <v>550</v>
      </c>
      <c r="AG44" s="26" t="s">
        <v>540</v>
      </c>
      <c r="AH44" s="26" t="s">
        <v>554</v>
      </c>
      <c r="AI44" s="22" t="s">
        <v>555</v>
      </c>
    </row>
    <row r="45" spans="1:35" s="22" customFormat="1">
      <c r="A45" s="28"/>
      <c r="B45" s="28"/>
      <c r="C45" s="28"/>
      <c r="D45" s="28" t="s">
        <v>54</v>
      </c>
      <c r="E45" s="28" t="s">
        <v>54</v>
      </c>
      <c r="F45" s="13"/>
      <c r="G45" s="13"/>
      <c r="H45" s="28" t="s">
        <v>54</v>
      </c>
      <c r="I45" s="28" t="s">
        <v>54</v>
      </c>
      <c r="J45" s="28"/>
      <c r="K45" s="28"/>
      <c r="L45" s="28"/>
      <c r="M45" s="28"/>
      <c r="N45" s="13"/>
      <c r="O45" s="13"/>
      <c r="P45" s="13"/>
      <c r="Q45" s="28"/>
      <c r="R45" s="28"/>
      <c r="S45" s="28"/>
      <c r="T45" s="14"/>
      <c r="U45" s="14"/>
      <c r="V45" s="14"/>
      <c r="W45" s="28"/>
      <c r="X45" s="22" t="str">
        <f t="shared" ref="X45" si="37">B44</f>
        <v>H8</v>
      </c>
      <c r="Y45" s="22" t="s">
        <v>289</v>
      </c>
      <c r="AD45" s="26"/>
      <c r="AE45" s="26"/>
      <c r="AF45" s="26"/>
      <c r="AG45" s="26"/>
      <c r="AH45" s="26"/>
      <c r="AI45" s="22" t="s">
        <v>54</v>
      </c>
    </row>
    <row r="46" spans="1:35" s="22" customFormat="1">
      <c r="A46" s="28"/>
      <c r="B46" s="28"/>
      <c r="C46" s="28"/>
      <c r="D46" s="28" t="s">
        <v>54</v>
      </c>
      <c r="E46" s="28" t="s">
        <v>54</v>
      </c>
      <c r="F46" s="13"/>
      <c r="G46" s="13"/>
      <c r="H46" s="28" t="s">
        <v>54</v>
      </c>
      <c r="I46" s="28" t="s">
        <v>54</v>
      </c>
      <c r="J46" s="28"/>
      <c r="K46" s="28"/>
      <c r="L46" s="28"/>
      <c r="M46" s="28"/>
      <c r="N46" s="13"/>
      <c r="O46" s="13"/>
      <c r="P46" s="13"/>
      <c r="Q46" s="28"/>
      <c r="R46" s="28"/>
      <c r="S46" s="28"/>
      <c r="T46" s="14"/>
      <c r="U46" s="14"/>
      <c r="V46" s="14"/>
      <c r="W46" s="28"/>
      <c r="X46" s="22" t="str">
        <f t="shared" ref="X46" si="38">B44</f>
        <v>H8</v>
      </c>
      <c r="Y46" s="22" t="s">
        <v>291</v>
      </c>
      <c r="AD46" s="26"/>
      <c r="AE46" s="26"/>
      <c r="AF46" s="26"/>
      <c r="AG46" s="26"/>
      <c r="AH46" s="26"/>
      <c r="AI46" s="22" t="s">
        <v>54</v>
      </c>
    </row>
    <row r="47" spans="1:35" s="22" customFormat="1">
      <c r="A47" s="28"/>
      <c r="B47" s="28"/>
      <c r="C47" s="28"/>
      <c r="D47" s="28" t="s">
        <v>54</v>
      </c>
      <c r="E47" s="28" t="s">
        <v>54</v>
      </c>
      <c r="F47" s="13"/>
      <c r="G47" s="13"/>
      <c r="H47" s="28" t="s">
        <v>54</v>
      </c>
      <c r="I47" s="28" t="s">
        <v>54</v>
      </c>
      <c r="J47" s="28"/>
      <c r="K47" s="28"/>
      <c r="L47" s="28"/>
      <c r="M47" s="28"/>
      <c r="N47" s="13"/>
      <c r="O47" s="13"/>
      <c r="P47" s="13"/>
      <c r="Q47" s="28"/>
      <c r="R47" s="28"/>
      <c r="S47" s="28"/>
      <c r="T47" s="14"/>
      <c r="U47" s="14"/>
      <c r="V47" s="14"/>
      <c r="W47" s="28"/>
      <c r="X47" s="22" t="str">
        <f t="shared" ref="X47" si="39">B44</f>
        <v>H8</v>
      </c>
      <c r="Y47" s="22" t="s">
        <v>44</v>
      </c>
      <c r="AD47" s="26"/>
      <c r="AE47" s="26"/>
      <c r="AF47" s="26"/>
      <c r="AG47" s="26"/>
      <c r="AH47" s="26"/>
      <c r="AI47" s="22" t="s">
        <v>54</v>
      </c>
    </row>
    <row r="48" spans="1:35" s="22" customFormat="1">
      <c r="A48" s="28"/>
      <c r="B48" s="28"/>
      <c r="C48" s="28"/>
      <c r="D48" s="28" t="s">
        <v>54</v>
      </c>
      <c r="E48" s="28" t="s">
        <v>54</v>
      </c>
      <c r="F48" s="13"/>
      <c r="G48" s="13"/>
      <c r="H48" s="28" t="s">
        <v>54</v>
      </c>
      <c r="I48" s="28" t="s">
        <v>54</v>
      </c>
      <c r="J48" s="28"/>
      <c r="K48" s="28"/>
      <c r="L48" s="28"/>
      <c r="M48" s="28"/>
      <c r="N48" s="13"/>
      <c r="O48" s="13"/>
      <c r="P48" s="13"/>
      <c r="Q48" s="28"/>
      <c r="R48" s="28"/>
      <c r="S48" s="28"/>
      <c r="T48" s="14"/>
      <c r="U48" s="14"/>
      <c r="V48" s="14"/>
      <c r="W48" s="28"/>
      <c r="X48" s="22" t="str">
        <f t="shared" ref="X48" si="40">B44</f>
        <v>H8</v>
      </c>
      <c r="Y48" s="22" t="s">
        <v>292</v>
      </c>
      <c r="AD48" s="26"/>
      <c r="AE48" s="26"/>
      <c r="AF48" s="26"/>
      <c r="AG48" s="26"/>
      <c r="AH48" s="26"/>
      <c r="AI48" s="22" t="s">
        <v>54</v>
      </c>
    </row>
    <row r="49" spans="1:35" s="22" customFormat="1">
      <c r="A49" s="28"/>
      <c r="B49" s="28"/>
      <c r="C49" s="28"/>
      <c r="D49" s="28" t="s">
        <v>54</v>
      </c>
      <c r="E49" s="28" t="s">
        <v>54</v>
      </c>
      <c r="F49" s="13"/>
      <c r="G49" s="13"/>
      <c r="H49" s="28" t="s">
        <v>54</v>
      </c>
      <c r="I49" s="28" t="s">
        <v>54</v>
      </c>
      <c r="J49" s="28"/>
      <c r="K49" s="28"/>
      <c r="L49" s="28"/>
      <c r="M49" s="28"/>
      <c r="N49" s="13"/>
      <c r="O49" s="13"/>
      <c r="P49" s="13"/>
      <c r="Q49" s="28"/>
      <c r="R49" s="28"/>
      <c r="S49" s="28"/>
      <c r="T49" s="14"/>
      <c r="U49" s="14"/>
      <c r="V49" s="14"/>
      <c r="W49" s="28"/>
      <c r="X49" s="22" t="str">
        <f t="shared" ref="X49" si="41">B44</f>
        <v>H8</v>
      </c>
      <c r="Y49" s="22" t="s">
        <v>293</v>
      </c>
      <c r="Z49" s="22" t="s">
        <v>298</v>
      </c>
      <c r="AA49" s="22" t="s">
        <v>295</v>
      </c>
      <c r="AB49" s="22" t="s">
        <v>541</v>
      </c>
      <c r="AD49" s="26" t="s">
        <v>125</v>
      </c>
      <c r="AE49" s="26" t="s">
        <v>298</v>
      </c>
      <c r="AF49" s="26" t="s">
        <v>126</v>
      </c>
      <c r="AG49" s="26" t="s">
        <v>298</v>
      </c>
      <c r="AH49" s="26" t="s">
        <v>354</v>
      </c>
      <c r="AI49" s="22" t="s">
        <v>551</v>
      </c>
    </row>
    <row r="50" spans="1:35" s="22" customFormat="1">
      <c r="A50" s="22" t="s">
        <v>499</v>
      </c>
      <c r="B50" s="22" t="s">
        <v>139</v>
      </c>
      <c r="C50" s="22" t="s">
        <v>560</v>
      </c>
      <c r="D50" s="32" t="s">
        <v>271</v>
      </c>
      <c r="E50" s="22" t="s">
        <v>501</v>
      </c>
      <c r="F50" s="27" t="s">
        <v>36</v>
      </c>
      <c r="G50" s="27" t="s">
        <v>36</v>
      </c>
      <c r="H50" s="22" t="s">
        <v>516</v>
      </c>
      <c r="I50" s="22" t="s">
        <v>517</v>
      </c>
      <c r="J50" s="22" t="s">
        <v>39</v>
      </c>
      <c r="K50" s="22" t="s">
        <v>356</v>
      </c>
      <c r="L50" s="24" t="s">
        <v>530</v>
      </c>
      <c r="M50" s="24" t="s">
        <v>537</v>
      </c>
      <c r="N50" s="27" t="s">
        <v>36</v>
      </c>
      <c r="O50" s="27" t="s">
        <v>295</v>
      </c>
      <c r="P50" s="27" t="s">
        <v>44</v>
      </c>
      <c r="Q50" s="22" t="s">
        <v>564</v>
      </c>
      <c r="R50" s="22" t="s">
        <v>86</v>
      </c>
      <c r="S50" s="32" t="s">
        <v>47</v>
      </c>
      <c r="T50" s="9">
        <v>43476</v>
      </c>
      <c r="U50" s="9">
        <v>2958465</v>
      </c>
      <c r="V50" s="10">
        <v>1000000</v>
      </c>
      <c r="W50" s="32" t="s">
        <v>295</v>
      </c>
      <c r="X50" s="22" t="str">
        <f t="shared" ref="X50" si="42">B50</f>
        <v>H9</v>
      </c>
      <c r="Y50" s="22" t="s">
        <v>36</v>
      </c>
      <c r="AD50" s="26"/>
      <c r="AE50" s="26"/>
      <c r="AF50" s="26"/>
      <c r="AG50" s="26"/>
      <c r="AH50" s="26"/>
      <c r="AI50" s="22" t="s">
        <v>54</v>
      </c>
    </row>
    <row r="51" spans="1:35" s="22" customFormat="1">
      <c r="A51" s="28"/>
      <c r="B51" s="28"/>
      <c r="C51" s="28"/>
      <c r="D51" s="28" t="s">
        <v>54</v>
      </c>
      <c r="E51" s="28" t="s">
        <v>54</v>
      </c>
      <c r="F51" s="13"/>
      <c r="G51" s="13"/>
      <c r="H51" s="28" t="s">
        <v>54</v>
      </c>
      <c r="I51" s="28" t="s">
        <v>54</v>
      </c>
      <c r="J51" s="28"/>
      <c r="K51" s="28"/>
      <c r="L51" s="28"/>
      <c r="M51" s="28"/>
      <c r="N51" s="13"/>
      <c r="O51" s="13"/>
      <c r="P51" s="13"/>
      <c r="Q51" s="28"/>
      <c r="R51" s="28"/>
      <c r="S51" s="28"/>
      <c r="T51" s="14"/>
      <c r="U51" s="14"/>
      <c r="V51" s="14"/>
      <c r="W51" s="28"/>
      <c r="X51" s="22" t="str">
        <f t="shared" ref="X51" si="43">B50</f>
        <v>H9</v>
      </c>
      <c r="Y51" s="22" t="s">
        <v>289</v>
      </c>
      <c r="AD51" s="26"/>
      <c r="AE51" s="26"/>
      <c r="AF51" s="26"/>
      <c r="AG51" s="26"/>
      <c r="AH51" s="26"/>
      <c r="AI51" s="22" t="s">
        <v>54</v>
      </c>
    </row>
    <row r="52" spans="1:35" s="22" customFormat="1">
      <c r="A52" s="28"/>
      <c r="B52" s="28"/>
      <c r="C52" s="28"/>
      <c r="D52" s="28" t="s">
        <v>54</v>
      </c>
      <c r="E52" s="28" t="s">
        <v>54</v>
      </c>
      <c r="F52" s="13"/>
      <c r="G52" s="13"/>
      <c r="H52" s="28" t="s">
        <v>54</v>
      </c>
      <c r="I52" s="28" t="s">
        <v>54</v>
      </c>
      <c r="J52" s="28"/>
      <c r="K52" s="28"/>
      <c r="L52" s="28"/>
      <c r="M52" s="28"/>
      <c r="N52" s="13"/>
      <c r="O52" s="13"/>
      <c r="P52" s="13"/>
      <c r="Q52" s="28"/>
      <c r="R52" s="28"/>
      <c r="S52" s="28"/>
      <c r="T52" s="14"/>
      <c r="U52" s="14"/>
      <c r="V52" s="14"/>
      <c r="W52" s="28"/>
      <c r="X52" s="22" t="str">
        <f t="shared" ref="X52" si="44">B50</f>
        <v>H9</v>
      </c>
      <c r="Y52" s="22" t="s">
        <v>291</v>
      </c>
      <c r="AD52" s="26"/>
      <c r="AE52" s="26"/>
      <c r="AF52" s="26"/>
      <c r="AG52" s="26"/>
      <c r="AH52" s="26"/>
      <c r="AI52" s="22" t="s">
        <v>54</v>
      </c>
    </row>
    <row r="53" spans="1:35" s="22" customFormat="1">
      <c r="A53" s="28"/>
      <c r="B53" s="28"/>
      <c r="C53" s="28"/>
      <c r="D53" s="28" t="s">
        <v>54</v>
      </c>
      <c r="E53" s="28" t="s">
        <v>54</v>
      </c>
      <c r="F53" s="13"/>
      <c r="G53" s="13"/>
      <c r="H53" s="28" t="s">
        <v>54</v>
      </c>
      <c r="I53" s="28" t="s">
        <v>54</v>
      </c>
      <c r="J53" s="28"/>
      <c r="K53" s="28"/>
      <c r="L53" s="28"/>
      <c r="M53" s="28"/>
      <c r="N53" s="13"/>
      <c r="O53" s="13"/>
      <c r="P53" s="13"/>
      <c r="Q53" s="28"/>
      <c r="R53" s="28"/>
      <c r="S53" s="28"/>
      <c r="T53" s="14"/>
      <c r="U53" s="14"/>
      <c r="V53" s="14"/>
      <c r="W53" s="28"/>
      <c r="X53" s="22" t="str">
        <f t="shared" ref="X53" si="45">B50</f>
        <v>H9</v>
      </c>
      <c r="Y53" s="22" t="s">
        <v>44</v>
      </c>
      <c r="AD53" s="26"/>
      <c r="AE53" s="26"/>
      <c r="AF53" s="26"/>
      <c r="AG53" s="26"/>
      <c r="AH53" s="26"/>
      <c r="AI53" s="22" t="s">
        <v>54</v>
      </c>
    </row>
    <row r="54" spans="1:35" s="22" customFormat="1">
      <c r="A54" s="28"/>
      <c r="B54" s="28"/>
      <c r="C54" s="28"/>
      <c r="D54" s="28" t="s">
        <v>54</v>
      </c>
      <c r="E54" s="28" t="s">
        <v>54</v>
      </c>
      <c r="F54" s="13"/>
      <c r="G54" s="13"/>
      <c r="H54" s="28" t="s">
        <v>54</v>
      </c>
      <c r="I54" s="28" t="s">
        <v>54</v>
      </c>
      <c r="J54" s="28"/>
      <c r="K54" s="28"/>
      <c r="L54" s="28"/>
      <c r="M54" s="28"/>
      <c r="N54" s="13"/>
      <c r="O54" s="13"/>
      <c r="P54" s="13"/>
      <c r="Q54" s="28"/>
      <c r="R54" s="28"/>
      <c r="S54" s="28"/>
      <c r="T54" s="14"/>
      <c r="U54" s="14"/>
      <c r="V54" s="14"/>
      <c r="W54" s="28"/>
      <c r="X54" s="22" t="str">
        <f t="shared" ref="X54" si="46">B50</f>
        <v>H9</v>
      </c>
      <c r="Y54" s="22" t="s">
        <v>292</v>
      </c>
      <c r="AD54" s="26"/>
      <c r="AE54" s="26"/>
      <c r="AF54" s="26"/>
      <c r="AG54" s="26"/>
      <c r="AH54" s="26"/>
      <c r="AI54" s="22" t="s">
        <v>54</v>
      </c>
    </row>
    <row r="55" spans="1:35" s="22" customFormat="1">
      <c r="A55" s="28"/>
      <c r="B55" s="28"/>
      <c r="C55" s="28"/>
      <c r="D55" s="28" t="s">
        <v>54</v>
      </c>
      <c r="E55" s="28" t="s">
        <v>54</v>
      </c>
      <c r="F55" s="13"/>
      <c r="G55" s="13"/>
      <c r="H55" s="28" t="s">
        <v>54</v>
      </c>
      <c r="I55" s="28" t="s">
        <v>54</v>
      </c>
      <c r="J55" s="28"/>
      <c r="K55" s="28"/>
      <c r="L55" s="28"/>
      <c r="M55" s="28"/>
      <c r="N55" s="13"/>
      <c r="O55" s="13"/>
      <c r="P55" s="13"/>
      <c r="Q55" s="28"/>
      <c r="R55" s="28"/>
      <c r="S55" s="28"/>
      <c r="T55" s="14"/>
      <c r="U55" s="14"/>
      <c r="V55" s="14"/>
      <c r="W55" s="28"/>
      <c r="X55" s="22" t="str">
        <f t="shared" ref="X55" si="47">B50</f>
        <v>H9</v>
      </c>
      <c r="Y55" s="22" t="s">
        <v>293</v>
      </c>
      <c r="AD55" s="26"/>
      <c r="AE55" s="26"/>
      <c r="AF55" s="26"/>
      <c r="AG55" s="26"/>
      <c r="AH55" s="26"/>
      <c r="AI55" s="22" t="s">
        <v>54</v>
      </c>
    </row>
    <row r="56" spans="1:35" s="22" customFormat="1">
      <c r="B56" s="22" t="s">
        <v>143</v>
      </c>
      <c r="C56" s="22" t="s">
        <v>560</v>
      </c>
      <c r="D56" s="32" t="s">
        <v>273</v>
      </c>
      <c r="E56" s="22" t="s">
        <v>504</v>
      </c>
      <c r="F56" s="27" t="s">
        <v>36</v>
      </c>
      <c r="G56" s="27" t="s">
        <v>36</v>
      </c>
      <c r="H56" s="22" t="s">
        <v>518</v>
      </c>
      <c r="I56" s="22" t="s">
        <v>512</v>
      </c>
      <c r="J56" s="22" t="s">
        <v>39</v>
      </c>
      <c r="K56" s="22" t="s">
        <v>356</v>
      </c>
      <c r="L56" s="24" t="s">
        <v>530</v>
      </c>
      <c r="M56" s="24" t="s">
        <v>537</v>
      </c>
      <c r="N56" s="27" t="s">
        <v>36</v>
      </c>
      <c r="O56" s="27" t="s">
        <v>295</v>
      </c>
      <c r="P56" s="27" t="s">
        <v>44</v>
      </c>
      <c r="Q56" s="22" t="s">
        <v>123</v>
      </c>
      <c r="R56" s="22" t="s">
        <v>86</v>
      </c>
      <c r="S56" s="32" t="s">
        <v>47</v>
      </c>
      <c r="T56" s="9">
        <v>43476</v>
      </c>
      <c r="U56" s="9">
        <v>2958465</v>
      </c>
      <c r="V56" s="10">
        <v>1000000</v>
      </c>
      <c r="W56" s="32" t="s">
        <v>295</v>
      </c>
      <c r="X56" s="22" t="str">
        <f t="shared" ref="X56" si="48">B56</f>
        <v>H10</v>
      </c>
      <c r="Y56" s="22" t="s">
        <v>36</v>
      </c>
      <c r="AD56" s="26"/>
      <c r="AE56" s="26"/>
      <c r="AF56" s="26"/>
      <c r="AG56" s="26"/>
      <c r="AH56" s="26"/>
      <c r="AI56" s="22" t="s">
        <v>54</v>
      </c>
    </row>
    <row r="57" spans="1:35" s="22" customFormat="1">
      <c r="A57" s="28"/>
      <c r="B57" s="28"/>
      <c r="C57" s="28"/>
      <c r="D57" s="28" t="s">
        <v>54</v>
      </c>
      <c r="E57" s="28" t="s">
        <v>54</v>
      </c>
      <c r="F57" s="13"/>
      <c r="G57" s="13"/>
      <c r="H57" s="28" t="s">
        <v>54</v>
      </c>
      <c r="I57" s="28" t="s">
        <v>54</v>
      </c>
      <c r="J57" s="28"/>
      <c r="K57" s="28"/>
      <c r="L57" s="28"/>
      <c r="M57" s="28"/>
      <c r="N57" s="13"/>
      <c r="O57" s="13"/>
      <c r="P57" s="13"/>
      <c r="Q57" s="28"/>
      <c r="R57" s="28"/>
      <c r="S57" s="28"/>
      <c r="T57" s="14"/>
      <c r="U57" s="14"/>
      <c r="V57" s="14"/>
      <c r="W57" s="28"/>
      <c r="X57" s="22" t="str">
        <f t="shared" ref="X57" si="49">B56</f>
        <v>H10</v>
      </c>
      <c r="Y57" s="22" t="s">
        <v>289</v>
      </c>
      <c r="AD57" s="26"/>
      <c r="AE57" s="26"/>
      <c r="AF57" s="26"/>
      <c r="AG57" s="26"/>
      <c r="AH57" s="26"/>
      <c r="AI57" s="22" t="s">
        <v>54</v>
      </c>
    </row>
    <row r="58" spans="1:35" s="22" customFormat="1">
      <c r="A58" s="28"/>
      <c r="B58" s="28"/>
      <c r="C58" s="28"/>
      <c r="D58" s="28" t="s">
        <v>54</v>
      </c>
      <c r="E58" s="28" t="s">
        <v>54</v>
      </c>
      <c r="F58" s="13"/>
      <c r="G58" s="13"/>
      <c r="H58" s="28" t="s">
        <v>54</v>
      </c>
      <c r="I58" s="28" t="s">
        <v>54</v>
      </c>
      <c r="J58" s="28"/>
      <c r="K58" s="28"/>
      <c r="L58" s="28"/>
      <c r="M58" s="28"/>
      <c r="N58" s="13"/>
      <c r="O58" s="13"/>
      <c r="P58" s="13"/>
      <c r="Q58" s="28"/>
      <c r="R58" s="28"/>
      <c r="S58" s="28"/>
      <c r="T58" s="14"/>
      <c r="U58" s="14"/>
      <c r="V58" s="14"/>
      <c r="W58" s="28"/>
      <c r="X58" s="22" t="str">
        <f t="shared" ref="X58" si="50">B56</f>
        <v>H10</v>
      </c>
      <c r="Y58" s="22" t="s">
        <v>291</v>
      </c>
      <c r="AD58" s="26"/>
      <c r="AE58" s="26"/>
      <c r="AF58" s="26"/>
      <c r="AG58" s="26"/>
      <c r="AH58" s="26"/>
      <c r="AI58" s="22" t="s">
        <v>54</v>
      </c>
    </row>
    <row r="59" spans="1:35" s="22" customFormat="1">
      <c r="A59" s="28"/>
      <c r="B59" s="28"/>
      <c r="C59" s="28"/>
      <c r="D59" s="28" t="s">
        <v>54</v>
      </c>
      <c r="E59" s="28" t="s">
        <v>54</v>
      </c>
      <c r="F59" s="13"/>
      <c r="G59" s="13"/>
      <c r="H59" s="28" t="s">
        <v>54</v>
      </c>
      <c r="I59" s="28" t="s">
        <v>54</v>
      </c>
      <c r="J59" s="28"/>
      <c r="K59" s="28"/>
      <c r="L59" s="28"/>
      <c r="M59" s="28"/>
      <c r="N59" s="13"/>
      <c r="O59" s="13"/>
      <c r="P59" s="13"/>
      <c r="Q59" s="28"/>
      <c r="R59" s="28"/>
      <c r="S59" s="28"/>
      <c r="T59" s="14"/>
      <c r="U59" s="14"/>
      <c r="V59" s="14"/>
      <c r="W59" s="28"/>
      <c r="X59" s="22" t="str">
        <f t="shared" ref="X59" si="51">B56</f>
        <v>H10</v>
      </c>
      <c r="Y59" s="22" t="s">
        <v>44</v>
      </c>
      <c r="AD59" s="26"/>
      <c r="AE59" s="26"/>
      <c r="AF59" s="26"/>
      <c r="AG59" s="26"/>
      <c r="AH59" s="26"/>
      <c r="AI59" s="22" t="s">
        <v>54</v>
      </c>
    </row>
    <row r="60" spans="1:35" s="22" customFormat="1">
      <c r="A60" s="28"/>
      <c r="B60" s="28"/>
      <c r="C60" s="28"/>
      <c r="D60" s="28" t="s">
        <v>54</v>
      </c>
      <c r="E60" s="28" t="s">
        <v>54</v>
      </c>
      <c r="F60" s="13"/>
      <c r="G60" s="13"/>
      <c r="H60" s="28" t="s">
        <v>54</v>
      </c>
      <c r="I60" s="28" t="s">
        <v>54</v>
      </c>
      <c r="J60" s="28"/>
      <c r="K60" s="28"/>
      <c r="L60" s="28"/>
      <c r="M60" s="28"/>
      <c r="N60" s="13"/>
      <c r="O60" s="13"/>
      <c r="P60" s="13"/>
      <c r="Q60" s="28"/>
      <c r="R60" s="28"/>
      <c r="S60" s="28"/>
      <c r="T60" s="14"/>
      <c r="U60" s="14"/>
      <c r="V60" s="14"/>
      <c r="W60" s="28"/>
      <c r="X60" s="22" t="str">
        <f t="shared" ref="X60" si="52">B56</f>
        <v>H10</v>
      </c>
      <c r="Y60" s="22" t="s">
        <v>292</v>
      </c>
      <c r="AD60" s="26"/>
      <c r="AE60" s="26"/>
      <c r="AF60" s="26"/>
      <c r="AG60" s="26"/>
      <c r="AH60" s="26"/>
      <c r="AI60" s="22" t="s">
        <v>54</v>
      </c>
    </row>
    <row r="61" spans="1:35" s="22" customFormat="1">
      <c r="A61" s="28"/>
      <c r="B61" s="28"/>
      <c r="C61" s="28"/>
      <c r="D61" s="28" t="s">
        <v>54</v>
      </c>
      <c r="E61" s="28" t="s">
        <v>54</v>
      </c>
      <c r="F61" s="13"/>
      <c r="G61" s="13"/>
      <c r="H61" s="28" t="s">
        <v>54</v>
      </c>
      <c r="I61" s="28" t="s">
        <v>54</v>
      </c>
      <c r="J61" s="28"/>
      <c r="K61" s="28"/>
      <c r="L61" s="28"/>
      <c r="M61" s="28"/>
      <c r="N61" s="13"/>
      <c r="O61" s="13"/>
      <c r="P61" s="13"/>
      <c r="Q61" s="28"/>
      <c r="R61" s="28"/>
      <c r="S61" s="28"/>
      <c r="T61" s="14"/>
      <c r="U61" s="14"/>
      <c r="V61" s="14"/>
      <c r="W61" s="28"/>
      <c r="X61" s="22" t="str">
        <f t="shared" ref="X61" si="53">B56</f>
        <v>H10</v>
      </c>
      <c r="Y61" s="22" t="s">
        <v>293</v>
      </c>
      <c r="Z61" s="22" t="s">
        <v>298</v>
      </c>
      <c r="AA61" s="22" t="s">
        <v>295</v>
      </c>
      <c r="AB61" s="22" t="s">
        <v>541</v>
      </c>
      <c r="AD61" s="26" t="s">
        <v>125</v>
      </c>
      <c r="AE61" s="26" t="s">
        <v>298</v>
      </c>
      <c r="AF61" s="26" t="s">
        <v>126</v>
      </c>
      <c r="AG61" s="26" t="s">
        <v>298</v>
      </c>
      <c r="AH61" s="26" t="s">
        <v>354</v>
      </c>
      <c r="AI61" s="22" t="s">
        <v>551</v>
      </c>
    </row>
    <row r="62" spans="1:35" s="22" customFormat="1">
      <c r="B62" s="22" t="s">
        <v>145</v>
      </c>
      <c r="C62" s="22" t="s">
        <v>560</v>
      </c>
      <c r="D62" s="32" t="s">
        <v>275</v>
      </c>
      <c r="E62" s="22" t="s">
        <v>503</v>
      </c>
      <c r="F62" s="27" t="s">
        <v>36</v>
      </c>
      <c r="G62" s="27" t="s">
        <v>36</v>
      </c>
      <c r="H62" s="22" t="s">
        <v>519</v>
      </c>
      <c r="I62" s="22" t="s">
        <v>514</v>
      </c>
      <c r="J62" s="22" t="s">
        <v>39</v>
      </c>
      <c r="K62" s="22" t="s">
        <v>356</v>
      </c>
      <c r="L62" s="24" t="s">
        <v>526</v>
      </c>
      <c r="M62" s="24" t="s">
        <v>535</v>
      </c>
      <c r="N62" s="27" t="s">
        <v>36</v>
      </c>
      <c r="O62" s="27" t="s">
        <v>295</v>
      </c>
      <c r="P62" s="27" t="s">
        <v>44</v>
      </c>
      <c r="Q62" s="22" t="s">
        <v>45</v>
      </c>
      <c r="R62" s="22" t="s">
        <v>86</v>
      </c>
      <c r="S62" s="32" t="s">
        <v>47</v>
      </c>
      <c r="T62" s="9">
        <v>43476</v>
      </c>
      <c r="U62" s="9">
        <v>2958465</v>
      </c>
      <c r="V62" s="10">
        <v>1000000</v>
      </c>
      <c r="W62" s="32" t="s">
        <v>295</v>
      </c>
      <c r="X62" s="22" t="str">
        <f t="shared" ref="X62" si="54">B62</f>
        <v>H11</v>
      </c>
      <c r="Y62" s="22" t="s">
        <v>36</v>
      </c>
      <c r="Z62" s="22" t="s">
        <v>294</v>
      </c>
      <c r="AA62" s="22" t="s">
        <v>295</v>
      </c>
      <c r="AD62" s="26" t="s">
        <v>89</v>
      </c>
      <c r="AE62" s="26" t="s">
        <v>294</v>
      </c>
      <c r="AF62" s="26" t="s">
        <v>90</v>
      </c>
      <c r="AG62" s="26" t="s">
        <v>294</v>
      </c>
      <c r="AH62" s="26" t="s">
        <v>354</v>
      </c>
      <c r="AI62" s="22" t="s">
        <v>551</v>
      </c>
    </row>
    <row r="63" spans="1:35" s="22" customFormat="1">
      <c r="A63" s="28"/>
      <c r="B63" s="28"/>
      <c r="C63" s="28"/>
      <c r="D63" s="28" t="s">
        <v>54</v>
      </c>
      <c r="E63" s="28" t="s">
        <v>54</v>
      </c>
      <c r="F63" s="13"/>
      <c r="G63" s="13"/>
      <c r="H63" s="28" t="s">
        <v>54</v>
      </c>
      <c r="I63" s="28" t="s">
        <v>54</v>
      </c>
      <c r="J63" s="28"/>
      <c r="K63" s="28"/>
      <c r="L63" s="28"/>
      <c r="M63" s="28"/>
      <c r="N63" s="13"/>
      <c r="O63" s="13"/>
      <c r="P63" s="13"/>
      <c r="Q63" s="28"/>
      <c r="R63" s="28"/>
      <c r="S63" s="28"/>
      <c r="T63" s="14"/>
      <c r="U63" s="14"/>
      <c r="V63" s="14"/>
      <c r="W63" s="28"/>
      <c r="X63" s="22" t="str">
        <f t="shared" ref="X63" si="55">B62</f>
        <v>H11</v>
      </c>
      <c r="Y63" s="22" t="s">
        <v>289</v>
      </c>
      <c r="Z63" s="22" t="s">
        <v>538</v>
      </c>
      <c r="AA63" s="22" t="s">
        <v>542</v>
      </c>
      <c r="AD63" s="26" t="s">
        <v>545</v>
      </c>
      <c r="AE63" s="26" t="s">
        <v>538</v>
      </c>
      <c r="AF63" s="26" t="s">
        <v>546</v>
      </c>
      <c r="AG63" s="26" t="s">
        <v>538</v>
      </c>
      <c r="AH63" s="26" t="s">
        <v>552</v>
      </c>
      <c r="AI63" s="22" t="s">
        <v>553</v>
      </c>
    </row>
    <row r="64" spans="1:35" s="22" customFormat="1">
      <c r="A64" s="28"/>
      <c r="B64" s="28"/>
      <c r="C64" s="28"/>
      <c r="D64" s="28" t="s">
        <v>54</v>
      </c>
      <c r="E64" s="28" t="s">
        <v>54</v>
      </c>
      <c r="F64" s="13"/>
      <c r="G64" s="13"/>
      <c r="H64" s="28" t="s">
        <v>54</v>
      </c>
      <c r="I64" s="28" t="s">
        <v>54</v>
      </c>
      <c r="J64" s="28"/>
      <c r="K64" s="28"/>
      <c r="L64" s="28"/>
      <c r="M64" s="28"/>
      <c r="N64" s="13"/>
      <c r="O64" s="13"/>
      <c r="P64" s="13"/>
      <c r="Q64" s="28"/>
      <c r="R64" s="28"/>
      <c r="S64" s="28"/>
      <c r="T64" s="14"/>
      <c r="U64" s="14"/>
      <c r="V64" s="14"/>
      <c r="W64" s="28"/>
      <c r="X64" s="22" t="str">
        <f t="shared" ref="X64" si="56">B62</f>
        <v>H11</v>
      </c>
      <c r="Y64" s="22" t="s">
        <v>291</v>
      </c>
      <c r="AD64" s="26"/>
      <c r="AE64" s="26"/>
      <c r="AF64" s="26"/>
      <c r="AG64" s="26"/>
      <c r="AH64" s="26"/>
      <c r="AI64" s="22" t="s">
        <v>54</v>
      </c>
    </row>
    <row r="65" spans="1:35" s="22" customFormat="1">
      <c r="A65" s="28"/>
      <c r="B65" s="28"/>
      <c r="C65" s="28"/>
      <c r="D65" s="28" t="s">
        <v>54</v>
      </c>
      <c r="E65" s="28" t="s">
        <v>54</v>
      </c>
      <c r="F65" s="13"/>
      <c r="G65" s="13"/>
      <c r="H65" s="28" t="s">
        <v>54</v>
      </c>
      <c r="I65" s="28" t="s">
        <v>54</v>
      </c>
      <c r="J65" s="28"/>
      <c r="K65" s="28"/>
      <c r="L65" s="28"/>
      <c r="M65" s="28"/>
      <c r="N65" s="13"/>
      <c r="O65" s="13"/>
      <c r="P65" s="13"/>
      <c r="Q65" s="28"/>
      <c r="R65" s="28"/>
      <c r="S65" s="28"/>
      <c r="T65" s="14"/>
      <c r="U65" s="14"/>
      <c r="V65" s="14"/>
      <c r="W65" s="28"/>
      <c r="X65" s="22" t="str">
        <f t="shared" ref="X65" si="57">B62</f>
        <v>H11</v>
      </c>
      <c r="Y65" s="22" t="s">
        <v>44</v>
      </c>
      <c r="AD65" s="26"/>
      <c r="AE65" s="26"/>
      <c r="AF65" s="26"/>
      <c r="AG65" s="26"/>
      <c r="AH65" s="26"/>
      <c r="AI65" s="22" t="s">
        <v>54</v>
      </c>
    </row>
    <row r="66" spans="1:35" s="22" customFormat="1">
      <c r="A66" s="28"/>
      <c r="B66" s="28"/>
      <c r="C66" s="28"/>
      <c r="D66" s="28" t="s">
        <v>54</v>
      </c>
      <c r="E66" s="28" t="s">
        <v>54</v>
      </c>
      <c r="F66" s="13"/>
      <c r="G66" s="13"/>
      <c r="H66" s="28" t="s">
        <v>54</v>
      </c>
      <c r="I66" s="28" t="s">
        <v>54</v>
      </c>
      <c r="J66" s="28"/>
      <c r="K66" s="28"/>
      <c r="L66" s="28"/>
      <c r="M66" s="28"/>
      <c r="N66" s="13"/>
      <c r="O66" s="13"/>
      <c r="P66" s="13"/>
      <c r="Q66" s="28"/>
      <c r="R66" s="28"/>
      <c r="S66" s="28"/>
      <c r="T66" s="14"/>
      <c r="U66" s="14"/>
      <c r="V66" s="14"/>
      <c r="W66" s="28"/>
      <c r="X66" s="22" t="str">
        <f t="shared" ref="X66" si="58">B62</f>
        <v>H11</v>
      </c>
      <c r="Y66" s="22" t="s">
        <v>292</v>
      </c>
      <c r="AD66" s="26"/>
      <c r="AE66" s="26"/>
      <c r="AF66" s="26"/>
      <c r="AG66" s="26"/>
      <c r="AH66" s="26"/>
      <c r="AI66" s="22" t="s">
        <v>54</v>
      </c>
    </row>
    <row r="67" spans="1:35" s="22" customFormat="1">
      <c r="A67" s="28"/>
      <c r="B67" s="28"/>
      <c r="C67" s="28"/>
      <c r="D67" s="28" t="s">
        <v>54</v>
      </c>
      <c r="E67" s="28" t="s">
        <v>54</v>
      </c>
      <c r="F67" s="13"/>
      <c r="G67" s="13"/>
      <c r="H67" s="28" t="s">
        <v>54</v>
      </c>
      <c r="I67" s="28" t="s">
        <v>54</v>
      </c>
      <c r="J67" s="28"/>
      <c r="K67" s="28"/>
      <c r="L67" s="28"/>
      <c r="M67" s="28"/>
      <c r="N67" s="13"/>
      <c r="O67" s="13"/>
      <c r="P67" s="13"/>
      <c r="Q67" s="28"/>
      <c r="R67" s="28"/>
      <c r="S67" s="28"/>
      <c r="T67" s="14"/>
      <c r="U67" s="14"/>
      <c r="V67" s="14"/>
      <c r="W67" s="28"/>
      <c r="X67" s="22" t="str">
        <f t="shared" ref="X67" si="59">B62</f>
        <v>H11</v>
      </c>
      <c r="Y67" s="22" t="s">
        <v>293</v>
      </c>
      <c r="Z67" s="22" t="s">
        <v>298</v>
      </c>
      <c r="AA67" s="22" t="s">
        <v>295</v>
      </c>
      <c r="AD67" s="26" t="s">
        <v>125</v>
      </c>
      <c r="AE67" s="26" t="s">
        <v>298</v>
      </c>
      <c r="AF67" s="26" t="s">
        <v>126</v>
      </c>
      <c r="AG67" s="26" t="s">
        <v>298</v>
      </c>
      <c r="AH67" s="26" t="s">
        <v>354</v>
      </c>
      <c r="AI67" s="22" t="s">
        <v>551</v>
      </c>
    </row>
    <row r="68" spans="1:35" s="22" customFormat="1">
      <c r="A68" s="22" t="s">
        <v>499</v>
      </c>
      <c r="B68" s="22" t="s">
        <v>150</v>
      </c>
      <c r="C68" s="22" t="s">
        <v>561</v>
      </c>
      <c r="D68" s="32" t="s">
        <v>271</v>
      </c>
      <c r="E68" s="22" t="s">
        <v>501</v>
      </c>
      <c r="F68" s="27" t="s">
        <v>36</v>
      </c>
      <c r="G68" s="27" t="s">
        <v>36</v>
      </c>
      <c r="H68" s="22" t="s">
        <v>516</v>
      </c>
      <c r="I68" s="22" t="s">
        <v>517</v>
      </c>
      <c r="J68" s="22" t="s">
        <v>39</v>
      </c>
      <c r="K68" s="22" t="s">
        <v>356</v>
      </c>
      <c r="L68" s="24" t="s">
        <v>530</v>
      </c>
      <c r="M68" s="24" t="s">
        <v>537</v>
      </c>
      <c r="N68" s="27" t="s">
        <v>36</v>
      </c>
      <c r="O68" s="27" t="s">
        <v>295</v>
      </c>
      <c r="P68" s="27" t="s">
        <v>44</v>
      </c>
      <c r="Q68" s="22" t="s">
        <v>564</v>
      </c>
      <c r="R68" s="22" t="s">
        <v>86</v>
      </c>
      <c r="S68" s="32" t="s">
        <v>47</v>
      </c>
      <c r="T68" s="9">
        <v>43476</v>
      </c>
      <c r="U68" s="9">
        <v>2958465</v>
      </c>
      <c r="V68" s="10">
        <v>1000000</v>
      </c>
      <c r="W68" s="32" t="s">
        <v>295</v>
      </c>
      <c r="X68" s="22" t="str">
        <f t="shared" ref="X68" si="60">B68</f>
        <v>H12</v>
      </c>
      <c r="Y68" s="22" t="s">
        <v>36</v>
      </c>
      <c r="AD68" s="26"/>
      <c r="AE68" s="26"/>
      <c r="AF68" s="26"/>
      <c r="AG68" s="26"/>
      <c r="AH68" s="26"/>
      <c r="AI68" s="22" t="s">
        <v>54</v>
      </c>
    </row>
    <row r="69" spans="1:35" s="22" customFormat="1">
      <c r="A69" s="28"/>
      <c r="B69" s="28"/>
      <c r="C69" s="28"/>
      <c r="D69" s="28" t="s">
        <v>54</v>
      </c>
      <c r="E69" s="28" t="s">
        <v>54</v>
      </c>
      <c r="F69" s="13"/>
      <c r="G69" s="13"/>
      <c r="H69" s="28" t="s">
        <v>54</v>
      </c>
      <c r="I69" s="28" t="s">
        <v>54</v>
      </c>
      <c r="J69" s="28"/>
      <c r="K69" s="28"/>
      <c r="L69" s="28"/>
      <c r="M69" s="28"/>
      <c r="N69" s="13"/>
      <c r="O69" s="13"/>
      <c r="P69" s="13"/>
      <c r="Q69" s="28"/>
      <c r="R69" s="28"/>
      <c r="S69" s="28"/>
      <c r="T69" s="14"/>
      <c r="U69" s="14"/>
      <c r="V69" s="14"/>
      <c r="W69" s="28"/>
      <c r="X69" s="22" t="str">
        <f t="shared" ref="X69" si="61">B68</f>
        <v>H12</v>
      </c>
      <c r="Y69" s="22" t="s">
        <v>289</v>
      </c>
      <c r="AD69" s="26"/>
      <c r="AE69" s="26"/>
      <c r="AF69" s="26"/>
      <c r="AG69" s="26"/>
      <c r="AH69" s="26"/>
      <c r="AI69" s="22" t="s">
        <v>54</v>
      </c>
    </row>
    <row r="70" spans="1:35" s="22" customFormat="1">
      <c r="A70" s="28"/>
      <c r="B70" s="28"/>
      <c r="C70" s="28"/>
      <c r="D70" s="28" t="s">
        <v>54</v>
      </c>
      <c r="E70" s="28" t="s">
        <v>54</v>
      </c>
      <c r="F70" s="13"/>
      <c r="G70" s="13"/>
      <c r="H70" s="28" t="s">
        <v>54</v>
      </c>
      <c r="I70" s="28" t="s">
        <v>54</v>
      </c>
      <c r="J70" s="28"/>
      <c r="K70" s="28"/>
      <c r="L70" s="28"/>
      <c r="M70" s="28"/>
      <c r="N70" s="13"/>
      <c r="O70" s="13"/>
      <c r="P70" s="13"/>
      <c r="Q70" s="28"/>
      <c r="R70" s="28"/>
      <c r="S70" s="28"/>
      <c r="T70" s="14"/>
      <c r="U70" s="14"/>
      <c r="V70" s="14"/>
      <c r="W70" s="28"/>
      <c r="X70" s="22" t="str">
        <f t="shared" ref="X70" si="62">B68</f>
        <v>H12</v>
      </c>
      <c r="Y70" s="22" t="s">
        <v>291</v>
      </c>
      <c r="AD70" s="26"/>
      <c r="AE70" s="26"/>
      <c r="AF70" s="26"/>
      <c r="AG70" s="26"/>
      <c r="AH70" s="26"/>
      <c r="AI70" s="22" t="s">
        <v>54</v>
      </c>
    </row>
    <row r="71" spans="1:35" s="22" customFormat="1">
      <c r="A71" s="28"/>
      <c r="B71" s="28"/>
      <c r="C71" s="28"/>
      <c r="D71" s="28" t="s">
        <v>54</v>
      </c>
      <c r="E71" s="28" t="s">
        <v>54</v>
      </c>
      <c r="F71" s="13"/>
      <c r="G71" s="13"/>
      <c r="H71" s="28" t="s">
        <v>54</v>
      </c>
      <c r="I71" s="28" t="s">
        <v>54</v>
      </c>
      <c r="J71" s="28"/>
      <c r="K71" s="28"/>
      <c r="L71" s="28"/>
      <c r="M71" s="28"/>
      <c r="N71" s="13"/>
      <c r="O71" s="13"/>
      <c r="P71" s="13"/>
      <c r="Q71" s="28"/>
      <c r="R71" s="28"/>
      <c r="S71" s="28"/>
      <c r="T71" s="14"/>
      <c r="U71" s="14"/>
      <c r="V71" s="14"/>
      <c r="W71" s="28"/>
      <c r="X71" s="22" t="str">
        <f t="shared" ref="X71" si="63">B68</f>
        <v>H12</v>
      </c>
      <c r="Y71" s="22" t="s">
        <v>44</v>
      </c>
      <c r="AD71" s="26"/>
      <c r="AE71" s="26"/>
      <c r="AF71" s="26"/>
      <c r="AG71" s="26"/>
      <c r="AH71" s="26"/>
      <c r="AI71" s="22" t="s">
        <v>54</v>
      </c>
    </row>
    <row r="72" spans="1:35" s="22" customFormat="1">
      <c r="A72" s="28"/>
      <c r="B72" s="28"/>
      <c r="C72" s="28"/>
      <c r="D72" s="28" t="s">
        <v>54</v>
      </c>
      <c r="E72" s="28" t="s">
        <v>54</v>
      </c>
      <c r="F72" s="13"/>
      <c r="G72" s="13"/>
      <c r="H72" s="28" t="s">
        <v>54</v>
      </c>
      <c r="I72" s="28" t="s">
        <v>54</v>
      </c>
      <c r="J72" s="28"/>
      <c r="K72" s="28"/>
      <c r="L72" s="28"/>
      <c r="M72" s="28"/>
      <c r="N72" s="13"/>
      <c r="O72" s="13"/>
      <c r="P72" s="13"/>
      <c r="Q72" s="28"/>
      <c r="R72" s="28"/>
      <c r="S72" s="28"/>
      <c r="T72" s="14"/>
      <c r="U72" s="14"/>
      <c r="V72" s="14"/>
      <c r="W72" s="28"/>
      <c r="X72" s="22" t="str">
        <f t="shared" ref="X72" si="64">B68</f>
        <v>H12</v>
      </c>
      <c r="Y72" s="22" t="s">
        <v>292</v>
      </c>
      <c r="AD72" s="26"/>
      <c r="AE72" s="26"/>
      <c r="AF72" s="26"/>
      <c r="AG72" s="26"/>
      <c r="AH72" s="26"/>
      <c r="AI72" s="22" t="s">
        <v>54</v>
      </c>
    </row>
    <row r="73" spans="1:35" s="22" customFormat="1">
      <c r="A73" s="28"/>
      <c r="B73" s="28"/>
      <c r="C73" s="28"/>
      <c r="D73" s="28" t="s">
        <v>54</v>
      </c>
      <c r="E73" s="28" t="s">
        <v>54</v>
      </c>
      <c r="F73" s="13"/>
      <c r="G73" s="13"/>
      <c r="H73" s="28" t="s">
        <v>54</v>
      </c>
      <c r="I73" s="28" t="s">
        <v>54</v>
      </c>
      <c r="J73" s="28"/>
      <c r="K73" s="28"/>
      <c r="L73" s="28"/>
      <c r="M73" s="28"/>
      <c r="N73" s="13"/>
      <c r="O73" s="13"/>
      <c r="P73" s="13"/>
      <c r="Q73" s="28"/>
      <c r="R73" s="28"/>
      <c r="S73" s="28"/>
      <c r="T73" s="14"/>
      <c r="U73" s="14"/>
      <c r="V73" s="14"/>
      <c r="W73" s="28"/>
      <c r="X73" s="22" t="str">
        <f t="shared" ref="X73" si="65">B68</f>
        <v>H12</v>
      </c>
      <c r="Y73" s="22" t="s">
        <v>293</v>
      </c>
      <c r="AD73" s="26"/>
      <c r="AE73" s="26"/>
      <c r="AF73" s="26"/>
      <c r="AG73" s="26"/>
      <c r="AH73" s="26"/>
      <c r="AI73" s="22" t="s">
        <v>54</v>
      </c>
    </row>
    <row r="74" spans="1:35" s="22" customFormat="1">
      <c r="B74" s="22" t="s">
        <v>165</v>
      </c>
      <c r="C74" s="22" t="s">
        <v>561</v>
      </c>
      <c r="D74" s="32" t="s">
        <v>273</v>
      </c>
      <c r="E74" s="22" t="s">
        <v>504</v>
      </c>
      <c r="F74" s="27" t="s">
        <v>36</v>
      </c>
      <c r="G74" s="27" t="s">
        <v>36</v>
      </c>
      <c r="H74" s="22" t="s">
        <v>518</v>
      </c>
      <c r="I74" s="22" t="s">
        <v>512</v>
      </c>
      <c r="J74" s="22" t="s">
        <v>39</v>
      </c>
      <c r="K74" s="22" t="s">
        <v>356</v>
      </c>
      <c r="L74" s="24" t="s">
        <v>530</v>
      </c>
      <c r="M74" s="24" t="s">
        <v>537</v>
      </c>
      <c r="N74" s="27" t="s">
        <v>36</v>
      </c>
      <c r="O74" s="27" t="s">
        <v>295</v>
      </c>
      <c r="P74" s="27" t="s">
        <v>44</v>
      </c>
      <c r="Q74" s="22" t="s">
        <v>123</v>
      </c>
      <c r="R74" s="22" t="s">
        <v>86</v>
      </c>
      <c r="S74" s="32" t="s">
        <v>47</v>
      </c>
      <c r="T74" s="9">
        <v>43476</v>
      </c>
      <c r="U74" s="9">
        <v>2958465</v>
      </c>
      <c r="V74" s="10">
        <v>1000000</v>
      </c>
      <c r="W74" s="32" t="s">
        <v>295</v>
      </c>
      <c r="X74" s="22" t="str">
        <f t="shared" ref="X74" si="66">B74</f>
        <v>H13</v>
      </c>
      <c r="Y74" s="22" t="s">
        <v>36</v>
      </c>
      <c r="AD74" s="26"/>
      <c r="AE74" s="26"/>
      <c r="AF74" s="26"/>
      <c r="AG74" s="26"/>
      <c r="AH74" s="26"/>
      <c r="AI74" s="22" t="s">
        <v>54</v>
      </c>
    </row>
    <row r="75" spans="1:35" s="22" customFormat="1">
      <c r="A75" s="28"/>
      <c r="B75" s="28"/>
      <c r="C75" s="28"/>
      <c r="D75" s="28" t="s">
        <v>54</v>
      </c>
      <c r="E75" s="28" t="s">
        <v>54</v>
      </c>
      <c r="F75" s="13"/>
      <c r="G75" s="13"/>
      <c r="H75" s="28" t="s">
        <v>54</v>
      </c>
      <c r="I75" s="28" t="s">
        <v>54</v>
      </c>
      <c r="J75" s="28"/>
      <c r="K75" s="28"/>
      <c r="L75" s="28"/>
      <c r="M75" s="28"/>
      <c r="N75" s="13"/>
      <c r="O75" s="13"/>
      <c r="P75" s="13"/>
      <c r="Q75" s="28"/>
      <c r="R75" s="28"/>
      <c r="S75" s="28"/>
      <c r="T75" s="14"/>
      <c r="U75" s="14"/>
      <c r="V75" s="14"/>
      <c r="W75" s="28"/>
      <c r="X75" s="22" t="str">
        <f t="shared" ref="X75" si="67">B74</f>
        <v>H13</v>
      </c>
      <c r="Y75" s="22" t="s">
        <v>289</v>
      </c>
      <c r="AD75" s="26"/>
      <c r="AE75" s="26"/>
      <c r="AF75" s="26"/>
      <c r="AG75" s="26"/>
      <c r="AH75" s="26"/>
      <c r="AI75" s="22" t="s">
        <v>54</v>
      </c>
    </row>
    <row r="76" spans="1:35" s="22" customFormat="1">
      <c r="A76" s="28"/>
      <c r="B76" s="28"/>
      <c r="C76" s="28"/>
      <c r="D76" s="28" t="s">
        <v>54</v>
      </c>
      <c r="E76" s="28" t="s">
        <v>54</v>
      </c>
      <c r="F76" s="13"/>
      <c r="G76" s="13"/>
      <c r="H76" s="28" t="s">
        <v>54</v>
      </c>
      <c r="I76" s="28" t="s">
        <v>54</v>
      </c>
      <c r="J76" s="28"/>
      <c r="K76" s="28"/>
      <c r="L76" s="28"/>
      <c r="M76" s="28"/>
      <c r="N76" s="13"/>
      <c r="O76" s="13"/>
      <c r="P76" s="13"/>
      <c r="Q76" s="28"/>
      <c r="R76" s="28"/>
      <c r="S76" s="28"/>
      <c r="T76" s="14"/>
      <c r="U76" s="14"/>
      <c r="V76" s="14"/>
      <c r="W76" s="28"/>
      <c r="X76" s="22" t="str">
        <f t="shared" ref="X76" si="68">B74</f>
        <v>H13</v>
      </c>
      <c r="Y76" s="22" t="s">
        <v>291</v>
      </c>
      <c r="AD76" s="26"/>
      <c r="AE76" s="26"/>
      <c r="AF76" s="26"/>
      <c r="AG76" s="26"/>
      <c r="AH76" s="26"/>
      <c r="AI76" s="22" t="s">
        <v>54</v>
      </c>
    </row>
    <row r="77" spans="1:35" s="22" customFormat="1">
      <c r="A77" s="28"/>
      <c r="B77" s="28"/>
      <c r="C77" s="28"/>
      <c r="D77" s="28" t="s">
        <v>54</v>
      </c>
      <c r="E77" s="28" t="s">
        <v>54</v>
      </c>
      <c r="F77" s="13"/>
      <c r="G77" s="13"/>
      <c r="H77" s="28" t="s">
        <v>54</v>
      </c>
      <c r="I77" s="28" t="s">
        <v>54</v>
      </c>
      <c r="J77" s="28"/>
      <c r="K77" s="28"/>
      <c r="L77" s="28"/>
      <c r="M77" s="28"/>
      <c r="N77" s="13"/>
      <c r="O77" s="13"/>
      <c r="P77" s="13"/>
      <c r="Q77" s="28"/>
      <c r="R77" s="28"/>
      <c r="S77" s="28"/>
      <c r="T77" s="14"/>
      <c r="U77" s="14"/>
      <c r="V77" s="14"/>
      <c r="W77" s="28"/>
      <c r="X77" s="22" t="str">
        <f t="shared" ref="X77" si="69">B74</f>
        <v>H13</v>
      </c>
      <c r="Y77" s="22" t="s">
        <v>44</v>
      </c>
      <c r="AD77" s="26"/>
      <c r="AE77" s="26"/>
      <c r="AF77" s="26"/>
      <c r="AG77" s="26"/>
      <c r="AH77" s="26"/>
      <c r="AI77" s="22" t="s">
        <v>54</v>
      </c>
    </row>
    <row r="78" spans="1:35" s="22" customFormat="1">
      <c r="A78" s="28"/>
      <c r="B78" s="28"/>
      <c r="C78" s="28"/>
      <c r="D78" s="28" t="s">
        <v>54</v>
      </c>
      <c r="E78" s="28" t="s">
        <v>54</v>
      </c>
      <c r="F78" s="13"/>
      <c r="G78" s="13"/>
      <c r="H78" s="28" t="s">
        <v>54</v>
      </c>
      <c r="I78" s="28" t="s">
        <v>54</v>
      </c>
      <c r="J78" s="28"/>
      <c r="K78" s="28"/>
      <c r="L78" s="28"/>
      <c r="M78" s="28"/>
      <c r="N78" s="13"/>
      <c r="O78" s="13"/>
      <c r="P78" s="13"/>
      <c r="Q78" s="28"/>
      <c r="R78" s="28"/>
      <c r="S78" s="28"/>
      <c r="T78" s="14"/>
      <c r="U78" s="14"/>
      <c r="V78" s="14"/>
      <c r="W78" s="28"/>
      <c r="X78" s="22" t="str">
        <f t="shared" ref="X78" si="70">B74</f>
        <v>H13</v>
      </c>
      <c r="Y78" s="22" t="s">
        <v>292</v>
      </c>
      <c r="AD78" s="26"/>
      <c r="AE78" s="26"/>
      <c r="AF78" s="26"/>
      <c r="AG78" s="26"/>
      <c r="AH78" s="26"/>
      <c r="AI78" s="22" t="s">
        <v>54</v>
      </c>
    </row>
    <row r="79" spans="1:35" s="22" customFormat="1">
      <c r="A79" s="28"/>
      <c r="B79" s="28"/>
      <c r="C79" s="28"/>
      <c r="D79" s="28" t="s">
        <v>54</v>
      </c>
      <c r="E79" s="28" t="s">
        <v>54</v>
      </c>
      <c r="F79" s="13"/>
      <c r="G79" s="13"/>
      <c r="H79" s="28" t="s">
        <v>54</v>
      </c>
      <c r="I79" s="28" t="s">
        <v>54</v>
      </c>
      <c r="J79" s="28"/>
      <c r="K79" s="28"/>
      <c r="L79" s="28"/>
      <c r="M79" s="28"/>
      <c r="N79" s="13"/>
      <c r="O79" s="13"/>
      <c r="P79" s="13"/>
      <c r="Q79" s="28"/>
      <c r="R79" s="28"/>
      <c r="S79" s="28"/>
      <c r="T79" s="14"/>
      <c r="U79" s="14"/>
      <c r="V79" s="14"/>
      <c r="W79" s="28"/>
      <c r="X79" s="22" t="str">
        <f t="shared" ref="X79" si="71">B74</f>
        <v>H13</v>
      </c>
      <c r="Y79" s="22" t="s">
        <v>293</v>
      </c>
      <c r="Z79" s="22" t="s">
        <v>298</v>
      </c>
      <c r="AA79" s="22" t="s">
        <v>295</v>
      </c>
      <c r="AB79" s="22" t="s">
        <v>541</v>
      </c>
      <c r="AD79" s="26" t="s">
        <v>125</v>
      </c>
      <c r="AE79" s="26" t="s">
        <v>298</v>
      </c>
      <c r="AF79" s="26" t="s">
        <v>126</v>
      </c>
      <c r="AG79" s="26" t="s">
        <v>298</v>
      </c>
      <c r="AH79" s="26" t="s">
        <v>354</v>
      </c>
      <c r="AI79" s="22" t="s">
        <v>551</v>
      </c>
    </row>
    <row r="80" spans="1:35" s="22" customFormat="1">
      <c r="B80" s="22" t="s">
        <v>169</v>
      </c>
      <c r="C80" s="22" t="s">
        <v>561</v>
      </c>
      <c r="D80" s="32" t="s">
        <v>275</v>
      </c>
      <c r="E80" s="22" t="s">
        <v>503</v>
      </c>
      <c r="F80" s="27" t="s">
        <v>36</v>
      </c>
      <c r="G80" s="27" t="s">
        <v>36</v>
      </c>
      <c r="H80" s="22" t="s">
        <v>519</v>
      </c>
      <c r="I80" s="22" t="s">
        <v>514</v>
      </c>
      <c r="J80" s="22" t="s">
        <v>39</v>
      </c>
      <c r="K80" s="22" t="s">
        <v>356</v>
      </c>
      <c r="L80" s="24" t="s">
        <v>526</v>
      </c>
      <c r="M80" s="24" t="s">
        <v>535</v>
      </c>
      <c r="N80" s="27" t="s">
        <v>36</v>
      </c>
      <c r="O80" s="27" t="s">
        <v>295</v>
      </c>
      <c r="P80" s="27" t="s">
        <v>44</v>
      </c>
      <c r="Q80" s="22" t="s">
        <v>45</v>
      </c>
      <c r="R80" s="22" t="s">
        <v>86</v>
      </c>
      <c r="S80" s="32" t="s">
        <v>47</v>
      </c>
      <c r="T80" s="9">
        <v>43476</v>
      </c>
      <c r="U80" s="9">
        <v>2958465</v>
      </c>
      <c r="V80" s="10">
        <v>1000000</v>
      </c>
      <c r="W80" s="32" t="s">
        <v>295</v>
      </c>
      <c r="X80" s="22" t="str">
        <f t="shared" ref="X80" si="72">B80</f>
        <v>H14</v>
      </c>
      <c r="Y80" s="22" t="s">
        <v>36</v>
      </c>
      <c r="Z80" s="22" t="s">
        <v>294</v>
      </c>
      <c r="AA80" s="22" t="s">
        <v>295</v>
      </c>
      <c r="AB80" s="22" t="s">
        <v>541</v>
      </c>
      <c r="AD80" s="26" t="s">
        <v>89</v>
      </c>
      <c r="AE80" s="26" t="s">
        <v>294</v>
      </c>
      <c r="AF80" s="26" t="s">
        <v>90</v>
      </c>
      <c r="AG80" s="26" t="s">
        <v>294</v>
      </c>
      <c r="AH80" s="26" t="s">
        <v>354</v>
      </c>
      <c r="AI80" s="22" t="s">
        <v>551</v>
      </c>
    </row>
    <row r="81" spans="1:35" s="22" customFormat="1">
      <c r="A81" s="28"/>
      <c r="B81" s="28"/>
      <c r="C81" s="28"/>
      <c r="D81" s="28" t="s">
        <v>54</v>
      </c>
      <c r="E81" s="28" t="s">
        <v>54</v>
      </c>
      <c r="F81" s="13"/>
      <c r="G81" s="13"/>
      <c r="H81" s="28" t="s">
        <v>54</v>
      </c>
      <c r="I81" s="28" t="s">
        <v>54</v>
      </c>
      <c r="J81" s="28"/>
      <c r="K81" s="28"/>
      <c r="L81" s="28"/>
      <c r="M81" s="28"/>
      <c r="N81" s="13"/>
      <c r="O81" s="13"/>
      <c r="P81" s="13"/>
      <c r="Q81" s="28"/>
      <c r="R81" s="28"/>
      <c r="S81" s="28"/>
      <c r="T81" s="14"/>
      <c r="U81" s="14"/>
      <c r="V81" s="14"/>
      <c r="W81" s="28"/>
      <c r="X81" s="22" t="str">
        <f t="shared" ref="X81" si="73">B80</f>
        <v>H14</v>
      </c>
      <c r="Y81" s="22" t="s">
        <v>289</v>
      </c>
      <c r="Z81" s="22" t="s">
        <v>538</v>
      </c>
      <c r="AA81" s="22" t="s">
        <v>542</v>
      </c>
      <c r="AB81" s="22" t="s">
        <v>543</v>
      </c>
      <c r="AD81" s="26" t="s">
        <v>545</v>
      </c>
      <c r="AE81" s="26" t="s">
        <v>538</v>
      </c>
      <c r="AF81" s="26" t="s">
        <v>546</v>
      </c>
      <c r="AG81" s="26" t="s">
        <v>538</v>
      </c>
      <c r="AH81" s="26" t="s">
        <v>552</v>
      </c>
      <c r="AI81" s="22" t="s">
        <v>553</v>
      </c>
    </row>
    <row r="82" spans="1:35" s="22" customFormat="1">
      <c r="A82" s="28"/>
      <c r="B82" s="28"/>
      <c r="C82" s="28"/>
      <c r="D82" s="28" t="s">
        <v>54</v>
      </c>
      <c r="E82" s="28" t="s">
        <v>54</v>
      </c>
      <c r="F82" s="13"/>
      <c r="G82" s="13"/>
      <c r="H82" s="28" t="s">
        <v>54</v>
      </c>
      <c r="I82" s="28" t="s">
        <v>54</v>
      </c>
      <c r="J82" s="28"/>
      <c r="K82" s="28"/>
      <c r="L82" s="28"/>
      <c r="M82" s="28"/>
      <c r="N82" s="13"/>
      <c r="O82" s="13"/>
      <c r="P82" s="13"/>
      <c r="Q82" s="28"/>
      <c r="R82" s="28"/>
      <c r="S82" s="28"/>
      <c r="T82" s="14"/>
      <c r="U82" s="14"/>
      <c r="V82" s="14"/>
      <c r="W82" s="28"/>
      <c r="X82" s="22" t="str">
        <f t="shared" ref="X82" si="74">B80</f>
        <v>H14</v>
      </c>
      <c r="Y82" s="22" t="s">
        <v>291</v>
      </c>
      <c r="AD82" s="26"/>
      <c r="AE82" s="26"/>
      <c r="AF82" s="26"/>
      <c r="AG82" s="26"/>
      <c r="AH82" s="26"/>
      <c r="AI82" s="22" t="s">
        <v>54</v>
      </c>
    </row>
    <row r="83" spans="1:35" s="22" customFormat="1">
      <c r="A83" s="28"/>
      <c r="B83" s="28"/>
      <c r="C83" s="28"/>
      <c r="D83" s="28" t="s">
        <v>54</v>
      </c>
      <c r="E83" s="28" t="s">
        <v>54</v>
      </c>
      <c r="F83" s="13"/>
      <c r="G83" s="13"/>
      <c r="H83" s="28" t="s">
        <v>54</v>
      </c>
      <c r="I83" s="28" t="s">
        <v>54</v>
      </c>
      <c r="J83" s="28"/>
      <c r="K83" s="28"/>
      <c r="L83" s="28"/>
      <c r="M83" s="28"/>
      <c r="N83" s="13"/>
      <c r="O83" s="13"/>
      <c r="P83" s="13"/>
      <c r="Q83" s="28"/>
      <c r="R83" s="28"/>
      <c r="S83" s="28"/>
      <c r="T83" s="14"/>
      <c r="U83" s="14"/>
      <c r="V83" s="14"/>
      <c r="W83" s="28"/>
      <c r="X83" s="22" t="str">
        <f t="shared" ref="X83" si="75">B80</f>
        <v>H14</v>
      </c>
      <c r="Y83" s="22" t="s">
        <v>44</v>
      </c>
      <c r="AD83" s="26"/>
      <c r="AE83" s="26"/>
      <c r="AF83" s="26"/>
      <c r="AG83" s="26"/>
      <c r="AH83" s="26"/>
      <c r="AI83" s="22" t="s">
        <v>54</v>
      </c>
    </row>
    <row r="84" spans="1:35" s="22" customFormat="1">
      <c r="A84" s="28"/>
      <c r="B84" s="28"/>
      <c r="C84" s="28"/>
      <c r="D84" s="28" t="s">
        <v>54</v>
      </c>
      <c r="E84" s="28" t="s">
        <v>54</v>
      </c>
      <c r="F84" s="13"/>
      <c r="G84" s="13"/>
      <c r="H84" s="28" t="s">
        <v>54</v>
      </c>
      <c r="I84" s="28" t="s">
        <v>54</v>
      </c>
      <c r="J84" s="28"/>
      <c r="K84" s="28"/>
      <c r="L84" s="28"/>
      <c r="M84" s="28"/>
      <c r="N84" s="13"/>
      <c r="O84" s="13"/>
      <c r="P84" s="13"/>
      <c r="Q84" s="28"/>
      <c r="R84" s="28"/>
      <c r="S84" s="28"/>
      <c r="T84" s="14"/>
      <c r="U84" s="14"/>
      <c r="V84" s="14"/>
      <c r="W84" s="28"/>
      <c r="X84" s="22" t="str">
        <f t="shared" ref="X84" si="76">B80</f>
        <v>H14</v>
      </c>
      <c r="Y84" s="22" t="s">
        <v>292</v>
      </c>
      <c r="AD84" s="26"/>
      <c r="AE84" s="26"/>
      <c r="AF84" s="26"/>
      <c r="AG84" s="26"/>
      <c r="AH84" s="26"/>
      <c r="AI84" s="22" t="s">
        <v>54</v>
      </c>
    </row>
    <row r="85" spans="1:35" s="22" customFormat="1">
      <c r="A85" s="28"/>
      <c r="B85" s="28"/>
      <c r="C85" s="28"/>
      <c r="D85" s="28" t="s">
        <v>54</v>
      </c>
      <c r="E85" s="28" t="s">
        <v>54</v>
      </c>
      <c r="F85" s="13"/>
      <c r="G85" s="13"/>
      <c r="H85" s="28" t="s">
        <v>54</v>
      </c>
      <c r="I85" s="28" t="s">
        <v>54</v>
      </c>
      <c r="J85" s="28"/>
      <c r="K85" s="28"/>
      <c r="L85" s="28"/>
      <c r="M85" s="28"/>
      <c r="N85" s="13"/>
      <c r="O85" s="13"/>
      <c r="P85" s="13"/>
      <c r="Q85" s="28"/>
      <c r="R85" s="28"/>
      <c r="S85" s="28"/>
      <c r="T85" s="14"/>
      <c r="U85" s="14"/>
      <c r="V85" s="14"/>
      <c r="W85" s="28"/>
      <c r="X85" s="22" t="str">
        <f t="shared" ref="X85" si="77">B80</f>
        <v>H14</v>
      </c>
      <c r="Y85" s="22" t="s">
        <v>293</v>
      </c>
      <c r="Z85" s="22" t="s">
        <v>298</v>
      </c>
      <c r="AA85" s="22" t="s">
        <v>295</v>
      </c>
      <c r="AB85" s="22" t="s">
        <v>541</v>
      </c>
      <c r="AD85" s="26" t="s">
        <v>125</v>
      </c>
      <c r="AE85" s="26" t="s">
        <v>298</v>
      </c>
      <c r="AF85" s="26" t="s">
        <v>126</v>
      </c>
      <c r="AG85" s="26" t="s">
        <v>298</v>
      </c>
      <c r="AH85" s="26" t="s">
        <v>354</v>
      </c>
      <c r="AI85" s="22" t="s">
        <v>551</v>
      </c>
    </row>
    <row r="86" spans="1:35" s="22" customFormat="1">
      <c r="A86" s="22" t="s">
        <v>499</v>
      </c>
      <c r="B86" s="22" t="s">
        <v>172</v>
      </c>
      <c r="C86" s="22" t="s">
        <v>562</v>
      </c>
      <c r="D86" s="32" t="s">
        <v>271</v>
      </c>
      <c r="E86" s="22" t="s">
        <v>501</v>
      </c>
      <c r="F86" s="27" t="s">
        <v>36</v>
      </c>
      <c r="G86" s="27" t="s">
        <v>36</v>
      </c>
      <c r="H86" s="22" t="s">
        <v>516</v>
      </c>
      <c r="I86" s="22" t="s">
        <v>520</v>
      </c>
      <c r="J86" s="22" t="s">
        <v>39</v>
      </c>
      <c r="K86" s="22" t="s">
        <v>356</v>
      </c>
      <c r="L86" s="24" t="s">
        <v>530</v>
      </c>
      <c r="M86" s="24" t="s">
        <v>537</v>
      </c>
      <c r="N86" s="27" t="s">
        <v>36</v>
      </c>
      <c r="O86" s="27" t="s">
        <v>295</v>
      </c>
      <c r="P86" s="27" t="s">
        <v>44</v>
      </c>
      <c r="Q86" s="22" t="s">
        <v>564</v>
      </c>
      <c r="R86" s="22" t="s">
        <v>86</v>
      </c>
      <c r="S86" s="32" t="s">
        <v>47</v>
      </c>
      <c r="T86" s="9">
        <v>43476</v>
      </c>
      <c r="U86" s="9">
        <v>2958465</v>
      </c>
      <c r="V86" s="10">
        <v>1000000</v>
      </c>
      <c r="W86" s="32" t="s">
        <v>295</v>
      </c>
      <c r="X86" s="22" t="str">
        <f t="shared" ref="X86" si="78">B86</f>
        <v>H15</v>
      </c>
      <c r="Y86" s="22" t="s">
        <v>36</v>
      </c>
      <c r="AD86" s="26"/>
      <c r="AE86" s="26"/>
      <c r="AF86" s="26"/>
      <c r="AG86" s="26"/>
      <c r="AH86" s="26"/>
      <c r="AI86" s="22" t="s">
        <v>54</v>
      </c>
    </row>
    <row r="87" spans="1:35" s="22" customFormat="1">
      <c r="A87" s="28"/>
      <c r="B87" s="28"/>
      <c r="C87" s="28"/>
      <c r="D87" s="28" t="s">
        <v>54</v>
      </c>
      <c r="E87" s="28" t="s">
        <v>54</v>
      </c>
      <c r="F87" s="13"/>
      <c r="G87" s="13"/>
      <c r="H87" s="28" t="s">
        <v>54</v>
      </c>
      <c r="I87" s="28" t="s">
        <v>54</v>
      </c>
      <c r="J87" s="28"/>
      <c r="K87" s="28"/>
      <c r="L87" s="28"/>
      <c r="M87" s="28"/>
      <c r="N87" s="13"/>
      <c r="O87" s="13"/>
      <c r="P87" s="13"/>
      <c r="Q87" s="28"/>
      <c r="R87" s="28"/>
      <c r="S87" s="28"/>
      <c r="T87" s="14"/>
      <c r="U87" s="14"/>
      <c r="V87" s="14"/>
      <c r="W87" s="28"/>
      <c r="X87" s="22" t="str">
        <f t="shared" ref="X87" si="79">B86</f>
        <v>H15</v>
      </c>
      <c r="Y87" s="22" t="s">
        <v>289</v>
      </c>
      <c r="AD87" s="26"/>
      <c r="AE87" s="26"/>
      <c r="AF87" s="26"/>
      <c r="AG87" s="26"/>
      <c r="AH87" s="26"/>
      <c r="AI87" s="22" t="s">
        <v>54</v>
      </c>
    </row>
    <row r="88" spans="1:35" s="22" customFormat="1">
      <c r="A88" s="28"/>
      <c r="B88" s="28"/>
      <c r="C88" s="28"/>
      <c r="D88" s="28" t="s">
        <v>54</v>
      </c>
      <c r="E88" s="28" t="s">
        <v>54</v>
      </c>
      <c r="F88" s="13"/>
      <c r="G88" s="13"/>
      <c r="H88" s="28" t="s">
        <v>54</v>
      </c>
      <c r="I88" s="28" t="s">
        <v>54</v>
      </c>
      <c r="J88" s="28"/>
      <c r="K88" s="28"/>
      <c r="L88" s="28"/>
      <c r="M88" s="28"/>
      <c r="N88" s="13"/>
      <c r="O88" s="13"/>
      <c r="P88" s="13"/>
      <c r="Q88" s="28"/>
      <c r="R88" s="28"/>
      <c r="S88" s="28"/>
      <c r="T88" s="14"/>
      <c r="U88" s="14"/>
      <c r="V88" s="14"/>
      <c r="W88" s="28"/>
      <c r="X88" s="22" t="str">
        <f t="shared" ref="X88" si="80">B86</f>
        <v>H15</v>
      </c>
      <c r="Y88" s="22" t="s">
        <v>291</v>
      </c>
      <c r="AD88" s="26"/>
      <c r="AE88" s="26"/>
      <c r="AF88" s="26"/>
      <c r="AG88" s="26"/>
      <c r="AH88" s="26"/>
      <c r="AI88" s="22" t="s">
        <v>54</v>
      </c>
    </row>
    <row r="89" spans="1:35" s="22" customFormat="1">
      <c r="A89" s="28"/>
      <c r="B89" s="28"/>
      <c r="C89" s="28"/>
      <c r="D89" s="28" t="s">
        <v>54</v>
      </c>
      <c r="E89" s="28" t="s">
        <v>54</v>
      </c>
      <c r="F89" s="13"/>
      <c r="G89" s="13"/>
      <c r="H89" s="28" t="s">
        <v>54</v>
      </c>
      <c r="I89" s="28" t="s">
        <v>54</v>
      </c>
      <c r="J89" s="28"/>
      <c r="K89" s="28"/>
      <c r="L89" s="28"/>
      <c r="M89" s="28"/>
      <c r="N89" s="13"/>
      <c r="O89" s="13"/>
      <c r="P89" s="13"/>
      <c r="Q89" s="28"/>
      <c r="R89" s="28"/>
      <c r="S89" s="28"/>
      <c r="T89" s="14"/>
      <c r="U89" s="14"/>
      <c r="V89" s="14"/>
      <c r="W89" s="28"/>
      <c r="X89" s="22" t="str">
        <f t="shared" ref="X89" si="81">B86</f>
        <v>H15</v>
      </c>
      <c r="Y89" s="22" t="s">
        <v>44</v>
      </c>
      <c r="AD89" s="26"/>
      <c r="AE89" s="26"/>
      <c r="AF89" s="26"/>
      <c r="AG89" s="26"/>
      <c r="AH89" s="26"/>
      <c r="AI89" s="22" t="s">
        <v>54</v>
      </c>
    </row>
    <row r="90" spans="1:35" s="22" customFormat="1">
      <c r="A90" s="28"/>
      <c r="B90" s="28"/>
      <c r="C90" s="28"/>
      <c r="D90" s="28" t="s">
        <v>54</v>
      </c>
      <c r="E90" s="28" t="s">
        <v>54</v>
      </c>
      <c r="F90" s="13"/>
      <c r="G90" s="13"/>
      <c r="H90" s="28" t="s">
        <v>54</v>
      </c>
      <c r="I90" s="28" t="s">
        <v>54</v>
      </c>
      <c r="J90" s="28"/>
      <c r="K90" s="28"/>
      <c r="L90" s="28"/>
      <c r="M90" s="28"/>
      <c r="N90" s="13"/>
      <c r="O90" s="13"/>
      <c r="P90" s="13"/>
      <c r="Q90" s="28"/>
      <c r="R90" s="28"/>
      <c r="S90" s="28"/>
      <c r="T90" s="14"/>
      <c r="U90" s="14"/>
      <c r="V90" s="14"/>
      <c r="W90" s="28"/>
      <c r="X90" s="22" t="str">
        <f t="shared" ref="X90" si="82">B86</f>
        <v>H15</v>
      </c>
      <c r="Y90" s="22" t="s">
        <v>292</v>
      </c>
      <c r="AD90" s="26"/>
      <c r="AE90" s="26"/>
      <c r="AF90" s="26"/>
      <c r="AG90" s="26"/>
      <c r="AH90" s="26"/>
      <c r="AI90" s="22" t="s">
        <v>54</v>
      </c>
    </row>
    <row r="91" spans="1:35" s="22" customFormat="1">
      <c r="A91" s="28"/>
      <c r="B91" s="28"/>
      <c r="C91" s="28"/>
      <c r="D91" s="28" t="s">
        <v>54</v>
      </c>
      <c r="E91" s="28" t="s">
        <v>54</v>
      </c>
      <c r="F91" s="13"/>
      <c r="G91" s="13"/>
      <c r="H91" s="28" t="s">
        <v>54</v>
      </c>
      <c r="I91" s="28" t="s">
        <v>54</v>
      </c>
      <c r="J91" s="28"/>
      <c r="K91" s="28"/>
      <c r="L91" s="28"/>
      <c r="M91" s="28"/>
      <c r="N91" s="13"/>
      <c r="O91" s="13"/>
      <c r="P91" s="13"/>
      <c r="Q91" s="28"/>
      <c r="R91" s="28"/>
      <c r="S91" s="28"/>
      <c r="T91" s="14"/>
      <c r="U91" s="14"/>
      <c r="V91" s="14"/>
      <c r="W91" s="28"/>
      <c r="X91" s="22" t="str">
        <f t="shared" ref="X91" si="83">B86</f>
        <v>H15</v>
      </c>
      <c r="Y91" s="22" t="s">
        <v>293</v>
      </c>
      <c r="AD91" s="26"/>
      <c r="AE91" s="26"/>
      <c r="AF91" s="26"/>
      <c r="AG91" s="26"/>
      <c r="AH91" s="26"/>
      <c r="AI91" s="22" t="s">
        <v>54</v>
      </c>
    </row>
    <row r="92" spans="1:35" s="22" customFormat="1">
      <c r="B92" s="22" t="s">
        <v>177</v>
      </c>
      <c r="C92" s="22" t="s">
        <v>562</v>
      </c>
      <c r="D92" s="32" t="s">
        <v>273</v>
      </c>
      <c r="E92" s="22" t="s">
        <v>504</v>
      </c>
      <c r="F92" s="27" t="s">
        <v>36</v>
      </c>
      <c r="G92" s="27" t="s">
        <v>36</v>
      </c>
      <c r="H92" s="22" t="s">
        <v>518</v>
      </c>
      <c r="I92" s="22" t="s">
        <v>512</v>
      </c>
      <c r="J92" s="22" t="s">
        <v>39</v>
      </c>
      <c r="K92" s="22" t="s">
        <v>356</v>
      </c>
      <c r="L92" s="24" t="s">
        <v>530</v>
      </c>
      <c r="M92" s="24" t="s">
        <v>537</v>
      </c>
      <c r="N92" s="27" t="s">
        <v>36</v>
      </c>
      <c r="O92" s="27" t="s">
        <v>295</v>
      </c>
      <c r="P92" s="27" t="s">
        <v>44</v>
      </c>
      <c r="Q92" s="22" t="s">
        <v>123</v>
      </c>
      <c r="R92" s="22" t="s">
        <v>86</v>
      </c>
      <c r="S92" s="32" t="s">
        <v>47</v>
      </c>
      <c r="T92" s="9">
        <v>43476</v>
      </c>
      <c r="U92" s="9">
        <v>2958465</v>
      </c>
      <c r="V92" s="10">
        <v>1000000</v>
      </c>
      <c r="W92" s="32" t="s">
        <v>295</v>
      </c>
      <c r="X92" s="22" t="str">
        <f t="shared" ref="X92" si="84">B92</f>
        <v>H16</v>
      </c>
      <c r="Y92" s="22" t="s">
        <v>36</v>
      </c>
      <c r="AD92" s="26"/>
      <c r="AE92" s="26"/>
      <c r="AF92" s="26"/>
      <c r="AG92" s="26"/>
      <c r="AH92" s="26"/>
      <c r="AI92" s="22" t="s">
        <v>54</v>
      </c>
    </row>
    <row r="93" spans="1:35" s="22" customFormat="1">
      <c r="A93" s="28"/>
      <c r="B93" s="28"/>
      <c r="C93" s="28"/>
      <c r="D93" s="28" t="s">
        <v>54</v>
      </c>
      <c r="E93" s="28" t="s">
        <v>54</v>
      </c>
      <c r="F93" s="13"/>
      <c r="G93" s="13"/>
      <c r="H93" s="28" t="s">
        <v>54</v>
      </c>
      <c r="I93" s="28" t="s">
        <v>54</v>
      </c>
      <c r="J93" s="28"/>
      <c r="K93" s="28"/>
      <c r="L93" s="28"/>
      <c r="M93" s="28"/>
      <c r="N93" s="13"/>
      <c r="O93" s="13"/>
      <c r="P93" s="13"/>
      <c r="Q93" s="28"/>
      <c r="R93" s="28"/>
      <c r="S93" s="28"/>
      <c r="T93" s="14"/>
      <c r="U93" s="14"/>
      <c r="V93" s="14"/>
      <c r="W93" s="28"/>
      <c r="X93" s="22" t="str">
        <f t="shared" ref="X93" si="85">B92</f>
        <v>H16</v>
      </c>
      <c r="Y93" s="22" t="s">
        <v>289</v>
      </c>
      <c r="AD93" s="26"/>
      <c r="AE93" s="26"/>
      <c r="AF93" s="26"/>
      <c r="AG93" s="26"/>
      <c r="AH93" s="26"/>
      <c r="AI93" s="22" t="s">
        <v>54</v>
      </c>
    </row>
    <row r="94" spans="1:35" s="22" customFormat="1">
      <c r="A94" s="28"/>
      <c r="B94" s="28"/>
      <c r="C94" s="28"/>
      <c r="D94" s="28" t="s">
        <v>54</v>
      </c>
      <c r="E94" s="28" t="s">
        <v>54</v>
      </c>
      <c r="F94" s="13"/>
      <c r="G94" s="13"/>
      <c r="H94" s="28" t="s">
        <v>54</v>
      </c>
      <c r="I94" s="28" t="s">
        <v>54</v>
      </c>
      <c r="J94" s="28"/>
      <c r="K94" s="28"/>
      <c r="L94" s="28"/>
      <c r="M94" s="28"/>
      <c r="N94" s="13"/>
      <c r="O94" s="13"/>
      <c r="P94" s="13"/>
      <c r="Q94" s="28"/>
      <c r="R94" s="28"/>
      <c r="S94" s="28"/>
      <c r="T94" s="14"/>
      <c r="U94" s="14"/>
      <c r="V94" s="14"/>
      <c r="W94" s="28"/>
      <c r="X94" s="22" t="str">
        <f t="shared" ref="X94" si="86">B92</f>
        <v>H16</v>
      </c>
      <c r="Y94" s="22" t="s">
        <v>291</v>
      </c>
      <c r="AD94" s="26"/>
      <c r="AE94" s="26"/>
      <c r="AF94" s="26"/>
      <c r="AG94" s="26"/>
      <c r="AH94" s="26"/>
      <c r="AI94" s="22" t="s">
        <v>54</v>
      </c>
    </row>
    <row r="95" spans="1:35" s="22" customFormat="1">
      <c r="A95" s="28"/>
      <c r="B95" s="28"/>
      <c r="C95" s="28"/>
      <c r="D95" s="28" t="s">
        <v>54</v>
      </c>
      <c r="E95" s="28" t="s">
        <v>54</v>
      </c>
      <c r="F95" s="13"/>
      <c r="G95" s="13"/>
      <c r="H95" s="28" t="s">
        <v>54</v>
      </c>
      <c r="I95" s="28" t="s">
        <v>54</v>
      </c>
      <c r="J95" s="28"/>
      <c r="K95" s="28"/>
      <c r="L95" s="28"/>
      <c r="M95" s="28"/>
      <c r="N95" s="13"/>
      <c r="O95" s="13"/>
      <c r="P95" s="13"/>
      <c r="Q95" s="28"/>
      <c r="R95" s="28"/>
      <c r="S95" s="28"/>
      <c r="T95" s="14"/>
      <c r="U95" s="14"/>
      <c r="V95" s="14"/>
      <c r="W95" s="28"/>
      <c r="X95" s="22" t="str">
        <f t="shared" ref="X95" si="87">B92</f>
        <v>H16</v>
      </c>
      <c r="Y95" s="22" t="s">
        <v>44</v>
      </c>
      <c r="AD95" s="26"/>
      <c r="AE95" s="26"/>
      <c r="AF95" s="26"/>
      <c r="AG95" s="26"/>
      <c r="AH95" s="26"/>
      <c r="AI95" s="22" t="s">
        <v>54</v>
      </c>
    </row>
    <row r="96" spans="1:35" s="22" customFormat="1">
      <c r="A96" s="28"/>
      <c r="B96" s="28"/>
      <c r="C96" s="28"/>
      <c r="D96" s="28" t="s">
        <v>54</v>
      </c>
      <c r="E96" s="28" t="s">
        <v>54</v>
      </c>
      <c r="F96" s="13"/>
      <c r="G96" s="13"/>
      <c r="H96" s="28" t="s">
        <v>54</v>
      </c>
      <c r="I96" s="28" t="s">
        <v>54</v>
      </c>
      <c r="J96" s="28"/>
      <c r="K96" s="28"/>
      <c r="L96" s="28"/>
      <c r="M96" s="28"/>
      <c r="N96" s="13"/>
      <c r="O96" s="13"/>
      <c r="P96" s="13"/>
      <c r="Q96" s="28"/>
      <c r="R96" s="28"/>
      <c r="S96" s="28"/>
      <c r="T96" s="14"/>
      <c r="U96" s="14"/>
      <c r="V96" s="14"/>
      <c r="W96" s="28"/>
      <c r="X96" s="22" t="str">
        <f t="shared" ref="X96" si="88">B92</f>
        <v>H16</v>
      </c>
      <c r="Y96" s="22" t="s">
        <v>292</v>
      </c>
      <c r="AD96" s="26"/>
      <c r="AE96" s="26"/>
      <c r="AF96" s="26"/>
      <c r="AG96" s="26"/>
      <c r="AH96" s="26"/>
      <c r="AI96" s="22" t="s">
        <v>54</v>
      </c>
    </row>
    <row r="97" spans="1:35" s="22" customFormat="1">
      <c r="A97" s="28"/>
      <c r="B97" s="28"/>
      <c r="C97" s="28"/>
      <c r="D97" s="28" t="s">
        <v>54</v>
      </c>
      <c r="E97" s="28" t="s">
        <v>54</v>
      </c>
      <c r="F97" s="13"/>
      <c r="G97" s="13"/>
      <c r="H97" s="28" t="s">
        <v>54</v>
      </c>
      <c r="I97" s="28" t="s">
        <v>54</v>
      </c>
      <c r="J97" s="28"/>
      <c r="K97" s="28"/>
      <c r="L97" s="28"/>
      <c r="M97" s="28"/>
      <c r="N97" s="13"/>
      <c r="O97" s="13"/>
      <c r="P97" s="13"/>
      <c r="Q97" s="28"/>
      <c r="R97" s="28"/>
      <c r="S97" s="28"/>
      <c r="T97" s="14"/>
      <c r="U97" s="14"/>
      <c r="V97" s="14"/>
      <c r="W97" s="28"/>
      <c r="X97" s="22" t="str">
        <f t="shared" ref="X97" si="89">B92</f>
        <v>H16</v>
      </c>
      <c r="Y97" s="22" t="s">
        <v>293</v>
      </c>
      <c r="Z97" s="22" t="s">
        <v>298</v>
      </c>
      <c r="AA97" s="22" t="s">
        <v>295</v>
      </c>
      <c r="AB97" s="22" t="s">
        <v>541</v>
      </c>
      <c r="AD97" s="26" t="s">
        <v>125</v>
      </c>
      <c r="AE97" s="26" t="s">
        <v>298</v>
      </c>
      <c r="AF97" s="26" t="s">
        <v>126</v>
      </c>
      <c r="AG97" s="26" t="s">
        <v>298</v>
      </c>
      <c r="AH97" s="26" t="s">
        <v>354</v>
      </c>
      <c r="AI97" s="22" t="s">
        <v>551</v>
      </c>
    </row>
    <row r="98" spans="1:35" s="22" customFormat="1">
      <c r="B98" s="22" t="s">
        <v>181</v>
      </c>
      <c r="C98" s="22" t="s">
        <v>562</v>
      </c>
      <c r="D98" s="32" t="s">
        <v>275</v>
      </c>
      <c r="E98" s="22" t="s">
        <v>503</v>
      </c>
      <c r="F98" s="27" t="s">
        <v>36</v>
      </c>
      <c r="G98" s="27" t="s">
        <v>36</v>
      </c>
      <c r="H98" s="22" t="s">
        <v>521</v>
      </c>
      <c r="I98" s="22" t="s">
        <v>514</v>
      </c>
      <c r="J98" s="22" t="s">
        <v>39</v>
      </c>
      <c r="K98" s="22" t="s">
        <v>356</v>
      </c>
      <c r="L98" s="24" t="s">
        <v>526</v>
      </c>
      <c r="M98" s="24" t="s">
        <v>535</v>
      </c>
      <c r="N98" s="27" t="s">
        <v>36</v>
      </c>
      <c r="O98" s="27" t="s">
        <v>295</v>
      </c>
      <c r="P98" s="27" t="s">
        <v>44</v>
      </c>
      <c r="Q98" s="22" t="s">
        <v>45</v>
      </c>
      <c r="R98" s="22" t="s">
        <v>86</v>
      </c>
      <c r="S98" s="32" t="s">
        <v>47</v>
      </c>
      <c r="T98" s="9">
        <v>43476</v>
      </c>
      <c r="U98" s="9">
        <v>2958465</v>
      </c>
      <c r="V98" s="10">
        <v>1000000</v>
      </c>
      <c r="W98" s="32" t="s">
        <v>295</v>
      </c>
      <c r="X98" s="22" t="str">
        <f t="shared" ref="X98" si="90">B98</f>
        <v>H17</v>
      </c>
      <c r="Y98" s="22" t="s">
        <v>36</v>
      </c>
      <c r="Z98" s="22" t="s">
        <v>294</v>
      </c>
      <c r="AA98" s="22" t="s">
        <v>295</v>
      </c>
      <c r="AB98" s="22" t="s">
        <v>541</v>
      </c>
      <c r="AD98" s="26" t="s">
        <v>89</v>
      </c>
      <c r="AE98" s="26" t="s">
        <v>294</v>
      </c>
      <c r="AF98" s="26" t="s">
        <v>90</v>
      </c>
      <c r="AG98" s="26" t="s">
        <v>294</v>
      </c>
      <c r="AH98" s="26" t="s">
        <v>354</v>
      </c>
      <c r="AI98" s="22" t="s">
        <v>551</v>
      </c>
    </row>
    <row r="99" spans="1:35" s="22" customFormat="1">
      <c r="A99" s="28"/>
      <c r="B99" s="28"/>
      <c r="C99" s="28"/>
      <c r="D99" s="28" t="s">
        <v>54</v>
      </c>
      <c r="E99" s="28" t="s">
        <v>54</v>
      </c>
      <c r="F99" s="13"/>
      <c r="G99" s="13"/>
      <c r="H99" s="28" t="s">
        <v>54</v>
      </c>
      <c r="I99" s="28" t="s">
        <v>54</v>
      </c>
      <c r="J99" s="28"/>
      <c r="K99" s="28"/>
      <c r="L99" s="28"/>
      <c r="M99" s="28"/>
      <c r="N99" s="13"/>
      <c r="O99" s="13"/>
      <c r="P99" s="13"/>
      <c r="Q99" s="28"/>
      <c r="R99" s="28"/>
      <c r="S99" s="28"/>
      <c r="T99" s="14"/>
      <c r="U99" s="14"/>
      <c r="V99" s="14"/>
      <c r="W99" s="28"/>
      <c r="X99" s="22" t="str">
        <f t="shared" ref="X99" si="91">B98</f>
        <v>H17</v>
      </c>
      <c r="Y99" s="22" t="s">
        <v>289</v>
      </c>
      <c r="Z99" s="22" t="s">
        <v>538</v>
      </c>
      <c r="AA99" s="22" t="s">
        <v>542</v>
      </c>
      <c r="AB99" s="22" t="s">
        <v>543</v>
      </c>
      <c r="AD99" s="26" t="s">
        <v>545</v>
      </c>
      <c r="AE99" s="26" t="s">
        <v>538</v>
      </c>
      <c r="AF99" s="26" t="s">
        <v>546</v>
      </c>
      <c r="AG99" s="26" t="s">
        <v>538</v>
      </c>
      <c r="AH99" s="26" t="s">
        <v>552</v>
      </c>
      <c r="AI99" s="22" t="s">
        <v>553</v>
      </c>
    </row>
    <row r="100" spans="1:35" s="22" customFormat="1">
      <c r="A100" s="28"/>
      <c r="B100" s="28"/>
      <c r="C100" s="28"/>
      <c r="D100" s="28" t="s">
        <v>54</v>
      </c>
      <c r="E100" s="28" t="s">
        <v>54</v>
      </c>
      <c r="F100" s="13"/>
      <c r="G100" s="13"/>
      <c r="H100" s="28" t="s">
        <v>54</v>
      </c>
      <c r="I100" s="28" t="s">
        <v>54</v>
      </c>
      <c r="J100" s="28"/>
      <c r="K100" s="28"/>
      <c r="L100" s="28"/>
      <c r="M100" s="28"/>
      <c r="N100" s="13"/>
      <c r="O100" s="13"/>
      <c r="P100" s="13"/>
      <c r="Q100" s="28"/>
      <c r="R100" s="28"/>
      <c r="S100" s="28"/>
      <c r="T100" s="14"/>
      <c r="U100" s="14"/>
      <c r="V100" s="14"/>
      <c r="W100" s="28"/>
      <c r="X100" s="22" t="str">
        <f t="shared" ref="X100" si="92">B98</f>
        <v>H17</v>
      </c>
      <c r="Y100" s="22" t="s">
        <v>291</v>
      </c>
      <c r="Z100" s="22" t="s">
        <v>539</v>
      </c>
      <c r="AA100" s="22" t="s">
        <v>295</v>
      </c>
      <c r="AB100" s="22" t="s">
        <v>541</v>
      </c>
      <c r="AD100" s="26" t="s">
        <v>547</v>
      </c>
      <c r="AE100" s="26" t="s">
        <v>539</v>
      </c>
      <c r="AF100" s="26" t="s">
        <v>548</v>
      </c>
      <c r="AG100" s="26" t="s">
        <v>539</v>
      </c>
      <c r="AH100" s="26" t="s">
        <v>354</v>
      </c>
      <c r="AI100" s="22" t="s">
        <v>551</v>
      </c>
    </row>
    <row r="101" spans="1:35" s="22" customFormat="1">
      <c r="A101" s="28"/>
      <c r="B101" s="28"/>
      <c r="C101" s="28"/>
      <c r="D101" s="28" t="s">
        <v>54</v>
      </c>
      <c r="E101" s="28" t="s">
        <v>54</v>
      </c>
      <c r="F101" s="13"/>
      <c r="G101" s="13"/>
      <c r="H101" s="28" t="s">
        <v>54</v>
      </c>
      <c r="I101" s="28" t="s">
        <v>54</v>
      </c>
      <c r="J101" s="28"/>
      <c r="K101" s="28"/>
      <c r="L101" s="28"/>
      <c r="M101" s="28"/>
      <c r="N101" s="13"/>
      <c r="O101" s="13"/>
      <c r="P101" s="13"/>
      <c r="Q101" s="28"/>
      <c r="R101" s="28"/>
      <c r="S101" s="28"/>
      <c r="T101" s="14"/>
      <c r="U101" s="14"/>
      <c r="V101" s="14"/>
      <c r="W101" s="28"/>
      <c r="X101" s="22" t="str">
        <f t="shared" ref="X101" si="93">B98</f>
        <v>H17</v>
      </c>
      <c r="Y101" s="22" t="s">
        <v>44</v>
      </c>
      <c r="AD101" s="26"/>
      <c r="AE101" s="26"/>
      <c r="AF101" s="26"/>
      <c r="AG101" s="26"/>
      <c r="AH101" s="26"/>
      <c r="AI101" s="22" t="s">
        <v>54</v>
      </c>
    </row>
    <row r="102" spans="1:35" s="22" customFormat="1">
      <c r="A102" s="28"/>
      <c r="B102" s="28"/>
      <c r="C102" s="28"/>
      <c r="D102" s="28" t="s">
        <v>54</v>
      </c>
      <c r="E102" s="28" t="s">
        <v>54</v>
      </c>
      <c r="F102" s="13"/>
      <c r="G102" s="13"/>
      <c r="H102" s="28" t="s">
        <v>54</v>
      </c>
      <c r="I102" s="28" t="s">
        <v>54</v>
      </c>
      <c r="J102" s="28"/>
      <c r="K102" s="28"/>
      <c r="L102" s="28"/>
      <c r="M102" s="28"/>
      <c r="N102" s="13"/>
      <c r="O102" s="13"/>
      <c r="P102" s="13"/>
      <c r="Q102" s="28"/>
      <c r="R102" s="28"/>
      <c r="S102" s="28"/>
      <c r="T102" s="14"/>
      <c r="U102" s="14"/>
      <c r="V102" s="14"/>
      <c r="W102" s="28"/>
      <c r="X102" s="22" t="str">
        <f t="shared" ref="X102" si="94">B98</f>
        <v>H17</v>
      </c>
      <c r="Y102" s="22" t="s">
        <v>292</v>
      </c>
      <c r="AD102" s="26"/>
      <c r="AE102" s="26"/>
      <c r="AF102" s="26"/>
      <c r="AG102" s="26"/>
      <c r="AH102" s="26"/>
      <c r="AI102" s="22" t="s">
        <v>54</v>
      </c>
    </row>
    <row r="103" spans="1:35" s="22" customFormat="1">
      <c r="A103" s="28"/>
      <c r="B103" s="28"/>
      <c r="C103" s="28"/>
      <c r="D103" s="28" t="s">
        <v>54</v>
      </c>
      <c r="E103" s="28" t="s">
        <v>54</v>
      </c>
      <c r="F103" s="13"/>
      <c r="G103" s="13"/>
      <c r="H103" s="28" t="s">
        <v>54</v>
      </c>
      <c r="I103" s="28" t="s">
        <v>54</v>
      </c>
      <c r="J103" s="28"/>
      <c r="K103" s="28"/>
      <c r="L103" s="28"/>
      <c r="M103" s="28"/>
      <c r="N103" s="13"/>
      <c r="O103" s="13"/>
      <c r="P103" s="13"/>
      <c r="Q103" s="28"/>
      <c r="R103" s="28"/>
      <c r="S103" s="28"/>
      <c r="T103" s="14"/>
      <c r="U103" s="14"/>
      <c r="V103" s="14"/>
      <c r="W103" s="28"/>
      <c r="X103" s="22" t="str">
        <f t="shared" ref="X103" si="95">B98</f>
        <v>H17</v>
      </c>
      <c r="Y103" s="22" t="s">
        <v>293</v>
      </c>
      <c r="Z103" s="22" t="s">
        <v>298</v>
      </c>
      <c r="AA103" s="22" t="s">
        <v>295</v>
      </c>
      <c r="AB103" s="22" t="s">
        <v>541</v>
      </c>
      <c r="AD103" s="26" t="s">
        <v>125</v>
      </c>
      <c r="AE103" s="26" t="s">
        <v>298</v>
      </c>
      <c r="AF103" s="26" t="s">
        <v>126</v>
      </c>
      <c r="AG103" s="26" t="s">
        <v>298</v>
      </c>
      <c r="AH103" s="26" t="s">
        <v>354</v>
      </c>
      <c r="AI103" s="22" t="s">
        <v>551</v>
      </c>
    </row>
    <row r="104" spans="1:35" s="22" customFormat="1">
      <c r="A104" s="22" t="s">
        <v>499</v>
      </c>
      <c r="B104" s="22" t="s">
        <v>185</v>
      </c>
      <c r="C104" s="22" t="s">
        <v>563</v>
      </c>
      <c r="D104" s="32" t="s">
        <v>269</v>
      </c>
      <c r="E104" s="22" t="s">
        <v>504</v>
      </c>
      <c r="F104" s="27" t="s">
        <v>36</v>
      </c>
      <c r="G104" s="27" t="s">
        <v>36</v>
      </c>
      <c r="H104" s="22" t="s">
        <v>522</v>
      </c>
      <c r="I104" s="22" t="s">
        <v>512</v>
      </c>
      <c r="J104" s="22" t="s">
        <v>39</v>
      </c>
      <c r="K104" s="22" t="s">
        <v>356</v>
      </c>
      <c r="L104" s="24" t="s">
        <v>531</v>
      </c>
      <c r="M104" s="24" t="s">
        <v>532</v>
      </c>
      <c r="N104" s="27" t="s">
        <v>36</v>
      </c>
      <c r="O104" s="27" t="s">
        <v>295</v>
      </c>
      <c r="P104" s="27" t="s">
        <v>44</v>
      </c>
      <c r="Q104" s="22" t="s">
        <v>85</v>
      </c>
      <c r="R104" s="22" t="s">
        <v>86</v>
      </c>
      <c r="S104" s="32" t="s">
        <v>47</v>
      </c>
      <c r="T104" s="9">
        <v>43476</v>
      </c>
      <c r="U104" s="9">
        <v>2958465</v>
      </c>
      <c r="V104" s="10">
        <v>1000000</v>
      </c>
      <c r="W104" s="32" t="s">
        <v>295</v>
      </c>
      <c r="X104" s="22" t="str">
        <f t="shared" ref="X104" si="96">B104</f>
        <v>H18</v>
      </c>
      <c r="Y104" s="22" t="s">
        <v>36</v>
      </c>
      <c r="Z104" s="22" t="s">
        <v>294</v>
      </c>
      <c r="AA104" s="22" t="s">
        <v>295</v>
      </c>
      <c r="AB104" s="22" t="s">
        <v>541</v>
      </c>
      <c r="AD104" s="26" t="s">
        <v>89</v>
      </c>
      <c r="AE104" s="26" t="s">
        <v>294</v>
      </c>
      <c r="AF104" s="26" t="s">
        <v>90</v>
      </c>
      <c r="AG104" s="26" t="s">
        <v>294</v>
      </c>
      <c r="AH104" s="26" t="s">
        <v>354</v>
      </c>
      <c r="AI104" s="22" t="s">
        <v>551</v>
      </c>
    </row>
    <row r="105" spans="1:35" s="22" customFormat="1">
      <c r="A105" s="28"/>
      <c r="B105" s="28"/>
      <c r="C105" s="28"/>
      <c r="D105" s="28" t="s">
        <v>54</v>
      </c>
      <c r="E105" s="28" t="s">
        <v>54</v>
      </c>
      <c r="F105" s="13"/>
      <c r="G105" s="13"/>
      <c r="H105" s="28" t="s">
        <v>54</v>
      </c>
      <c r="I105" s="28" t="s">
        <v>54</v>
      </c>
      <c r="J105" s="28"/>
      <c r="K105" s="28"/>
      <c r="L105" s="28"/>
      <c r="M105" s="28"/>
      <c r="N105" s="13"/>
      <c r="O105" s="13"/>
      <c r="P105" s="13"/>
      <c r="Q105" s="28"/>
      <c r="R105" s="28"/>
      <c r="S105" s="28"/>
      <c r="T105" s="14"/>
      <c r="U105" s="14"/>
      <c r="V105" s="14"/>
      <c r="W105" s="28"/>
      <c r="X105" s="22" t="str">
        <f t="shared" ref="X105" si="97">B104</f>
        <v>H18</v>
      </c>
      <c r="Y105" s="22" t="s">
        <v>289</v>
      </c>
      <c r="AD105" s="26"/>
      <c r="AE105" s="26"/>
      <c r="AF105" s="26"/>
      <c r="AG105" s="26"/>
      <c r="AH105" s="26"/>
      <c r="AI105" s="22" t="s">
        <v>54</v>
      </c>
    </row>
    <row r="106" spans="1:35" s="22" customFormat="1">
      <c r="A106" s="28"/>
      <c r="B106" s="28"/>
      <c r="C106" s="28"/>
      <c r="D106" s="28" t="s">
        <v>54</v>
      </c>
      <c r="E106" s="28" t="s">
        <v>54</v>
      </c>
      <c r="F106" s="13"/>
      <c r="G106" s="13"/>
      <c r="H106" s="28" t="s">
        <v>54</v>
      </c>
      <c r="I106" s="28" t="s">
        <v>54</v>
      </c>
      <c r="J106" s="28"/>
      <c r="K106" s="28"/>
      <c r="L106" s="28"/>
      <c r="M106" s="28"/>
      <c r="N106" s="13"/>
      <c r="O106" s="13"/>
      <c r="P106" s="13"/>
      <c r="Q106" s="28"/>
      <c r="R106" s="28"/>
      <c r="S106" s="28"/>
      <c r="T106" s="14"/>
      <c r="U106" s="14"/>
      <c r="V106" s="14"/>
      <c r="W106" s="28"/>
      <c r="X106" s="22" t="str">
        <f t="shared" ref="X106" si="98">B104</f>
        <v>H18</v>
      </c>
      <c r="Y106" s="22" t="s">
        <v>291</v>
      </c>
      <c r="AD106" s="26"/>
      <c r="AE106" s="26"/>
      <c r="AF106" s="26"/>
      <c r="AG106" s="26"/>
      <c r="AH106" s="26"/>
      <c r="AI106" s="22" t="s">
        <v>54</v>
      </c>
    </row>
    <row r="107" spans="1:35" s="22" customFormat="1">
      <c r="A107" s="28"/>
      <c r="B107" s="28"/>
      <c r="C107" s="28"/>
      <c r="D107" s="28" t="s">
        <v>54</v>
      </c>
      <c r="E107" s="28" t="s">
        <v>54</v>
      </c>
      <c r="F107" s="13"/>
      <c r="G107" s="13"/>
      <c r="H107" s="28" t="s">
        <v>54</v>
      </c>
      <c r="I107" s="28" t="s">
        <v>54</v>
      </c>
      <c r="J107" s="28"/>
      <c r="K107" s="28"/>
      <c r="L107" s="28"/>
      <c r="M107" s="28"/>
      <c r="N107" s="13"/>
      <c r="O107" s="13"/>
      <c r="P107" s="13"/>
      <c r="Q107" s="28"/>
      <c r="R107" s="28"/>
      <c r="S107" s="28"/>
      <c r="T107" s="14"/>
      <c r="U107" s="14"/>
      <c r="V107" s="14"/>
      <c r="W107" s="28"/>
      <c r="X107" s="22" t="str">
        <f t="shared" ref="X107" si="99">B104</f>
        <v>H18</v>
      </c>
      <c r="Y107" s="22" t="s">
        <v>44</v>
      </c>
      <c r="AD107" s="26"/>
      <c r="AE107" s="26"/>
      <c r="AF107" s="26"/>
      <c r="AG107" s="26"/>
      <c r="AH107" s="26"/>
      <c r="AI107" s="22" t="s">
        <v>54</v>
      </c>
    </row>
    <row r="108" spans="1:35" s="22" customFormat="1">
      <c r="A108" s="28"/>
      <c r="B108" s="28"/>
      <c r="C108" s="28"/>
      <c r="D108" s="28" t="s">
        <v>54</v>
      </c>
      <c r="E108" s="28" t="s">
        <v>54</v>
      </c>
      <c r="F108" s="13"/>
      <c r="G108" s="13"/>
      <c r="H108" s="28" t="s">
        <v>54</v>
      </c>
      <c r="I108" s="28" t="s">
        <v>54</v>
      </c>
      <c r="J108" s="28"/>
      <c r="K108" s="28"/>
      <c r="L108" s="28"/>
      <c r="M108" s="28"/>
      <c r="N108" s="13"/>
      <c r="O108" s="13"/>
      <c r="P108" s="13"/>
      <c r="Q108" s="28"/>
      <c r="R108" s="28"/>
      <c r="S108" s="28"/>
      <c r="T108" s="14"/>
      <c r="U108" s="14"/>
      <c r="V108" s="14"/>
      <c r="W108" s="28"/>
      <c r="X108" s="22" t="str">
        <f t="shared" ref="X108" si="100">B104</f>
        <v>H18</v>
      </c>
      <c r="Y108" s="22" t="s">
        <v>292</v>
      </c>
      <c r="AD108" s="26"/>
      <c r="AE108" s="26"/>
      <c r="AF108" s="26"/>
      <c r="AG108" s="26"/>
      <c r="AH108" s="26"/>
      <c r="AI108" s="22" t="s">
        <v>54</v>
      </c>
    </row>
    <row r="109" spans="1:35" s="22" customFormat="1">
      <c r="A109" s="28"/>
      <c r="B109" s="28"/>
      <c r="C109" s="28"/>
      <c r="D109" s="28" t="s">
        <v>54</v>
      </c>
      <c r="E109" s="28" t="s">
        <v>54</v>
      </c>
      <c r="F109" s="13"/>
      <c r="G109" s="13"/>
      <c r="H109" s="28" t="s">
        <v>54</v>
      </c>
      <c r="I109" s="28" t="s">
        <v>54</v>
      </c>
      <c r="J109" s="28"/>
      <c r="K109" s="28"/>
      <c r="L109" s="28"/>
      <c r="M109" s="28"/>
      <c r="N109" s="13"/>
      <c r="O109" s="13"/>
      <c r="P109" s="13"/>
      <c r="Q109" s="28"/>
      <c r="R109" s="28"/>
      <c r="S109" s="28"/>
      <c r="T109" s="14"/>
      <c r="U109" s="14"/>
      <c r="V109" s="14"/>
      <c r="W109" s="28"/>
      <c r="X109" s="22" t="str">
        <f t="shared" ref="X109" si="101">B104</f>
        <v>H18</v>
      </c>
      <c r="Y109" s="22" t="s">
        <v>293</v>
      </c>
      <c r="Z109" s="22" t="s">
        <v>298</v>
      </c>
      <c r="AA109" s="22" t="s">
        <v>295</v>
      </c>
      <c r="AB109" s="22" t="s">
        <v>541</v>
      </c>
      <c r="AD109" s="26" t="s">
        <v>125</v>
      </c>
      <c r="AE109" s="26" t="s">
        <v>298</v>
      </c>
      <c r="AF109" s="26" t="s">
        <v>126</v>
      </c>
      <c r="AG109" s="26" t="s">
        <v>298</v>
      </c>
      <c r="AH109" s="26" t="s">
        <v>354</v>
      </c>
      <c r="AI109" s="22" t="s">
        <v>551</v>
      </c>
    </row>
    <row r="110" spans="1:35" s="22" customFormat="1">
      <c r="B110" s="22" t="s">
        <v>187</v>
      </c>
      <c r="C110" s="22" t="s">
        <v>563</v>
      </c>
      <c r="D110" s="32" t="s">
        <v>271</v>
      </c>
      <c r="E110" s="22" t="s">
        <v>505</v>
      </c>
      <c r="F110" s="27" t="s">
        <v>36</v>
      </c>
      <c r="G110" s="27" t="s">
        <v>36</v>
      </c>
      <c r="H110" s="22" t="s">
        <v>523</v>
      </c>
      <c r="I110" s="22" t="s">
        <v>524</v>
      </c>
      <c r="J110" s="22" t="s">
        <v>39</v>
      </c>
      <c r="K110" s="22" t="s">
        <v>356</v>
      </c>
      <c r="L110" s="24" t="s">
        <v>533</v>
      </c>
      <c r="M110" s="24" t="s">
        <v>534</v>
      </c>
      <c r="N110" s="27" t="s">
        <v>36</v>
      </c>
      <c r="O110" s="27" t="s">
        <v>295</v>
      </c>
      <c r="P110" s="27" t="s">
        <v>44</v>
      </c>
      <c r="Q110" s="22" t="s">
        <v>85</v>
      </c>
      <c r="R110" s="22" t="s">
        <v>86</v>
      </c>
      <c r="S110" s="32" t="s">
        <v>47</v>
      </c>
      <c r="T110" s="9">
        <v>43476</v>
      </c>
      <c r="U110" s="9">
        <v>2958465</v>
      </c>
      <c r="V110" s="10">
        <v>1000000</v>
      </c>
      <c r="W110" s="32" t="s">
        <v>295</v>
      </c>
      <c r="X110" s="22" t="str">
        <f t="shared" ref="X110" si="102">B110</f>
        <v>H19</v>
      </c>
      <c r="Y110" s="22" t="s">
        <v>36</v>
      </c>
      <c r="Z110" s="22" t="s">
        <v>474</v>
      </c>
      <c r="AA110" s="22" t="s">
        <v>295</v>
      </c>
      <c r="AB110" s="22" t="s">
        <v>541</v>
      </c>
      <c r="AD110" s="26" t="s">
        <v>214</v>
      </c>
      <c r="AE110" s="26" t="s">
        <v>474</v>
      </c>
      <c r="AF110" s="26" t="s">
        <v>475</v>
      </c>
      <c r="AG110" s="26" t="s">
        <v>474</v>
      </c>
      <c r="AH110" s="26" t="s">
        <v>354</v>
      </c>
      <c r="AI110" s="22" t="s">
        <v>551</v>
      </c>
    </row>
    <row r="111" spans="1:35" s="22" customFormat="1">
      <c r="A111" s="28"/>
      <c r="B111" s="28"/>
      <c r="C111" s="28"/>
      <c r="D111" s="28" t="s">
        <v>54</v>
      </c>
      <c r="E111" s="28" t="s">
        <v>54</v>
      </c>
      <c r="F111" s="13"/>
      <c r="G111" s="13"/>
      <c r="H111" s="28" t="s">
        <v>54</v>
      </c>
      <c r="I111" s="28" t="s">
        <v>54</v>
      </c>
      <c r="J111" s="28"/>
      <c r="K111" s="28"/>
      <c r="L111" s="28"/>
      <c r="M111" s="28"/>
      <c r="N111" s="13"/>
      <c r="O111" s="13"/>
      <c r="P111" s="13"/>
      <c r="Q111" s="28"/>
      <c r="R111" s="28"/>
      <c r="S111" s="28"/>
      <c r="T111" s="14"/>
      <c r="U111" s="14"/>
      <c r="V111" s="14"/>
      <c r="W111" s="28"/>
      <c r="X111" s="22" t="str">
        <f t="shared" ref="X111" si="103">B110</f>
        <v>H19</v>
      </c>
      <c r="Y111" s="22" t="s">
        <v>289</v>
      </c>
      <c r="AD111" s="26"/>
      <c r="AE111" s="26"/>
      <c r="AF111" s="26"/>
      <c r="AG111" s="26"/>
      <c r="AH111" s="26"/>
      <c r="AI111" s="22" t="s">
        <v>54</v>
      </c>
    </row>
    <row r="112" spans="1:35" s="22" customFormat="1">
      <c r="A112" s="28"/>
      <c r="B112" s="28"/>
      <c r="C112" s="28"/>
      <c r="D112" s="28" t="s">
        <v>54</v>
      </c>
      <c r="E112" s="28" t="s">
        <v>54</v>
      </c>
      <c r="F112" s="13"/>
      <c r="G112" s="13"/>
      <c r="H112" s="28" t="s">
        <v>54</v>
      </c>
      <c r="I112" s="28" t="s">
        <v>54</v>
      </c>
      <c r="J112" s="28"/>
      <c r="K112" s="28"/>
      <c r="L112" s="28"/>
      <c r="M112" s="28"/>
      <c r="N112" s="13"/>
      <c r="O112" s="13"/>
      <c r="P112" s="13"/>
      <c r="Q112" s="28"/>
      <c r="R112" s="28"/>
      <c r="S112" s="28"/>
      <c r="T112" s="14"/>
      <c r="U112" s="14"/>
      <c r="V112" s="14"/>
      <c r="W112" s="28"/>
      <c r="X112" s="22" t="str">
        <f t="shared" ref="X112" si="104">B110</f>
        <v>H19</v>
      </c>
      <c r="Y112" s="22" t="s">
        <v>291</v>
      </c>
      <c r="AD112" s="26"/>
      <c r="AE112" s="26"/>
      <c r="AF112" s="26"/>
      <c r="AG112" s="26"/>
      <c r="AH112" s="26"/>
      <c r="AI112" s="22" t="s">
        <v>54</v>
      </c>
    </row>
    <row r="113" spans="1:35" s="22" customFormat="1">
      <c r="A113" s="28"/>
      <c r="B113" s="28"/>
      <c r="C113" s="28"/>
      <c r="D113" s="28" t="s">
        <v>54</v>
      </c>
      <c r="E113" s="28" t="s">
        <v>54</v>
      </c>
      <c r="F113" s="13"/>
      <c r="G113" s="13"/>
      <c r="H113" s="28" t="s">
        <v>54</v>
      </c>
      <c r="I113" s="28" t="s">
        <v>54</v>
      </c>
      <c r="J113" s="28"/>
      <c r="K113" s="28"/>
      <c r="L113" s="28"/>
      <c r="M113" s="28"/>
      <c r="N113" s="13"/>
      <c r="O113" s="13"/>
      <c r="P113" s="13"/>
      <c r="Q113" s="28"/>
      <c r="R113" s="28"/>
      <c r="S113" s="28"/>
      <c r="T113" s="14"/>
      <c r="U113" s="14"/>
      <c r="V113" s="14"/>
      <c r="W113" s="28"/>
      <c r="X113" s="22" t="str">
        <f t="shared" ref="X113" si="105">B110</f>
        <v>H19</v>
      </c>
      <c r="Y113" s="22" t="s">
        <v>44</v>
      </c>
      <c r="AD113" s="26"/>
      <c r="AE113" s="26"/>
      <c r="AF113" s="26"/>
      <c r="AG113" s="26"/>
      <c r="AH113" s="26"/>
      <c r="AI113" s="22" t="s">
        <v>54</v>
      </c>
    </row>
    <row r="114" spans="1:35" s="22" customFormat="1">
      <c r="A114" s="28"/>
      <c r="B114" s="28"/>
      <c r="C114" s="28"/>
      <c r="D114" s="28" t="s">
        <v>54</v>
      </c>
      <c r="E114" s="28" t="s">
        <v>54</v>
      </c>
      <c r="F114" s="13"/>
      <c r="G114" s="13"/>
      <c r="H114" s="28" t="s">
        <v>54</v>
      </c>
      <c r="I114" s="28" t="s">
        <v>54</v>
      </c>
      <c r="J114" s="28"/>
      <c r="K114" s="28"/>
      <c r="L114" s="28"/>
      <c r="M114" s="28"/>
      <c r="N114" s="13"/>
      <c r="O114" s="13"/>
      <c r="P114" s="13"/>
      <c r="Q114" s="28"/>
      <c r="R114" s="28"/>
      <c r="S114" s="28"/>
      <c r="T114" s="14"/>
      <c r="U114" s="14"/>
      <c r="V114" s="14"/>
      <c r="W114" s="28"/>
      <c r="X114" s="22" t="str">
        <f t="shared" ref="X114" si="106">B110</f>
        <v>H19</v>
      </c>
      <c r="Y114" s="22" t="s">
        <v>292</v>
      </c>
      <c r="AD114" s="26"/>
      <c r="AE114" s="26"/>
      <c r="AF114" s="26"/>
      <c r="AG114" s="26"/>
      <c r="AH114" s="26"/>
      <c r="AI114" s="22" t="s">
        <v>54</v>
      </c>
    </row>
    <row r="115" spans="1:35" s="22" customFormat="1">
      <c r="A115" s="28"/>
      <c r="B115" s="28"/>
      <c r="C115" s="28"/>
      <c r="D115" s="28" t="s">
        <v>54</v>
      </c>
      <c r="E115" s="28" t="s">
        <v>54</v>
      </c>
      <c r="F115" s="13"/>
      <c r="G115" s="13"/>
      <c r="H115" s="28" t="s">
        <v>54</v>
      </c>
      <c r="I115" s="28" t="s">
        <v>54</v>
      </c>
      <c r="J115" s="28"/>
      <c r="K115" s="28"/>
      <c r="L115" s="28"/>
      <c r="M115" s="28"/>
      <c r="N115" s="13"/>
      <c r="O115" s="13"/>
      <c r="P115" s="13"/>
      <c r="Q115" s="28"/>
      <c r="R115" s="28"/>
      <c r="S115" s="28"/>
      <c r="T115" s="14"/>
      <c r="U115" s="14"/>
      <c r="V115" s="14"/>
      <c r="W115" s="28"/>
      <c r="X115" s="22" t="str">
        <f t="shared" ref="X115" si="107">B110</f>
        <v>H19</v>
      </c>
      <c r="Y115" s="22" t="s">
        <v>293</v>
      </c>
      <c r="AD115" s="26"/>
      <c r="AE115" s="26"/>
      <c r="AF115" s="26"/>
      <c r="AG115" s="26"/>
      <c r="AH115" s="26"/>
      <c r="AI115" s="22" t="s">
        <v>54</v>
      </c>
    </row>
    <row r="116" spans="1:35" s="22" customFormat="1">
      <c r="B116" s="22" t="s">
        <v>191</v>
      </c>
      <c r="C116" s="22" t="s">
        <v>563</v>
      </c>
      <c r="D116" s="32" t="s">
        <v>273</v>
      </c>
      <c r="E116" s="22" t="s">
        <v>503</v>
      </c>
      <c r="F116" s="27" t="s">
        <v>36</v>
      </c>
      <c r="G116" s="27" t="s">
        <v>36</v>
      </c>
      <c r="H116" s="22" t="s">
        <v>525</v>
      </c>
      <c r="I116" s="22" t="s">
        <v>514</v>
      </c>
      <c r="J116" s="22" t="s">
        <v>39</v>
      </c>
      <c r="K116" s="22" t="s">
        <v>356</v>
      </c>
      <c r="L116" s="24" t="s">
        <v>526</v>
      </c>
      <c r="M116" s="24" t="s">
        <v>535</v>
      </c>
      <c r="N116" s="27" t="s">
        <v>36</v>
      </c>
      <c r="O116" s="27" t="s">
        <v>295</v>
      </c>
      <c r="P116" s="27" t="s">
        <v>44</v>
      </c>
      <c r="Q116" s="22" t="s">
        <v>123</v>
      </c>
      <c r="R116" s="22" t="s">
        <v>86</v>
      </c>
      <c r="S116" s="32" t="s">
        <v>47</v>
      </c>
      <c r="T116" s="9">
        <v>43476</v>
      </c>
      <c r="U116" s="9">
        <v>2958465</v>
      </c>
      <c r="V116" s="10">
        <v>1000000</v>
      </c>
      <c r="W116" s="32" t="s">
        <v>295</v>
      </c>
      <c r="X116" s="22" t="str">
        <f t="shared" ref="X116" si="108">B116</f>
        <v>H20</v>
      </c>
      <c r="Y116" s="22" t="s">
        <v>36</v>
      </c>
      <c r="AD116" s="26"/>
      <c r="AE116" s="26"/>
      <c r="AF116" s="26"/>
      <c r="AG116" s="26"/>
      <c r="AH116" s="26"/>
      <c r="AI116" s="22" t="s">
        <v>54</v>
      </c>
    </row>
    <row r="117" spans="1:35" s="22" customFormat="1">
      <c r="A117" s="28"/>
      <c r="B117" s="28"/>
      <c r="C117" s="28"/>
      <c r="D117" s="28" t="s">
        <v>54</v>
      </c>
      <c r="E117" s="28" t="s">
        <v>54</v>
      </c>
      <c r="F117" s="13"/>
      <c r="G117" s="13"/>
      <c r="H117" s="28" t="s">
        <v>54</v>
      </c>
      <c r="I117" s="28" t="s">
        <v>54</v>
      </c>
      <c r="J117" s="28"/>
      <c r="K117" s="28"/>
      <c r="L117" s="28"/>
      <c r="M117" s="28"/>
      <c r="N117" s="13"/>
      <c r="O117" s="13"/>
      <c r="P117" s="13"/>
      <c r="Q117" s="28"/>
      <c r="R117" s="28"/>
      <c r="S117" s="28"/>
      <c r="T117" s="14"/>
      <c r="U117" s="14"/>
      <c r="V117" s="14"/>
      <c r="W117" s="28"/>
      <c r="X117" s="22" t="str">
        <f t="shared" ref="X117" si="109">B116</f>
        <v>H20</v>
      </c>
      <c r="Y117" s="22" t="s">
        <v>289</v>
      </c>
      <c r="AD117" s="26"/>
      <c r="AE117" s="26"/>
      <c r="AF117" s="26"/>
      <c r="AG117" s="26"/>
      <c r="AH117" s="26"/>
      <c r="AI117" s="22" t="s">
        <v>54</v>
      </c>
    </row>
    <row r="118" spans="1:35" s="22" customFormat="1">
      <c r="A118" s="28"/>
      <c r="B118" s="28"/>
      <c r="C118" s="28"/>
      <c r="D118" s="28"/>
      <c r="E118" s="28" t="s">
        <v>54</v>
      </c>
      <c r="F118" s="13"/>
      <c r="G118" s="13"/>
      <c r="H118" s="28" t="s">
        <v>54</v>
      </c>
      <c r="I118" s="28" t="s">
        <v>54</v>
      </c>
      <c r="J118" s="28"/>
      <c r="K118" s="28"/>
      <c r="L118" s="28"/>
      <c r="M118" s="28"/>
      <c r="N118" s="13"/>
      <c r="O118" s="13"/>
      <c r="P118" s="13"/>
      <c r="Q118" s="28"/>
      <c r="R118" s="28"/>
      <c r="S118" s="28"/>
      <c r="T118" s="14"/>
      <c r="U118" s="14"/>
      <c r="V118" s="14"/>
      <c r="W118" s="28"/>
      <c r="X118" s="22" t="str">
        <f t="shared" ref="X118" si="110">B116</f>
        <v>H20</v>
      </c>
      <c r="Y118" s="22" t="s">
        <v>291</v>
      </c>
      <c r="AD118" s="26"/>
      <c r="AE118" s="26"/>
      <c r="AF118" s="26"/>
      <c r="AG118" s="26"/>
      <c r="AH118" s="26"/>
      <c r="AI118" s="22" t="s">
        <v>54</v>
      </c>
    </row>
    <row r="119" spans="1:35" s="22" customFormat="1">
      <c r="A119" s="28"/>
      <c r="B119" s="28"/>
      <c r="C119" s="28"/>
      <c r="D119" s="28" t="s">
        <v>54</v>
      </c>
      <c r="E119" s="28" t="s">
        <v>54</v>
      </c>
      <c r="F119" s="13"/>
      <c r="G119" s="13"/>
      <c r="H119" s="28" t="s">
        <v>54</v>
      </c>
      <c r="I119" s="28" t="s">
        <v>54</v>
      </c>
      <c r="J119" s="28"/>
      <c r="K119" s="28"/>
      <c r="L119" s="28"/>
      <c r="M119" s="28"/>
      <c r="N119" s="13"/>
      <c r="O119" s="13"/>
      <c r="P119" s="13"/>
      <c r="Q119" s="28"/>
      <c r="R119" s="28"/>
      <c r="S119" s="28"/>
      <c r="T119" s="14"/>
      <c r="U119" s="14"/>
      <c r="V119" s="14"/>
      <c r="W119" s="28"/>
      <c r="X119" s="22" t="str">
        <f t="shared" ref="X119" si="111">B116</f>
        <v>H20</v>
      </c>
      <c r="Y119" s="22" t="s">
        <v>44</v>
      </c>
      <c r="AD119" s="26"/>
      <c r="AE119" s="26"/>
      <c r="AF119" s="26"/>
      <c r="AG119" s="26"/>
      <c r="AH119" s="26"/>
      <c r="AI119" s="22" t="s">
        <v>54</v>
      </c>
    </row>
    <row r="120" spans="1:35" s="22" customFormat="1">
      <c r="A120" s="28"/>
      <c r="B120" s="28"/>
      <c r="C120" s="28"/>
      <c r="D120" s="28" t="s">
        <v>54</v>
      </c>
      <c r="E120" s="28" t="s">
        <v>54</v>
      </c>
      <c r="F120" s="13"/>
      <c r="G120" s="13"/>
      <c r="H120" s="28" t="s">
        <v>54</v>
      </c>
      <c r="I120" s="28" t="s">
        <v>54</v>
      </c>
      <c r="J120" s="28"/>
      <c r="K120" s="28"/>
      <c r="L120" s="28"/>
      <c r="M120" s="28"/>
      <c r="N120" s="13"/>
      <c r="O120" s="13"/>
      <c r="P120" s="13"/>
      <c r="Q120" s="28"/>
      <c r="R120" s="28"/>
      <c r="S120" s="28"/>
      <c r="T120" s="14"/>
      <c r="U120" s="14"/>
      <c r="V120" s="14"/>
      <c r="W120" s="28"/>
      <c r="X120" s="22" t="str">
        <f t="shared" ref="X120" si="112">B116</f>
        <v>H20</v>
      </c>
      <c r="Y120" s="22" t="s">
        <v>292</v>
      </c>
      <c r="AD120" s="26"/>
      <c r="AE120" s="26"/>
      <c r="AF120" s="26"/>
      <c r="AG120" s="26"/>
      <c r="AH120" s="26"/>
      <c r="AI120" s="22" t="s">
        <v>54</v>
      </c>
    </row>
    <row r="121" spans="1:35" s="22" customFormat="1">
      <c r="A121" s="28"/>
      <c r="B121" s="28"/>
      <c r="C121" s="28"/>
      <c r="D121" s="28" t="s">
        <v>54</v>
      </c>
      <c r="E121" s="28" t="s">
        <v>54</v>
      </c>
      <c r="F121" s="13"/>
      <c r="G121" s="13"/>
      <c r="H121" s="28" t="s">
        <v>54</v>
      </c>
      <c r="I121" s="28" t="s">
        <v>54</v>
      </c>
      <c r="J121" s="28"/>
      <c r="K121" s="28"/>
      <c r="L121" s="28"/>
      <c r="M121" s="28"/>
      <c r="N121" s="13"/>
      <c r="O121" s="13"/>
      <c r="P121" s="13"/>
      <c r="Q121" s="28"/>
      <c r="R121" s="28"/>
      <c r="S121" s="28"/>
      <c r="T121" s="14"/>
      <c r="U121" s="14"/>
      <c r="V121" s="14"/>
      <c r="W121" s="28"/>
      <c r="X121" s="22" t="str">
        <f t="shared" ref="X121" si="113">B116</f>
        <v>H20</v>
      </c>
      <c r="Y121" s="22" t="s">
        <v>293</v>
      </c>
      <c r="Z121" s="22" t="s">
        <v>298</v>
      </c>
      <c r="AA121" s="22" t="s">
        <v>295</v>
      </c>
      <c r="AB121" s="22" t="s">
        <v>541</v>
      </c>
      <c r="AD121" s="26" t="s">
        <v>125</v>
      </c>
      <c r="AE121" s="26" t="s">
        <v>298</v>
      </c>
      <c r="AF121" s="26" t="s">
        <v>126</v>
      </c>
      <c r="AG121" s="26" t="s">
        <v>298</v>
      </c>
      <c r="AH121" s="26" t="s">
        <v>354</v>
      </c>
      <c r="AI121" s="22" t="s">
        <v>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8"/>
  <sheetViews>
    <sheetView zoomScale="85" zoomScaleNormal="85" workbookViewId="0">
      <selection activeCell="B1" sqref="B1:B1048576"/>
    </sheetView>
  </sheetViews>
  <sheetFormatPr defaultRowHeight="15"/>
  <cols>
    <col min="1" max="1" width="22.42578125" customWidth="1"/>
    <col min="3" max="3" width="15.5703125" customWidth="1"/>
    <col min="12" max="13" width="11.7109375" customWidth="1"/>
    <col min="20" max="21" width="11" customWidth="1"/>
  </cols>
  <sheetData>
    <row r="1" spans="1:35">
      <c r="A1" s="1" t="s">
        <v>0</v>
      </c>
      <c r="B1" s="2" t="s">
        <v>1</v>
      </c>
      <c r="C1" s="1" t="s">
        <v>0</v>
      </c>
      <c r="D1" s="1" t="s">
        <v>2</v>
      </c>
      <c r="E1" s="1" t="s">
        <v>3</v>
      </c>
      <c r="F1" s="3" t="s">
        <v>4</v>
      </c>
      <c r="G1" s="3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10</v>
      </c>
      <c r="M1" s="4" t="s">
        <v>11</v>
      </c>
      <c r="N1" s="3" t="s">
        <v>12</v>
      </c>
      <c r="O1" s="3" t="s">
        <v>13</v>
      </c>
      <c r="P1" s="3" t="s">
        <v>14</v>
      </c>
      <c r="Q1" s="1" t="s">
        <v>15</v>
      </c>
      <c r="R1" s="1" t="s">
        <v>16</v>
      </c>
      <c r="S1" s="1" t="s">
        <v>17</v>
      </c>
      <c r="T1" s="5" t="s">
        <v>18</v>
      </c>
      <c r="U1" s="5" t="s">
        <v>19</v>
      </c>
      <c r="V1" s="5" t="s">
        <v>20</v>
      </c>
      <c r="W1" s="1" t="s">
        <v>21</v>
      </c>
      <c r="X1" s="2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4" t="s">
        <v>24</v>
      </c>
      <c r="AE1" s="4" t="s">
        <v>28</v>
      </c>
      <c r="AF1" s="4" t="s">
        <v>29</v>
      </c>
      <c r="AG1" s="4" t="s">
        <v>30</v>
      </c>
      <c r="AH1" s="1" t="s">
        <v>31</v>
      </c>
    </row>
    <row r="2" spans="1:35">
      <c r="A2" t="s">
        <v>346</v>
      </c>
      <c r="B2" t="s">
        <v>33</v>
      </c>
      <c r="C2" t="s">
        <v>388</v>
      </c>
      <c r="D2" s="6" t="s">
        <v>273</v>
      </c>
      <c r="E2" t="s">
        <v>347</v>
      </c>
      <c r="F2" s="7" t="s">
        <v>36</v>
      </c>
      <c r="G2" s="7" t="s">
        <v>36</v>
      </c>
      <c r="H2" t="s">
        <v>348</v>
      </c>
      <c r="I2" t="s">
        <v>349</v>
      </c>
      <c r="J2" t="s">
        <v>282</v>
      </c>
      <c r="K2" t="s">
        <v>356</v>
      </c>
      <c r="L2" s="31" t="s">
        <v>357</v>
      </c>
      <c r="M2" s="31" t="s">
        <v>358</v>
      </c>
      <c r="N2" s="7" t="s">
        <v>36</v>
      </c>
      <c r="O2" s="7" t="s">
        <v>295</v>
      </c>
      <c r="P2" s="7" t="s">
        <v>44</v>
      </c>
      <c r="Q2" t="s">
        <v>123</v>
      </c>
      <c r="R2" t="s">
        <v>86</v>
      </c>
      <c r="S2" s="6" t="s">
        <v>47</v>
      </c>
      <c r="T2" s="9">
        <v>43476</v>
      </c>
      <c r="U2" s="9">
        <v>2958465</v>
      </c>
      <c r="V2" s="10">
        <v>1000</v>
      </c>
      <c r="W2" s="6" t="s">
        <v>295</v>
      </c>
      <c r="X2" t="str">
        <f>B2</f>
        <v>H1</v>
      </c>
      <c r="Y2" t="s">
        <v>36</v>
      </c>
      <c r="Z2" t="s">
        <v>350</v>
      </c>
      <c r="AA2" t="s">
        <v>295</v>
      </c>
      <c r="AB2" t="s">
        <v>88</v>
      </c>
      <c r="AC2" t="s">
        <v>351</v>
      </c>
      <c r="AD2" s="22" t="s">
        <v>352</v>
      </c>
      <c r="AE2" s="22" t="s">
        <v>350</v>
      </c>
      <c r="AF2" s="22" t="s">
        <v>353</v>
      </c>
      <c r="AG2" s="26" t="s">
        <v>350</v>
      </c>
      <c r="AH2" s="11" t="s">
        <v>354</v>
      </c>
      <c r="AI2" t="s">
        <v>355</v>
      </c>
    </row>
    <row r="3" spans="1:35">
      <c r="A3" s="12"/>
      <c r="B3" s="12"/>
      <c r="C3" s="12"/>
      <c r="D3" s="12" t="s">
        <v>54</v>
      </c>
      <c r="E3" s="12" t="s">
        <v>54</v>
      </c>
      <c r="F3" s="13"/>
      <c r="G3" s="13"/>
      <c r="H3" s="12" t="s">
        <v>54</v>
      </c>
      <c r="I3" s="12" t="s">
        <v>54</v>
      </c>
      <c r="J3" s="12"/>
      <c r="K3" s="12"/>
      <c r="L3" s="12"/>
      <c r="M3" s="12"/>
      <c r="N3" s="13"/>
      <c r="O3" s="13"/>
      <c r="P3" s="13"/>
      <c r="Q3" s="12"/>
      <c r="R3" s="12"/>
      <c r="S3" s="12"/>
      <c r="T3" s="14"/>
      <c r="U3" s="14"/>
      <c r="V3" s="14"/>
      <c r="W3" s="12"/>
      <c r="X3" t="str">
        <f>B2</f>
        <v>H1</v>
      </c>
      <c r="Y3" t="s">
        <v>289</v>
      </c>
      <c r="AD3" s="22"/>
      <c r="AE3" s="22"/>
      <c r="AF3" s="22"/>
      <c r="AG3" s="26"/>
      <c r="AH3" s="11"/>
      <c r="AI3" t="s">
        <v>54</v>
      </c>
    </row>
    <row r="4" spans="1:35">
      <c r="A4" s="12"/>
      <c r="B4" s="12"/>
      <c r="C4" s="12"/>
      <c r="D4" s="12" t="s">
        <v>54</v>
      </c>
      <c r="E4" s="12" t="s">
        <v>54</v>
      </c>
      <c r="F4" s="13"/>
      <c r="G4" s="13"/>
      <c r="H4" s="12" t="s">
        <v>54</v>
      </c>
      <c r="I4" s="12" t="s">
        <v>54</v>
      </c>
      <c r="J4" s="12"/>
      <c r="K4" s="12"/>
      <c r="L4" s="12"/>
      <c r="M4" s="12"/>
      <c r="N4" s="13"/>
      <c r="O4" s="13"/>
      <c r="P4" s="13"/>
      <c r="Q4" s="12"/>
      <c r="R4" s="12"/>
      <c r="S4" s="12"/>
      <c r="T4" s="14"/>
      <c r="U4" s="14"/>
      <c r="V4" s="14"/>
      <c r="W4" s="12"/>
      <c r="X4" t="str">
        <f>B2</f>
        <v>H1</v>
      </c>
      <c r="Y4" t="s">
        <v>291</v>
      </c>
      <c r="AD4" s="22"/>
      <c r="AE4" s="22"/>
      <c r="AF4" s="22"/>
      <c r="AG4" s="26"/>
      <c r="AH4" s="11"/>
      <c r="AI4" t="s">
        <v>54</v>
      </c>
    </row>
    <row r="5" spans="1:35">
      <c r="A5" s="12"/>
      <c r="B5" s="12"/>
      <c r="C5" s="12"/>
      <c r="D5" s="12" t="s">
        <v>54</v>
      </c>
      <c r="E5" s="12" t="s">
        <v>54</v>
      </c>
      <c r="F5" s="13"/>
      <c r="G5" s="13"/>
      <c r="H5" s="12" t="s">
        <v>54</v>
      </c>
      <c r="I5" s="12" t="s">
        <v>54</v>
      </c>
      <c r="J5" s="12"/>
      <c r="K5" s="12"/>
      <c r="L5" s="12"/>
      <c r="M5" s="12"/>
      <c r="N5" s="13"/>
      <c r="O5" s="13"/>
      <c r="P5" s="13"/>
      <c r="Q5" s="12"/>
      <c r="R5" s="12"/>
      <c r="S5" s="12"/>
      <c r="T5" s="14"/>
      <c r="U5" s="14"/>
      <c r="V5" s="14"/>
      <c r="W5" s="12"/>
      <c r="X5" t="str">
        <f>B2</f>
        <v>H1</v>
      </c>
      <c r="Y5" t="s">
        <v>44</v>
      </c>
      <c r="AD5" s="22"/>
      <c r="AE5" s="22"/>
      <c r="AF5" s="22"/>
      <c r="AG5" s="26"/>
      <c r="AH5" s="11"/>
      <c r="AI5" t="s">
        <v>54</v>
      </c>
    </row>
    <row r="6" spans="1:35">
      <c r="A6" s="12"/>
      <c r="B6" s="12"/>
      <c r="C6" s="12"/>
      <c r="D6" s="12" t="s">
        <v>54</v>
      </c>
      <c r="E6" s="12" t="s">
        <v>54</v>
      </c>
      <c r="F6" s="13"/>
      <c r="G6" s="13"/>
      <c r="H6" s="12"/>
      <c r="I6" s="12" t="s">
        <v>54</v>
      </c>
      <c r="J6" s="12"/>
      <c r="K6" s="12"/>
      <c r="L6" s="12"/>
      <c r="M6" s="12"/>
      <c r="N6" s="13"/>
      <c r="O6" s="13"/>
      <c r="P6" s="13"/>
      <c r="Q6" s="12"/>
      <c r="R6" s="12"/>
      <c r="S6" s="12"/>
      <c r="T6" s="14"/>
      <c r="U6" s="14"/>
      <c r="V6" s="14"/>
      <c r="W6" s="12"/>
      <c r="X6" t="str">
        <f>B2</f>
        <v>H1</v>
      </c>
      <c r="Y6" t="s">
        <v>292</v>
      </c>
      <c r="AD6" s="22"/>
      <c r="AE6" s="22"/>
      <c r="AF6" s="22"/>
      <c r="AG6" s="26"/>
      <c r="AH6" s="11"/>
      <c r="AI6" t="s">
        <v>54</v>
      </c>
    </row>
    <row r="7" spans="1:35">
      <c r="A7" s="12"/>
      <c r="B7" s="12"/>
      <c r="C7" s="12"/>
      <c r="D7" s="12" t="s">
        <v>54</v>
      </c>
      <c r="E7" s="12" t="s">
        <v>54</v>
      </c>
      <c r="F7" s="13"/>
      <c r="G7" s="13"/>
      <c r="H7" s="12"/>
      <c r="I7" s="12" t="s">
        <v>54</v>
      </c>
      <c r="J7" s="12"/>
      <c r="K7" s="12"/>
      <c r="L7" s="12"/>
      <c r="M7" s="12"/>
      <c r="N7" s="13"/>
      <c r="O7" s="13"/>
      <c r="P7" s="13"/>
      <c r="Q7" s="12"/>
      <c r="R7" s="12"/>
      <c r="S7" s="12"/>
      <c r="T7" s="14"/>
      <c r="U7" s="14"/>
      <c r="V7" s="14"/>
      <c r="W7" s="12"/>
      <c r="X7" t="str">
        <f>B2</f>
        <v>H1</v>
      </c>
      <c r="Y7" t="s">
        <v>293</v>
      </c>
      <c r="Z7" t="s">
        <v>298</v>
      </c>
      <c r="AA7" t="s">
        <v>295</v>
      </c>
      <c r="AB7" t="s">
        <v>88</v>
      </c>
      <c r="AD7" s="22" t="s">
        <v>125</v>
      </c>
      <c r="AE7" s="22" t="s">
        <v>298</v>
      </c>
      <c r="AF7" s="22" t="s">
        <v>126</v>
      </c>
      <c r="AG7" s="26" t="s">
        <v>298</v>
      </c>
      <c r="AH7" s="11" t="s">
        <v>354</v>
      </c>
      <c r="AI7" t="s">
        <v>355</v>
      </c>
    </row>
    <row r="8" spans="1:35" s="22" customFormat="1">
      <c r="B8" s="22" t="s">
        <v>80</v>
      </c>
      <c r="C8" s="22" t="s">
        <v>388</v>
      </c>
      <c r="D8" s="32" t="s">
        <v>275</v>
      </c>
      <c r="E8" s="22" t="s">
        <v>347</v>
      </c>
      <c r="F8" s="27" t="s">
        <v>36</v>
      </c>
      <c r="G8" s="27" t="s">
        <v>36</v>
      </c>
      <c r="H8" s="22" t="s">
        <v>348</v>
      </c>
      <c r="I8" s="22" t="s">
        <v>349</v>
      </c>
      <c r="J8" s="22" t="s">
        <v>282</v>
      </c>
      <c r="K8" s="22" t="s">
        <v>356</v>
      </c>
      <c r="L8" s="31" t="s">
        <v>357</v>
      </c>
      <c r="M8" s="31" t="s">
        <v>358</v>
      </c>
      <c r="N8" s="27" t="s">
        <v>36</v>
      </c>
      <c r="O8" s="27" t="s">
        <v>295</v>
      </c>
      <c r="P8" s="27" t="s">
        <v>44</v>
      </c>
      <c r="Q8" s="22" t="s">
        <v>45</v>
      </c>
      <c r="R8" s="22" t="s">
        <v>86</v>
      </c>
      <c r="S8" s="32" t="s">
        <v>47</v>
      </c>
      <c r="T8" s="9">
        <v>43476</v>
      </c>
      <c r="U8" s="9">
        <v>2958465</v>
      </c>
      <c r="V8" s="10">
        <v>1000</v>
      </c>
      <c r="W8" s="32" t="s">
        <v>295</v>
      </c>
      <c r="X8" s="22" t="str">
        <f>B8</f>
        <v>H2</v>
      </c>
      <c r="Y8" s="22" t="s">
        <v>36</v>
      </c>
      <c r="Z8" s="22" t="s">
        <v>350</v>
      </c>
      <c r="AA8" s="22" t="s">
        <v>295</v>
      </c>
      <c r="AB8" s="22" t="s">
        <v>88</v>
      </c>
      <c r="AC8" s="22" t="s">
        <v>351</v>
      </c>
      <c r="AD8" s="22" t="s">
        <v>352</v>
      </c>
      <c r="AE8" s="22" t="s">
        <v>350</v>
      </c>
      <c r="AF8" s="22" t="s">
        <v>353</v>
      </c>
      <c r="AG8" s="26" t="s">
        <v>350</v>
      </c>
      <c r="AH8" s="26" t="s">
        <v>354</v>
      </c>
      <c r="AI8" s="22" t="s">
        <v>355</v>
      </c>
    </row>
    <row r="9" spans="1:35" s="22" customFormat="1">
      <c r="A9" s="28"/>
      <c r="B9" s="28"/>
      <c r="C9" s="28"/>
      <c r="D9" s="28" t="s">
        <v>54</v>
      </c>
      <c r="E9" s="28" t="s">
        <v>54</v>
      </c>
      <c r="F9" s="13"/>
      <c r="G9" s="13"/>
      <c r="H9" s="28" t="s">
        <v>54</v>
      </c>
      <c r="I9" s="28" t="s">
        <v>54</v>
      </c>
      <c r="J9" s="28"/>
      <c r="K9" s="28"/>
      <c r="L9" s="28"/>
      <c r="M9" s="28"/>
      <c r="N9" s="13"/>
      <c r="O9" s="13"/>
      <c r="P9" s="13"/>
      <c r="Q9" s="28"/>
      <c r="R9" s="28"/>
      <c r="S9" s="28"/>
      <c r="T9" s="14"/>
      <c r="U9" s="14"/>
      <c r="V9" s="14"/>
      <c r="W9" s="28"/>
      <c r="X9" s="22" t="str">
        <f>B8</f>
        <v>H2</v>
      </c>
      <c r="Y9" s="22" t="s">
        <v>289</v>
      </c>
      <c r="AG9" s="26"/>
      <c r="AH9" s="26"/>
      <c r="AI9" s="22" t="s">
        <v>54</v>
      </c>
    </row>
    <row r="10" spans="1:35" s="22" customFormat="1">
      <c r="A10" s="28"/>
      <c r="B10" s="28"/>
      <c r="C10" s="28"/>
      <c r="D10" s="28" t="s">
        <v>54</v>
      </c>
      <c r="E10" s="28" t="s">
        <v>54</v>
      </c>
      <c r="F10" s="13"/>
      <c r="G10" s="13"/>
      <c r="H10" s="28" t="s">
        <v>54</v>
      </c>
      <c r="I10" s="28" t="s">
        <v>54</v>
      </c>
      <c r="J10" s="28"/>
      <c r="K10" s="28"/>
      <c r="L10" s="28"/>
      <c r="M10" s="28"/>
      <c r="N10" s="13"/>
      <c r="O10" s="13"/>
      <c r="P10" s="13"/>
      <c r="Q10" s="28"/>
      <c r="R10" s="28"/>
      <c r="S10" s="28"/>
      <c r="T10" s="14"/>
      <c r="U10" s="14"/>
      <c r="V10" s="14"/>
      <c r="W10" s="28"/>
      <c r="X10" s="22" t="str">
        <f>B8</f>
        <v>H2</v>
      </c>
      <c r="Y10" s="22" t="s">
        <v>291</v>
      </c>
      <c r="AG10" s="26"/>
      <c r="AH10" s="26"/>
      <c r="AI10" s="22" t="s">
        <v>54</v>
      </c>
    </row>
    <row r="11" spans="1:35" s="22" customFormat="1">
      <c r="A11" s="28"/>
      <c r="B11" s="28"/>
      <c r="C11" s="28"/>
      <c r="D11" s="28" t="s">
        <v>54</v>
      </c>
      <c r="E11" s="28" t="s">
        <v>54</v>
      </c>
      <c r="F11" s="13"/>
      <c r="G11" s="13"/>
      <c r="H11" s="28" t="s">
        <v>54</v>
      </c>
      <c r="I11" s="28" t="s">
        <v>54</v>
      </c>
      <c r="J11" s="28"/>
      <c r="K11" s="28"/>
      <c r="L11" s="28"/>
      <c r="M11" s="28"/>
      <c r="N11" s="13"/>
      <c r="O11" s="13"/>
      <c r="P11" s="13"/>
      <c r="Q11" s="28"/>
      <c r="R11" s="28"/>
      <c r="S11" s="28"/>
      <c r="T11" s="14"/>
      <c r="U11" s="14"/>
      <c r="V11" s="14"/>
      <c r="W11" s="28"/>
      <c r="X11" s="22" t="str">
        <f>B8</f>
        <v>H2</v>
      </c>
      <c r="Y11" s="22" t="s">
        <v>44</v>
      </c>
      <c r="AG11" s="26"/>
      <c r="AH11" s="26"/>
      <c r="AI11" s="22" t="s">
        <v>54</v>
      </c>
    </row>
    <row r="12" spans="1:35" s="22" customFormat="1">
      <c r="A12" s="28"/>
      <c r="B12" s="28"/>
      <c r="C12" s="28"/>
      <c r="D12" s="28" t="s">
        <v>54</v>
      </c>
      <c r="E12" s="28" t="s">
        <v>54</v>
      </c>
      <c r="F12" s="13"/>
      <c r="G12" s="13"/>
      <c r="H12" s="28"/>
      <c r="I12" s="28" t="s">
        <v>54</v>
      </c>
      <c r="J12" s="28"/>
      <c r="K12" s="28"/>
      <c r="L12" s="28"/>
      <c r="M12" s="28"/>
      <c r="N12" s="13"/>
      <c r="O12" s="13"/>
      <c r="P12" s="13"/>
      <c r="Q12" s="28"/>
      <c r="R12" s="28"/>
      <c r="S12" s="28"/>
      <c r="T12" s="14"/>
      <c r="U12" s="14"/>
      <c r="V12" s="14"/>
      <c r="W12" s="28"/>
      <c r="X12" s="22" t="str">
        <f>B8</f>
        <v>H2</v>
      </c>
      <c r="Y12" s="22" t="s">
        <v>292</v>
      </c>
      <c r="AG12" s="26"/>
      <c r="AH12" s="26"/>
      <c r="AI12" s="22" t="s">
        <v>54</v>
      </c>
    </row>
    <row r="13" spans="1:35" s="22" customFormat="1">
      <c r="A13" s="28"/>
      <c r="B13" s="28"/>
      <c r="C13" s="28"/>
      <c r="D13" s="28" t="s">
        <v>54</v>
      </c>
      <c r="E13" s="28" t="s">
        <v>54</v>
      </c>
      <c r="F13" s="13"/>
      <c r="G13" s="13"/>
      <c r="H13" s="28"/>
      <c r="I13" s="28" t="s">
        <v>54</v>
      </c>
      <c r="J13" s="28"/>
      <c r="K13" s="28"/>
      <c r="L13" s="28"/>
      <c r="M13" s="28"/>
      <c r="N13" s="13"/>
      <c r="O13" s="13"/>
      <c r="P13" s="13"/>
      <c r="Q13" s="28"/>
      <c r="R13" s="28"/>
      <c r="S13" s="28"/>
      <c r="T13" s="14"/>
      <c r="U13" s="14"/>
      <c r="V13" s="14"/>
      <c r="W13" s="28"/>
      <c r="X13" s="22" t="str">
        <f>B8</f>
        <v>H2</v>
      </c>
      <c r="Y13" s="22" t="s">
        <v>293</v>
      </c>
      <c r="Z13" s="22" t="s">
        <v>298</v>
      </c>
      <c r="AA13" s="22" t="s">
        <v>295</v>
      </c>
      <c r="AB13" s="22" t="s">
        <v>88</v>
      </c>
      <c r="AD13" s="22" t="s">
        <v>125</v>
      </c>
      <c r="AE13" s="22" t="s">
        <v>298</v>
      </c>
      <c r="AF13" s="22" t="s">
        <v>126</v>
      </c>
      <c r="AG13" s="26" t="s">
        <v>298</v>
      </c>
      <c r="AH13" s="26" t="s">
        <v>354</v>
      </c>
      <c r="AI13" s="22" t="s">
        <v>355</v>
      </c>
    </row>
    <row r="14" spans="1:35">
      <c r="AB14" s="26"/>
      <c r="AC14" s="26"/>
    </row>
    <row r="15" spans="1:35">
      <c r="AB15" s="26"/>
      <c r="AC15" s="26"/>
    </row>
    <row r="16" spans="1:35">
      <c r="AB16" s="26"/>
      <c r="AC16" s="26"/>
    </row>
    <row r="17" spans="28:29">
      <c r="AB17" s="26"/>
      <c r="AC17" s="26"/>
    </row>
    <row r="18" spans="28:29">
      <c r="AB18" s="26"/>
      <c r="AC18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"/>
  <sheetViews>
    <sheetView topLeftCell="N1" zoomScale="85" zoomScaleNormal="85" workbookViewId="0">
      <selection activeCell="E16" sqref="E16"/>
    </sheetView>
  </sheetViews>
  <sheetFormatPr defaultRowHeight="15"/>
  <cols>
    <col min="1" max="1" width="22.85546875" bestFit="1" customWidth="1"/>
    <col min="5" max="5" width="20.85546875" customWidth="1"/>
    <col min="13" max="13" width="13.28515625" customWidth="1"/>
    <col min="20" max="21" width="12" customWidth="1"/>
    <col min="34" max="34" width="15.42578125" bestFit="1" customWidth="1"/>
  </cols>
  <sheetData>
    <row r="1" spans="1:35" s="22" customFormat="1">
      <c r="A1" s="23" t="s">
        <v>0</v>
      </c>
      <c r="B1" s="2" t="s">
        <v>1</v>
      </c>
      <c r="C1" s="23" t="s">
        <v>0</v>
      </c>
      <c r="D1" s="23" t="s">
        <v>2</v>
      </c>
      <c r="E1" s="23" t="s">
        <v>3</v>
      </c>
      <c r="F1" s="29" t="s">
        <v>4</v>
      </c>
      <c r="G1" s="29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5" t="s">
        <v>10</v>
      </c>
      <c r="M1" s="25" t="s">
        <v>11</v>
      </c>
      <c r="N1" s="29" t="s">
        <v>12</v>
      </c>
      <c r="O1" s="29" t="s">
        <v>13</v>
      </c>
      <c r="P1" s="29" t="s">
        <v>14</v>
      </c>
      <c r="Q1" s="23" t="s">
        <v>15</v>
      </c>
      <c r="R1" s="23" t="s">
        <v>16</v>
      </c>
      <c r="S1" s="23" t="s">
        <v>17</v>
      </c>
      <c r="T1" s="5" t="s">
        <v>18</v>
      </c>
      <c r="U1" s="5" t="s">
        <v>19</v>
      </c>
      <c r="V1" s="5" t="s">
        <v>20</v>
      </c>
      <c r="W1" s="23" t="s">
        <v>21</v>
      </c>
      <c r="X1" s="2" t="s">
        <v>22</v>
      </c>
      <c r="Y1" s="23" t="s">
        <v>23</v>
      </c>
      <c r="Z1" s="23" t="s">
        <v>24</v>
      </c>
      <c r="AA1" s="23" t="s">
        <v>25</v>
      </c>
      <c r="AB1" s="23" t="s">
        <v>26</v>
      </c>
      <c r="AC1" s="23" t="s">
        <v>27</v>
      </c>
      <c r="AD1" s="25" t="s">
        <v>24</v>
      </c>
      <c r="AE1" s="25" t="s">
        <v>28</v>
      </c>
      <c r="AF1" s="25" t="s">
        <v>29</v>
      </c>
      <c r="AG1" s="25" t="s">
        <v>30</v>
      </c>
      <c r="AH1" s="23" t="s">
        <v>31</v>
      </c>
    </row>
    <row r="2" spans="1:35" s="22" customFormat="1">
      <c r="A2" s="22" t="s">
        <v>359</v>
      </c>
      <c r="B2" s="22" t="s">
        <v>33</v>
      </c>
      <c r="C2" s="22" t="s">
        <v>389</v>
      </c>
      <c r="D2" s="32" t="s">
        <v>273</v>
      </c>
      <c r="E2" s="22" t="s">
        <v>360</v>
      </c>
      <c r="F2" s="27" t="s">
        <v>36</v>
      </c>
      <c r="G2" s="27" t="s">
        <v>36</v>
      </c>
      <c r="H2" s="22" t="s">
        <v>362</v>
      </c>
      <c r="I2" s="22" t="s">
        <v>363</v>
      </c>
      <c r="J2" s="22" t="s">
        <v>282</v>
      </c>
      <c r="K2" s="22" t="s">
        <v>356</v>
      </c>
      <c r="L2" s="31" t="s">
        <v>364</v>
      </c>
      <c r="M2" s="31" t="s">
        <v>365</v>
      </c>
      <c r="N2" s="27" t="s">
        <v>36</v>
      </c>
      <c r="O2" s="27" t="s">
        <v>295</v>
      </c>
      <c r="P2" s="27" t="s">
        <v>44</v>
      </c>
      <c r="Q2" s="22" t="s">
        <v>123</v>
      </c>
      <c r="R2" s="22" t="s">
        <v>86</v>
      </c>
      <c r="S2" s="32" t="s">
        <v>47</v>
      </c>
      <c r="T2" s="9">
        <v>43476</v>
      </c>
      <c r="U2" s="9">
        <v>2958465</v>
      </c>
      <c r="V2" s="10">
        <v>1000</v>
      </c>
      <c r="W2" s="32" t="s">
        <v>295</v>
      </c>
      <c r="X2" s="22" t="str">
        <f>B2</f>
        <v>H1</v>
      </c>
      <c r="Y2" s="22" t="s">
        <v>36</v>
      </c>
      <c r="AG2" s="26"/>
      <c r="AH2" s="26"/>
    </row>
    <row r="3" spans="1:35" s="22" customFormat="1">
      <c r="A3" s="28"/>
      <c r="B3" s="28"/>
      <c r="C3" s="28"/>
      <c r="D3" s="28"/>
      <c r="E3" s="28"/>
      <c r="F3" s="13"/>
      <c r="G3" s="13"/>
      <c r="H3" s="28"/>
      <c r="I3" s="28"/>
      <c r="J3" s="28"/>
      <c r="K3" s="28"/>
      <c r="L3" s="28"/>
      <c r="M3" s="28"/>
      <c r="N3" s="13"/>
      <c r="O3" s="13"/>
      <c r="P3" s="13"/>
      <c r="Q3" s="28"/>
      <c r="R3" s="28"/>
      <c r="S3" s="28"/>
      <c r="T3" s="14"/>
      <c r="U3" s="14"/>
      <c r="V3" s="14"/>
      <c r="W3" s="28"/>
      <c r="X3" s="22" t="str">
        <f>B2</f>
        <v>H1</v>
      </c>
      <c r="Y3" s="22" t="s">
        <v>289</v>
      </c>
      <c r="AG3" s="26"/>
      <c r="AH3" s="26"/>
      <c r="AI3" s="22" t="s">
        <v>54</v>
      </c>
    </row>
    <row r="4" spans="1:35" s="22" customFormat="1">
      <c r="A4" s="28"/>
      <c r="B4" s="28"/>
      <c r="C4" s="28"/>
      <c r="D4" s="28"/>
      <c r="E4" s="28"/>
      <c r="F4" s="13"/>
      <c r="G4" s="13"/>
      <c r="H4" s="28"/>
      <c r="I4" s="28"/>
      <c r="J4" s="28"/>
      <c r="K4" s="28"/>
      <c r="L4" s="28"/>
      <c r="M4" s="28"/>
      <c r="N4" s="13"/>
      <c r="O4" s="13"/>
      <c r="P4" s="13"/>
      <c r="Q4" s="28"/>
      <c r="R4" s="28"/>
      <c r="S4" s="28"/>
      <c r="T4" s="14"/>
      <c r="U4" s="14"/>
      <c r="V4" s="14"/>
      <c r="W4" s="28"/>
      <c r="X4" s="22" t="str">
        <f>B2</f>
        <v>H1</v>
      </c>
      <c r="Y4" s="22" t="s">
        <v>291</v>
      </c>
      <c r="AG4" s="26"/>
      <c r="AH4" s="26"/>
      <c r="AI4" s="22" t="s">
        <v>54</v>
      </c>
    </row>
    <row r="5" spans="1:35" s="22" customFormat="1">
      <c r="A5" s="28"/>
      <c r="B5" s="28"/>
      <c r="C5" s="28"/>
      <c r="D5" s="28"/>
      <c r="E5" s="28"/>
      <c r="F5" s="13"/>
      <c r="G5" s="13"/>
      <c r="H5" s="28"/>
      <c r="I5" s="28"/>
      <c r="J5" s="28"/>
      <c r="K5" s="28"/>
      <c r="L5" s="28"/>
      <c r="M5" s="28"/>
      <c r="N5" s="13"/>
      <c r="O5" s="13"/>
      <c r="P5" s="13"/>
      <c r="Q5" s="28"/>
      <c r="R5" s="28"/>
      <c r="S5" s="28"/>
      <c r="T5" s="14"/>
      <c r="U5" s="14"/>
      <c r="V5" s="14"/>
      <c r="W5" s="28"/>
      <c r="X5" s="22" t="str">
        <f>B2</f>
        <v>H1</v>
      </c>
      <c r="Y5" s="22" t="s">
        <v>44</v>
      </c>
      <c r="AG5" s="26"/>
      <c r="AH5" s="26"/>
      <c r="AI5" s="22" t="s">
        <v>54</v>
      </c>
    </row>
    <row r="6" spans="1:35" s="22" customFormat="1">
      <c r="A6" s="28"/>
      <c r="B6" s="28"/>
      <c r="C6" s="28"/>
      <c r="D6" s="28"/>
      <c r="E6" s="28"/>
      <c r="F6" s="13"/>
      <c r="G6" s="13"/>
      <c r="H6" s="28"/>
      <c r="I6" s="28"/>
      <c r="J6" s="28"/>
      <c r="K6" s="28"/>
      <c r="L6" s="28"/>
      <c r="M6" s="28"/>
      <c r="N6" s="13"/>
      <c r="O6" s="13"/>
      <c r="P6" s="13"/>
      <c r="Q6" s="28"/>
      <c r="R6" s="28"/>
      <c r="S6" s="28"/>
      <c r="T6" s="14"/>
      <c r="U6" s="14"/>
      <c r="V6" s="14"/>
      <c r="W6" s="28"/>
      <c r="X6" s="22" t="str">
        <f>B2</f>
        <v>H1</v>
      </c>
      <c r="Y6" s="22" t="s">
        <v>292</v>
      </c>
      <c r="AG6" s="26"/>
      <c r="AH6" s="26"/>
      <c r="AI6" s="22" t="s">
        <v>54</v>
      </c>
    </row>
    <row r="7" spans="1:35" s="22" customFormat="1">
      <c r="A7" s="28"/>
      <c r="B7" s="28"/>
      <c r="C7" s="28"/>
      <c r="D7" s="28"/>
      <c r="E7" s="28"/>
      <c r="F7" s="13"/>
      <c r="G7" s="13"/>
      <c r="H7" s="28"/>
      <c r="I7" s="28"/>
      <c r="J7" s="28"/>
      <c r="K7" s="28"/>
      <c r="L7" s="28"/>
      <c r="M7" s="28"/>
      <c r="N7" s="13"/>
      <c r="O7" s="13"/>
      <c r="P7" s="13"/>
      <c r="Q7" s="28"/>
      <c r="R7" s="28"/>
      <c r="S7" s="28"/>
      <c r="T7" s="14"/>
      <c r="U7" s="14"/>
      <c r="V7" s="14"/>
      <c r="W7" s="28"/>
      <c r="X7" s="22" t="str">
        <f>B2</f>
        <v>H1</v>
      </c>
      <c r="Y7" s="22" t="s">
        <v>293</v>
      </c>
      <c r="Z7" s="22" t="s">
        <v>298</v>
      </c>
      <c r="AA7" s="22" t="s">
        <v>295</v>
      </c>
      <c r="AB7" s="22" t="s">
        <v>88</v>
      </c>
      <c r="AD7" s="24" t="s">
        <v>125</v>
      </c>
      <c r="AE7" s="24" t="s">
        <v>298</v>
      </c>
      <c r="AF7" s="24" t="s">
        <v>126</v>
      </c>
      <c r="AG7" s="24" t="s">
        <v>298</v>
      </c>
      <c r="AH7" s="26" t="s">
        <v>354</v>
      </c>
      <c r="AI7" s="22" t="s">
        <v>355</v>
      </c>
    </row>
    <row r="8" spans="1:35" s="22" customFormat="1">
      <c r="A8" s="28"/>
      <c r="B8" s="22" t="s">
        <v>80</v>
      </c>
      <c r="C8" s="22" t="s">
        <v>389</v>
      </c>
      <c r="D8" s="32" t="s">
        <v>275</v>
      </c>
      <c r="E8" s="22" t="s">
        <v>361</v>
      </c>
      <c r="F8" s="27" t="s">
        <v>36</v>
      </c>
      <c r="G8" s="27" t="s">
        <v>36</v>
      </c>
      <c r="H8" s="22" t="s">
        <v>362</v>
      </c>
      <c r="I8" s="22" t="s">
        <v>363</v>
      </c>
      <c r="J8" s="22" t="s">
        <v>282</v>
      </c>
      <c r="K8" s="22" t="s">
        <v>356</v>
      </c>
      <c r="L8" s="31" t="s">
        <v>364</v>
      </c>
      <c r="M8" s="31" t="s">
        <v>365</v>
      </c>
      <c r="N8" s="27" t="s">
        <v>36</v>
      </c>
      <c r="O8" s="27" t="s">
        <v>295</v>
      </c>
      <c r="P8" s="27" t="s">
        <v>44</v>
      </c>
      <c r="Q8" s="22" t="s">
        <v>45</v>
      </c>
      <c r="R8" s="22" t="s">
        <v>86</v>
      </c>
      <c r="S8" s="32" t="s">
        <v>47</v>
      </c>
      <c r="T8" s="9">
        <v>43476</v>
      </c>
      <c r="U8" s="9">
        <v>2958465</v>
      </c>
      <c r="V8" s="10">
        <v>1000</v>
      </c>
      <c r="W8" s="32" t="s">
        <v>295</v>
      </c>
      <c r="X8" s="22" t="str">
        <f>B8</f>
        <v>H2</v>
      </c>
      <c r="Y8" s="22" t="s">
        <v>36</v>
      </c>
      <c r="AG8" s="26"/>
      <c r="AH8" s="26"/>
    </row>
    <row r="9" spans="1:35" s="22" customFormat="1">
      <c r="A9" s="28"/>
      <c r="B9" s="28"/>
      <c r="C9" s="28"/>
      <c r="D9" s="28"/>
      <c r="E9" s="28"/>
      <c r="F9" s="13"/>
      <c r="G9" s="13"/>
      <c r="H9" s="28"/>
      <c r="I9" s="28"/>
      <c r="J9" s="28"/>
      <c r="K9" s="28"/>
      <c r="L9" s="28"/>
      <c r="M9" s="28"/>
      <c r="N9" s="13"/>
      <c r="O9" s="13"/>
      <c r="P9" s="13"/>
      <c r="Q9" s="28"/>
      <c r="R9" s="28"/>
      <c r="S9" s="28"/>
      <c r="T9" s="14"/>
      <c r="U9" s="14"/>
      <c r="V9" s="14"/>
      <c r="W9" s="28"/>
      <c r="X9" s="22" t="str">
        <f>B8</f>
        <v>H2</v>
      </c>
      <c r="Y9" s="22" t="s">
        <v>289</v>
      </c>
      <c r="AG9" s="26"/>
      <c r="AH9" s="26"/>
    </row>
    <row r="10" spans="1:35" s="22" customFormat="1">
      <c r="A10" s="28"/>
      <c r="B10" s="28"/>
      <c r="C10" s="28"/>
      <c r="D10" s="28"/>
      <c r="E10" s="28"/>
      <c r="F10" s="13"/>
      <c r="G10" s="13"/>
      <c r="H10" s="28"/>
      <c r="I10" s="28"/>
      <c r="J10" s="28"/>
      <c r="K10" s="28"/>
      <c r="L10" s="28"/>
      <c r="M10" s="28"/>
      <c r="N10" s="13"/>
      <c r="O10" s="13"/>
      <c r="P10" s="13"/>
      <c r="Q10" s="28"/>
      <c r="R10" s="28"/>
      <c r="S10" s="28"/>
      <c r="T10" s="14"/>
      <c r="U10" s="14"/>
      <c r="V10" s="14"/>
      <c r="W10" s="28"/>
      <c r="X10" s="22" t="str">
        <f>B8</f>
        <v>H2</v>
      </c>
      <c r="Y10" s="22" t="s">
        <v>291</v>
      </c>
      <c r="AG10" s="26"/>
      <c r="AH10" s="26"/>
    </row>
    <row r="11" spans="1:35" s="22" customFormat="1">
      <c r="A11" s="28"/>
      <c r="B11" s="28"/>
      <c r="C11" s="28"/>
      <c r="D11" s="28"/>
      <c r="E11" s="28"/>
      <c r="F11" s="13"/>
      <c r="G11" s="13"/>
      <c r="H11" s="28"/>
      <c r="I11" s="28"/>
      <c r="J11" s="28"/>
      <c r="K11" s="28"/>
      <c r="L11" s="28"/>
      <c r="M11" s="28"/>
      <c r="N11" s="13"/>
      <c r="O11" s="13"/>
      <c r="P11" s="13"/>
      <c r="Q11" s="28"/>
      <c r="R11" s="28"/>
      <c r="S11" s="28"/>
      <c r="T11" s="14"/>
      <c r="U11" s="14"/>
      <c r="V11" s="14"/>
      <c r="W11" s="28"/>
      <c r="X11" s="22" t="str">
        <f>B8</f>
        <v>H2</v>
      </c>
      <c r="Y11" s="22" t="s">
        <v>44</v>
      </c>
      <c r="AG11" s="26"/>
      <c r="AH11" s="26"/>
    </row>
    <row r="12" spans="1:35" s="22" customFormat="1">
      <c r="A12" s="28"/>
      <c r="B12" s="28"/>
      <c r="C12" s="28"/>
      <c r="D12" s="28"/>
      <c r="E12" s="28"/>
      <c r="F12" s="13"/>
      <c r="G12" s="13"/>
      <c r="H12" s="28"/>
      <c r="I12" s="28"/>
      <c r="J12" s="28"/>
      <c r="K12" s="28"/>
      <c r="L12" s="28"/>
      <c r="M12" s="28"/>
      <c r="N12" s="13"/>
      <c r="O12" s="13"/>
      <c r="P12" s="13"/>
      <c r="Q12" s="28"/>
      <c r="R12" s="28"/>
      <c r="S12" s="28"/>
      <c r="T12" s="14"/>
      <c r="U12" s="14"/>
      <c r="V12" s="14"/>
      <c r="W12" s="28"/>
      <c r="X12" s="22" t="str">
        <f>B8</f>
        <v>H2</v>
      </c>
      <c r="Y12" s="22" t="s">
        <v>292</v>
      </c>
      <c r="AG12" s="26"/>
      <c r="AH12" s="26"/>
    </row>
    <row r="13" spans="1:35" s="22" customFormat="1">
      <c r="A13" s="28"/>
      <c r="B13" s="28"/>
      <c r="C13" s="28"/>
      <c r="D13" s="28"/>
      <c r="E13" s="28"/>
      <c r="F13" s="13"/>
      <c r="G13" s="13"/>
      <c r="H13" s="28"/>
      <c r="I13" s="28"/>
      <c r="J13" s="28"/>
      <c r="K13" s="28"/>
      <c r="L13" s="28"/>
      <c r="M13" s="28"/>
      <c r="N13" s="13"/>
      <c r="O13" s="13"/>
      <c r="P13" s="13"/>
      <c r="Q13" s="28"/>
      <c r="R13" s="28"/>
      <c r="S13" s="28"/>
      <c r="T13" s="14"/>
      <c r="U13" s="14"/>
      <c r="V13" s="14"/>
      <c r="W13" s="28"/>
      <c r="X13" s="22" t="str">
        <f>B8</f>
        <v>H2</v>
      </c>
      <c r="Y13" s="22" t="s">
        <v>293</v>
      </c>
      <c r="Z13" s="22" t="s">
        <v>298</v>
      </c>
      <c r="AA13" s="22" t="s">
        <v>295</v>
      </c>
      <c r="AB13" s="22" t="s">
        <v>88</v>
      </c>
      <c r="AD13" s="24" t="s">
        <v>125</v>
      </c>
      <c r="AE13" s="24" t="s">
        <v>298</v>
      </c>
      <c r="AF13" s="24" t="s">
        <v>126</v>
      </c>
      <c r="AG13" s="24" t="s">
        <v>298</v>
      </c>
      <c r="AH13" s="26" t="s">
        <v>354</v>
      </c>
      <c r="AI13" s="22" t="s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"/>
  <sheetViews>
    <sheetView zoomScale="85" zoomScaleNormal="85" workbookViewId="0">
      <selection activeCell="B1" sqref="B1:B1048576"/>
    </sheetView>
  </sheetViews>
  <sheetFormatPr defaultRowHeight="15"/>
  <cols>
    <col min="1" max="1" width="25.5703125" bestFit="1" customWidth="1"/>
    <col min="5" max="5" width="14.85546875" customWidth="1"/>
    <col min="20" max="21" width="11" customWidth="1"/>
  </cols>
  <sheetData>
    <row r="1" spans="1:35" s="22" customFormat="1">
      <c r="A1" s="23" t="s">
        <v>0</v>
      </c>
      <c r="B1" s="2" t="s">
        <v>1</v>
      </c>
      <c r="C1" s="23" t="s">
        <v>0</v>
      </c>
      <c r="D1" s="23" t="s">
        <v>2</v>
      </c>
      <c r="E1" s="23" t="s">
        <v>3</v>
      </c>
      <c r="F1" s="29" t="s">
        <v>4</v>
      </c>
      <c r="G1" s="29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5" t="s">
        <v>10</v>
      </c>
      <c r="M1" s="25" t="s">
        <v>11</v>
      </c>
      <c r="N1" s="29" t="s">
        <v>12</v>
      </c>
      <c r="O1" s="29" t="s">
        <v>13</v>
      </c>
      <c r="P1" s="29" t="s">
        <v>14</v>
      </c>
      <c r="Q1" s="23" t="s">
        <v>15</v>
      </c>
      <c r="R1" s="23" t="s">
        <v>16</v>
      </c>
      <c r="S1" s="23" t="s">
        <v>17</v>
      </c>
      <c r="T1" s="5" t="s">
        <v>18</v>
      </c>
      <c r="U1" s="5" t="s">
        <v>19</v>
      </c>
      <c r="V1" s="5" t="s">
        <v>20</v>
      </c>
      <c r="W1" s="23" t="s">
        <v>21</v>
      </c>
      <c r="X1" s="2" t="s">
        <v>22</v>
      </c>
      <c r="Y1" s="23" t="s">
        <v>23</v>
      </c>
      <c r="Z1" s="23" t="s">
        <v>24</v>
      </c>
      <c r="AA1" s="23" t="s">
        <v>25</v>
      </c>
      <c r="AB1" s="23" t="s">
        <v>26</v>
      </c>
      <c r="AC1" s="23" t="s">
        <v>27</v>
      </c>
      <c r="AD1" s="25" t="s">
        <v>24</v>
      </c>
      <c r="AE1" s="25" t="s">
        <v>28</v>
      </c>
      <c r="AF1" s="25" t="s">
        <v>29</v>
      </c>
      <c r="AG1" s="25" t="s">
        <v>30</v>
      </c>
      <c r="AH1" s="23" t="s">
        <v>31</v>
      </c>
    </row>
    <row r="2" spans="1:35" s="22" customFormat="1">
      <c r="A2" s="22" t="s">
        <v>376</v>
      </c>
      <c r="B2" s="22" t="s">
        <v>33</v>
      </c>
      <c r="C2" s="22" t="s">
        <v>390</v>
      </c>
      <c r="D2" s="32" t="s">
        <v>273</v>
      </c>
      <c r="E2" s="22" t="s">
        <v>377</v>
      </c>
      <c r="F2" s="27" t="s">
        <v>36</v>
      </c>
      <c r="G2" s="27" t="s">
        <v>36</v>
      </c>
      <c r="H2" s="22" t="s">
        <v>379</v>
      </c>
      <c r="I2" s="22" t="s">
        <v>380</v>
      </c>
      <c r="J2" s="22" t="s">
        <v>282</v>
      </c>
      <c r="K2" s="22" t="s">
        <v>356</v>
      </c>
      <c r="L2" s="31" t="s">
        <v>381</v>
      </c>
      <c r="M2" s="31" t="s">
        <v>382</v>
      </c>
      <c r="N2" s="27" t="s">
        <v>36</v>
      </c>
      <c r="O2" s="27" t="s">
        <v>295</v>
      </c>
      <c r="P2" s="27" t="s">
        <v>44</v>
      </c>
      <c r="Q2" s="22" t="s">
        <v>123</v>
      </c>
      <c r="R2" s="22" t="s">
        <v>86</v>
      </c>
      <c r="S2" s="32" t="s">
        <v>47</v>
      </c>
      <c r="T2" s="9">
        <v>43476</v>
      </c>
      <c r="U2" s="9">
        <v>2958465</v>
      </c>
      <c r="V2" s="10">
        <v>1000</v>
      </c>
      <c r="W2" s="32" t="s">
        <v>295</v>
      </c>
      <c r="X2" s="22" t="str">
        <f>B2</f>
        <v>H1</v>
      </c>
      <c r="Y2" s="22" t="s">
        <v>36</v>
      </c>
      <c r="AG2" s="26"/>
      <c r="AH2" s="26"/>
    </row>
    <row r="3" spans="1:35" s="22" customFormat="1">
      <c r="A3" s="28"/>
      <c r="B3" s="28"/>
      <c r="C3" s="28"/>
      <c r="D3" s="28"/>
      <c r="E3" s="28"/>
      <c r="F3" s="13"/>
      <c r="G3" s="13"/>
      <c r="H3" s="28"/>
      <c r="I3" s="28"/>
      <c r="J3" s="28"/>
      <c r="K3" s="28"/>
      <c r="L3" s="28"/>
      <c r="M3" s="28"/>
      <c r="N3" s="13"/>
      <c r="O3" s="13"/>
      <c r="P3" s="13"/>
      <c r="Q3" s="28"/>
      <c r="R3" s="28"/>
      <c r="S3" s="28"/>
      <c r="T3" s="14"/>
      <c r="U3" s="14"/>
      <c r="V3" s="14"/>
      <c r="W3" s="28"/>
      <c r="X3" s="22" t="str">
        <f>B2</f>
        <v>H1</v>
      </c>
      <c r="Y3" s="22" t="s">
        <v>289</v>
      </c>
      <c r="AG3" s="26"/>
      <c r="AH3" s="26"/>
      <c r="AI3" s="22" t="s">
        <v>54</v>
      </c>
    </row>
    <row r="4" spans="1:35" s="22" customFormat="1">
      <c r="A4" s="28"/>
      <c r="B4" s="28"/>
      <c r="C4" s="28"/>
      <c r="D4" s="28"/>
      <c r="E4" s="28"/>
      <c r="F4" s="13"/>
      <c r="G4" s="13"/>
      <c r="H4" s="28"/>
      <c r="I4" s="28"/>
      <c r="J4" s="28"/>
      <c r="K4" s="28"/>
      <c r="L4" s="28"/>
      <c r="M4" s="28"/>
      <c r="N4" s="13"/>
      <c r="O4" s="13"/>
      <c r="P4" s="13"/>
      <c r="Q4" s="28"/>
      <c r="R4" s="28"/>
      <c r="S4" s="28"/>
      <c r="T4" s="14"/>
      <c r="U4" s="14"/>
      <c r="V4" s="14"/>
      <c r="W4" s="28"/>
      <c r="X4" s="22" t="str">
        <f>B2</f>
        <v>H1</v>
      </c>
      <c r="Y4" s="22" t="s">
        <v>291</v>
      </c>
      <c r="AG4" s="26"/>
      <c r="AH4" s="26"/>
      <c r="AI4" s="22" t="s">
        <v>54</v>
      </c>
    </row>
    <row r="5" spans="1:35" s="22" customFormat="1">
      <c r="A5" s="28"/>
      <c r="B5" s="28"/>
      <c r="C5" s="28"/>
      <c r="D5" s="28"/>
      <c r="E5" s="28"/>
      <c r="F5" s="13"/>
      <c r="G5" s="13"/>
      <c r="H5" s="28"/>
      <c r="I5" s="28"/>
      <c r="J5" s="28"/>
      <c r="K5" s="28"/>
      <c r="L5" s="28"/>
      <c r="M5" s="28"/>
      <c r="N5" s="13"/>
      <c r="O5" s="13"/>
      <c r="P5" s="13"/>
      <c r="Q5" s="28"/>
      <c r="R5" s="28"/>
      <c r="S5" s="28"/>
      <c r="T5" s="14"/>
      <c r="U5" s="14"/>
      <c r="V5" s="14"/>
      <c r="W5" s="28"/>
      <c r="X5" s="22" t="str">
        <f>B2</f>
        <v>H1</v>
      </c>
      <c r="Y5" s="22" t="s">
        <v>44</v>
      </c>
      <c r="AG5" s="26"/>
      <c r="AH5" s="26"/>
      <c r="AI5" s="22" t="s">
        <v>54</v>
      </c>
    </row>
    <row r="6" spans="1:35" s="22" customFormat="1">
      <c r="A6" s="28"/>
      <c r="B6" s="28"/>
      <c r="C6" s="28"/>
      <c r="D6" s="28"/>
      <c r="E6" s="28"/>
      <c r="F6" s="13"/>
      <c r="G6" s="13"/>
      <c r="H6" s="28"/>
      <c r="I6" s="28"/>
      <c r="J6" s="28"/>
      <c r="K6" s="28"/>
      <c r="L6" s="28"/>
      <c r="M6" s="28"/>
      <c r="N6" s="13"/>
      <c r="O6" s="13"/>
      <c r="P6" s="13"/>
      <c r="Q6" s="28"/>
      <c r="R6" s="28"/>
      <c r="S6" s="28"/>
      <c r="T6" s="14"/>
      <c r="U6" s="14"/>
      <c r="V6" s="14"/>
      <c r="W6" s="28"/>
      <c r="X6" s="22" t="str">
        <f>B2</f>
        <v>H1</v>
      </c>
      <c r="Y6" s="22" t="s">
        <v>292</v>
      </c>
      <c r="AG6" s="26"/>
      <c r="AH6" s="26"/>
      <c r="AI6" s="22" t="s">
        <v>54</v>
      </c>
    </row>
    <row r="7" spans="1:35" s="22" customFormat="1">
      <c r="A7" s="28"/>
      <c r="B7" s="28"/>
      <c r="C7" s="28"/>
      <c r="D7" s="28"/>
      <c r="E7" s="28"/>
      <c r="F7" s="13"/>
      <c r="G7" s="13"/>
      <c r="H7" s="28"/>
      <c r="I7" s="28"/>
      <c r="J7" s="28"/>
      <c r="K7" s="28"/>
      <c r="L7" s="28"/>
      <c r="M7" s="28"/>
      <c r="N7" s="13"/>
      <c r="O7" s="13"/>
      <c r="P7" s="13"/>
      <c r="Q7" s="28"/>
      <c r="R7" s="28"/>
      <c r="S7" s="28"/>
      <c r="T7" s="14"/>
      <c r="U7" s="14"/>
      <c r="V7" s="14"/>
      <c r="W7" s="28"/>
      <c r="X7" s="22" t="str">
        <f>B2</f>
        <v>H1</v>
      </c>
      <c r="Y7" s="22" t="s">
        <v>293</v>
      </c>
      <c r="Z7" s="22" t="s">
        <v>298</v>
      </c>
      <c r="AA7" s="22" t="s">
        <v>295</v>
      </c>
      <c r="AB7" s="22" t="s">
        <v>88</v>
      </c>
      <c r="AD7" s="24" t="s">
        <v>125</v>
      </c>
      <c r="AE7" s="24" t="s">
        <v>298</v>
      </c>
      <c r="AF7" s="24" t="s">
        <v>126</v>
      </c>
      <c r="AG7" s="24" t="s">
        <v>298</v>
      </c>
      <c r="AH7" s="26" t="s">
        <v>354</v>
      </c>
      <c r="AI7" s="22" t="s">
        <v>355</v>
      </c>
    </row>
    <row r="8" spans="1:35" s="22" customFormat="1">
      <c r="A8" s="28"/>
      <c r="B8" s="22" t="s">
        <v>80</v>
      </c>
      <c r="C8" s="22" t="s">
        <v>390</v>
      </c>
      <c r="D8" s="32" t="s">
        <v>275</v>
      </c>
      <c r="E8" s="22" t="s">
        <v>378</v>
      </c>
      <c r="F8" s="27" t="s">
        <v>36</v>
      </c>
      <c r="G8" s="27" t="s">
        <v>36</v>
      </c>
      <c r="H8" s="22" t="s">
        <v>379</v>
      </c>
      <c r="I8" s="22" t="s">
        <v>380</v>
      </c>
      <c r="J8" s="22" t="s">
        <v>282</v>
      </c>
      <c r="K8" s="22" t="s">
        <v>356</v>
      </c>
      <c r="L8" s="31" t="s">
        <v>381</v>
      </c>
      <c r="M8" s="31" t="s">
        <v>382</v>
      </c>
      <c r="N8" s="27" t="s">
        <v>36</v>
      </c>
      <c r="O8" s="27" t="s">
        <v>295</v>
      </c>
      <c r="P8" s="27" t="s">
        <v>44</v>
      </c>
      <c r="Q8" s="22" t="s">
        <v>45</v>
      </c>
      <c r="R8" s="22" t="s">
        <v>86</v>
      </c>
      <c r="S8" s="32" t="s">
        <v>47</v>
      </c>
      <c r="T8" s="9">
        <v>43476</v>
      </c>
      <c r="U8" s="9">
        <v>2958465</v>
      </c>
      <c r="V8" s="10">
        <v>1000</v>
      </c>
      <c r="W8" s="32" t="s">
        <v>295</v>
      </c>
      <c r="X8" s="22" t="str">
        <f>B8</f>
        <v>H2</v>
      </c>
      <c r="Y8" s="22" t="s">
        <v>36</v>
      </c>
      <c r="AG8" s="26"/>
      <c r="AH8" s="26"/>
    </row>
    <row r="9" spans="1:35" s="22" customFormat="1">
      <c r="A9" s="28"/>
      <c r="B9" s="28"/>
      <c r="C9" s="28"/>
      <c r="D9" s="28"/>
      <c r="E9" s="28"/>
      <c r="F9" s="13"/>
      <c r="G9" s="13"/>
      <c r="H9" s="28"/>
      <c r="I9" s="28"/>
      <c r="J9" s="28"/>
      <c r="K9" s="28"/>
      <c r="L9" s="28"/>
      <c r="M9" s="28"/>
      <c r="N9" s="13"/>
      <c r="O9" s="13"/>
      <c r="P9" s="13"/>
      <c r="Q9" s="28"/>
      <c r="R9" s="28"/>
      <c r="S9" s="28"/>
      <c r="T9" s="14"/>
      <c r="U9" s="14"/>
      <c r="V9" s="14"/>
      <c r="W9" s="28"/>
      <c r="X9" s="22" t="str">
        <f>B8</f>
        <v>H2</v>
      </c>
      <c r="Y9" s="22" t="s">
        <v>289</v>
      </c>
      <c r="AG9" s="26"/>
      <c r="AH9" s="26"/>
      <c r="AI9" s="22" t="s">
        <v>54</v>
      </c>
    </row>
    <row r="10" spans="1:35" s="22" customFormat="1">
      <c r="A10" s="28"/>
      <c r="B10" s="28"/>
      <c r="C10" s="28"/>
      <c r="D10" s="28"/>
      <c r="E10" s="28"/>
      <c r="F10" s="13"/>
      <c r="G10" s="13"/>
      <c r="H10" s="28"/>
      <c r="I10" s="28"/>
      <c r="J10" s="28"/>
      <c r="K10" s="28"/>
      <c r="L10" s="28"/>
      <c r="M10" s="28"/>
      <c r="N10" s="13"/>
      <c r="O10" s="13"/>
      <c r="P10" s="13"/>
      <c r="Q10" s="28"/>
      <c r="R10" s="28"/>
      <c r="S10" s="28"/>
      <c r="T10" s="14"/>
      <c r="U10" s="14"/>
      <c r="V10" s="14"/>
      <c r="W10" s="28"/>
      <c r="X10" s="22" t="str">
        <f>B8</f>
        <v>H2</v>
      </c>
      <c r="Y10" s="22" t="s">
        <v>291</v>
      </c>
      <c r="AG10" s="26"/>
      <c r="AH10" s="26"/>
      <c r="AI10" s="22" t="s">
        <v>54</v>
      </c>
    </row>
    <row r="11" spans="1:35" s="22" customFormat="1">
      <c r="A11" s="28"/>
      <c r="B11" s="28"/>
      <c r="C11" s="28"/>
      <c r="D11" s="28"/>
      <c r="E11" s="28"/>
      <c r="F11" s="13"/>
      <c r="G11" s="13"/>
      <c r="H11" s="28"/>
      <c r="I11" s="28"/>
      <c r="J11" s="28"/>
      <c r="K11" s="28"/>
      <c r="L11" s="28"/>
      <c r="M11" s="28"/>
      <c r="N11" s="13"/>
      <c r="O11" s="13"/>
      <c r="P11" s="13"/>
      <c r="Q11" s="28"/>
      <c r="R11" s="28"/>
      <c r="S11" s="28"/>
      <c r="T11" s="14"/>
      <c r="U11" s="14"/>
      <c r="V11" s="14"/>
      <c r="W11" s="28"/>
      <c r="X11" s="22" t="str">
        <f>B8</f>
        <v>H2</v>
      </c>
      <c r="Y11" s="22" t="s">
        <v>44</v>
      </c>
      <c r="AG11" s="26"/>
      <c r="AH11" s="26"/>
      <c r="AI11" s="22" t="s">
        <v>54</v>
      </c>
    </row>
    <row r="12" spans="1:35" s="22" customFormat="1">
      <c r="A12" s="28"/>
      <c r="B12" s="28"/>
      <c r="C12" s="28"/>
      <c r="D12" s="28"/>
      <c r="E12" s="28"/>
      <c r="F12" s="13"/>
      <c r="G12" s="13"/>
      <c r="H12" s="28"/>
      <c r="I12" s="28"/>
      <c r="J12" s="28"/>
      <c r="K12" s="28"/>
      <c r="L12" s="28"/>
      <c r="M12" s="28"/>
      <c r="N12" s="13"/>
      <c r="O12" s="13"/>
      <c r="P12" s="13"/>
      <c r="Q12" s="28"/>
      <c r="R12" s="28"/>
      <c r="S12" s="28"/>
      <c r="T12" s="14"/>
      <c r="U12" s="14"/>
      <c r="V12" s="14"/>
      <c r="W12" s="28"/>
      <c r="X12" s="22" t="str">
        <f>B8</f>
        <v>H2</v>
      </c>
      <c r="Y12" s="22" t="s">
        <v>292</v>
      </c>
      <c r="AG12" s="26"/>
      <c r="AH12" s="26"/>
      <c r="AI12" s="22" t="s">
        <v>54</v>
      </c>
    </row>
    <row r="13" spans="1:35" s="22" customFormat="1">
      <c r="A13" s="28"/>
      <c r="B13" s="28"/>
      <c r="C13" s="28"/>
      <c r="D13" s="28"/>
      <c r="E13" s="28"/>
      <c r="F13" s="13"/>
      <c r="G13" s="13"/>
      <c r="H13" s="28"/>
      <c r="I13" s="28"/>
      <c r="J13" s="28"/>
      <c r="K13" s="28"/>
      <c r="L13" s="28"/>
      <c r="M13" s="28"/>
      <c r="N13" s="13"/>
      <c r="O13" s="13"/>
      <c r="P13" s="13"/>
      <c r="Q13" s="28"/>
      <c r="R13" s="28"/>
      <c r="S13" s="28"/>
      <c r="T13" s="14"/>
      <c r="U13" s="14"/>
      <c r="V13" s="14"/>
      <c r="W13" s="28"/>
      <c r="X13" s="22" t="str">
        <f>B8</f>
        <v>H2</v>
      </c>
      <c r="Y13" s="22" t="s">
        <v>293</v>
      </c>
      <c r="Z13" s="22" t="s">
        <v>298</v>
      </c>
      <c r="AA13" s="22" t="s">
        <v>295</v>
      </c>
      <c r="AB13" s="22" t="s">
        <v>88</v>
      </c>
      <c r="AD13" s="24" t="s">
        <v>125</v>
      </c>
      <c r="AE13" s="24" t="s">
        <v>298</v>
      </c>
      <c r="AF13" s="24" t="s">
        <v>126</v>
      </c>
      <c r="AG13" s="24" t="s">
        <v>298</v>
      </c>
      <c r="AH13" s="26" t="s">
        <v>354</v>
      </c>
      <c r="AI13" s="22" t="s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5"/>
  <sheetViews>
    <sheetView topLeftCell="O1" zoomScale="85" zoomScaleNormal="85" workbookViewId="0">
      <pane ySplit="1" topLeftCell="A41" activePane="bottomLeft" state="frozen"/>
      <selection pane="bottomLeft" activeCell="AI1" sqref="AI1"/>
    </sheetView>
  </sheetViews>
  <sheetFormatPr defaultRowHeight="15"/>
  <cols>
    <col min="1" max="1" width="26.42578125" customWidth="1"/>
    <col min="3" max="3" width="12.7109375" customWidth="1"/>
    <col min="5" max="5" width="21.140625" customWidth="1"/>
    <col min="8" max="9" width="13.28515625" customWidth="1"/>
    <col min="12" max="13" width="13.85546875" customWidth="1"/>
    <col min="20" max="21" width="11.42578125" customWidth="1"/>
    <col min="33" max="33" width="11.85546875" customWidth="1"/>
    <col min="35" max="35" width="29.42578125" bestFit="1" customWidth="1"/>
  </cols>
  <sheetData>
    <row r="1" spans="1:35">
      <c r="A1" s="1" t="s">
        <v>0</v>
      </c>
      <c r="B1" s="2" t="s">
        <v>1</v>
      </c>
      <c r="C1" s="1" t="s">
        <v>0</v>
      </c>
      <c r="D1" s="1" t="s">
        <v>2</v>
      </c>
      <c r="E1" s="1" t="s">
        <v>3</v>
      </c>
      <c r="F1" s="3" t="s">
        <v>4</v>
      </c>
      <c r="G1" s="3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10</v>
      </c>
      <c r="M1" s="4" t="s">
        <v>11</v>
      </c>
      <c r="N1" s="3" t="s">
        <v>12</v>
      </c>
      <c r="O1" s="3" t="s">
        <v>13</v>
      </c>
      <c r="P1" s="3" t="s">
        <v>14</v>
      </c>
      <c r="Q1" s="1" t="s">
        <v>15</v>
      </c>
      <c r="R1" s="1" t="s">
        <v>16</v>
      </c>
      <c r="S1" s="1" t="s">
        <v>17</v>
      </c>
      <c r="T1" s="5" t="s">
        <v>18</v>
      </c>
      <c r="U1" s="5" t="s">
        <v>19</v>
      </c>
      <c r="V1" s="5" t="s">
        <v>20</v>
      </c>
      <c r="W1" s="1" t="s">
        <v>21</v>
      </c>
      <c r="X1" s="2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4" t="s">
        <v>24</v>
      </c>
      <c r="AE1" s="4" t="s">
        <v>28</v>
      </c>
      <c r="AF1" s="4" t="s">
        <v>29</v>
      </c>
      <c r="AG1" s="4" t="s">
        <v>30</v>
      </c>
      <c r="AH1" s="1" t="s">
        <v>325</v>
      </c>
      <c r="AI1" t="s">
        <v>326</v>
      </c>
    </row>
    <row r="2" spans="1:35">
      <c r="A2" t="s">
        <v>277</v>
      </c>
      <c r="B2" t="s">
        <v>33</v>
      </c>
      <c r="C2" t="s">
        <v>391</v>
      </c>
      <c r="D2" s="6" t="s">
        <v>263</v>
      </c>
      <c r="E2" t="s">
        <v>264</v>
      </c>
      <c r="F2" s="7" t="s">
        <v>36</v>
      </c>
      <c r="G2" s="7" t="s">
        <v>36</v>
      </c>
      <c r="H2" t="s">
        <v>383</v>
      </c>
      <c r="I2" t="s">
        <v>264</v>
      </c>
      <c r="J2" t="s">
        <v>282</v>
      </c>
      <c r="K2" t="s">
        <v>40</v>
      </c>
      <c r="L2" s="8" t="s">
        <v>283</v>
      </c>
      <c r="M2" s="8" t="s">
        <v>284</v>
      </c>
      <c r="N2" s="7" t="s">
        <v>36</v>
      </c>
      <c r="O2" s="7" t="s">
        <v>288</v>
      </c>
      <c r="P2" s="7" t="s">
        <v>44</v>
      </c>
      <c r="Q2" t="s">
        <v>85</v>
      </c>
      <c r="R2" t="s">
        <v>86</v>
      </c>
      <c r="S2" s="6" t="s">
        <v>47</v>
      </c>
      <c r="T2" s="9">
        <v>43476</v>
      </c>
      <c r="U2" s="9">
        <v>2958465</v>
      </c>
      <c r="V2" s="10">
        <v>1</v>
      </c>
      <c r="W2" s="6" t="s">
        <v>288</v>
      </c>
      <c r="X2" t="str">
        <f>B2</f>
        <v>H1</v>
      </c>
      <c r="Y2" t="s">
        <v>36</v>
      </c>
      <c r="Z2" t="s">
        <v>287</v>
      </c>
      <c r="AA2" t="s">
        <v>288</v>
      </c>
      <c r="AB2" t="s">
        <v>88</v>
      </c>
      <c r="AD2" s="8" t="s">
        <v>310</v>
      </c>
      <c r="AE2" s="8" t="s">
        <v>287</v>
      </c>
      <c r="AF2" s="8" t="s">
        <v>311</v>
      </c>
      <c r="AG2" s="8" t="s">
        <v>287</v>
      </c>
      <c r="AH2" s="11" t="s">
        <v>327</v>
      </c>
      <c r="AI2" t="s">
        <v>335</v>
      </c>
    </row>
    <row r="3" spans="1:35">
      <c r="A3" s="12"/>
      <c r="B3" s="12"/>
      <c r="C3" s="12"/>
      <c r="D3" s="12"/>
      <c r="E3" s="12"/>
      <c r="F3" s="13"/>
      <c r="G3" s="13"/>
      <c r="H3" s="12"/>
      <c r="I3" s="12"/>
      <c r="J3" s="12"/>
      <c r="K3" s="12"/>
      <c r="L3" s="12"/>
      <c r="M3" s="12"/>
      <c r="N3" s="13"/>
      <c r="O3" s="13"/>
      <c r="P3" s="13"/>
      <c r="Q3" s="12"/>
      <c r="R3" s="12"/>
      <c r="S3" s="12"/>
      <c r="T3" s="14"/>
      <c r="U3" s="14"/>
      <c r="V3" s="14"/>
      <c r="W3" s="12"/>
      <c r="X3" t="str">
        <f>B2</f>
        <v>H1</v>
      </c>
      <c r="Y3" t="s">
        <v>289</v>
      </c>
      <c r="Z3" t="s">
        <v>290</v>
      </c>
      <c r="AA3" t="s">
        <v>288</v>
      </c>
      <c r="AB3" t="s">
        <v>88</v>
      </c>
      <c r="AD3" s="8" t="s">
        <v>312</v>
      </c>
      <c r="AE3" s="8" t="s">
        <v>290</v>
      </c>
      <c r="AF3" s="8" t="s">
        <v>313</v>
      </c>
      <c r="AG3" s="8" t="s">
        <v>290</v>
      </c>
      <c r="AH3" s="11" t="s">
        <v>327</v>
      </c>
      <c r="AI3" t="s">
        <v>335</v>
      </c>
    </row>
    <row r="4" spans="1:35">
      <c r="A4" s="12"/>
      <c r="B4" s="12"/>
      <c r="C4" s="12"/>
      <c r="D4" s="12"/>
      <c r="E4" s="12"/>
      <c r="F4" s="13"/>
      <c r="G4" s="13"/>
      <c r="H4" s="12"/>
      <c r="I4" s="12"/>
      <c r="J4" s="12"/>
      <c r="K4" s="12"/>
      <c r="L4" s="12"/>
      <c r="M4" s="12"/>
      <c r="N4" s="13"/>
      <c r="O4" s="13"/>
      <c r="P4" s="13"/>
      <c r="Q4" s="12"/>
      <c r="R4" s="12"/>
      <c r="S4" s="12"/>
      <c r="T4" s="14"/>
      <c r="U4" s="14"/>
      <c r="V4" s="14"/>
      <c r="W4" s="12"/>
      <c r="X4" t="str">
        <f>B2</f>
        <v>H1</v>
      </c>
      <c r="Y4" t="s">
        <v>291</v>
      </c>
      <c r="AD4" s="8"/>
      <c r="AE4" s="8"/>
      <c r="AF4" s="8"/>
      <c r="AG4" s="8"/>
      <c r="AH4" s="11"/>
      <c r="AI4" t="s">
        <v>54</v>
      </c>
    </row>
    <row r="5" spans="1:35">
      <c r="A5" s="12"/>
      <c r="B5" s="12"/>
      <c r="C5" s="12"/>
      <c r="D5" s="12"/>
      <c r="E5" s="12"/>
      <c r="F5" s="13"/>
      <c r="G5" s="13"/>
      <c r="H5" s="12"/>
      <c r="I5" s="12"/>
      <c r="J5" s="12"/>
      <c r="K5" s="12"/>
      <c r="L5" s="12"/>
      <c r="M5" s="12"/>
      <c r="N5" s="13"/>
      <c r="O5" s="13"/>
      <c r="P5" s="13"/>
      <c r="Q5" s="12"/>
      <c r="R5" s="12"/>
      <c r="S5" s="12"/>
      <c r="T5" s="14"/>
      <c r="U5" s="14"/>
      <c r="V5" s="14"/>
      <c r="W5" s="12"/>
      <c r="X5" t="str">
        <f>B2</f>
        <v>H1</v>
      </c>
      <c r="Y5" t="s">
        <v>44</v>
      </c>
      <c r="AD5" s="8"/>
      <c r="AE5" s="8"/>
      <c r="AF5" s="8"/>
      <c r="AG5" s="8"/>
      <c r="AH5" s="11"/>
      <c r="AI5" t="s">
        <v>54</v>
      </c>
    </row>
    <row r="6" spans="1:35">
      <c r="A6" s="12"/>
      <c r="B6" s="12"/>
      <c r="C6" s="12"/>
      <c r="D6" s="12"/>
      <c r="E6" s="12"/>
      <c r="F6" s="13"/>
      <c r="G6" s="13"/>
      <c r="H6" s="12"/>
      <c r="I6" s="12"/>
      <c r="J6" s="12"/>
      <c r="K6" s="12"/>
      <c r="L6" s="12"/>
      <c r="M6" s="12"/>
      <c r="N6" s="13"/>
      <c r="O6" s="13"/>
      <c r="P6" s="13"/>
      <c r="Q6" s="12"/>
      <c r="R6" s="12"/>
      <c r="S6" s="12"/>
      <c r="T6" s="14"/>
      <c r="U6" s="14"/>
      <c r="V6" s="14"/>
      <c r="W6" s="12"/>
      <c r="X6" t="str">
        <f>B2</f>
        <v>H1</v>
      </c>
      <c r="Y6" t="s">
        <v>292</v>
      </c>
      <c r="AD6" s="8"/>
      <c r="AE6" s="8"/>
      <c r="AF6" s="8"/>
      <c r="AG6" s="8"/>
      <c r="AH6" s="11"/>
      <c r="AI6" t="s">
        <v>54</v>
      </c>
    </row>
    <row r="7" spans="1:35">
      <c r="A7" s="12"/>
      <c r="B7" s="12"/>
      <c r="C7" s="12"/>
      <c r="D7" s="12"/>
      <c r="E7" s="12"/>
      <c r="F7" s="13"/>
      <c r="G7" s="13"/>
      <c r="H7" s="12"/>
      <c r="I7" s="12"/>
      <c r="J7" s="12"/>
      <c r="K7" s="12"/>
      <c r="L7" s="12"/>
      <c r="M7" s="12"/>
      <c r="N7" s="13"/>
      <c r="O7" s="13"/>
      <c r="P7" s="13"/>
      <c r="Q7" s="12"/>
      <c r="R7" s="12"/>
      <c r="S7" s="12"/>
      <c r="T7" s="14"/>
      <c r="U7" s="14"/>
      <c r="V7" s="14"/>
      <c r="W7" s="12"/>
      <c r="X7" t="str">
        <f>B2</f>
        <v>H1</v>
      </c>
      <c r="Y7" t="s">
        <v>293</v>
      </c>
      <c r="AD7" s="8"/>
      <c r="AE7" s="8"/>
      <c r="AF7" s="8"/>
      <c r="AG7" s="8"/>
      <c r="AH7" s="11"/>
      <c r="AI7" t="s">
        <v>54</v>
      </c>
    </row>
    <row r="8" spans="1:35" s="22" customFormat="1">
      <c r="A8" s="28"/>
      <c r="B8" s="22" t="s">
        <v>80</v>
      </c>
      <c r="C8" s="22" t="s">
        <v>391</v>
      </c>
      <c r="D8" s="32" t="s">
        <v>263</v>
      </c>
      <c r="E8" s="22" t="s">
        <v>265</v>
      </c>
      <c r="F8" s="27" t="s">
        <v>36</v>
      </c>
      <c r="G8" s="27" t="s">
        <v>36</v>
      </c>
      <c r="H8" s="22" t="s">
        <v>384</v>
      </c>
      <c r="I8" s="22" t="s">
        <v>265</v>
      </c>
      <c r="J8" s="22" t="s">
        <v>282</v>
      </c>
      <c r="K8" s="22" t="s">
        <v>40</v>
      </c>
      <c r="L8" s="24" t="s">
        <v>283</v>
      </c>
      <c r="M8" s="24" t="s">
        <v>284</v>
      </c>
      <c r="N8" s="27" t="s">
        <v>36</v>
      </c>
      <c r="O8" s="27" t="s">
        <v>288</v>
      </c>
      <c r="P8" s="27" t="s">
        <v>44</v>
      </c>
      <c r="Q8" s="22" t="s">
        <v>85</v>
      </c>
      <c r="R8" s="22" t="s">
        <v>86</v>
      </c>
      <c r="S8" s="32" t="s">
        <v>47</v>
      </c>
      <c r="T8" s="9">
        <v>43476</v>
      </c>
      <c r="U8" s="9">
        <v>2958465</v>
      </c>
      <c r="V8" s="10">
        <v>1</v>
      </c>
      <c r="W8" s="32" t="s">
        <v>288</v>
      </c>
      <c r="X8" s="22" t="str">
        <f t="shared" ref="X8" si="0">B8</f>
        <v>H2</v>
      </c>
      <c r="Y8" s="22" t="s">
        <v>36</v>
      </c>
      <c r="Z8" s="22" t="s">
        <v>287</v>
      </c>
      <c r="AA8" s="22" t="s">
        <v>288</v>
      </c>
      <c r="AB8" s="22" t="s">
        <v>88</v>
      </c>
      <c r="AD8" s="24" t="s">
        <v>310</v>
      </c>
      <c r="AE8" s="24" t="s">
        <v>287</v>
      </c>
      <c r="AF8" s="24" t="s">
        <v>311</v>
      </c>
      <c r="AG8" s="24" t="s">
        <v>287</v>
      </c>
      <c r="AH8" s="26" t="s">
        <v>327</v>
      </c>
      <c r="AI8" s="22" t="s">
        <v>335</v>
      </c>
    </row>
    <row r="9" spans="1:35" s="22" customFormat="1">
      <c r="A9" s="28"/>
      <c r="B9" s="28"/>
      <c r="C9" s="28"/>
      <c r="D9" s="28"/>
      <c r="E9" s="28"/>
      <c r="F9" s="13"/>
      <c r="G9" s="13"/>
      <c r="H9" s="28"/>
      <c r="I9" s="28"/>
      <c r="J9" s="28"/>
      <c r="K9" s="28"/>
      <c r="L9" s="28"/>
      <c r="M9" s="28"/>
      <c r="N9" s="13"/>
      <c r="O9" s="13"/>
      <c r="P9" s="13"/>
      <c r="Q9" s="28"/>
      <c r="R9" s="28"/>
      <c r="S9" s="28"/>
      <c r="T9" s="14"/>
      <c r="U9" s="14"/>
      <c r="V9" s="14"/>
      <c r="W9" s="28"/>
      <c r="X9" s="22" t="str">
        <f t="shared" ref="X9" si="1">B8</f>
        <v>H2</v>
      </c>
      <c r="Y9" s="22" t="s">
        <v>289</v>
      </c>
      <c r="Z9" s="22" t="s">
        <v>290</v>
      </c>
      <c r="AA9" s="22" t="s">
        <v>288</v>
      </c>
      <c r="AB9" s="22" t="s">
        <v>88</v>
      </c>
      <c r="AD9" s="24" t="s">
        <v>312</v>
      </c>
      <c r="AE9" s="24" t="s">
        <v>290</v>
      </c>
      <c r="AF9" s="24" t="s">
        <v>313</v>
      </c>
      <c r="AG9" s="24" t="s">
        <v>290</v>
      </c>
      <c r="AH9" s="26" t="s">
        <v>327</v>
      </c>
      <c r="AI9" s="22" t="s">
        <v>335</v>
      </c>
    </row>
    <row r="10" spans="1:35" s="22" customFormat="1">
      <c r="A10" s="28"/>
      <c r="B10" s="28"/>
      <c r="C10" s="28"/>
      <c r="D10" s="28"/>
      <c r="E10" s="28"/>
      <c r="F10" s="13"/>
      <c r="G10" s="13"/>
      <c r="H10" s="28"/>
      <c r="I10" s="28"/>
      <c r="J10" s="28"/>
      <c r="K10" s="28"/>
      <c r="L10" s="28"/>
      <c r="M10" s="28"/>
      <c r="N10" s="13"/>
      <c r="O10" s="13"/>
      <c r="P10" s="13"/>
      <c r="Q10" s="28"/>
      <c r="R10" s="28"/>
      <c r="S10" s="28"/>
      <c r="T10" s="14"/>
      <c r="U10" s="14"/>
      <c r="V10" s="14"/>
      <c r="W10" s="28"/>
      <c r="X10" s="22" t="str">
        <f t="shared" ref="X10" si="2">B8</f>
        <v>H2</v>
      </c>
      <c r="Y10" s="22" t="s">
        <v>291</v>
      </c>
      <c r="AD10" s="24"/>
      <c r="AE10" s="24"/>
      <c r="AF10" s="24"/>
      <c r="AG10" s="24"/>
      <c r="AH10" s="26"/>
      <c r="AI10" s="22" t="s">
        <v>54</v>
      </c>
    </row>
    <row r="11" spans="1:35" s="22" customFormat="1">
      <c r="A11" s="28"/>
      <c r="B11" s="28"/>
      <c r="C11" s="28"/>
      <c r="D11" s="28"/>
      <c r="E11" s="28"/>
      <c r="F11" s="13"/>
      <c r="G11" s="13"/>
      <c r="H11" s="28"/>
      <c r="I11" s="28"/>
      <c r="J11" s="28"/>
      <c r="K11" s="28"/>
      <c r="L11" s="28"/>
      <c r="M11" s="28"/>
      <c r="N11" s="13"/>
      <c r="O11" s="13"/>
      <c r="P11" s="13"/>
      <c r="Q11" s="28"/>
      <c r="R11" s="28"/>
      <c r="S11" s="28"/>
      <c r="T11" s="14"/>
      <c r="U11" s="14"/>
      <c r="V11" s="14"/>
      <c r="W11" s="28"/>
      <c r="X11" s="22" t="str">
        <f t="shared" ref="X11" si="3">B8</f>
        <v>H2</v>
      </c>
      <c r="Y11" s="22" t="s">
        <v>44</v>
      </c>
      <c r="AD11" s="24"/>
      <c r="AE11" s="24"/>
      <c r="AF11" s="24"/>
      <c r="AG11" s="24"/>
      <c r="AH11" s="26"/>
      <c r="AI11" s="22" t="s">
        <v>54</v>
      </c>
    </row>
    <row r="12" spans="1:35" s="22" customFormat="1">
      <c r="A12" s="28"/>
      <c r="B12" s="28"/>
      <c r="C12" s="28"/>
      <c r="D12" s="28"/>
      <c r="E12" s="28"/>
      <c r="F12" s="13"/>
      <c r="G12" s="13"/>
      <c r="H12" s="28"/>
      <c r="I12" s="28"/>
      <c r="J12" s="28"/>
      <c r="K12" s="28"/>
      <c r="L12" s="28"/>
      <c r="M12" s="28"/>
      <c r="N12" s="13"/>
      <c r="O12" s="13"/>
      <c r="P12" s="13"/>
      <c r="Q12" s="28"/>
      <c r="R12" s="28"/>
      <c r="S12" s="28"/>
      <c r="T12" s="14"/>
      <c r="U12" s="14"/>
      <c r="V12" s="14"/>
      <c r="W12" s="28"/>
      <c r="X12" s="22" t="str">
        <f t="shared" ref="X12" si="4">B8</f>
        <v>H2</v>
      </c>
      <c r="Y12" s="22" t="s">
        <v>292</v>
      </c>
      <c r="AD12" s="24"/>
      <c r="AE12" s="24"/>
      <c r="AF12" s="24"/>
      <c r="AG12" s="24"/>
      <c r="AH12" s="26"/>
      <c r="AI12" s="22" t="s">
        <v>54</v>
      </c>
    </row>
    <row r="13" spans="1:35" s="22" customFormat="1">
      <c r="A13" s="28"/>
      <c r="B13" s="28"/>
      <c r="C13" s="28"/>
      <c r="D13" s="28"/>
      <c r="E13" s="28"/>
      <c r="F13" s="13"/>
      <c r="G13" s="13"/>
      <c r="H13" s="28"/>
      <c r="I13" s="28"/>
      <c r="J13" s="28"/>
      <c r="K13" s="28"/>
      <c r="L13" s="28"/>
      <c r="M13" s="28"/>
      <c r="N13" s="13"/>
      <c r="O13" s="13"/>
      <c r="P13" s="13"/>
      <c r="Q13" s="28"/>
      <c r="R13" s="28"/>
      <c r="S13" s="28"/>
      <c r="T13" s="14"/>
      <c r="U13" s="14"/>
      <c r="V13" s="14"/>
      <c r="W13" s="28"/>
      <c r="X13" s="22" t="str">
        <f t="shared" ref="X13" si="5">B8</f>
        <v>H2</v>
      </c>
      <c r="Y13" s="22" t="s">
        <v>293</v>
      </c>
      <c r="AD13" s="24"/>
      <c r="AE13" s="24"/>
      <c r="AF13" s="24"/>
      <c r="AG13" s="24"/>
      <c r="AH13" s="26"/>
      <c r="AI13" s="22" t="s">
        <v>54</v>
      </c>
    </row>
    <row r="14" spans="1:35" s="22" customFormat="1">
      <c r="A14" s="28"/>
      <c r="B14" s="22" t="s">
        <v>98</v>
      </c>
      <c r="C14" s="22" t="s">
        <v>391</v>
      </c>
      <c r="D14" s="32" t="s">
        <v>263</v>
      </c>
      <c r="E14" s="22" t="s">
        <v>266</v>
      </c>
      <c r="F14" s="27" t="s">
        <v>36</v>
      </c>
      <c r="G14" s="27" t="s">
        <v>36</v>
      </c>
      <c r="H14" s="22" t="s">
        <v>385</v>
      </c>
      <c r="I14" s="22" t="s">
        <v>266</v>
      </c>
      <c r="J14" s="22" t="s">
        <v>282</v>
      </c>
      <c r="K14" s="22" t="s">
        <v>40</v>
      </c>
      <c r="L14" s="24" t="s">
        <v>283</v>
      </c>
      <c r="M14" s="24" t="s">
        <v>284</v>
      </c>
      <c r="N14" s="27" t="s">
        <v>36</v>
      </c>
      <c r="O14" s="27" t="s">
        <v>288</v>
      </c>
      <c r="P14" s="27" t="s">
        <v>44</v>
      </c>
      <c r="Q14" s="22" t="s">
        <v>85</v>
      </c>
      <c r="R14" s="22" t="s">
        <v>86</v>
      </c>
      <c r="S14" s="32" t="s">
        <v>47</v>
      </c>
      <c r="T14" s="9">
        <v>43476</v>
      </c>
      <c r="U14" s="9">
        <v>2958465</v>
      </c>
      <c r="V14" s="10">
        <v>1</v>
      </c>
      <c r="W14" s="32" t="s">
        <v>288</v>
      </c>
      <c r="X14" s="22" t="str">
        <f t="shared" ref="X14" si="6">B14</f>
        <v>H3</v>
      </c>
      <c r="Y14" s="22" t="s">
        <v>36</v>
      </c>
      <c r="Z14" s="22" t="s">
        <v>287</v>
      </c>
      <c r="AA14" s="22" t="s">
        <v>288</v>
      </c>
      <c r="AB14" s="22" t="s">
        <v>88</v>
      </c>
      <c r="AD14" s="24" t="s">
        <v>310</v>
      </c>
      <c r="AE14" s="24" t="s">
        <v>287</v>
      </c>
      <c r="AF14" s="24" t="s">
        <v>311</v>
      </c>
      <c r="AG14" s="24" t="s">
        <v>287</v>
      </c>
      <c r="AH14" s="26" t="s">
        <v>327</v>
      </c>
      <c r="AI14" s="22" t="s">
        <v>335</v>
      </c>
    </row>
    <row r="15" spans="1:35" s="22" customFormat="1">
      <c r="A15" s="28"/>
      <c r="B15" s="28"/>
      <c r="C15" s="28"/>
      <c r="D15" s="28"/>
      <c r="E15" s="28"/>
      <c r="F15" s="13"/>
      <c r="G15" s="13"/>
      <c r="H15" s="28"/>
      <c r="I15" s="28"/>
      <c r="J15" s="28"/>
      <c r="K15" s="28"/>
      <c r="L15" s="28"/>
      <c r="M15" s="28"/>
      <c r="N15" s="13"/>
      <c r="O15" s="13"/>
      <c r="P15" s="13"/>
      <c r="Q15" s="28"/>
      <c r="R15" s="28"/>
      <c r="S15" s="28"/>
      <c r="T15" s="14"/>
      <c r="U15" s="14"/>
      <c r="V15" s="14"/>
      <c r="W15" s="28"/>
      <c r="X15" s="22" t="str">
        <f t="shared" ref="X15" si="7">B14</f>
        <v>H3</v>
      </c>
      <c r="Y15" s="22" t="s">
        <v>289</v>
      </c>
      <c r="Z15" s="22" t="s">
        <v>290</v>
      </c>
      <c r="AA15" s="22" t="s">
        <v>288</v>
      </c>
      <c r="AB15" s="22" t="s">
        <v>88</v>
      </c>
      <c r="AD15" s="24" t="s">
        <v>312</v>
      </c>
      <c r="AE15" s="24" t="s">
        <v>290</v>
      </c>
      <c r="AF15" s="24" t="s">
        <v>313</v>
      </c>
      <c r="AG15" s="24" t="s">
        <v>290</v>
      </c>
      <c r="AH15" s="26" t="s">
        <v>327</v>
      </c>
      <c r="AI15" s="22" t="s">
        <v>335</v>
      </c>
    </row>
    <row r="16" spans="1:35" s="22" customFormat="1">
      <c r="A16" s="28"/>
      <c r="B16" s="28"/>
      <c r="C16" s="28"/>
      <c r="D16" s="28"/>
      <c r="E16" s="28"/>
      <c r="F16" s="13"/>
      <c r="G16" s="13"/>
      <c r="H16" s="28"/>
      <c r="I16" s="28"/>
      <c r="J16" s="28"/>
      <c r="K16" s="28"/>
      <c r="L16" s="28"/>
      <c r="M16" s="28"/>
      <c r="N16" s="13"/>
      <c r="O16" s="13"/>
      <c r="P16" s="13"/>
      <c r="Q16" s="28"/>
      <c r="R16" s="28"/>
      <c r="S16" s="28"/>
      <c r="T16" s="14"/>
      <c r="U16" s="14"/>
      <c r="V16" s="14"/>
      <c r="W16" s="28"/>
      <c r="X16" s="22" t="str">
        <f t="shared" ref="X16" si="8">B14</f>
        <v>H3</v>
      </c>
      <c r="Y16" s="22" t="s">
        <v>291</v>
      </c>
      <c r="AD16" s="24"/>
      <c r="AE16" s="24"/>
      <c r="AF16" s="24"/>
      <c r="AG16" s="24"/>
      <c r="AH16" s="26"/>
      <c r="AI16" s="22" t="s">
        <v>54</v>
      </c>
    </row>
    <row r="17" spans="1:35" s="22" customFormat="1">
      <c r="A17" s="28"/>
      <c r="B17" s="28"/>
      <c r="C17" s="28"/>
      <c r="D17" s="28"/>
      <c r="E17" s="28"/>
      <c r="F17" s="13"/>
      <c r="G17" s="13"/>
      <c r="H17" s="28"/>
      <c r="I17" s="28"/>
      <c r="J17" s="28"/>
      <c r="K17" s="28"/>
      <c r="L17" s="28"/>
      <c r="M17" s="28"/>
      <c r="N17" s="13"/>
      <c r="O17" s="13"/>
      <c r="P17" s="13"/>
      <c r="Q17" s="28"/>
      <c r="R17" s="28"/>
      <c r="S17" s="28"/>
      <c r="T17" s="14"/>
      <c r="U17" s="14"/>
      <c r="V17" s="14"/>
      <c r="W17" s="28"/>
      <c r="X17" s="22" t="str">
        <f t="shared" ref="X17" si="9">B14</f>
        <v>H3</v>
      </c>
      <c r="Y17" s="22" t="s">
        <v>44</v>
      </c>
      <c r="AD17" s="24"/>
      <c r="AE17" s="24"/>
      <c r="AF17" s="24"/>
      <c r="AG17" s="24"/>
      <c r="AH17" s="26"/>
      <c r="AI17" s="22" t="s">
        <v>54</v>
      </c>
    </row>
    <row r="18" spans="1:35" s="22" customFormat="1">
      <c r="A18" s="28"/>
      <c r="B18" s="28"/>
      <c r="C18" s="28"/>
      <c r="D18" s="28"/>
      <c r="E18" s="28"/>
      <c r="F18" s="13"/>
      <c r="G18" s="13"/>
      <c r="H18" s="28"/>
      <c r="I18" s="28"/>
      <c r="J18" s="28"/>
      <c r="K18" s="28"/>
      <c r="L18" s="28"/>
      <c r="M18" s="28"/>
      <c r="N18" s="13"/>
      <c r="O18" s="13"/>
      <c r="P18" s="13"/>
      <c r="Q18" s="28"/>
      <c r="R18" s="28"/>
      <c r="S18" s="28"/>
      <c r="T18" s="14"/>
      <c r="U18" s="14"/>
      <c r="V18" s="14"/>
      <c r="W18" s="28"/>
      <c r="X18" s="22" t="str">
        <f t="shared" ref="X18" si="10">B14</f>
        <v>H3</v>
      </c>
      <c r="Y18" s="22" t="s">
        <v>292</v>
      </c>
      <c r="AD18" s="24"/>
      <c r="AE18" s="24"/>
      <c r="AF18" s="24"/>
      <c r="AG18" s="24"/>
      <c r="AH18" s="26"/>
      <c r="AI18" s="22" t="s">
        <v>54</v>
      </c>
    </row>
    <row r="19" spans="1:35" s="22" customFormat="1">
      <c r="A19" s="28"/>
      <c r="B19" s="28"/>
      <c r="C19" s="28"/>
      <c r="D19" s="28"/>
      <c r="E19" s="28"/>
      <c r="F19" s="13"/>
      <c r="G19" s="13"/>
      <c r="H19" s="28"/>
      <c r="I19" s="28"/>
      <c r="J19" s="28"/>
      <c r="K19" s="28"/>
      <c r="L19" s="28"/>
      <c r="M19" s="28"/>
      <c r="N19" s="13"/>
      <c r="O19" s="13"/>
      <c r="P19" s="13"/>
      <c r="Q19" s="28"/>
      <c r="R19" s="28"/>
      <c r="S19" s="28"/>
      <c r="T19" s="14"/>
      <c r="U19" s="14"/>
      <c r="V19" s="14"/>
      <c r="W19" s="28"/>
      <c r="X19" s="22" t="str">
        <f t="shared" ref="X19" si="11">B14</f>
        <v>H3</v>
      </c>
      <c r="Y19" s="22" t="s">
        <v>293</v>
      </c>
      <c r="AD19" s="24"/>
      <c r="AE19" s="24"/>
      <c r="AF19" s="24"/>
      <c r="AG19" s="24"/>
      <c r="AH19" s="26"/>
      <c r="AI19" s="22" t="s">
        <v>54</v>
      </c>
    </row>
    <row r="20" spans="1:35" s="22" customFormat="1">
      <c r="A20" s="28"/>
      <c r="B20" s="22" t="s">
        <v>118</v>
      </c>
      <c r="C20" s="22" t="s">
        <v>391</v>
      </c>
      <c r="D20" s="32" t="s">
        <v>263</v>
      </c>
      <c r="E20" s="22" t="s">
        <v>267</v>
      </c>
      <c r="F20" s="27" t="s">
        <v>36</v>
      </c>
      <c r="G20" s="27" t="s">
        <v>36</v>
      </c>
      <c r="H20" s="22" t="s">
        <v>386</v>
      </c>
      <c r="I20" s="22" t="s">
        <v>267</v>
      </c>
      <c r="J20" s="22" t="s">
        <v>282</v>
      </c>
      <c r="K20" s="22" t="s">
        <v>40</v>
      </c>
      <c r="L20" s="24" t="s">
        <v>283</v>
      </c>
      <c r="M20" s="24" t="s">
        <v>284</v>
      </c>
      <c r="N20" s="27" t="s">
        <v>36</v>
      </c>
      <c r="O20" s="27" t="s">
        <v>288</v>
      </c>
      <c r="P20" s="27" t="s">
        <v>44</v>
      </c>
      <c r="Q20" s="22" t="s">
        <v>85</v>
      </c>
      <c r="R20" s="22" t="s">
        <v>86</v>
      </c>
      <c r="S20" s="32" t="s">
        <v>47</v>
      </c>
      <c r="T20" s="9">
        <v>43476</v>
      </c>
      <c r="U20" s="9">
        <v>2958465</v>
      </c>
      <c r="V20" s="10">
        <v>1</v>
      </c>
      <c r="W20" s="32" t="s">
        <v>288</v>
      </c>
      <c r="X20" s="22" t="str">
        <f t="shared" ref="X20" si="12">B20</f>
        <v>H4</v>
      </c>
      <c r="Y20" s="22" t="s">
        <v>36</v>
      </c>
      <c r="Z20" s="22" t="s">
        <v>287</v>
      </c>
      <c r="AA20" s="22" t="s">
        <v>288</v>
      </c>
      <c r="AB20" s="22" t="s">
        <v>88</v>
      </c>
      <c r="AD20" s="24" t="s">
        <v>310</v>
      </c>
      <c r="AE20" s="24" t="s">
        <v>287</v>
      </c>
      <c r="AF20" s="24" t="s">
        <v>311</v>
      </c>
      <c r="AG20" s="24" t="s">
        <v>287</v>
      </c>
      <c r="AH20" s="26" t="s">
        <v>327</v>
      </c>
      <c r="AI20" s="22" t="s">
        <v>335</v>
      </c>
    </row>
    <row r="21" spans="1:35" s="22" customFormat="1">
      <c r="A21" s="28"/>
      <c r="B21" s="28"/>
      <c r="C21" s="28"/>
      <c r="D21" s="28"/>
      <c r="E21" s="28"/>
      <c r="F21" s="13"/>
      <c r="G21" s="13"/>
      <c r="H21" s="28"/>
      <c r="I21" s="28"/>
      <c r="J21" s="28"/>
      <c r="K21" s="28"/>
      <c r="L21" s="28"/>
      <c r="M21" s="28"/>
      <c r="N21" s="13"/>
      <c r="O21" s="13"/>
      <c r="P21" s="13"/>
      <c r="Q21" s="28"/>
      <c r="R21" s="28"/>
      <c r="S21" s="28"/>
      <c r="T21" s="14"/>
      <c r="U21" s="14"/>
      <c r="V21" s="14"/>
      <c r="W21" s="28"/>
      <c r="X21" s="22" t="str">
        <f t="shared" ref="X21" si="13">B20</f>
        <v>H4</v>
      </c>
      <c r="Y21" s="22" t="s">
        <v>289</v>
      </c>
      <c r="Z21" s="22" t="s">
        <v>290</v>
      </c>
      <c r="AA21" s="22" t="s">
        <v>288</v>
      </c>
      <c r="AB21" s="22" t="s">
        <v>88</v>
      </c>
      <c r="AD21" s="24" t="s">
        <v>312</v>
      </c>
      <c r="AE21" s="24" t="s">
        <v>290</v>
      </c>
      <c r="AF21" s="24" t="s">
        <v>313</v>
      </c>
      <c r="AG21" s="24" t="s">
        <v>290</v>
      </c>
      <c r="AH21" s="26" t="s">
        <v>327</v>
      </c>
      <c r="AI21" s="22" t="s">
        <v>335</v>
      </c>
    </row>
    <row r="22" spans="1:35" s="22" customFormat="1">
      <c r="A22" s="28"/>
      <c r="B22" s="28"/>
      <c r="C22" s="28"/>
      <c r="D22" s="28"/>
      <c r="E22" s="28"/>
      <c r="F22" s="13"/>
      <c r="G22" s="13"/>
      <c r="H22" s="28"/>
      <c r="I22" s="28"/>
      <c r="J22" s="28"/>
      <c r="K22" s="28"/>
      <c r="L22" s="28"/>
      <c r="M22" s="28"/>
      <c r="N22" s="13"/>
      <c r="O22" s="13"/>
      <c r="P22" s="13"/>
      <c r="Q22" s="28"/>
      <c r="R22" s="28"/>
      <c r="S22" s="28"/>
      <c r="T22" s="14"/>
      <c r="U22" s="14"/>
      <c r="V22" s="14"/>
      <c r="W22" s="28"/>
      <c r="X22" s="22" t="str">
        <f t="shared" ref="X22" si="14">B20</f>
        <v>H4</v>
      </c>
      <c r="Y22" s="22" t="s">
        <v>291</v>
      </c>
      <c r="AD22" s="24"/>
      <c r="AE22" s="24"/>
      <c r="AF22" s="24"/>
      <c r="AG22" s="24"/>
      <c r="AH22" s="26"/>
      <c r="AI22" s="22" t="s">
        <v>54</v>
      </c>
    </row>
    <row r="23" spans="1:35" s="22" customFormat="1">
      <c r="A23" s="28"/>
      <c r="B23" s="28"/>
      <c r="C23" s="28"/>
      <c r="D23" s="28"/>
      <c r="E23" s="28"/>
      <c r="F23" s="13"/>
      <c r="G23" s="13"/>
      <c r="H23" s="28"/>
      <c r="I23" s="28"/>
      <c r="J23" s="28"/>
      <c r="K23" s="28"/>
      <c r="L23" s="28"/>
      <c r="M23" s="28"/>
      <c r="N23" s="13"/>
      <c r="O23" s="13"/>
      <c r="P23" s="13"/>
      <c r="Q23" s="28"/>
      <c r="R23" s="28"/>
      <c r="S23" s="28"/>
      <c r="T23" s="14"/>
      <c r="U23" s="14"/>
      <c r="V23" s="14"/>
      <c r="W23" s="28"/>
      <c r="X23" s="22" t="str">
        <f t="shared" ref="X23" si="15">B20</f>
        <v>H4</v>
      </c>
      <c r="Y23" s="22" t="s">
        <v>44</v>
      </c>
      <c r="AD23" s="24"/>
      <c r="AE23" s="24"/>
      <c r="AF23" s="24"/>
      <c r="AG23" s="24"/>
      <c r="AH23" s="26"/>
      <c r="AI23" s="22" t="s">
        <v>54</v>
      </c>
    </row>
    <row r="24" spans="1:35" s="22" customFormat="1">
      <c r="A24" s="28"/>
      <c r="B24" s="28"/>
      <c r="C24" s="28"/>
      <c r="D24" s="28"/>
      <c r="E24" s="28"/>
      <c r="F24" s="13"/>
      <c r="G24" s="13"/>
      <c r="H24" s="28"/>
      <c r="I24" s="28"/>
      <c r="J24" s="28"/>
      <c r="K24" s="28"/>
      <c r="L24" s="28"/>
      <c r="M24" s="28"/>
      <c r="N24" s="13"/>
      <c r="O24" s="13"/>
      <c r="P24" s="13"/>
      <c r="Q24" s="28"/>
      <c r="R24" s="28"/>
      <c r="S24" s="28"/>
      <c r="T24" s="14"/>
      <c r="U24" s="14"/>
      <c r="V24" s="14"/>
      <c r="W24" s="28"/>
      <c r="X24" s="22" t="str">
        <f t="shared" ref="X24" si="16">B20</f>
        <v>H4</v>
      </c>
      <c r="Y24" s="22" t="s">
        <v>292</v>
      </c>
      <c r="AD24" s="24"/>
      <c r="AE24" s="24"/>
      <c r="AF24" s="24"/>
      <c r="AG24" s="24"/>
      <c r="AH24" s="26"/>
      <c r="AI24" s="22" t="s">
        <v>54</v>
      </c>
    </row>
    <row r="25" spans="1:35" s="22" customFormat="1">
      <c r="A25" s="28"/>
      <c r="B25" s="28"/>
      <c r="C25" s="28"/>
      <c r="D25" s="28"/>
      <c r="E25" s="28"/>
      <c r="F25" s="13"/>
      <c r="G25" s="13"/>
      <c r="H25" s="28"/>
      <c r="I25" s="28"/>
      <c r="J25" s="28"/>
      <c r="K25" s="28"/>
      <c r="L25" s="28"/>
      <c r="M25" s="28"/>
      <c r="N25" s="13"/>
      <c r="O25" s="13"/>
      <c r="P25" s="13"/>
      <c r="Q25" s="28"/>
      <c r="R25" s="28"/>
      <c r="S25" s="28"/>
      <c r="T25" s="14"/>
      <c r="U25" s="14"/>
      <c r="V25" s="14"/>
      <c r="W25" s="28"/>
      <c r="X25" s="22" t="str">
        <f t="shared" ref="X25" si="17">B20</f>
        <v>H4</v>
      </c>
      <c r="Y25" s="22" t="s">
        <v>293</v>
      </c>
      <c r="AD25" s="24"/>
      <c r="AE25" s="24"/>
      <c r="AF25" s="24"/>
      <c r="AG25" s="24"/>
      <c r="AH25" s="26"/>
      <c r="AI25" s="22" t="s">
        <v>54</v>
      </c>
    </row>
    <row r="26" spans="1:35" s="22" customFormat="1">
      <c r="A26" s="28"/>
      <c r="B26" s="22" t="s">
        <v>128</v>
      </c>
      <c r="C26" s="22" t="s">
        <v>391</v>
      </c>
      <c r="D26" s="32" t="s">
        <v>263</v>
      </c>
      <c r="E26" s="22" t="s">
        <v>268</v>
      </c>
      <c r="F26" s="27" t="s">
        <v>36</v>
      </c>
      <c r="G26" s="27" t="s">
        <v>36</v>
      </c>
      <c r="H26" s="22" t="s">
        <v>387</v>
      </c>
      <c r="I26" s="22" t="s">
        <v>268</v>
      </c>
      <c r="J26" s="22" t="s">
        <v>282</v>
      </c>
      <c r="K26" s="22" t="s">
        <v>40</v>
      </c>
      <c r="L26" s="24" t="s">
        <v>283</v>
      </c>
      <c r="M26" s="24" t="s">
        <v>284</v>
      </c>
      <c r="N26" s="27" t="s">
        <v>36</v>
      </c>
      <c r="O26" s="27" t="s">
        <v>288</v>
      </c>
      <c r="P26" s="27" t="s">
        <v>44</v>
      </c>
      <c r="Q26" s="22" t="s">
        <v>85</v>
      </c>
      <c r="R26" s="22" t="s">
        <v>86</v>
      </c>
      <c r="S26" s="32" t="s">
        <v>47</v>
      </c>
      <c r="T26" s="9">
        <v>43476</v>
      </c>
      <c r="U26" s="9">
        <v>2958465</v>
      </c>
      <c r="V26" s="10">
        <v>1</v>
      </c>
      <c r="W26" s="32" t="s">
        <v>288</v>
      </c>
      <c r="X26" s="22" t="str">
        <f t="shared" ref="X26" si="18">B26</f>
        <v>H5</v>
      </c>
      <c r="Y26" s="22" t="s">
        <v>36</v>
      </c>
      <c r="Z26" s="22" t="s">
        <v>287</v>
      </c>
      <c r="AA26" s="22" t="s">
        <v>288</v>
      </c>
      <c r="AB26" s="22" t="s">
        <v>88</v>
      </c>
      <c r="AD26" s="24" t="s">
        <v>310</v>
      </c>
      <c r="AE26" s="24" t="s">
        <v>287</v>
      </c>
      <c r="AF26" s="24" t="s">
        <v>311</v>
      </c>
      <c r="AG26" s="24" t="s">
        <v>287</v>
      </c>
      <c r="AH26" s="26" t="s">
        <v>327</v>
      </c>
      <c r="AI26" s="22" t="s">
        <v>335</v>
      </c>
    </row>
    <row r="27" spans="1:35" s="22" customFormat="1">
      <c r="A27" s="28"/>
      <c r="B27" s="28"/>
      <c r="C27" s="28"/>
      <c r="D27" s="28"/>
      <c r="E27" s="28"/>
      <c r="F27" s="13"/>
      <c r="G27" s="13"/>
      <c r="H27" s="28"/>
      <c r="I27" s="28"/>
      <c r="J27" s="28"/>
      <c r="K27" s="28"/>
      <c r="L27" s="28"/>
      <c r="M27" s="28"/>
      <c r="N27" s="13"/>
      <c r="O27" s="13"/>
      <c r="P27" s="13"/>
      <c r="Q27" s="28"/>
      <c r="R27" s="28"/>
      <c r="S27" s="28"/>
      <c r="T27" s="14"/>
      <c r="U27" s="14"/>
      <c r="V27" s="14"/>
      <c r="W27" s="28"/>
      <c r="X27" s="22" t="str">
        <f t="shared" ref="X27" si="19">B26</f>
        <v>H5</v>
      </c>
      <c r="Y27" s="22" t="s">
        <v>289</v>
      </c>
      <c r="Z27" s="22" t="s">
        <v>290</v>
      </c>
      <c r="AA27" s="22" t="s">
        <v>288</v>
      </c>
      <c r="AB27" s="22" t="s">
        <v>88</v>
      </c>
      <c r="AD27" s="24" t="s">
        <v>312</v>
      </c>
      <c r="AE27" s="24" t="s">
        <v>290</v>
      </c>
      <c r="AF27" s="24" t="s">
        <v>313</v>
      </c>
      <c r="AG27" s="24" t="s">
        <v>290</v>
      </c>
      <c r="AH27" s="26" t="s">
        <v>327</v>
      </c>
      <c r="AI27" s="22" t="s">
        <v>335</v>
      </c>
    </row>
    <row r="28" spans="1:35" s="22" customFormat="1">
      <c r="A28" s="28"/>
      <c r="B28" s="28"/>
      <c r="C28" s="28"/>
      <c r="D28" s="28"/>
      <c r="E28" s="28"/>
      <c r="F28" s="13"/>
      <c r="G28" s="13"/>
      <c r="H28" s="28"/>
      <c r="I28" s="28"/>
      <c r="J28" s="28"/>
      <c r="K28" s="28"/>
      <c r="L28" s="28"/>
      <c r="M28" s="28"/>
      <c r="N28" s="13"/>
      <c r="O28" s="13"/>
      <c r="P28" s="13"/>
      <c r="Q28" s="28"/>
      <c r="R28" s="28"/>
      <c r="S28" s="28"/>
      <c r="T28" s="14"/>
      <c r="U28" s="14"/>
      <c r="V28" s="14"/>
      <c r="W28" s="28"/>
      <c r="X28" s="22" t="str">
        <f t="shared" ref="X28" si="20">B26</f>
        <v>H5</v>
      </c>
      <c r="Y28" s="22" t="s">
        <v>291</v>
      </c>
      <c r="AD28" s="24"/>
      <c r="AE28" s="24"/>
      <c r="AF28" s="24"/>
      <c r="AG28" s="24"/>
      <c r="AH28" s="26"/>
      <c r="AI28" s="22" t="s">
        <v>54</v>
      </c>
    </row>
    <row r="29" spans="1:35" s="22" customFormat="1">
      <c r="A29" s="28"/>
      <c r="B29" s="28"/>
      <c r="C29" s="28"/>
      <c r="D29" s="28"/>
      <c r="E29" s="28"/>
      <c r="F29" s="13"/>
      <c r="G29" s="13"/>
      <c r="H29" s="28"/>
      <c r="I29" s="28"/>
      <c r="J29" s="28"/>
      <c r="K29" s="28"/>
      <c r="L29" s="28"/>
      <c r="M29" s="28"/>
      <c r="N29" s="13"/>
      <c r="O29" s="13"/>
      <c r="P29" s="13"/>
      <c r="Q29" s="28"/>
      <c r="R29" s="28"/>
      <c r="S29" s="28"/>
      <c r="T29" s="14"/>
      <c r="U29" s="14"/>
      <c r="V29" s="14"/>
      <c r="W29" s="28"/>
      <c r="X29" s="22" t="str">
        <f t="shared" ref="X29" si="21">B26</f>
        <v>H5</v>
      </c>
      <c r="Y29" s="22" t="s">
        <v>44</v>
      </c>
      <c r="AD29" s="24"/>
      <c r="AE29" s="24"/>
      <c r="AF29" s="24"/>
      <c r="AG29" s="24"/>
      <c r="AH29" s="26"/>
      <c r="AI29" s="22" t="s">
        <v>54</v>
      </c>
    </row>
    <row r="30" spans="1:35" s="22" customFormat="1">
      <c r="A30" s="28"/>
      <c r="B30" s="28"/>
      <c r="C30" s="28"/>
      <c r="D30" s="28"/>
      <c r="E30" s="28"/>
      <c r="F30" s="13"/>
      <c r="G30" s="13"/>
      <c r="H30" s="28"/>
      <c r="I30" s="28"/>
      <c r="J30" s="28"/>
      <c r="K30" s="28"/>
      <c r="L30" s="28"/>
      <c r="M30" s="28"/>
      <c r="N30" s="13"/>
      <c r="O30" s="13"/>
      <c r="P30" s="13"/>
      <c r="Q30" s="28"/>
      <c r="R30" s="28"/>
      <c r="S30" s="28"/>
      <c r="T30" s="14"/>
      <c r="U30" s="14"/>
      <c r="V30" s="14"/>
      <c r="W30" s="28"/>
      <c r="X30" s="22" t="str">
        <f t="shared" ref="X30" si="22">B26</f>
        <v>H5</v>
      </c>
      <c r="Y30" s="22" t="s">
        <v>292</v>
      </c>
      <c r="AD30" s="24"/>
      <c r="AE30" s="24"/>
      <c r="AF30" s="24"/>
      <c r="AG30" s="24"/>
      <c r="AH30" s="26"/>
      <c r="AI30" s="22" t="s">
        <v>54</v>
      </c>
    </row>
    <row r="31" spans="1:35" s="22" customFormat="1">
      <c r="A31" s="28"/>
      <c r="B31" s="28"/>
      <c r="C31" s="28"/>
      <c r="D31" s="28"/>
      <c r="E31" s="28"/>
      <c r="F31" s="13"/>
      <c r="G31" s="13"/>
      <c r="H31" s="28"/>
      <c r="I31" s="28"/>
      <c r="J31" s="28"/>
      <c r="K31" s="28"/>
      <c r="L31" s="28"/>
      <c r="M31" s="28"/>
      <c r="N31" s="13"/>
      <c r="O31" s="13"/>
      <c r="P31" s="13"/>
      <c r="Q31" s="28"/>
      <c r="R31" s="28"/>
      <c r="S31" s="28"/>
      <c r="T31" s="14"/>
      <c r="U31" s="14"/>
      <c r="V31" s="14"/>
      <c r="W31" s="28"/>
      <c r="X31" s="22" t="str">
        <f t="shared" ref="X31" si="23">B26</f>
        <v>H5</v>
      </c>
      <c r="Y31" s="22" t="s">
        <v>293</v>
      </c>
      <c r="AD31" s="24"/>
      <c r="AE31" s="24"/>
      <c r="AF31" s="24"/>
      <c r="AG31" s="24"/>
      <c r="AH31" s="26"/>
      <c r="AI31" s="22" t="s">
        <v>54</v>
      </c>
    </row>
    <row r="32" spans="1:35" s="22" customFormat="1">
      <c r="A32" s="28"/>
      <c r="B32" s="22" t="s">
        <v>132</v>
      </c>
      <c r="C32" s="22" t="s">
        <v>391</v>
      </c>
      <c r="D32" s="32" t="s">
        <v>269</v>
      </c>
      <c r="E32" s="22" t="s">
        <v>270</v>
      </c>
      <c r="F32" s="27" t="s">
        <v>36</v>
      </c>
      <c r="G32" s="27" t="s">
        <v>36</v>
      </c>
      <c r="H32" s="22" t="s">
        <v>278</v>
      </c>
      <c r="I32" s="22" t="s">
        <v>270</v>
      </c>
      <c r="J32" s="22" t="s">
        <v>282</v>
      </c>
      <c r="K32" s="22" t="s">
        <v>40</v>
      </c>
      <c r="L32" s="24" t="s">
        <v>283</v>
      </c>
      <c r="M32" s="24" t="s">
        <v>284</v>
      </c>
      <c r="N32" s="27" t="s">
        <v>36</v>
      </c>
      <c r="O32" s="27" t="s">
        <v>288</v>
      </c>
      <c r="P32" s="27" t="s">
        <v>44</v>
      </c>
      <c r="Q32" s="22" t="s">
        <v>85</v>
      </c>
      <c r="R32" s="22" t="s">
        <v>343</v>
      </c>
      <c r="S32" s="32" t="s">
        <v>47</v>
      </c>
      <c r="T32" s="9">
        <v>43476</v>
      </c>
      <c r="U32" s="9">
        <v>2958465</v>
      </c>
      <c r="V32" s="10">
        <v>1</v>
      </c>
      <c r="W32" s="32" t="s">
        <v>288</v>
      </c>
      <c r="X32" s="22" t="str">
        <f t="shared" ref="X32" si="24">B32</f>
        <v>H6</v>
      </c>
      <c r="Y32" s="22" t="s">
        <v>36</v>
      </c>
      <c r="Z32" s="22" t="s">
        <v>294</v>
      </c>
      <c r="AA32" s="22" t="s">
        <v>295</v>
      </c>
      <c r="AB32" s="22" t="s">
        <v>88</v>
      </c>
      <c r="AD32" s="24" t="s">
        <v>89</v>
      </c>
      <c r="AE32" s="24" t="s">
        <v>294</v>
      </c>
      <c r="AF32" s="24" t="s">
        <v>90</v>
      </c>
      <c r="AG32" s="24" t="s">
        <v>294</v>
      </c>
      <c r="AH32" s="26" t="s">
        <v>328</v>
      </c>
      <c r="AI32" s="22" t="s">
        <v>336</v>
      </c>
    </row>
    <row r="33" spans="1:35" s="22" customFormat="1">
      <c r="A33" s="28"/>
      <c r="B33" s="28"/>
      <c r="C33" s="28"/>
      <c r="D33" s="28"/>
      <c r="E33" s="28"/>
      <c r="F33" s="13"/>
      <c r="G33" s="13"/>
      <c r="H33" s="28"/>
      <c r="I33" s="28"/>
      <c r="J33" s="28"/>
      <c r="K33" s="28"/>
      <c r="L33" s="28"/>
      <c r="M33" s="28"/>
      <c r="N33" s="13"/>
      <c r="O33" s="13"/>
      <c r="P33" s="13"/>
      <c r="Q33" s="28"/>
      <c r="R33" s="28"/>
      <c r="S33" s="28"/>
      <c r="T33" s="14"/>
      <c r="U33" s="14"/>
      <c r="V33" s="14"/>
      <c r="W33" s="28"/>
      <c r="X33" s="22" t="str">
        <f t="shared" ref="X33" si="25">B32</f>
        <v>H6</v>
      </c>
      <c r="Y33" s="22" t="s">
        <v>289</v>
      </c>
      <c r="Z33" s="22" t="s">
        <v>296</v>
      </c>
      <c r="AA33" s="22" t="s">
        <v>295</v>
      </c>
      <c r="AB33" s="22" t="s">
        <v>88</v>
      </c>
      <c r="AD33" s="24" t="s">
        <v>93</v>
      </c>
      <c r="AE33" s="24" t="s">
        <v>296</v>
      </c>
      <c r="AF33" s="24" t="s">
        <v>94</v>
      </c>
      <c r="AG33" s="24" t="s">
        <v>296</v>
      </c>
      <c r="AH33" s="26" t="s">
        <v>328</v>
      </c>
      <c r="AI33" s="22" t="s">
        <v>336</v>
      </c>
    </row>
    <row r="34" spans="1:35" s="22" customFormat="1">
      <c r="A34" s="28"/>
      <c r="B34" s="28"/>
      <c r="C34" s="28"/>
      <c r="D34" s="28"/>
      <c r="E34" s="28"/>
      <c r="F34" s="13"/>
      <c r="G34" s="13"/>
      <c r="H34" s="28"/>
      <c r="I34" s="28"/>
      <c r="J34" s="28"/>
      <c r="K34" s="28"/>
      <c r="L34" s="28"/>
      <c r="M34" s="28"/>
      <c r="N34" s="13"/>
      <c r="O34" s="13"/>
      <c r="P34" s="13"/>
      <c r="Q34" s="28"/>
      <c r="R34" s="28"/>
      <c r="S34" s="28"/>
      <c r="T34" s="14"/>
      <c r="U34" s="14"/>
      <c r="V34" s="14"/>
      <c r="W34" s="28"/>
      <c r="X34" s="22" t="str">
        <f t="shared" ref="X34" si="26">B32</f>
        <v>H6</v>
      </c>
      <c r="Y34" s="22" t="s">
        <v>291</v>
      </c>
      <c r="Z34" s="22" t="s">
        <v>297</v>
      </c>
      <c r="AA34" s="22" t="s">
        <v>295</v>
      </c>
      <c r="AB34" s="22" t="s">
        <v>88</v>
      </c>
      <c r="AD34" s="24" t="s">
        <v>96</v>
      </c>
      <c r="AE34" s="24" t="s">
        <v>297</v>
      </c>
      <c r="AF34" s="24" t="s">
        <v>97</v>
      </c>
      <c r="AG34" s="24" t="s">
        <v>297</v>
      </c>
      <c r="AH34" s="26" t="s">
        <v>328</v>
      </c>
      <c r="AI34" s="22" t="s">
        <v>336</v>
      </c>
    </row>
    <row r="35" spans="1:35" s="22" customFormat="1">
      <c r="A35" s="28"/>
      <c r="B35" s="28"/>
      <c r="C35" s="28"/>
      <c r="D35" s="28"/>
      <c r="E35" s="28"/>
      <c r="F35" s="13"/>
      <c r="G35" s="13"/>
      <c r="H35" s="28"/>
      <c r="I35" s="28"/>
      <c r="J35" s="28"/>
      <c r="K35" s="28"/>
      <c r="L35" s="28"/>
      <c r="M35" s="28"/>
      <c r="N35" s="13"/>
      <c r="O35" s="13"/>
      <c r="P35" s="13"/>
      <c r="Q35" s="28"/>
      <c r="R35" s="28"/>
      <c r="S35" s="28"/>
      <c r="T35" s="14"/>
      <c r="U35" s="14"/>
      <c r="V35" s="14"/>
      <c r="W35" s="28"/>
      <c r="X35" s="22" t="str">
        <f t="shared" ref="X35" si="27">B32</f>
        <v>H6</v>
      </c>
      <c r="Y35" s="22" t="s">
        <v>44</v>
      </c>
      <c r="Z35" s="22" t="s">
        <v>298</v>
      </c>
      <c r="AA35" s="22" t="s">
        <v>295</v>
      </c>
      <c r="AB35" s="22" t="s">
        <v>88</v>
      </c>
      <c r="AD35" s="24" t="s">
        <v>125</v>
      </c>
      <c r="AE35" s="24" t="s">
        <v>298</v>
      </c>
      <c r="AF35" s="24" t="s">
        <v>126</v>
      </c>
      <c r="AG35" s="24" t="s">
        <v>298</v>
      </c>
      <c r="AH35" s="26" t="s">
        <v>328</v>
      </c>
      <c r="AI35" s="22" t="s">
        <v>336</v>
      </c>
    </row>
    <row r="36" spans="1:35" s="22" customFormat="1">
      <c r="A36" s="28"/>
      <c r="B36" s="28"/>
      <c r="C36" s="28"/>
      <c r="D36" s="28"/>
      <c r="E36" s="28"/>
      <c r="F36" s="13"/>
      <c r="G36" s="13"/>
      <c r="H36" s="28"/>
      <c r="I36" s="28"/>
      <c r="J36" s="28"/>
      <c r="K36" s="28"/>
      <c r="L36" s="28"/>
      <c r="M36" s="28"/>
      <c r="N36" s="13"/>
      <c r="O36" s="13"/>
      <c r="P36" s="13"/>
      <c r="Q36" s="28"/>
      <c r="R36" s="28"/>
      <c r="S36" s="28"/>
      <c r="T36" s="14"/>
      <c r="U36" s="14"/>
      <c r="V36" s="14"/>
      <c r="W36" s="28"/>
      <c r="X36" s="22" t="str">
        <f t="shared" ref="X36" si="28">B32</f>
        <v>H6</v>
      </c>
      <c r="Y36" s="22" t="s">
        <v>292</v>
      </c>
      <c r="AD36" s="24"/>
      <c r="AE36" s="24"/>
      <c r="AF36" s="24"/>
      <c r="AG36" s="24"/>
      <c r="AH36" s="26"/>
      <c r="AI36" s="22" t="s">
        <v>54</v>
      </c>
    </row>
    <row r="37" spans="1:35" s="22" customFormat="1">
      <c r="A37" s="28"/>
      <c r="B37" s="28"/>
      <c r="C37" s="28"/>
      <c r="D37" s="28"/>
      <c r="E37" s="28"/>
      <c r="F37" s="13"/>
      <c r="G37" s="13"/>
      <c r="H37" s="28"/>
      <c r="I37" s="28"/>
      <c r="J37" s="28"/>
      <c r="K37" s="28"/>
      <c r="L37" s="28"/>
      <c r="M37" s="28"/>
      <c r="N37" s="13"/>
      <c r="O37" s="13"/>
      <c r="P37" s="13"/>
      <c r="Q37" s="28"/>
      <c r="R37" s="28"/>
      <c r="S37" s="28"/>
      <c r="T37" s="14"/>
      <c r="U37" s="14"/>
      <c r="V37" s="14"/>
      <c r="W37" s="28"/>
      <c r="X37" s="22" t="str">
        <f t="shared" ref="X37" si="29">B32</f>
        <v>H6</v>
      </c>
      <c r="Y37" s="22" t="s">
        <v>293</v>
      </c>
      <c r="AD37" s="24"/>
      <c r="AE37" s="24"/>
      <c r="AF37" s="24"/>
      <c r="AG37" s="24"/>
      <c r="AH37" s="26"/>
      <c r="AI37" s="22" t="s">
        <v>54</v>
      </c>
    </row>
    <row r="38" spans="1:35" s="22" customFormat="1">
      <c r="A38" s="28"/>
      <c r="B38" s="22" t="s">
        <v>134</v>
      </c>
      <c r="C38" s="22" t="s">
        <v>391</v>
      </c>
      <c r="D38" s="32" t="s">
        <v>271</v>
      </c>
      <c r="E38" s="22" t="s">
        <v>272</v>
      </c>
      <c r="F38" s="27" t="s">
        <v>36</v>
      </c>
      <c r="G38" s="27" t="s">
        <v>36</v>
      </c>
      <c r="H38" s="22" t="s">
        <v>279</v>
      </c>
      <c r="I38" s="22" t="s">
        <v>272</v>
      </c>
      <c r="J38" s="22" t="s">
        <v>282</v>
      </c>
      <c r="K38" s="22" t="s">
        <v>40</v>
      </c>
      <c r="L38" s="24" t="s">
        <v>285</v>
      </c>
      <c r="M38" s="24" t="s">
        <v>286</v>
      </c>
      <c r="N38" s="27" t="s">
        <v>36</v>
      </c>
      <c r="O38" s="27" t="s">
        <v>288</v>
      </c>
      <c r="P38" s="27" t="s">
        <v>44</v>
      </c>
      <c r="Q38" s="22" t="s">
        <v>85</v>
      </c>
      <c r="R38" s="22" t="s">
        <v>343</v>
      </c>
      <c r="S38" s="32" t="s">
        <v>47</v>
      </c>
      <c r="T38" s="9">
        <v>43476</v>
      </c>
      <c r="U38" s="9">
        <v>2958465</v>
      </c>
      <c r="V38" s="10">
        <v>1</v>
      </c>
      <c r="W38" s="32" t="s">
        <v>288</v>
      </c>
      <c r="X38" s="22" t="str">
        <f t="shared" ref="X38" si="30">B38</f>
        <v>H7</v>
      </c>
      <c r="Y38" s="22" t="s">
        <v>36</v>
      </c>
      <c r="Z38" s="22" t="s">
        <v>299</v>
      </c>
      <c r="AA38" s="22" t="s">
        <v>295</v>
      </c>
      <c r="AB38" s="22" t="s">
        <v>88</v>
      </c>
      <c r="AD38" s="24" t="s">
        <v>106</v>
      </c>
      <c r="AE38" s="24" t="s">
        <v>299</v>
      </c>
      <c r="AF38" s="24" t="s">
        <v>107</v>
      </c>
      <c r="AG38" s="24" t="s">
        <v>299</v>
      </c>
      <c r="AH38" s="26" t="s">
        <v>328</v>
      </c>
      <c r="AI38" s="22" t="s">
        <v>336</v>
      </c>
    </row>
    <row r="39" spans="1:35" s="22" customFormat="1">
      <c r="A39" s="28"/>
      <c r="B39" s="28"/>
      <c r="C39" s="28"/>
      <c r="D39" s="28"/>
      <c r="E39" s="28"/>
      <c r="F39" s="13"/>
      <c r="G39" s="13"/>
      <c r="H39" s="28"/>
      <c r="I39" s="28"/>
      <c r="J39" s="28"/>
      <c r="K39" s="28"/>
      <c r="L39" s="28"/>
      <c r="M39" s="28"/>
      <c r="N39" s="13"/>
      <c r="O39" s="13"/>
      <c r="P39" s="13"/>
      <c r="Q39" s="28"/>
      <c r="R39" s="28"/>
      <c r="S39" s="28"/>
      <c r="T39" s="14"/>
      <c r="U39" s="14"/>
      <c r="V39" s="14"/>
      <c r="W39" s="28"/>
      <c r="X39" s="22" t="str">
        <f t="shared" ref="X39" si="31">B38</f>
        <v>H7</v>
      </c>
      <c r="Y39" s="22" t="s">
        <v>289</v>
      </c>
      <c r="Z39" s="22" t="s">
        <v>300</v>
      </c>
      <c r="AA39" s="22" t="s">
        <v>295</v>
      </c>
      <c r="AB39" s="22" t="s">
        <v>88</v>
      </c>
      <c r="AD39" s="24" t="s">
        <v>109</v>
      </c>
      <c r="AE39" s="24" t="s">
        <v>300</v>
      </c>
      <c r="AF39" s="24" t="s">
        <v>110</v>
      </c>
      <c r="AG39" s="24" t="s">
        <v>300</v>
      </c>
      <c r="AH39" s="26" t="s">
        <v>328</v>
      </c>
      <c r="AI39" s="22" t="s">
        <v>336</v>
      </c>
    </row>
    <row r="40" spans="1:35" s="22" customFormat="1">
      <c r="A40" s="28"/>
      <c r="B40" s="28"/>
      <c r="C40" s="28"/>
      <c r="D40" s="28"/>
      <c r="E40" s="28"/>
      <c r="F40" s="13"/>
      <c r="G40" s="13"/>
      <c r="H40" s="28"/>
      <c r="I40" s="28"/>
      <c r="J40" s="28"/>
      <c r="K40" s="28"/>
      <c r="L40" s="28"/>
      <c r="M40" s="28"/>
      <c r="N40" s="13"/>
      <c r="O40" s="13"/>
      <c r="P40" s="13"/>
      <c r="Q40" s="28"/>
      <c r="R40" s="28"/>
      <c r="S40" s="28"/>
      <c r="T40" s="14"/>
      <c r="U40" s="14"/>
      <c r="V40" s="14"/>
      <c r="W40" s="28"/>
      <c r="X40" s="22" t="str">
        <f t="shared" ref="X40" si="32">B38</f>
        <v>H7</v>
      </c>
      <c r="Y40" s="22" t="s">
        <v>291</v>
      </c>
      <c r="Z40" s="22" t="s">
        <v>301</v>
      </c>
      <c r="AA40" s="22" t="s">
        <v>295</v>
      </c>
      <c r="AB40" s="22" t="s">
        <v>88</v>
      </c>
      <c r="AD40" s="24" t="s">
        <v>116</v>
      </c>
      <c r="AE40" s="24" t="s">
        <v>301</v>
      </c>
      <c r="AF40" s="24" t="s">
        <v>117</v>
      </c>
      <c r="AG40" s="24" t="s">
        <v>301</v>
      </c>
      <c r="AH40" s="26" t="s">
        <v>328</v>
      </c>
      <c r="AI40" s="22" t="s">
        <v>336</v>
      </c>
    </row>
    <row r="41" spans="1:35" s="22" customFormat="1">
      <c r="A41" s="28"/>
      <c r="B41" s="28"/>
      <c r="C41" s="28"/>
      <c r="D41" s="28"/>
      <c r="E41" s="28"/>
      <c r="F41" s="13"/>
      <c r="G41" s="13"/>
      <c r="H41" s="28"/>
      <c r="I41" s="28"/>
      <c r="J41" s="28"/>
      <c r="K41" s="28"/>
      <c r="L41" s="28"/>
      <c r="M41" s="28"/>
      <c r="N41" s="13"/>
      <c r="O41" s="13"/>
      <c r="P41" s="13"/>
      <c r="Q41" s="28"/>
      <c r="R41" s="28"/>
      <c r="S41" s="28"/>
      <c r="T41" s="14"/>
      <c r="U41" s="14"/>
      <c r="V41" s="14"/>
      <c r="W41" s="28"/>
      <c r="X41" s="22" t="str">
        <f t="shared" ref="X41" si="33">B38</f>
        <v>H7</v>
      </c>
      <c r="Y41" s="22" t="s">
        <v>44</v>
      </c>
      <c r="Z41" s="22" t="s">
        <v>302</v>
      </c>
      <c r="AA41" s="22" t="s">
        <v>295</v>
      </c>
      <c r="AB41" s="22" t="s">
        <v>88</v>
      </c>
      <c r="AD41" s="24" t="s">
        <v>314</v>
      </c>
      <c r="AE41" s="24" t="s">
        <v>113</v>
      </c>
      <c r="AF41" s="24" t="s">
        <v>114</v>
      </c>
      <c r="AG41" s="24" t="s">
        <v>113</v>
      </c>
      <c r="AH41" s="26" t="s">
        <v>328</v>
      </c>
      <c r="AI41" s="22" t="s">
        <v>336</v>
      </c>
    </row>
    <row r="42" spans="1:35" s="22" customFormat="1">
      <c r="A42" s="28"/>
      <c r="B42" s="28"/>
      <c r="C42" s="28"/>
      <c r="D42" s="28"/>
      <c r="E42" s="28"/>
      <c r="F42" s="13"/>
      <c r="G42" s="13"/>
      <c r="H42" s="28"/>
      <c r="I42" s="28"/>
      <c r="J42" s="28"/>
      <c r="K42" s="28"/>
      <c r="L42" s="28"/>
      <c r="M42" s="28"/>
      <c r="N42" s="13"/>
      <c r="O42" s="13"/>
      <c r="P42" s="13"/>
      <c r="Q42" s="28"/>
      <c r="R42" s="28"/>
      <c r="S42" s="28"/>
      <c r="T42" s="14"/>
      <c r="U42" s="14"/>
      <c r="V42" s="14"/>
      <c r="W42" s="28"/>
      <c r="X42" s="22" t="str">
        <f t="shared" ref="X42" si="34">B38</f>
        <v>H7</v>
      </c>
      <c r="Y42" s="22" t="s">
        <v>292</v>
      </c>
      <c r="Z42" s="22" t="s">
        <v>303</v>
      </c>
      <c r="AA42" s="22" t="s">
        <v>295</v>
      </c>
      <c r="AB42" s="22" t="s">
        <v>88</v>
      </c>
      <c r="AD42" s="24" t="s">
        <v>315</v>
      </c>
      <c r="AE42" s="24" t="s">
        <v>316</v>
      </c>
      <c r="AF42" s="24" t="s">
        <v>317</v>
      </c>
      <c r="AG42" s="24" t="s">
        <v>316</v>
      </c>
      <c r="AH42" s="26" t="s">
        <v>328</v>
      </c>
      <c r="AI42" s="22" t="s">
        <v>336</v>
      </c>
    </row>
    <row r="43" spans="1:35" s="22" customFormat="1">
      <c r="A43" s="28"/>
      <c r="B43" s="28"/>
      <c r="C43" s="28"/>
      <c r="D43" s="28"/>
      <c r="E43" s="28"/>
      <c r="F43" s="13"/>
      <c r="G43" s="13"/>
      <c r="H43" s="28"/>
      <c r="I43" s="28"/>
      <c r="J43" s="28"/>
      <c r="K43" s="28"/>
      <c r="L43" s="28"/>
      <c r="M43" s="28"/>
      <c r="N43" s="13"/>
      <c r="O43" s="13"/>
      <c r="P43" s="13"/>
      <c r="Q43" s="28"/>
      <c r="R43" s="28"/>
      <c r="S43" s="28"/>
      <c r="T43" s="14"/>
      <c r="U43" s="14"/>
      <c r="V43" s="14"/>
      <c r="W43" s="28"/>
      <c r="X43" s="22" t="str">
        <f t="shared" ref="X43" si="35">B38</f>
        <v>H7</v>
      </c>
      <c r="Y43" s="22" t="s">
        <v>293</v>
      </c>
      <c r="AD43" s="24"/>
      <c r="AE43" s="24"/>
      <c r="AF43" s="24"/>
      <c r="AG43" s="24"/>
      <c r="AH43" s="26"/>
      <c r="AI43" s="22" t="s">
        <v>54</v>
      </c>
    </row>
    <row r="44" spans="1:35" s="22" customFormat="1">
      <c r="A44" s="28"/>
      <c r="B44" s="22" t="s">
        <v>136</v>
      </c>
      <c r="C44" s="22" t="s">
        <v>391</v>
      </c>
      <c r="D44" s="32" t="s">
        <v>273</v>
      </c>
      <c r="E44" s="22" t="s">
        <v>274</v>
      </c>
      <c r="F44" s="27" t="s">
        <v>36</v>
      </c>
      <c r="G44" s="27" t="s">
        <v>36</v>
      </c>
      <c r="H44" s="22" t="s">
        <v>280</v>
      </c>
      <c r="I44" s="22" t="s">
        <v>281</v>
      </c>
      <c r="J44" s="22" t="s">
        <v>282</v>
      </c>
      <c r="K44" s="22" t="s">
        <v>40</v>
      </c>
      <c r="L44" s="24" t="s">
        <v>283</v>
      </c>
      <c r="M44" s="24" t="s">
        <v>284</v>
      </c>
      <c r="N44" s="27" t="s">
        <v>36</v>
      </c>
      <c r="O44" s="27" t="s">
        <v>288</v>
      </c>
      <c r="P44" s="27" t="s">
        <v>44</v>
      </c>
      <c r="Q44" s="22" t="s">
        <v>85</v>
      </c>
      <c r="R44" s="22" t="s">
        <v>344</v>
      </c>
      <c r="S44" s="32" t="s">
        <v>47</v>
      </c>
      <c r="T44" s="9">
        <v>43476</v>
      </c>
      <c r="U44" s="9">
        <v>2958465</v>
      </c>
      <c r="V44" s="10">
        <v>1</v>
      </c>
      <c r="W44" s="32" t="s">
        <v>288</v>
      </c>
      <c r="X44" s="22" t="str">
        <f t="shared" ref="X44" si="36">B44</f>
        <v>H8</v>
      </c>
      <c r="Y44" s="22" t="s">
        <v>36</v>
      </c>
      <c r="AD44" s="24"/>
      <c r="AE44" s="24"/>
      <c r="AF44" s="24"/>
      <c r="AG44" s="24"/>
      <c r="AH44" s="26"/>
      <c r="AI44" s="22" t="s">
        <v>54</v>
      </c>
    </row>
    <row r="45" spans="1:35" s="22" customFormat="1">
      <c r="A45" s="28"/>
      <c r="B45" s="28"/>
      <c r="C45" s="28"/>
      <c r="D45" s="28"/>
      <c r="E45" s="28"/>
      <c r="F45" s="13"/>
      <c r="G45" s="13"/>
      <c r="H45" s="28"/>
      <c r="I45" s="28"/>
      <c r="J45" s="28"/>
      <c r="K45" s="28"/>
      <c r="L45" s="28"/>
      <c r="M45" s="28"/>
      <c r="N45" s="13"/>
      <c r="O45" s="13"/>
      <c r="P45" s="13"/>
      <c r="Q45" s="28"/>
      <c r="R45" s="28"/>
      <c r="S45" s="28"/>
      <c r="T45" s="14"/>
      <c r="U45" s="14"/>
      <c r="V45" s="14"/>
      <c r="W45" s="28"/>
      <c r="X45" s="22" t="str">
        <f t="shared" ref="X45" si="37">B44</f>
        <v>H8</v>
      </c>
      <c r="Y45" s="22" t="s">
        <v>289</v>
      </c>
      <c r="AD45" s="24"/>
      <c r="AE45" s="24"/>
      <c r="AF45" s="24"/>
      <c r="AG45" s="24"/>
      <c r="AH45" s="26"/>
      <c r="AI45" s="22" t="s">
        <v>54</v>
      </c>
    </row>
    <row r="46" spans="1:35" s="22" customFormat="1">
      <c r="A46" s="28"/>
      <c r="B46" s="28"/>
      <c r="C46" s="28"/>
      <c r="D46" s="28"/>
      <c r="E46" s="28"/>
      <c r="F46" s="13"/>
      <c r="G46" s="13"/>
      <c r="H46" s="28"/>
      <c r="I46" s="28"/>
      <c r="J46" s="28"/>
      <c r="K46" s="28"/>
      <c r="L46" s="28"/>
      <c r="M46" s="28"/>
      <c r="N46" s="13"/>
      <c r="O46" s="13"/>
      <c r="P46" s="13"/>
      <c r="Q46" s="28"/>
      <c r="R46" s="28"/>
      <c r="S46" s="28"/>
      <c r="T46" s="14"/>
      <c r="U46" s="14"/>
      <c r="V46" s="14"/>
      <c r="W46" s="28"/>
      <c r="X46" s="22" t="str">
        <f t="shared" ref="X46" si="38">B44</f>
        <v>H8</v>
      </c>
      <c r="Y46" s="22" t="s">
        <v>291</v>
      </c>
      <c r="AD46" s="24"/>
      <c r="AE46" s="24"/>
      <c r="AF46" s="24"/>
      <c r="AG46" s="24"/>
      <c r="AH46" s="26"/>
      <c r="AI46" s="22" t="s">
        <v>54</v>
      </c>
    </row>
    <row r="47" spans="1:35" s="22" customFormat="1">
      <c r="A47" s="28"/>
      <c r="B47" s="28"/>
      <c r="C47" s="28"/>
      <c r="D47" s="28"/>
      <c r="E47" s="28"/>
      <c r="F47" s="13"/>
      <c r="G47" s="13"/>
      <c r="H47" s="28"/>
      <c r="I47" s="28"/>
      <c r="J47" s="28"/>
      <c r="K47" s="28"/>
      <c r="L47" s="28"/>
      <c r="M47" s="28"/>
      <c r="N47" s="13"/>
      <c r="O47" s="13"/>
      <c r="P47" s="13"/>
      <c r="Q47" s="28"/>
      <c r="R47" s="28"/>
      <c r="S47" s="28"/>
      <c r="T47" s="14"/>
      <c r="U47" s="14"/>
      <c r="V47" s="14"/>
      <c r="W47" s="28"/>
      <c r="X47" s="22" t="str">
        <f t="shared" ref="X47" si="39">B44</f>
        <v>H8</v>
      </c>
      <c r="Y47" s="22" t="s">
        <v>44</v>
      </c>
      <c r="Z47" s="22" t="s">
        <v>304</v>
      </c>
      <c r="AA47" s="22" t="s">
        <v>49</v>
      </c>
      <c r="AB47" s="22" t="s">
        <v>50</v>
      </c>
      <c r="AD47" s="24" t="s">
        <v>51</v>
      </c>
      <c r="AE47" s="24" t="s">
        <v>304</v>
      </c>
      <c r="AF47" s="24" t="s">
        <v>52</v>
      </c>
      <c r="AG47" s="24" t="s">
        <v>304</v>
      </c>
      <c r="AH47" s="26" t="s">
        <v>329</v>
      </c>
      <c r="AI47" s="22" t="s">
        <v>337</v>
      </c>
    </row>
    <row r="48" spans="1:35" s="22" customFormat="1">
      <c r="A48" s="28"/>
      <c r="B48" s="28"/>
      <c r="C48" s="28"/>
      <c r="D48" s="28"/>
      <c r="E48" s="28"/>
      <c r="F48" s="13"/>
      <c r="G48" s="13"/>
      <c r="H48" s="28"/>
      <c r="I48" s="28"/>
      <c r="J48" s="28"/>
      <c r="K48" s="28"/>
      <c r="L48" s="28"/>
      <c r="M48" s="28"/>
      <c r="N48" s="13"/>
      <c r="O48" s="13"/>
      <c r="P48" s="13"/>
      <c r="Q48" s="28"/>
      <c r="R48" s="28"/>
      <c r="S48" s="28"/>
      <c r="T48" s="14"/>
      <c r="U48" s="14"/>
      <c r="V48" s="14"/>
      <c r="W48" s="28"/>
      <c r="X48" s="22" t="str">
        <f t="shared" ref="X48" si="40">B44</f>
        <v>H8</v>
      </c>
      <c r="Y48" s="22" t="s">
        <v>292</v>
      </c>
      <c r="Z48" s="22" t="s">
        <v>305</v>
      </c>
      <c r="AA48" s="22" t="s">
        <v>43</v>
      </c>
      <c r="AB48" s="22" t="s">
        <v>56</v>
      </c>
      <c r="AD48" s="24" t="s">
        <v>318</v>
      </c>
      <c r="AE48" s="24" t="s">
        <v>319</v>
      </c>
      <c r="AF48" s="24" t="s">
        <v>320</v>
      </c>
      <c r="AG48" s="24" t="s">
        <v>319</v>
      </c>
      <c r="AH48" s="26" t="s">
        <v>330</v>
      </c>
      <c r="AI48" s="22" t="s">
        <v>338</v>
      </c>
    </row>
    <row r="49" spans="1:35" s="22" customFormat="1">
      <c r="A49" s="28"/>
      <c r="B49" s="28"/>
      <c r="C49" s="28"/>
      <c r="D49" s="28"/>
      <c r="E49" s="28"/>
      <c r="F49" s="13"/>
      <c r="G49" s="13"/>
      <c r="H49" s="28"/>
      <c r="I49" s="28"/>
      <c r="J49" s="28"/>
      <c r="K49" s="28"/>
      <c r="L49" s="28"/>
      <c r="M49" s="28"/>
      <c r="N49" s="13"/>
      <c r="O49" s="13"/>
      <c r="P49" s="13"/>
      <c r="Q49" s="28"/>
      <c r="R49" s="28"/>
      <c r="S49" s="28"/>
      <c r="T49" s="14"/>
      <c r="U49" s="14"/>
      <c r="V49" s="14"/>
      <c r="W49" s="28"/>
      <c r="X49" s="22" t="str">
        <f t="shared" ref="X49" si="41">B44</f>
        <v>H8</v>
      </c>
      <c r="Y49" s="22" t="s">
        <v>293</v>
      </c>
      <c r="Z49" s="22" t="s">
        <v>306</v>
      </c>
      <c r="AA49" s="22" t="s">
        <v>75</v>
      </c>
      <c r="AB49" s="22" t="s">
        <v>76</v>
      </c>
      <c r="AD49" s="24" t="s">
        <v>321</v>
      </c>
      <c r="AE49" s="24" t="s">
        <v>306</v>
      </c>
      <c r="AF49" s="24" t="s">
        <v>322</v>
      </c>
      <c r="AG49" s="24" t="s">
        <v>306</v>
      </c>
      <c r="AH49" s="26" t="s">
        <v>331</v>
      </c>
      <c r="AI49" s="22" t="s">
        <v>339</v>
      </c>
    </row>
    <row r="50" spans="1:35" s="22" customFormat="1">
      <c r="A50" s="28"/>
      <c r="B50" s="22" t="s">
        <v>139</v>
      </c>
      <c r="C50" s="22" t="s">
        <v>391</v>
      </c>
      <c r="D50" s="32" t="s">
        <v>275</v>
      </c>
      <c r="E50" s="22" t="s">
        <v>276</v>
      </c>
      <c r="F50" s="27" t="s">
        <v>36</v>
      </c>
      <c r="G50" s="27" t="s">
        <v>36</v>
      </c>
      <c r="H50" s="22" t="s">
        <v>280</v>
      </c>
      <c r="I50" s="22" t="s">
        <v>281</v>
      </c>
      <c r="J50" s="22" t="s">
        <v>282</v>
      </c>
      <c r="K50" s="22" t="s">
        <v>40</v>
      </c>
      <c r="L50" s="24" t="s">
        <v>283</v>
      </c>
      <c r="M50" s="24" t="s">
        <v>284</v>
      </c>
      <c r="N50" s="27" t="s">
        <v>36</v>
      </c>
      <c r="O50" s="27" t="s">
        <v>288</v>
      </c>
      <c r="P50" s="27" t="s">
        <v>44</v>
      </c>
      <c r="Q50" s="22" t="s">
        <v>45</v>
      </c>
      <c r="R50" s="22" t="s">
        <v>345</v>
      </c>
      <c r="S50" s="32" t="s">
        <v>47</v>
      </c>
      <c r="T50" s="9">
        <v>43476</v>
      </c>
      <c r="U50" s="9">
        <v>2958465</v>
      </c>
      <c r="V50" s="10">
        <v>1</v>
      </c>
      <c r="W50" s="32" t="s">
        <v>288</v>
      </c>
      <c r="X50" s="22" t="str">
        <f t="shared" ref="X50" si="42">B50</f>
        <v>H9</v>
      </c>
      <c r="Y50" s="22" t="s">
        <v>36</v>
      </c>
      <c r="AD50" s="24"/>
      <c r="AE50" s="24"/>
      <c r="AF50" s="24"/>
      <c r="AG50" s="24"/>
      <c r="AH50" s="26"/>
      <c r="AI50" s="22" t="s">
        <v>54</v>
      </c>
    </row>
    <row r="51" spans="1:35" s="22" customFormat="1">
      <c r="A51" s="28"/>
      <c r="B51" s="28"/>
      <c r="C51" s="28"/>
      <c r="D51" s="28"/>
      <c r="E51" s="28"/>
      <c r="F51" s="13"/>
      <c r="G51" s="13"/>
      <c r="H51" s="28"/>
      <c r="I51" s="28"/>
      <c r="J51" s="28"/>
      <c r="K51" s="28"/>
      <c r="L51" s="28"/>
      <c r="M51" s="28"/>
      <c r="N51" s="13"/>
      <c r="O51" s="13"/>
      <c r="P51" s="13"/>
      <c r="Q51" s="28"/>
      <c r="R51" s="28"/>
      <c r="S51" s="28"/>
      <c r="T51" s="14"/>
      <c r="U51" s="14"/>
      <c r="V51" s="14"/>
      <c r="W51" s="28"/>
      <c r="X51" s="22" t="str">
        <f t="shared" ref="X51" si="43">B50</f>
        <v>H9</v>
      </c>
      <c r="Y51" s="22" t="s">
        <v>289</v>
      </c>
      <c r="AD51" s="24"/>
      <c r="AE51" s="24"/>
      <c r="AF51" s="24"/>
      <c r="AG51" s="24"/>
      <c r="AH51" s="26"/>
      <c r="AI51" s="22" t="s">
        <v>54</v>
      </c>
    </row>
    <row r="52" spans="1:35" s="22" customFormat="1">
      <c r="A52" s="28"/>
      <c r="B52" s="28"/>
      <c r="C52" s="28"/>
      <c r="D52" s="28"/>
      <c r="E52" s="28"/>
      <c r="F52" s="13"/>
      <c r="G52" s="13"/>
      <c r="H52" s="28"/>
      <c r="I52" s="28"/>
      <c r="J52" s="28"/>
      <c r="K52" s="28"/>
      <c r="L52" s="28"/>
      <c r="M52" s="28"/>
      <c r="N52" s="13"/>
      <c r="O52" s="13"/>
      <c r="P52" s="13"/>
      <c r="Q52" s="28"/>
      <c r="R52" s="28"/>
      <c r="S52" s="28"/>
      <c r="T52" s="14"/>
      <c r="U52" s="14"/>
      <c r="V52" s="14"/>
      <c r="W52" s="28"/>
      <c r="X52" s="22" t="str">
        <f t="shared" ref="X52" si="44">B50</f>
        <v>H9</v>
      </c>
      <c r="Y52" s="22" t="s">
        <v>291</v>
      </c>
      <c r="AD52" s="24"/>
      <c r="AE52" s="24"/>
      <c r="AF52" s="24"/>
      <c r="AG52" s="24"/>
      <c r="AH52" s="26"/>
      <c r="AI52" s="22" t="s">
        <v>54</v>
      </c>
    </row>
    <row r="53" spans="1:35" s="22" customFormat="1">
      <c r="A53" s="28"/>
      <c r="B53" s="28"/>
      <c r="C53" s="28"/>
      <c r="D53" s="28"/>
      <c r="E53" s="28"/>
      <c r="F53" s="13"/>
      <c r="G53" s="13"/>
      <c r="H53" s="28"/>
      <c r="I53" s="28"/>
      <c r="J53" s="28"/>
      <c r="K53" s="28"/>
      <c r="L53" s="28"/>
      <c r="M53" s="28"/>
      <c r="N53" s="13"/>
      <c r="O53" s="13"/>
      <c r="P53" s="13"/>
      <c r="Q53" s="28"/>
      <c r="R53" s="28"/>
      <c r="S53" s="28"/>
      <c r="T53" s="14"/>
      <c r="U53" s="14"/>
      <c r="V53" s="14"/>
      <c r="W53" s="28"/>
      <c r="X53" s="22" t="str">
        <f t="shared" ref="X53" si="45">B50</f>
        <v>H9</v>
      </c>
      <c r="Y53" s="22" t="s">
        <v>44</v>
      </c>
      <c r="Z53" s="22" t="s">
        <v>307</v>
      </c>
      <c r="AA53" s="22" t="s">
        <v>65</v>
      </c>
      <c r="AB53" s="22" t="s">
        <v>66</v>
      </c>
      <c r="AD53" s="24" t="s">
        <v>71</v>
      </c>
      <c r="AE53" s="24" t="s">
        <v>307</v>
      </c>
      <c r="AF53" s="24" t="s">
        <v>72</v>
      </c>
      <c r="AG53" s="24" t="s">
        <v>307</v>
      </c>
      <c r="AH53" s="26" t="s">
        <v>332</v>
      </c>
      <c r="AI53" s="22" t="s">
        <v>340</v>
      </c>
    </row>
    <row r="54" spans="1:35" s="22" customFormat="1">
      <c r="A54" s="28"/>
      <c r="B54" s="28"/>
      <c r="C54" s="28"/>
      <c r="D54" s="28"/>
      <c r="E54" s="28"/>
      <c r="F54" s="13"/>
      <c r="G54" s="13"/>
      <c r="H54" s="28"/>
      <c r="I54" s="28"/>
      <c r="J54" s="28"/>
      <c r="K54" s="28"/>
      <c r="L54" s="28"/>
      <c r="M54" s="28"/>
      <c r="N54" s="13"/>
      <c r="O54" s="13"/>
      <c r="P54" s="13"/>
      <c r="Q54" s="28"/>
      <c r="R54" s="28"/>
      <c r="S54" s="28"/>
      <c r="T54" s="14"/>
      <c r="U54" s="14"/>
      <c r="V54" s="14"/>
      <c r="W54" s="28"/>
      <c r="X54" s="22" t="str">
        <f t="shared" ref="X54" si="46">B50</f>
        <v>H9</v>
      </c>
      <c r="Y54" s="22" t="s">
        <v>292</v>
      </c>
      <c r="Z54" s="22" t="s">
        <v>308</v>
      </c>
      <c r="AA54" s="22" t="s">
        <v>65</v>
      </c>
      <c r="AB54" s="22" t="s">
        <v>66</v>
      </c>
      <c r="AD54" s="24" t="s">
        <v>162</v>
      </c>
      <c r="AE54" s="24" t="s">
        <v>308</v>
      </c>
      <c r="AF54" s="24" t="s">
        <v>163</v>
      </c>
      <c r="AG54" s="24" t="s">
        <v>308</v>
      </c>
      <c r="AH54" s="26" t="s">
        <v>333</v>
      </c>
      <c r="AI54" s="22" t="s">
        <v>341</v>
      </c>
    </row>
    <row r="55" spans="1:35" s="22" customFormat="1">
      <c r="A55" s="28"/>
      <c r="B55" s="28"/>
      <c r="C55" s="28"/>
      <c r="D55" s="28"/>
      <c r="E55" s="28"/>
      <c r="F55" s="13"/>
      <c r="G55" s="13"/>
      <c r="H55" s="28"/>
      <c r="I55" s="28"/>
      <c r="J55" s="28"/>
      <c r="K55" s="28"/>
      <c r="L55" s="28"/>
      <c r="M55" s="28"/>
      <c r="N55" s="13"/>
      <c r="O55" s="13"/>
      <c r="P55" s="13"/>
      <c r="Q55" s="28"/>
      <c r="R55" s="28"/>
      <c r="S55" s="28"/>
      <c r="T55" s="14"/>
      <c r="U55" s="14"/>
      <c r="V55" s="14"/>
      <c r="W55" s="28"/>
      <c r="X55" s="22" t="str">
        <f t="shared" ref="X55" si="47">B50</f>
        <v>H9</v>
      </c>
      <c r="Y55" s="22" t="s">
        <v>293</v>
      </c>
      <c r="Z55" s="22" t="s">
        <v>309</v>
      </c>
      <c r="AA55" s="22" t="s">
        <v>65</v>
      </c>
      <c r="AB55" s="22" t="s">
        <v>66</v>
      </c>
      <c r="AD55" s="24" t="s">
        <v>323</v>
      </c>
      <c r="AE55" s="24" t="s">
        <v>309</v>
      </c>
      <c r="AF55" s="24" t="s">
        <v>324</v>
      </c>
      <c r="AG55" s="24" t="s">
        <v>309</v>
      </c>
      <c r="AH55" s="26" t="s">
        <v>334</v>
      </c>
      <c r="AI55" s="22" t="s">
        <v>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5"/>
  <sheetViews>
    <sheetView zoomScale="85" zoomScaleNormal="85" workbookViewId="0">
      <pane ySplit="1" topLeftCell="A8" activePane="bottomLeft" state="frozen"/>
      <selection pane="bottomLeft" activeCell="B1" sqref="B1:B1048576"/>
    </sheetView>
  </sheetViews>
  <sheetFormatPr defaultRowHeight="15"/>
  <cols>
    <col min="1" max="1" width="24.85546875" customWidth="1"/>
    <col min="3" max="3" width="12.85546875" customWidth="1"/>
    <col min="4" max="4" width="10.42578125" customWidth="1"/>
    <col min="12" max="13" width="11.28515625" customWidth="1"/>
    <col min="20" max="21" width="10.85546875" customWidth="1"/>
  </cols>
  <sheetData>
    <row r="1" spans="1:35" s="22" customFormat="1">
      <c r="A1" s="23" t="s">
        <v>0</v>
      </c>
      <c r="B1" s="2" t="s">
        <v>1</v>
      </c>
      <c r="C1" s="23" t="s">
        <v>0</v>
      </c>
      <c r="D1" s="23" t="s">
        <v>2</v>
      </c>
      <c r="E1" s="23" t="s">
        <v>3</v>
      </c>
      <c r="F1" s="29" t="s">
        <v>4</v>
      </c>
      <c r="G1" s="29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5" t="s">
        <v>10</v>
      </c>
      <c r="M1" s="25" t="s">
        <v>11</v>
      </c>
      <c r="N1" s="29" t="s">
        <v>12</v>
      </c>
      <c r="O1" s="29" t="s">
        <v>13</v>
      </c>
      <c r="P1" s="29" t="s">
        <v>14</v>
      </c>
      <c r="Q1" s="23" t="s">
        <v>15</v>
      </c>
      <c r="R1" s="23" t="s">
        <v>16</v>
      </c>
      <c r="S1" s="23" t="s">
        <v>17</v>
      </c>
      <c r="T1" s="5" t="s">
        <v>18</v>
      </c>
      <c r="U1" s="5" t="s">
        <v>19</v>
      </c>
      <c r="V1" s="5" t="s">
        <v>20</v>
      </c>
      <c r="W1" s="23" t="s">
        <v>21</v>
      </c>
      <c r="X1" s="2" t="s">
        <v>22</v>
      </c>
      <c r="Y1" s="23" t="s">
        <v>23</v>
      </c>
      <c r="Z1" s="23" t="s">
        <v>24</v>
      </c>
      <c r="AA1" s="23" t="s">
        <v>25</v>
      </c>
      <c r="AB1" s="23" t="s">
        <v>26</v>
      </c>
      <c r="AC1" s="23" t="s">
        <v>27</v>
      </c>
      <c r="AD1" s="25" t="s">
        <v>24</v>
      </c>
      <c r="AE1" s="25" t="s">
        <v>28</v>
      </c>
      <c r="AF1" s="25" t="s">
        <v>29</v>
      </c>
      <c r="AG1" s="25" t="s">
        <v>30</v>
      </c>
      <c r="AH1" s="23" t="s">
        <v>325</v>
      </c>
      <c r="AI1" s="22" t="s">
        <v>326</v>
      </c>
    </row>
    <row r="2" spans="1:35" s="22" customFormat="1">
      <c r="A2" s="22" t="s">
        <v>480</v>
      </c>
      <c r="B2" s="22" t="s">
        <v>33</v>
      </c>
      <c r="C2" s="22" t="s">
        <v>481</v>
      </c>
      <c r="D2" s="32" t="s">
        <v>273</v>
      </c>
      <c r="E2" s="22" t="s">
        <v>396</v>
      </c>
      <c r="F2" s="27" t="s">
        <v>36</v>
      </c>
      <c r="G2" s="27" t="s">
        <v>36</v>
      </c>
      <c r="H2" s="22" t="s">
        <v>399</v>
      </c>
      <c r="I2" s="22" t="s">
        <v>396</v>
      </c>
      <c r="J2" s="22" t="s">
        <v>282</v>
      </c>
      <c r="K2" s="22" t="s">
        <v>40</v>
      </c>
      <c r="L2" s="24" t="s">
        <v>403</v>
      </c>
      <c r="M2" s="24" t="s">
        <v>404</v>
      </c>
      <c r="N2" s="27" t="s">
        <v>36</v>
      </c>
      <c r="O2" s="27" t="s">
        <v>288</v>
      </c>
      <c r="P2" s="27" t="s">
        <v>44</v>
      </c>
      <c r="Q2" s="22" t="s">
        <v>123</v>
      </c>
      <c r="R2" s="22" t="s">
        <v>86</v>
      </c>
      <c r="S2" s="32" t="s">
        <v>47</v>
      </c>
      <c r="T2" s="9">
        <v>43476</v>
      </c>
      <c r="U2" s="9">
        <v>2958465</v>
      </c>
      <c r="V2" s="10">
        <v>1</v>
      </c>
      <c r="W2" s="32" t="s">
        <v>288</v>
      </c>
      <c r="X2" s="22" t="str">
        <f>B2</f>
        <v>H1</v>
      </c>
      <c r="Y2" s="22" t="s">
        <v>36</v>
      </c>
      <c r="AD2" s="24"/>
      <c r="AE2" s="24"/>
      <c r="AF2" s="24"/>
      <c r="AG2" s="24"/>
      <c r="AH2" s="26"/>
    </row>
    <row r="3" spans="1:35" s="22" customFormat="1">
      <c r="A3" s="28"/>
      <c r="B3" s="28"/>
      <c r="C3" s="28"/>
      <c r="D3" s="28"/>
      <c r="E3" s="28"/>
      <c r="F3" s="13"/>
      <c r="G3" s="13"/>
      <c r="H3" s="28"/>
      <c r="I3" s="28"/>
      <c r="J3" s="28"/>
      <c r="K3" s="28"/>
      <c r="L3" s="28"/>
      <c r="M3" s="28"/>
      <c r="N3" s="13"/>
      <c r="O3" s="13"/>
      <c r="P3" s="13"/>
      <c r="Q3" s="28"/>
      <c r="R3" s="28"/>
      <c r="S3" s="28"/>
      <c r="T3" s="14"/>
      <c r="U3" s="14"/>
      <c r="V3" s="14"/>
      <c r="W3" s="28"/>
      <c r="X3" s="22" t="str">
        <f>B2</f>
        <v>H1</v>
      </c>
      <c r="Y3" s="22" t="s">
        <v>289</v>
      </c>
      <c r="AD3" s="24"/>
      <c r="AE3" s="24"/>
      <c r="AF3" s="24"/>
      <c r="AG3" s="24"/>
      <c r="AH3" s="26"/>
      <c r="AI3" s="22" t="s">
        <v>54</v>
      </c>
    </row>
    <row r="4" spans="1:35" s="22" customFormat="1">
      <c r="A4" s="28"/>
      <c r="B4" s="28"/>
      <c r="C4" s="28"/>
      <c r="D4" s="28"/>
      <c r="E4" s="28"/>
      <c r="F4" s="13"/>
      <c r="G4" s="13"/>
      <c r="H4" s="28"/>
      <c r="I4" s="28"/>
      <c r="J4" s="28"/>
      <c r="K4" s="28"/>
      <c r="L4" s="28"/>
      <c r="M4" s="28"/>
      <c r="N4" s="13"/>
      <c r="O4" s="13"/>
      <c r="P4" s="13"/>
      <c r="Q4" s="28"/>
      <c r="R4" s="28"/>
      <c r="S4" s="28"/>
      <c r="T4" s="14"/>
      <c r="U4" s="14"/>
      <c r="V4" s="14"/>
      <c r="W4" s="28"/>
      <c r="X4" s="22" t="str">
        <f>B2</f>
        <v>H1</v>
      </c>
      <c r="Y4" s="22" t="s">
        <v>291</v>
      </c>
      <c r="AD4" s="24"/>
      <c r="AE4" s="24"/>
      <c r="AF4" s="24"/>
      <c r="AG4" s="24"/>
      <c r="AH4" s="26"/>
      <c r="AI4" s="22" t="s">
        <v>54</v>
      </c>
    </row>
    <row r="5" spans="1:35" s="22" customFormat="1">
      <c r="A5" s="28"/>
      <c r="B5" s="28"/>
      <c r="C5" s="28"/>
      <c r="D5" s="28"/>
      <c r="E5" s="28"/>
      <c r="F5" s="13"/>
      <c r="G5" s="13"/>
      <c r="H5" s="28"/>
      <c r="I5" s="28"/>
      <c r="J5" s="28"/>
      <c r="K5" s="28"/>
      <c r="L5" s="28"/>
      <c r="M5" s="28"/>
      <c r="N5" s="13"/>
      <c r="O5" s="13"/>
      <c r="P5" s="13"/>
      <c r="Q5" s="28"/>
      <c r="R5" s="28"/>
      <c r="S5" s="28"/>
      <c r="T5" s="14"/>
      <c r="U5" s="14"/>
      <c r="V5" s="14"/>
      <c r="W5" s="28"/>
      <c r="X5" s="22" t="str">
        <f>B2</f>
        <v>H1</v>
      </c>
      <c r="Y5" s="22" t="s">
        <v>44</v>
      </c>
      <c r="AD5" s="24"/>
      <c r="AE5" s="24"/>
      <c r="AF5" s="24"/>
      <c r="AG5" s="24"/>
      <c r="AH5" s="26"/>
      <c r="AI5" s="22" t="s">
        <v>54</v>
      </c>
    </row>
    <row r="6" spans="1:35" s="22" customFormat="1">
      <c r="A6" s="28"/>
      <c r="B6" s="28"/>
      <c r="C6" s="28"/>
      <c r="D6" s="28"/>
      <c r="E6" s="28"/>
      <c r="F6" s="13"/>
      <c r="G6" s="13"/>
      <c r="H6" s="28"/>
      <c r="I6" s="28"/>
      <c r="J6" s="28"/>
      <c r="K6" s="28"/>
      <c r="L6" s="28"/>
      <c r="M6" s="28"/>
      <c r="N6" s="13"/>
      <c r="O6" s="13"/>
      <c r="P6" s="13"/>
      <c r="Q6" s="28"/>
      <c r="R6" s="28"/>
      <c r="S6" s="28"/>
      <c r="T6" s="14"/>
      <c r="U6" s="14"/>
      <c r="V6" s="14"/>
      <c r="W6" s="28"/>
      <c r="X6" s="22" t="str">
        <f>B2</f>
        <v>H1</v>
      </c>
      <c r="Y6" s="22" t="s">
        <v>292</v>
      </c>
      <c r="AD6" s="24"/>
      <c r="AE6" s="24"/>
      <c r="AF6" s="24"/>
      <c r="AG6" s="24"/>
      <c r="AH6" s="26"/>
      <c r="AI6" s="22" t="s">
        <v>54</v>
      </c>
    </row>
    <row r="7" spans="1:35" s="22" customFormat="1">
      <c r="A7" s="28"/>
      <c r="B7" s="28"/>
      <c r="C7" s="28"/>
      <c r="D7" s="28"/>
      <c r="E7" s="28"/>
      <c r="F7" s="13"/>
      <c r="G7" s="13"/>
      <c r="H7" s="28"/>
      <c r="I7" s="28"/>
      <c r="J7" s="28"/>
      <c r="K7" s="28"/>
      <c r="L7" s="28"/>
      <c r="M7" s="28"/>
      <c r="N7" s="13"/>
      <c r="O7" s="13"/>
      <c r="P7" s="13"/>
      <c r="Q7" s="28"/>
      <c r="R7" s="28"/>
      <c r="S7" s="28"/>
      <c r="T7" s="14"/>
      <c r="U7" s="14"/>
      <c r="V7" s="14"/>
      <c r="W7" s="28"/>
      <c r="X7" s="22" t="str">
        <f>B2</f>
        <v>H1</v>
      </c>
      <c r="Y7" s="22" t="s">
        <v>293</v>
      </c>
      <c r="AD7" s="24"/>
      <c r="AE7" s="24"/>
      <c r="AF7" s="24"/>
      <c r="AG7" s="24"/>
      <c r="AH7" s="26"/>
      <c r="AI7" s="22" t="s">
        <v>54</v>
      </c>
    </row>
    <row r="8" spans="1:35" s="22" customFormat="1">
      <c r="A8" s="28"/>
      <c r="B8" s="22" t="s">
        <v>80</v>
      </c>
      <c r="C8" s="22" t="s">
        <v>481</v>
      </c>
      <c r="D8" s="32" t="s">
        <v>275</v>
      </c>
      <c r="E8" s="22" t="s">
        <v>397</v>
      </c>
      <c r="F8" s="27" t="s">
        <v>36</v>
      </c>
      <c r="G8" s="27" t="s">
        <v>36</v>
      </c>
      <c r="H8" s="22" t="s">
        <v>400</v>
      </c>
      <c r="I8" s="22" t="s">
        <v>397</v>
      </c>
      <c r="J8" s="22" t="s">
        <v>282</v>
      </c>
      <c r="K8" s="22" t="s">
        <v>40</v>
      </c>
      <c r="L8" s="24" t="s">
        <v>403</v>
      </c>
      <c r="M8" s="24" t="s">
        <v>404</v>
      </c>
      <c r="N8" s="27" t="s">
        <v>36</v>
      </c>
      <c r="O8" s="27" t="s">
        <v>395</v>
      </c>
      <c r="P8" s="27" t="s">
        <v>44</v>
      </c>
      <c r="Q8" s="22" t="s">
        <v>85</v>
      </c>
      <c r="R8" s="22" t="s">
        <v>86</v>
      </c>
      <c r="S8" s="32" t="s">
        <v>47</v>
      </c>
      <c r="T8" s="9">
        <v>43476</v>
      </c>
      <c r="U8" s="9">
        <v>2958465</v>
      </c>
      <c r="V8" s="10">
        <v>1</v>
      </c>
      <c r="W8" s="32" t="s">
        <v>395</v>
      </c>
      <c r="X8" s="22" t="str">
        <f t="shared" ref="X8" si="0">B8</f>
        <v>H2</v>
      </c>
      <c r="Y8" s="22" t="s">
        <v>36</v>
      </c>
      <c r="Z8" s="22" t="s">
        <v>405</v>
      </c>
      <c r="AA8" s="22" t="s">
        <v>395</v>
      </c>
      <c r="AB8" s="22" t="s">
        <v>88</v>
      </c>
      <c r="AC8" s="22" t="s">
        <v>406</v>
      </c>
      <c r="AD8" s="24" t="s">
        <v>413</v>
      </c>
      <c r="AE8" s="24" t="s">
        <v>405</v>
      </c>
      <c r="AF8" s="24" t="s">
        <v>414</v>
      </c>
      <c r="AG8" s="24" t="s">
        <v>405</v>
      </c>
      <c r="AH8" s="26" t="s">
        <v>422</v>
      </c>
      <c r="AI8" s="22" t="s">
        <v>423</v>
      </c>
    </row>
    <row r="9" spans="1:35" s="22" customFormat="1">
      <c r="A9" s="28"/>
      <c r="B9" s="28"/>
      <c r="C9" s="28"/>
      <c r="D9" s="28"/>
      <c r="E9" s="28"/>
      <c r="F9" s="13"/>
      <c r="G9" s="13"/>
      <c r="H9" s="28"/>
      <c r="I9" s="28"/>
      <c r="J9" s="28"/>
      <c r="K9" s="28"/>
      <c r="L9" s="28"/>
      <c r="M9" s="28"/>
      <c r="N9" s="13"/>
      <c r="O9" s="13"/>
      <c r="P9" s="13"/>
      <c r="Q9" s="28"/>
      <c r="R9" s="28"/>
      <c r="S9" s="28"/>
      <c r="T9" s="14"/>
      <c r="U9" s="14"/>
      <c r="V9" s="14"/>
      <c r="W9" s="28"/>
      <c r="X9" s="22" t="str">
        <f t="shared" ref="X9" si="1">B8</f>
        <v>H2</v>
      </c>
      <c r="Y9" s="22" t="s">
        <v>289</v>
      </c>
      <c r="AD9" s="24"/>
      <c r="AE9" s="24"/>
      <c r="AF9" s="24"/>
      <c r="AG9" s="24"/>
      <c r="AH9" s="26"/>
      <c r="AI9" s="22" t="s">
        <v>54</v>
      </c>
    </row>
    <row r="10" spans="1:35" s="22" customFormat="1">
      <c r="A10" s="28"/>
      <c r="B10" s="28"/>
      <c r="C10" s="28"/>
      <c r="D10" s="28"/>
      <c r="E10" s="28"/>
      <c r="F10" s="13"/>
      <c r="G10" s="13"/>
      <c r="H10" s="28"/>
      <c r="I10" s="28"/>
      <c r="J10" s="28"/>
      <c r="K10" s="28"/>
      <c r="L10" s="28"/>
      <c r="M10" s="28"/>
      <c r="N10" s="13"/>
      <c r="O10" s="13"/>
      <c r="P10" s="13"/>
      <c r="Q10" s="28"/>
      <c r="R10" s="28"/>
      <c r="S10" s="28"/>
      <c r="T10" s="14"/>
      <c r="U10" s="14"/>
      <c r="V10" s="14"/>
      <c r="W10" s="28"/>
      <c r="X10" s="22" t="str">
        <f t="shared" ref="X10" si="2">B8</f>
        <v>H2</v>
      </c>
      <c r="Y10" s="22" t="s">
        <v>291</v>
      </c>
      <c r="AD10" s="24"/>
      <c r="AE10" s="24"/>
      <c r="AF10" s="24"/>
      <c r="AG10" s="24"/>
      <c r="AH10" s="26"/>
      <c r="AI10" s="22" t="s">
        <v>54</v>
      </c>
    </row>
    <row r="11" spans="1:35" s="22" customFormat="1">
      <c r="A11" s="28"/>
      <c r="B11" s="28"/>
      <c r="C11" s="28"/>
      <c r="D11" s="28"/>
      <c r="E11" s="28"/>
      <c r="F11" s="13"/>
      <c r="G11" s="13"/>
      <c r="H11" s="28"/>
      <c r="I11" s="28"/>
      <c r="J11" s="28"/>
      <c r="K11" s="28"/>
      <c r="L11" s="28"/>
      <c r="M11" s="28"/>
      <c r="N11" s="13"/>
      <c r="O11" s="13"/>
      <c r="P11" s="13"/>
      <c r="Q11" s="28"/>
      <c r="R11" s="28"/>
      <c r="S11" s="28"/>
      <c r="T11" s="14"/>
      <c r="U11" s="14"/>
      <c r="V11" s="14"/>
      <c r="W11" s="28"/>
      <c r="X11" s="22" t="str">
        <f t="shared" ref="X11" si="3">B8</f>
        <v>H2</v>
      </c>
      <c r="Y11" s="22" t="s">
        <v>44</v>
      </c>
      <c r="AD11" s="24"/>
      <c r="AE11" s="24"/>
      <c r="AF11" s="24"/>
      <c r="AG11" s="24"/>
      <c r="AH11" s="26"/>
      <c r="AI11" s="22" t="s">
        <v>54</v>
      </c>
    </row>
    <row r="12" spans="1:35" s="22" customFormat="1">
      <c r="A12" s="28"/>
      <c r="B12" s="28"/>
      <c r="C12" s="28"/>
      <c r="D12" s="28"/>
      <c r="E12" s="28"/>
      <c r="F12" s="13"/>
      <c r="G12" s="13"/>
      <c r="H12" s="28"/>
      <c r="I12" s="28"/>
      <c r="J12" s="28"/>
      <c r="K12" s="28"/>
      <c r="L12" s="28"/>
      <c r="M12" s="28"/>
      <c r="N12" s="13"/>
      <c r="O12" s="13"/>
      <c r="P12" s="13"/>
      <c r="Q12" s="28"/>
      <c r="R12" s="28"/>
      <c r="S12" s="28"/>
      <c r="T12" s="14"/>
      <c r="U12" s="14"/>
      <c r="V12" s="14"/>
      <c r="W12" s="28"/>
      <c r="X12" s="22" t="str">
        <f t="shared" ref="X12" si="4">B8</f>
        <v>H2</v>
      </c>
      <c r="Y12" s="22" t="s">
        <v>292</v>
      </c>
      <c r="AD12" s="24"/>
      <c r="AE12" s="24"/>
      <c r="AF12" s="24"/>
      <c r="AG12" s="24"/>
      <c r="AH12" s="26"/>
      <c r="AI12" s="22" t="s">
        <v>54</v>
      </c>
    </row>
    <row r="13" spans="1:35" s="22" customFormat="1">
      <c r="A13" s="28"/>
      <c r="B13" s="28"/>
      <c r="C13" s="28"/>
      <c r="D13" s="28"/>
      <c r="E13" s="28"/>
      <c r="F13" s="13"/>
      <c r="G13" s="13"/>
      <c r="H13" s="28"/>
      <c r="I13" s="28"/>
      <c r="J13" s="28"/>
      <c r="K13" s="28"/>
      <c r="L13" s="28"/>
      <c r="M13" s="28"/>
      <c r="N13" s="13"/>
      <c r="O13" s="13"/>
      <c r="P13" s="13"/>
      <c r="Q13" s="28"/>
      <c r="R13" s="28"/>
      <c r="S13" s="28"/>
      <c r="T13" s="14"/>
      <c r="U13" s="14"/>
      <c r="V13" s="14"/>
      <c r="W13" s="28"/>
      <c r="X13" s="22" t="str">
        <f t="shared" ref="X13" si="5">B8</f>
        <v>H2</v>
      </c>
      <c r="Y13" s="22" t="s">
        <v>293</v>
      </c>
      <c r="AD13" s="24"/>
      <c r="AE13" s="24"/>
      <c r="AF13" s="24"/>
      <c r="AG13" s="24"/>
      <c r="AH13" s="26"/>
    </row>
    <row r="14" spans="1:35" s="22" customFormat="1">
      <c r="A14" s="28"/>
      <c r="B14" s="22" t="s">
        <v>98</v>
      </c>
      <c r="C14" s="22" t="s">
        <v>481</v>
      </c>
      <c r="D14" s="32" t="s">
        <v>394</v>
      </c>
      <c r="E14" s="22" t="s">
        <v>398</v>
      </c>
      <c r="F14" s="27" t="s">
        <v>36</v>
      </c>
      <c r="G14" s="27" t="s">
        <v>36</v>
      </c>
      <c r="H14" s="22" t="s">
        <v>401</v>
      </c>
      <c r="I14" s="22" t="s">
        <v>402</v>
      </c>
      <c r="J14" s="22" t="s">
        <v>282</v>
      </c>
      <c r="K14" s="22" t="s">
        <v>40</v>
      </c>
      <c r="L14" s="24" t="s">
        <v>403</v>
      </c>
      <c r="M14" s="24" t="s">
        <v>404</v>
      </c>
      <c r="N14" s="27" t="s">
        <v>36</v>
      </c>
      <c r="O14" s="27" t="s">
        <v>395</v>
      </c>
      <c r="P14" s="27" t="s">
        <v>44</v>
      </c>
      <c r="Q14" s="22" t="s">
        <v>45</v>
      </c>
      <c r="R14" s="22" t="s">
        <v>426</v>
      </c>
      <c r="S14" s="32" t="s">
        <v>47</v>
      </c>
      <c r="T14" s="9">
        <v>43476</v>
      </c>
      <c r="U14" s="9">
        <v>2958465</v>
      </c>
      <c r="V14" s="10">
        <v>1</v>
      </c>
      <c r="W14" s="32" t="s">
        <v>395</v>
      </c>
      <c r="X14" s="22" t="str">
        <f t="shared" ref="X14" si="6">B14</f>
        <v>H3</v>
      </c>
      <c r="Y14" s="22" t="s">
        <v>36</v>
      </c>
      <c r="Z14" s="22" t="s">
        <v>407</v>
      </c>
      <c r="AA14" s="22" t="s">
        <v>295</v>
      </c>
      <c r="AB14" s="22" t="s">
        <v>408</v>
      </c>
      <c r="AC14" s="22" t="s">
        <v>409</v>
      </c>
      <c r="AD14" s="24" t="s">
        <v>415</v>
      </c>
      <c r="AE14" s="24" t="s">
        <v>407</v>
      </c>
      <c r="AF14" s="24" t="s">
        <v>416</v>
      </c>
      <c r="AG14" s="24" t="s">
        <v>407</v>
      </c>
      <c r="AH14" s="26" t="s">
        <v>424</v>
      </c>
      <c r="AI14" s="22" t="s">
        <v>425</v>
      </c>
    </row>
    <row r="15" spans="1:35" s="22" customFormat="1">
      <c r="A15" s="28"/>
      <c r="B15" s="28"/>
      <c r="C15" s="28"/>
      <c r="D15" s="28"/>
      <c r="E15" s="28"/>
      <c r="F15" s="13"/>
      <c r="G15" s="13"/>
      <c r="H15" s="28"/>
      <c r="I15" s="28"/>
      <c r="J15" s="28"/>
      <c r="K15" s="28"/>
      <c r="L15" s="28"/>
      <c r="M15" s="28"/>
      <c r="N15" s="13"/>
      <c r="O15" s="13"/>
      <c r="P15" s="13"/>
      <c r="Q15" s="28"/>
      <c r="R15" s="28"/>
      <c r="S15" s="28"/>
      <c r="T15" s="14"/>
      <c r="U15" s="14"/>
      <c r="V15" s="14"/>
      <c r="W15" s="28"/>
      <c r="X15" s="22" t="str">
        <f t="shared" ref="X15" si="7">B14</f>
        <v>H3</v>
      </c>
      <c r="Y15" s="22" t="s">
        <v>289</v>
      </c>
      <c r="Z15" s="22" t="s">
        <v>410</v>
      </c>
      <c r="AA15" s="22" t="s">
        <v>295</v>
      </c>
      <c r="AB15" s="22" t="s">
        <v>408</v>
      </c>
      <c r="AD15" s="24" t="s">
        <v>417</v>
      </c>
      <c r="AE15" s="24" t="s">
        <v>410</v>
      </c>
      <c r="AF15" s="24" t="s">
        <v>418</v>
      </c>
      <c r="AG15" s="24" t="s">
        <v>410</v>
      </c>
      <c r="AH15" s="26" t="s">
        <v>424</v>
      </c>
      <c r="AI15" s="22" t="s">
        <v>425</v>
      </c>
    </row>
    <row r="16" spans="1:35" s="22" customFormat="1">
      <c r="A16" s="28"/>
      <c r="B16" s="28"/>
      <c r="C16" s="28"/>
      <c r="D16" s="28"/>
      <c r="E16" s="28"/>
      <c r="F16" s="13"/>
      <c r="G16" s="13"/>
      <c r="H16" s="28"/>
      <c r="I16" s="28"/>
      <c r="J16" s="28"/>
      <c r="K16" s="28"/>
      <c r="L16" s="28"/>
      <c r="M16" s="28"/>
      <c r="N16" s="13"/>
      <c r="O16" s="13"/>
      <c r="P16" s="13"/>
      <c r="Q16" s="28"/>
      <c r="R16" s="28"/>
      <c r="S16" s="28"/>
      <c r="T16" s="14"/>
      <c r="U16" s="14"/>
      <c r="V16" s="14"/>
      <c r="W16" s="28"/>
      <c r="X16" s="22" t="str">
        <f t="shared" ref="X16" si="8">B14</f>
        <v>H3</v>
      </c>
      <c r="Y16" s="22" t="s">
        <v>291</v>
      </c>
      <c r="Z16" s="22" t="s">
        <v>411</v>
      </c>
      <c r="AA16" s="22" t="s">
        <v>295</v>
      </c>
      <c r="AB16" s="22" t="s">
        <v>412</v>
      </c>
      <c r="AD16" s="24" t="s">
        <v>419</v>
      </c>
      <c r="AE16" s="24" t="s">
        <v>420</v>
      </c>
      <c r="AF16" s="24" t="s">
        <v>421</v>
      </c>
      <c r="AG16" s="24" t="s">
        <v>420</v>
      </c>
      <c r="AH16" s="26" t="s">
        <v>424</v>
      </c>
      <c r="AI16" s="22" t="s">
        <v>425</v>
      </c>
    </row>
    <row r="17" spans="1:35" s="22" customFormat="1">
      <c r="A17" s="28"/>
      <c r="B17" s="28"/>
      <c r="C17" s="28"/>
      <c r="D17" s="28"/>
      <c r="E17" s="28"/>
      <c r="F17" s="13"/>
      <c r="G17" s="13"/>
      <c r="H17" s="28"/>
      <c r="I17" s="28"/>
      <c r="J17" s="28"/>
      <c r="K17" s="28"/>
      <c r="L17" s="28"/>
      <c r="M17" s="28"/>
      <c r="N17" s="13"/>
      <c r="O17" s="13"/>
      <c r="P17" s="13"/>
      <c r="Q17" s="28"/>
      <c r="R17" s="28"/>
      <c r="S17" s="28"/>
      <c r="T17" s="14"/>
      <c r="U17" s="14"/>
      <c r="V17" s="14"/>
      <c r="W17" s="28"/>
      <c r="X17" s="22" t="str">
        <f t="shared" ref="X17" si="9">B14</f>
        <v>H3</v>
      </c>
      <c r="Y17" s="22" t="s">
        <v>44</v>
      </c>
      <c r="AD17" s="24"/>
      <c r="AE17" s="24"/>
      <c r="AF17" s="24"/>
      <c r="AG17" s="24"/>
      <c r="AH17" s="26"/>
      <c r="AI17" s="22" t="s">
        <v>54</v>
      </c>
    </row>
    <row r="18" spans="1:35" s="22" customFormat="1">
      <c r="A18" s="28"/>
      <c r="B18" s="28"/>
      <c r="C18" s="28"/>
      <c r="D18" s="28"/>
      <c r="E18" s="28"/>
      <c r="F18" s="13"/>
      <c r="G18" s="13"/>
      <c r="H18" s="28"/>
      <c r="I18" s="28"/>
      <c r="J18" s="28"/>
      <c r="K18" s="28"/>
      <c r="L18" s="28"/>
      <c r="M18" s="28"/>
      <c r="N18" s="13"/>
      <c r="O18" s="13"/>
      <c r="P18" s="13"/>
      <c r="Q18" s="28"/>
      <c r="R18" s="28"/>
      <c r="S18" s="28"/>
      <c r="T18" s="14"/>
      <c r="U18" s="14"/>
      <c r="V18" s="14"/>
      <c r="W18" s="28"/>
      <c r="X18" s="22" t="str">
        <f t="shared" ref="X18" si="10">B14</f>
        <v>H3</v>
      </c>
      <c r="Y18" s="22" t="s">
        <v>292</v>
      </c>
      <c r="AD18" s="24"/>
      <c r="AE18" s="24"/>
      <c r="AF18" s="24"/>
      <c r="AG18" s="24"/>
      <c r="AH18" s="26"/>
      <c r="AI18" s="22" t="s">
        <v>54</v>
      </c>
    </row>
    <row r="19" spans="1:35" s="22" customFormat="1">
      <c r="A19" s="28"/>
      <c r="B19" s="28"/>
      <c r="C19" s="28"/>
      <c r="D19" s="28"/>
      <c r="E19" s="28"/>
      <c r="F19" s="13"/>
      <c r="G19" s="13"/>
      <c r="H19" s="28"/>
      <c r="I19" s="28"/>
      <c r="J19" s="28"/>
      <c r="K19" s="28"/>
      <c r="L19" s="28"/>
      <c r="M19" s="28"/>
      <c r="N19" s="13"/>
      <c r="O19" s="13"/>
      <c r="P19" s="13"/>
      <c r="Q19" s="28"/>
      <c r="R19" s="28"/>
      <c r="S19" s="28"/>
      <c r="T19" s="14"/>
      <c r="U19" s="14"/>
      <c r="V19" s="14"/>
      <c r="W19" s="28"/>
      <c r="X19" s="22" t="str">
        <f t="shared" ref="X19" si="11">B14</f>
        <v>H3</v>
      </c>
      <c r="Y19" s="22" t="s">
        <v>293</v>
      </c>
      <c r="AD19" s="24"/>
      <c r="AE19" s="24"/>
      <c r="AF19" s="24"/>
      <c r="AG19" s="24"/>
      <c r="AH19" s="26"/>
      <c r="AI19" s="22" t="s">
        <v>54</v>
      </c>
    </row>
    <row r="20" spans="1:35" s="22" customFormat="1">
      <c r="A20" s="22" t="s">
        <v>482</v>
      </c>
      <c r="B20" s="22" t="s">
        <v>118</v>
      </c>
      <c r="C20" s="22" t="s">
        <v>483</v>
      </c>
      <c r="D20" s="32" t="s">
        <v>273</v>
      </c>
      <c r="E20" s="22" t="s">
        <v>396</v>
      </c>
      <c r="F20" s="27" t="s">
        <v>36</v>
      </c>
      <c r="G20" s="27" t="s">
        <v>36</v>
      </c>
      <c r="H20" s="22" t="s">
        <v>399</v>
      </c>
      <c r="I20" s="22" t="s">
        <v>396</v>
      </c>
      <c r="J20" s="22" t="s">
        <v>282</v>
      </c>
      <c r="K20" s="22" t="s">
        <v>40</v>
      </c>
      <c r="L20" s="24" t="s">
        <v>403</v>
      </c>
      <c r="M20" s="24" t="s">
        <v>404</v>
      </c>
      <c r="N20" s="27" t="s">
        <v>36</v>
      </c>
      <c r="O20" s="27" t="s">
        <v>288</v>
      </c>
      <c r="P20" s="27" t="s">
        <v>44</v>
      </c>
      <c r="Q20" s="22" t="s">
        <v>123</v>
      </c>
      <c r="R20" s="22" t="s">
        <v>86</v>
      </c>
      <c r="S20" s="32" t="s">
        <v>47</v>
      </c>
      <c r="T20" s="9">
        <v>43476</v>
      </c>
      <c r="U20" s="9">
        <v>2958465</v>
      </c>
      <c r="V20" s="10">
        <v>1</v>
      </c>
      <c r="W20" s="32" t="s">
        <v>288</v>
      </c>
      <c r="X20" s="22" t="str">
        <f>B20</f>
        <v>H4</v>
      </c>
      <c r="Y20" s="22" t="s">
        <v>36</v>
      </c>
      <c r="AD20" s="24"/>
      <c r="AE20" s="24"/>
      <c r="AF20" s="24"/>
      <c r="AG20" s="24"/>
      <c r="AH20" s="26"/>
    </row>
    <row r="21" spans="1:35" s="22" customFormat="1">
      <c r="A21" s="28"/>
      <c r="B21" s="28"/>
      <c r="C21" s="28"/>
      <c r="D21" s="28"/>
      <c r="E21" s="28"/>
      <c r="F21" s="13"/>
      <c r="G21" s="13"/>
      <c r="H21" s="28"/>
      <c r="I21" s="28"/>
      <c r="J21" s="28"/>
      <c r="K21" s="28"/>
      <c r="L21" s="28"/>
      <c r="M21" s="28"/>
      <c r="N21" s="13"/>
      <c r="O21" s="13"/>
      <c r="P21" s="13"/>
      <c r="Q21" s="28"/>
      <c r="R21" s="28"/>
      <c r="S21" s="28"/>
      <c r="T21" s="14"/>
      <c r="U21" s="14"/>
      <c r="V21" s="14"/>
      <c r="W21" s="28"/>
      <c r="X21" s="22" t="str">
        <f>B20</f>
        <v>H4</v>
      </c>
      <c r="Y21" s="22" t="s">
        <v>289</v>
      </c>
      <c r="AD21" s="24"/>
      <c r="AE21" s="24"/>
      <c r="AF21" s="24"/>
      <c r="AG21" s="24"/>
      <c r="AH21" s="26"/>
      <c r="AI21" s="22" t="s">
        <v>54</v>
      </c>
    </row>
    <row r="22" spans="1:35" s="22" customFormat="1">
      <c r="A22" s="28"/>
      <c r="B22" s="28"/>
      <c r="C22" s="28"/>
      <c r="D22" s="28"/>
      <c r="E22" s="28"/>
      <c r="F22" s="13"/>
      <c r="G22" s="13"/>
      <c r="H22" s="28"/>
      <c r="I22" s="28"/>
      <c r="J22" s="28"/>
      <c r="K22" s="28"/>
      <c r="L22" s="28"/>
      <c r="M22" s="28"/>
      <c r="N22" s="13"/>
      <c r="O22" s="13"/>
      <c r="P22" s="13"/>
      <c r="Q22" s="28"/>
      <c r="R22" s="28"/>
      <c r="S22" s="28"/>
      <c r="T22" s="14"/>
      <c r="U22" s="14"/>
      <c r="V22" s="14"/>
      <c r="W22" s="28"/>
      <c r="X22" s="22" t="str">
        <f>B20</f>
        <v>H4</v>
      </c>
      <c r="Y22" s="22" t="s">
        <v>291</v>
      </c>
      <c r="AD22" s="24"/>
      <c r="AE22" s="24"/>
      <c r="AF22" s="24"/>
      <c r="AG22" s="24"/>
      <c r="AH22" s="26"/>
      <c r="AI22" s="22" t="s">
        <v>54</v>
      </c>
    </row>
    <row r="23" spans="1:35" s="22" customFormat="1">
      <c r="A23" s="28"/>
      <c r="B23" s="28"/>
      <c r="C23" s="28"/>
      <c r="D23" s="28"/>
      <c r="E23" s="28"/>
      <c r="F23" s="13"/>
      <c r="G23" s="13"/>
      <c r="H23" s="28"/>
      <c r="I23" s="28"/>
      <c r="J23" s="28"/>
      <c r="K23" s="28"/>
      <c r="L23" s="28"/>
      <c r="M23" s="28"/>
      <c r="N23" s="13"/>
      <c r="O23" s="13"/>
      <c r="P23" s="13"/>
      <c r="Q23" s="28"/>
      <c r="R23" s="28"/>
      <c r="S23" s="28"/>
      <c r="T23" s="14"/>
      <c r="U23" s="14"/>
      <c r="V23" s="14"/>
      <c r="W23" s="28"/>
      <c r="X23" s="22" t="str">
        <f>B20</f>
        <v>H4</v>
      </c>
      <c r="Y23" s="22" t="s">
        <v>44</v>
      </c>
      <c r="AD23" s="24"/>
      <c r="AE23" s="24"/>
      <c r="AF23" s="24"/>
      <c r="AG23" s="24"/>
      <c r="AH23" s="26"/>
      <c r="AI23" s="22" t="s">
        <v>54</v>
      </c>
    </row>
    <row r="24" spans="1:35" s="22" customFormat="1">
      <c r="A24" s="28"/>
      <c r="B24" s="28"/>
      <c r="C24" s="28"/>
      <c r="D24" s="28"/>
      <c r="E24" s="28"/>
      <c r="F24" s="13"/>
      <c r="G24" s="13"/>
      <c r="H24" s="28"/>
      <c r="I24" s="28"/>
      <c r="J24" s="28"/>
      <c r="K24" s="28"/>
      <c r="L24" s="28"/>
      <c r="M24" s="28"/>
      <c r="N24" s="13"/>
      <c r="O24" s="13"/>
      <c r="P24" s="13"/>
      <c r="Q24" s="28"/>
      <c r="R24" s="28"/>
      <c r="S24" s="28"/>
      <c r="T24" s="14"/>
      <c r="U24" s="14"/>
      <c r="V24" s="14"/>
      <c r="W24" s="28"/>
      <c r="X24" s="22" t="str">
        <f>B20</f>
        <v>H4</v>
      </c>
      <c r="Y24" s="22" t="s">
        <v>292</v>
      </c>
      <c r="AD24" s="24"/>
      <c r="AE24" s="24"/>
      <c r="AF24" s="24"/>
      <c r="AG24" s="24"/>
      <c r="AH24" s="26"/>
      <c r="AI24" s="22" t="s">
        <v>54</v>
      </c>
    </row>
    <row r="25" spans="1:35" s="22" customFormat="1">
      <c r="A25" s="28"/>
      <c r="B25" s="28"/>
      <c r="C25" s="28"/>
      <c r="D25" s="28"/>
      <c r="E25" s="28"/>
      <c r="F25" s="13"/>
      <c r="G25" s="13"/>
      <c r="H25" s="28"/>
      <c r="I25" s="28"/>
      <c r="J25" s="28"/>
      <c r="K25" s="28"/>
      <c r="L25" s="28"/>
      <c r="M25" s="28"/>
      <c r="N25" s="13"/>
      <c r="O25" s="13"/>
      <c r="P25" s="13"/>
      <c r="Q25" s="28"/>
      <c r="R25" s="28"/>
      <c r="S25" s="28"/>
      <c r="T25" s="14"/>
      <c r="U25" s="14"/>
      <c r="V25" s="14"/>
      <c r="W25" s="28"/>
      <c r="X25" s="22" t="str">
        <f>B20</f>
        <v>H4</v>
      </c>
      <c r="Y25" s="22" t="s">
        <v>293</v>
      </c>
      <c r="AD25" s="24"/>
      <c r="AE25" s="24"/>
      <c r="AF25" s="24"/>
      <c r="AG25" s="24"/>
      <c r="AH25" s="26"/>
      <c r="AI25" s="22" t="s">
        <v>54</v>
      </c>
    </row>
    <row r="26" spans="1:35" s="22" customFormat="1">
      <c r="A26" s="28"/>
      <c r="B26" s="22" t="s">
        <v>128</v>
      </c>
      <c r="C26" s="22" t="s">
        <v>483</v>
      </c>
      <c r="D26" s="32" t="s">
        <v>275</v>
      </c>
      <c r="E26" s="22" t="s">
        <v>397</v>
      </c>
      <c r="F26" s="27" t="s">
        <v>36</v>
      </c>
      <c r="G26" s="27" t="s">
        <v>36</v>
      </c>
      <c r="H26" s="22" t="s">
        <v>400</v>
      </c>
      <c r="I26" s="22" t="s">
        <v>397</v>
      </c>
      <c r="J26" s="22" t="s">
        <v>282</v>
      </c>
      <c r="K26" s="22" t="s">
        <v>40</v>
      </c>
      <c r="L26" s="24" t="s">
        <v>403</v>
      </c>
      <c r="M26" s="24" t="s">
        <v>404</v>
      </c>
      <c r="N26" s="27" t="s">
        <v>36</v>
      </c>
      <c r="O26" s="27" t="s">
        <v>395</v>
      </c>
      <c r="P26" s="27" t="s">
        <v>44</v>
      </c>
      <c r="Q26" s="22" t="s">
        <v>85</v>
      </c>
      <c r="R26" s="22" t="s">
        <v>86</v>
      </c>
      <c r="S26" s="32" t="s">
        <v>47</v>
      </c>
      <c r="T26" s="9">
        <v>43476</v>
      </c>
      <c r="U26" s="9">
        <v>2958465</v>
      </c>
      <c r="V26" s="10">
        <v>1</v>
      </c>
      <c r="W26" s="32" t="s">
        <v>395</v>
      </c>
      <c r="X26" s="22" t="str">
        <f t="shared" ref="X26" si="12">B26</f>
        <v>H5</v>
      </c>
      <c r="Y26" s="22" t="s">
        <v>36</v>
      </c>
      <c r="Z26" s="22" t="s">
        <v>405</v>
      </c>
      <c r="AA26" s="22" t="s">
        <v>395</v>
      </c>
      <c r="AB26" s="22" t="s">
        <v>88</v>
      </c>
      <c r="AC26" s="22" t="s">
        <v>406</v>
      </c>
      <c r="AD26" s="24" t="s">
        <v>413</v>
      </c>
      <c r="AE26" s="24" t="s">
        <v>405</v>
      </c>
      <c r="AF26" s="24" t="s">
        <v>414</v>
      </c>
      <c r="AG26" s="24" t="s">
        <v>405</v>
      </c>
      <c r="AH26" s="26" t="s">
        <v>422</v>
      </c>
      <c r="AI26" s="22" t="s">
        <v>423</v>
      </c>
    </row>
    <row r="27" spans="1:35" s="22" customFormat="1">
      <c r="A27" s="28"/>
      <c r="B27" s="28"/>
      <c r="C27" s="28"/>
      <c r="D27" s="28"/>
      <c r="E27" s="28"/>
      <c r="F27" s="13"/>
      <c r="G27" s="13"/>
      <c r="H27" s="28"/>
      <c r="I27" s="28"/>
      <c r="J27" s="28"/>
      <c r="K27" s="28"/>
      <c r="L27" s="28"/>
      <c r="M27" s="28"/>
      <c r="N27" s="13"/>
      <c r="O27" s="13"/>
      <c r="P27" s="13"/>
      <c r="Q27" s="28"/>
      <c r="R27" s="28"/>
      <c r="S27" s="28"/>
      <c r="T27" s="14"/>
      <c r="U27" s="14"/>
      <c r="V27" s="14"/>
      <c r="W27" s="28"/>
      <c r="X27" s="22" t="str">
        <f t="shared" ref="X27" si="13">B26</f>
        <v>H5</v>
      </c>
      <c r="Y27" s="22" t="s">
        <v>289</v>
      </c>
      <c r="AD27" s="24"/>
      <c r="AE27" s="24"/>
      <c r="AF27" s="24"/>
      <c r="AG27" s="24"/>
      <c r="AH27" s="26"/>
      <c r="AI27" s="22" t="s">
        <v>54</v>
      </c>
    </row>
    <row r="28" spans="1:35" s="22" customFormat="1">
      <c r="A28" s="28"/>
      <c r="B28" s="28"/>
      <c r="C28" s="28"/>
      <c r="D28" s="28"/>
      <c r="E28" s="28"/>
      <c r="F28" s="13"/>
      <c r="G28" s="13"/>
      <c r="H28" s="28"/>
      <c r="I28" s="28"/>
      <c r="J28" s="28"/>
      <c r="K28" s="28"/>
      <c r="L28" s="28"/>
      <c r="M28" s="28"/>
      <c r="N28" s="13"/>
      <c r="O28" s="13"/>
      <c r="P28" s="13"/>
      <c r="Q28" s="28"/>
      <c r="R28" s="28"/>
      <c r="S28" s="28"/>
      <c r="T28" s="14"/>
      <c r="U28" s="14"/>
      <c r="V28" s="14"/>
      <c r="W28" s="28"/>
      <c r="X28" s="22" t="str">
        <f t="shared" ref="X28" si="14">B26</f>
        <v>H5</v>
      </c>
      <c r="Y28" s="22" t="s">
        <v>291</v>
      </c>
      <c r="AD28" s="24"/>
      <c r="AE28" s="24"/>
      <c r="AF28" s="24"/>
      <c r="AG28" s="24"/>
      <c r="AH28" s="26"/>
      <c r="AI28" s="22" t="s">
        <v>54</v>
      </c>
    </row>
    <row r="29" spans="1:35" s="22" customFormat="1">
      <c r="A29" s="28"/>
      <c r="B29" s="28"/>
      <c r="C29" s="28"/>
      <c r="D29" s="28"/>
      <c r="E29" s="28"/>
      <c r="F29" s="13"/>
      <c r="G29" s="13"/>
      <c r="H29" s="28"/>
      <c r="I29" s="28"/>
      <c r="J29" s="28"/>
      <c r="K29" s="28"/>
      <c r="L29" s="28"/>
      <c r="M29" s="28"/>
      <c r="N29" s="13"/>
      <c r="O29" s="13"/>
      <c r="P29" s="13"/>
      <c r="Q29" s="28"/>
      <c r="R29" s="28"/>
      <c r="S29" s="28"/>
      <c r="T29" s="14"/>
      <c r="U29" s="14"/>
      <c r="V29" s="14"/>
      <c r="W29" s="28"/>
      <c r="X29" s="22" t="str">
        <f t="shared" ref="X29" si="15">B26</f>
        <v>H5</v>
      </c>
      <c r="Y29" s="22" t="s">
        <v>44</v>
      </c>
      <c r="AD29" s="24"/>
      <c r="AE29" s="24"/>
      <c r="AF29" s="24"/>
      <c r="AG29" s="24"/>
      <c r="AH29" s="26"/>
      <c r="AI29" s="22" t="s">
        <v>54</v>
      </c>
    </row>
    <row r="30" spans="1:35" s="22" customFormat="1">
      <c r="A30" s="28"/>
      <c r="B30" s="28"/>
      <c r="C30" s="28"/>
      <c r="D30" s="28"/>
      <c r="E30" s="28"/>
      <c r="F30" s="13"/>
      <c r="G30" s="13"/>
      <c r="H30" s="28"/>
      <c r="I30" s="28"/>
      <c r="J30" s="28"/>
      <c r="K30" s="28"/>
      <c r="L30" s="28"/>
      <c r="M30" s="28"/>
      <c r="N30" s="13"/>
      <c r="O30" s="13"/>
      <c r="P30" s="13"/>
      <c r="Q30" s="28"/>
      <c r="R30" s="28"/>
      <c r="S30" s="28"/>
      <c r="T30" s="14"/>
      <c r="U30" s="14"/>
      <c r="V30" s="14"/>
      <c r="W30" s="28"/>
      <c r="X30" s="22" t="str">
        <f t="shared" ref="X30" si="16">B26</f>
        <v>H5</v>
      </c>
      <c r="Y30" s="22" t="s">
        <v>292</v>
      </c>
      <c r="AD30" s="24"/>
      <c r="AE30" s="24"/>
      <c r="AF30" s="24"/>
      <c r="AG30" s="24"/>
      <c r="AH30" s="26"/>
      <c r="AI30" s="22" t="s">
        <v>54</v>
      </c>
    </row>
    <row r="31" spans="1:35" s="22" customFormat="1">
      <c r="A31" s="28"/>
      <c r="B31" s="28"/>
      <c r="C31" s="28"/>
      <c r="D31" s="28"/>
      <c r="E31" s="28"/>
      <c r="F31" s="13"/>
      <c r="G31" s="13"/>
      <c r="H31" s="28"/>
      <c r="I31" s="28"/>
      <c r="J31" s="28"/>
      <c r="K31" s="28"/>
      <c r="L31" s="28"/>
      <c r="M31" s="28"/>
      <c r="N31" s="13"/>
      <c r="O31" s="13"/>
      <c r="P31" s="13"/>
      <c r="Q31" s="28"/>
      <c r="R31" s="28"/>
      <c r="S31" s="28"/>
      <c r="T31" s="14"/>
      <c r="U31" s="14"/>
      <c r="V31" s="14"/>
      <c r="W31" s="28"/>
      <c r="X31" s="22" t="str">
        <f t="shared" ref="X31" si="17">B26</f>
        <v>H5</v>
      </c>
      <c r="Y31" s="22" t="s">
        <v>293</v>
      </c>
      <c r="AD31" s="24"/>
      <c r="AE31" s="24"/>
      <c r="AF31" s="24"/>
      <c r="AG31" s="24"/>
      <c r="AH31" s="26"/>
    </row>
    <row r="32" spans="1:35" s="22" customFormat="1">
      <c r="A32" s="28"/>
      <c r="B32" s="22" t="s">
        <v>132</v>
      </c>
      <c r="C32" s="22" t="s">
        <v>483</v>
      </c>
      <c r="D32" s="32" t="s">
        <v>394</v>
      </c>
      <c r="E32" s="22" t="s">
        <v>398</v>
      </c>
      <c r="F32" s="27" t="s">
        <v>36</v>
      </c>
      <c r="G32" s="27" t="s">
        <v>36</v>
      </c>
      <c r="H32" s="22" t="s">
        <v>427</v>
      </c>
      <c r="I32" s="22" t="s">
        <v>428</v>
      </c>
      <c r="J32" s="22" t="s">
        <v>282</v>
      </c>
      <c r="K32" s="22" t="s">
        <v>40</v>
      </c>
      <c r="L32" s="24" t="s">
        <v>403</v>
      </c>
      <c r="M32" s="24" t="s">
        <v>404</v>
      </c>
      <c r="N32" s="27" t="s">
        <v>36</v>
      </c>
      <c r="O32" s="27" t="s">
        <v>395</v>
      </c>
      <c r="P32" s="27" t="s">
        <v>44</v>
      </c>
      <c r="Q32" s="22" t="s">
        <v>45</v>
      </c>
      <c r="R32" s="22" t="s">
        <v>426</v>
      </c>
      <c r="S32" s="32" t="s">
        <v>47</v>
      </c>
      <c r="T32" s="9">
        <v>43476</v>
      </c>
      <c r="U32" s="9">
        <v>2958465</v>
      </c>
      <c r="V32" s="10">
        <v>1</v>
      </c>
      <c r="W32" s="32" t="s">
        <v>395</v>
      </c>
      <c r="X32" s="22" t="str">
        <f t="shared" ref="X32" si="18">B32</f>
        <v>H6</v>
      </c>
      <c r="Y32" s="22" t="s">
        <v>36</v>
      </c>
      <c r="Z32" s="22" t="s">
        <v>429</v>
      </c>
      <c r="AA32" s="22" t="s">
        <v>295</v>
      </c>
      <c r="AB32" s="22" t="s">
        <v>408</v>
      </c>
      <c r="AC32" s="22" t="s">
        <v>409</v>
      </c>
      <c r="AD32" s="24" t="s">
        <v>430</v>
      </c>
      <c r="AE32" s="24" t="s">
        <v>429</v>
      </c>
      <c r="AF32" s="24" t="s">
        <v>431</v>
      </c>
      <c r="AG32" s="24" t="s">
        <v>429</v>
      </c>
      <c r="AH32" s="26" t="s">
        <v>424</v>
      </c>
      <c r="AI32" s="22" t="s">
        <v>425</v>
      </c>
    </row>
    <row r="33" spans="1:35" s="22" customFormat="1">
      <c r="A33" s="28"/>
      <c r="B33" s="28"/>
      <c r="C33" s="28"/>
      <c r="D33" s="28"/>
      <c r="E33" s="28"/>
      <c r="F33" s="13"/>
      <c r="G33" s="13"/>
      <c r="H33" s="28"/>
      <c r="I33" s="28"/>
      <c r="J33" s="28"/>
      <c r="K33" s="28"/>
      <c r="L33" s="28"/>
      <c r="M33" s="28"/>
      <c r="N33" s="13"/>
      <c r="O33" s="13"/>
      <c r="P33" s="13"/>
      <c r="Q33" s="28"/>
      <c r="R33" s="28"/>
      <c r="S33" s="28"/>
      <c r="T33" s="14"/>
      <c r="U33" s="14"/>
      <c r="V33" s="14"/>
      <c r="W33" s="28"/>
      <c r="X33" s="22" t="str">
        <f t="shared" ref="X33" si="19">B32</f>
        <v>H6</v>
      </c>
      <c r="Y33" s="22" t="s">
        <v>289</v>
      </c>
      <c r="Z33" s="22" t="s">
        <v>410</v>
      </c>
      <c r="AA33" s="22" t="s">
        <v>295</v>
      </c>
      <c r="AB33" s="22" t="s">
        <v>408</v>
      </c>
      <c r="AD33" s="24" t="s">
        <v>417</v>
      </c>
      <c r="AE33" s="24" t="s">
        <v>410</v>
      </c>
      <c r="AF33" s="24" t="s">
        <v>418</v>
      </c>
      <c r="AG33" s="24" t="s">
        <v>410</v>
      </c>
      <c r="AH33" s="26" t="s">
        <v>424</v>
      </c>
      <c r="AI33" s="22" t="s">
        <v>425</v>
      </c>
    </row>
    <row r="34" spans="1:35" s="22" customFormat="1">
      <c r="A34" s="28"/>
      <c r="B34" s="28"/>
      <c r="C34" s="28"/>
      <c r="D34" s="28"/>
      <c r="E34" s="28"/>
      <c r="F34" s="13"/>
      <c r="G34" s="13"/>
      <c r="H34" s="28"/>
      <c r="I34" s="28"/>
      <c r="J34" s="28"/>
      <c r="K34" s="28"/>
      <c r="L34" s="28"/>
      <c r="M34" s="28"/>
      <c r="N34" s="13"/>
      <c r="O34" s="13"/>
      <c r="P34" s="13"/>
      <c r="Q34" s="28"/>
      <c r="R34" s="28"/>
      <c r="S34" s="28"/>
      <c r="T34" s="14"/>
      <c r="U34" s="14"/>
      <c r="V34" s="14"/>
      <c r="W34" s="28"/>
      <c r="X34" s="22" t="str">
        <f t="shared" ref="X34" si="20">B32</f>
        <v>H6</v>
      </c>
      <c r="Y34" s="22" t="s">
        <v>291</v>
      </c>
      <c r="Z34" s="22" t="s">
        <v>411</v>
      </c>
      <c r="AA34" s="22" t="s">
        <v>295</v>
      </c>
      <c r="AB34" s="22" t="s">
        <v>412</v>
      </c>
      <c r="AD34" s="24" t="s">
        <v>419</v>
      </c>
      <c r="AE34" s="24" t="s">
        <v>420</v>
      </c>
      <c r="AF34" s="24" t="s">
        <v>421</v>
      </c>
      <c r="AG34" s="24" t="s">
        <v>420</v>
      </c>
      <c r="AH34" s="26" t="s">
        <v>424</v>
      </c>
      <c r="AI34" s="22" t="s">
        <v>425</v>
      </c>
    </row>
    <row r="35" spans="1:35" s="22" customFormat="1">
      <c r="A35" s="28"/>
      <c r="B35" s="28"/>
      <c r="C35" s="28"/>
      <c r="D35" s="28"/>
      <c r="E35" s="28"/>
      <c r="F35" s="13"/>
      <c r="G35" s="13"/>
      <c r="H35" s="28"/>
      <c r="I35" s="28"/>
      <c r="J35" s="28"/>
      <c r="K35" s="28"/>
      <c r="L35" s="28"/>
      <c r="M35" s="28"/>
      <c r="N35" s="13"/>
      <c r="O35" s="13"/>
      <c r="P35" s="13"/>
      <c r="Q35" s="28"/>
      <c r="R35" s="28"/>
      <c r="S35" s="28"/>
      <c r="T35" s="14"/>
      <c r="U35" s="14"/>
      <c r="V35" s="14"/>
      <c r="W35" s="28"/>
      <c r="X35" s="22" t="str">
        <f t="shared" ref="X35" si="21">B32</f>
        <v>H6</v>
      </c>
      <c r="Y35" s="22" t="s">
        <v>44</v>
      </c>
      <c r="AD35" s="24"/>
      <c r="AE35" s="24"/>
      <c r="AF35" s="24"/>
      <c r="AG35" s="24"/>
      <c r="AH35" s="26"/>
      <c r="AI35" s="22" t="s">
        <v>54</v>
      </c>
    </row>
    <row r="36" spans="1:35" s="22" customFormat="1">
      <c r="A36" s="28"/>
      <c r="B36" s="28"/>
      <c r="C36" s="28"/>
      <c r="D36" s="28"/>
      <c r="E36" s="28"/>
      <c r="F36" s="13"/>
      <c r="G36" s="13"/>
      <c r="H36" s="28"/>
      <c r="I36" s="28"/>
      <c r="J36" s="28"/>
      <c r="K36" s="28"/>
      <c r="L36" s="28"/>
      <c r="M36" s="28"/>
      <c r="N36" s="13"/>
      <c r="O36" s="13"/>
      <c r="P36" s="13"/>
      <c r="Q36" s="28"/>
      <c r="R36" s="28"/>
      <c r="S36" s="28"/>
      <c r="T36" s="14"/>
      <c r="U36" s="14"/>
      <c r="V36" s="14"/>
      <c r="W36" s="28"/>
      <c r="X36" s="22" t="str">
        <f t="shared" ref="X36" si="22">B32</f>
        <v>H6</v>
      </c>
      <c r="Y36" s="22" t="s">
        <v>292</v>
      </c>
      <c r="AD36" s="24"/>
      <c r="AE36" s="24"/>
      <c r="AF36" s="24"/>
      <c r="AG36" s="24"/>
      <c r="AH36" s="26"/>
      <c r="AI36" s="22" t="s">
        <v>54</v>
      </c>
    </row>
    <row r="37" spans="1:35" s="22" customFormat="1">
      <c r="A37" s="28"/>
      <c r="B37" s="28"/>
      <c r="C37" s="28"/>
      <c r="D37" s="28"/>
      <c r="E37" s="28"/>
      <c r="F37" s="13"/>
      <c r="G37" s="13"/>
      <c r="H37" s="28"/>
      <c r="I37" s="28"/>
      <c r="J37" s="28"/>
      <c r="K37" s="28"/>
      <c r="L37" s="28"/>
      <c r="M37" s="28"/>
      <c r="N37" s="13"/>
      <c r="O37" s="13"/>
      <c r="P37" s="13"/>
      <c r="Q37" s="28"/>
      <c r="R37" s="28"/>
      <c r="S37" s="28"/>
      <c r="T37" s="14"/>
      <c r="U37" s="14"/>
      <c r="V37" s="14"/>
      <c r="W37" s="28"/>
      <c r="X37" s="22" t="str">
        <f t="shared" ref="X37" si="23">B32</f>
        <v>H6</v>
      </c>
      <c r="Y37" s="22" t="s">
        <v>293</v>
      </c>
      <c r="AD37" s="24"/>
      <c r="AE37" s="24"/>
      <c r="AF37" s="24"/>
      <c r="AG37" s="24"/>
      <c r="AH37" s="26"/>
      <c r="AI37" s="22" t="s">
        <v>54</v>
      </c>
    </row>
    <row r="38" spans="1:35" s="22" customFormat="1">
      <c r="A38" s="22" t="s">
        <v>484</v>
      </c>
      <c r="B38" s="22" t="s">
        <v>134</v>
      </c>
      <c r="C38" s="22" t="s">
        <v>485</v>
      </c>
      <c r="D38" s="32" t="s">
        <v>273</v>
      </c>
      <c r="E38" s="22" t="s">
        <v>396</v>
      </c>
      <c r="F38" s="27" t="s">
        <v>36</v>
      </c>
      <c r="G38" s="27" t="s">
        <v>36</v>
      </c>
      <c r="H38" s="22" t="s">
        <v>399</v>
      </c>
      <c r="I38" s="22" t="s">
        <v>396</v>
      </c>
      <c r="J38" s="22" t="s">
        <v>282</v>
      </c>
      <c r="K38" s="22" t="s">
        <v>40</v>
      </c>
      <c r="L38" s="24" t="s">
        <v>403</v>
      </c>
      <c r="M38" s="24" t="s">
        <v>404</v>
      </c>
      <c r="N38" s="27" t="s">
        <v>36</v>
      </c>
      <c r="O38" s="27" t="s">
        <v>288</v>
      </c>
      <c r="P38" s="27" t="s">
        <v>44</v>
      </c>
      <c r="Q38" s="22" t="s">
        <v>123</v>
      </c>
      <c r="R38" s="22" t="s">
        <v>86</v>
      </c>
      <c r="S38" s="32" t="s">
        <v>47</v>
      </c>
      <c r="T38" s="9">
        <v>43476</v>
      </c>
      <c r="U38" s="9">
        <v>2958465</v>
      </c>
      <c r="V38" s="10">
        <v>1</v>
      </c>
      <c r="W38" s="32" t="s">
        <v>288</v>
      </c>
      <c r="X38" s="22" t="str">
        <f>B38</f>
        <v>H7</v>
      </c>
      <c r="Y38" s="22" t="s">
        <v>36</v>
      </c>
      <c r="AD38" s="24"/>
      <c r="AE38" s="24"/>
      <c r="AF38" s="24"/>
      <c r="AG38" s="24"/>
      <c r="AH38" s="26"/>
    </row>
    <row r="39" spans="1:35" s="22" customFormat="1">
      <c r="A39" s="28"/>
      <c r="B39" s="28"/>
      <c r="C39" s="28"/>
      <c r="D39" s="28"/>
      <c r="E39" s="28"/>
      <c r="F39" s="13"/>
      <c r="G39" s="13"/>
      <c r="H39" s="28"/>
      <c r="I39" s="28"/>
      <c r="J39" s="28"/>
      <c r="K39" s="28"/>
      <c r="L39" s="28"/>
      <c r="M39" s="28"/>
      <c r="N39" s="13"/>
      <c r="O39" s="13"/>
      <c r="P39" s="13"/>
      <c r="Q39" s="28"/>
      <c r="R39" s="28"/>
      <c r="S39" s="28"/>
      <c r="T39" s="14"/>
      <c r="U39" s="14"/>
      <c r="V39" s="14"/>
      <c r="W39" s="28"/>
      <c r="X39" s="22" t="str">
        <f>B38</f>
        <v>H7</v>
      </c>
      <c r="Y39" s="22" t="s">
        <v>289</v>
      </c>
      <c r="AD39" s="24"/>
      <c r="AE39" s="24"/>
      <c r="AF39" s="24"/>
      <c r="AG39" s="24"/>
      <c r="AH39" s="26"/>
      <c r="AI39" s="22" t="s">
        <v>54</v>
      </c>
    </row>
    <row r="40" spans="1:35" s="22" customFormat="1">
      <c r="A40" s="28"/>
      <c r="B40" s="28"/>
      <c r="C40" s="28"/>
      <c r="D40" s="28"/>
      <c r="E40" s="28"/>
      <c r="F40" s="13"/>
      <c r="G40" s="13"/>
      <c r="H40" s="28"/>
      <c r="I40" s="28"/>
      <c r="J40" s="28"/>
      <c r="K40" s="28"/>
      <c r="L40" s="28"/>
      <c r="M40" s="28"/>
      <c r="N40" s="13"/>
      <c r="O40" s="13"/>
      <c r="P40" s="13"/>
      <c r="Q40" s="28"/>
      <c r="R40" s="28"/>
      <c r="S40" s="28"/>
      <c r="T40" s="14"/>
      <c r="U40" s="14"/>
      <c r="V40" s="14"/>
      <c r="W40" s="28"/>
      <c r="X40" s="22" t="str">
        <f>B38</f>
        <v>H7</v>
      </c>
      <c r="Y40" s="22" t="s">
        <v>291</v>
      </c>
      <c r="AD40" s="24"/>
      <c r="AE40" s="24"/>
      <c r="AF40" s="24"/>
      <c r="AG40" s="24"/>
      <c r="AH40" s="26"/>
      <c r="AI40" s="22" t="s">
        <v>54</v>
      </c>
    </row>
    <row r="41" spans="1:35" s="22" customFormat="1">
      <c r="A41" s="28"/>
      <c r="B41" s="28"/>
      <c r="C41" s="28"/>
      <c r="D41" s="28"/>
      <c r="E41" s="28"/>
      <c r="F41" s="13"/>
      <c r="G41" s="13"/>
      <c r="H41" s="28"/>
      <c r="I41" s="28"/>
      <c r="J41" s="28"/>
      <c r="K41" s="28"/>
      <c r="L41" s="28"/>
      <c r="M41" s="28"/>
      <c r="N41" s="13"/>
      <c r="O41" s="13"/>
      <c r="P41" s="13"/>
      <c r="Q41" s="28"/>
      <c r="R41" s="28"/>
      <c r="S41" s="28"/>
      <c r="T41" s="14"/>
      <c r="U41" s="14"/>
      <c r="V41" s="14"/>
      <c r="W41" s="28"/>
      <c r="X41" s="22" t="str">
        <f>B38</f>
        <v>H7</v>
      </c>
      <c r="Y41" s="22" t="s">
        <v>44</v>
      </c>
      <c r="AD41" s="24"/>
      <c r="AE41" s="24"/>
      <c r="AF41" s="24"/>
      <c r="AG41" s="24"/>
      <c r="AH41" s="26"/>
      <c r="AI41" s="22" t="s">
        <v>54</v>
      </c>
    </row>
    <row r="42" spans="1:35" s="22" customFormat="1">
      <c r="A42" s="28"/>
      <c r="B42" s="28"/>
      <c r="C42" s="28"/>
      <c r="D42" s="28"/>
      <c r="E42" s="28"/>
      <c r="F42" s="13"/>
      <c r="G42" s="13"/>
      <c r="H42" s="28"/>
      <c r="I42" s="28"/>
      <c r="J42" s="28"/>
      <c r="K42" s="28"/>
      <c r="L42" s="28"/>
      <c r="M42" s="28"/>
      <c r="N42" s="13"/>
      <c r="O42" s="13"/>
      <c r="P42" s="13"/>
      <c r="Q42" s="28"/>
      <c r="R42" s="28"/>
      <c r="S42" s="28"/>
      <c r="T42" s="14"/>
      <c r="U42" s="14"/>
      <c r="V42" s="14"/>
      <c r="W42" s="28"/>
      <c r="X42" s="22" t="str">
        <f>B38</f>
        <v>H7</v>
      </c>
      <c r="Y42" s="22" t="s">
        <v>292</v>
      </c>
      <c r="AD42" s="24"/>
      <c r="AE42" s="24"/>
      <c r="AF42" s="24"/>
      <c r="AG42" s="24"/>
      <c r="AH42" s="26"/>
      <c r="AI42" s="22" t="s">
        <v>54</v>
      </c>
    </row>
    <row r="43" spans="1:35" s="22" customFormat="1">
      <c r="A43" s="28"/>
      <c r="B43" s="28"/>
      <c r="C43" s="28"/>
      <c r="D43" s="28"/>
      <c r="E43" s="28"/>
      <c r="F43" s="13"/>
      <c r="G43" s="13"/>
      <c r="H43" s="28"/>
      <c r="I43" s="28"/>
      <c r="J43" s="28"/>
      <c r="K43" s="28"/>
      <c r="L43" s="28"/>
      <c r="M43" s="28"/>
      <c r="N43" s="13"/>
      <c r="O43" s="13"/>
      <c r="P43" s="13"/>
      <c r="Q43" s="28"/>
      <c r="R43" s="28"/>
      <c r="S43" s="28"/>
      <c r="T43" s="14"/>
      <c r="U43" s="14"/>
      <c r="V43" s="14"/>
      <c r="W43" s="28"/>
      <c r="X43" s="22" t="str">
        <f>B38</f>
        <v>H7</v>
      </c>
      <c r="Y43" s="22" t="s">
        <v>293</v>
      </c>
      <c r="AD43" s="24"/>
      <c r="AE43" s="24"/>
      <c r="AF43" s="24"/>
      <c r="AG43" s="24"/>
      <c r="AH43" s="26"/>
      <c r="AI43" s="22" t="s">
        <v>54</v>
      </c>
    </row>
    <row r="44" spans="1:35" s="22" customFormat="1">
      <c r="A44" s="28"/>
      <c r="B44" s="22" t="s">
        <v>136</v>
      </c>
      <c r="C44" s="22" t="s">
        <v>485</v>
      </c>
      <c r="D44" s="32" t="s">
        <v>275</v>
      </c>
      <c r="E44" s="22" t="s">
        <v>397</v>
      </c>
      <c r="F44" s="27" t="s">
        <v>36</v>
      </c>
      <c r="G44" s="27" t="s">
        <v>36</v>
      </c>
      <c r="H44" s="22" t="s">
        <v>400</v>
      </c>
      <c r="I44" s="22" t="s">
        <v>397</v>
      </c>
      <c r="J44" s="22" t="s">
        <v>282</v>
      </c>
      <c r="K44" s="22" t="s">
        <v>40</v>
      </c>
      <c r="L44" s="24" t="s">
        <v>403</v>
      </c>
      <c r="M44" s="24" t="s">
        <v>404</v>
      </c>
      <c r="N44" s="27" t="s">
        <v>36</v>
      </c>
      <c r="O44" s="27" t="s">
        <v>395</v>
      </c>
      <c r="P44" s="27" t="s">
        <v>44</v>
      </c>
      <c r="Q44" s="22" t="s">
        <v>85</v>
      </c>
      <c r="R44" s="22" t="s">
        <v>86</v>
      </c>
      <c r="S44" s="32" t="s">
        <v>47</v>
      </c>
      <c r="T44" s="9">
        <v>43476</v>
      </c>
      <c r="U44" s="9">
        <v>2958465</v>
      </c>
      <c r="V44" s="10">
        <v>1</v>
      </c>
      <c r="W44" s="32" t="s">
        <v>395</v>
      </c>
      <c r="X44" s="22" t="str">
        <f t="shared" ref="X44" si="24">B44</f>
        <v>H8</v>
      </c>
      <c r="Y44" s="22" t="s">
        <v>36</v>
      </c>
      <c r="Z44" s="22" t="s">
        <v>405</v>
      </c>
      <c r="AA44" s="22" t="s">
        <v>395</v>
      </c>
      <c r="AB44" s="22" t="s">
        <v>88</v>
      </c>
      <c r="AC44" s="22" t="s">
        <v>406</v>
      </c>
      <c r="AD44" s="24" t="s">
        <v>413</v>
      </c>
      <c r="AE44" s="24" t="s">
        <v>405</v>
      </c>
      <c r="AF44" s="24" t="s">
        <v>414</v>
      </c>
      <c r="AG44" s="24" t="s">
        <v>405</v>
      </c>
      <c r="AH44" s="26" t="s">
        <v>422</v>
      </c>
      <c r="AI44" s="22" t="s">
        <v>423</v>
      </c>
    </row>
    <row r="45" spans="1:35" s="22" customFormat="1">
      <c r="A45" s="28"/>
      <c r="B45" s="28"/>
      <c r="C45" s="28"/>
      <c r="D45" s="28"/>
      <c r="E45" s="28"/>
      <c r="F45" s="13"/>
      <c r="G45" s="13"/>
      <c r="H45" s="28"/>
      <c r="I45" s="28"/>
      <c r="J45" s="28"/>
      <c r="K45" s="28"/>
      <c r="L45" s="28"/>
      <c r="M45" s="28"/>
      <c r="N45" s="13"/>
      <c r="O45" s="13"/>
      <c r="P45" s="13"/>
      <c r="Q45" s="28"/>
      <c r="R45" s="28"/>
      <c r="S45" s="28"/>
      <c r="T45" s="14"/>
      <c r="U45" s="14"/>
      <c r="V45" s="14"/>
      <c r="W45" s="28"/>
      <c r="X45" s="22" t="str">
        <f t="shared" ref="X45" si="25">B44</f>
        <v>H8</v>
      </c>
      <c r="Y45" s="22" t="s">
        <v>289</v>
      </c>
      <c r="AD45" s="24"/>
      <c r="AE45" s="24"/>
      <c r="AF45" s="24"/>
      <c r="AG45" s="24"/>
      <c r="AH45" s="26"/>
      <c r="AI45" s="22" t="s">
        <v>54</v>
      </c>
    </row>
    <row r="46" spans="1:35" s="22" customFormat="1">
      <c r="A46" s="28"/>
      <c r="B46" s="28"/>
      <c r="C46" s="28"/>
      <c r="D46" s="28"/>
      <c r="E46" s="28"/>
      <c r="F46" s="13"/>
      <c r="G46" s="13"/>
      <c r="H46" s="28"/>
      <c r="I46" s="28"/>
      <c r="J46" s="28"/>
      <c r="K46" s="28"/>
      <c r="L46" s="28"/>
      <c r="M46" s="28"/>
      <c r="N46" s="13"/>
      <c r="O46" s="13"/>
      <c r="P46" s="13"/>
      <c r="Q46" s="28"/>
      <c r="R46" s="28"/>
      <c r="S46" s="28"/>
      <c r="T46" s="14"/>
      <c r="U46" s="14"/>
      <c r="V46" s="14"/>
      <c r="W46" s="28"/>
      <c r="X46" s="22" t="str">
        <f t="shared" ref="X46" si="26">B44</f>
        <v>H8</v>
      </c>
      <c r="Y46" s="22" t="s">
        <v>291</v>
      </c>
      <c r="AD46" s="24"/>
      <c r="AE46" s="24"/>
      <c r="AF46" s="24"/>
      <c r="AG46" s="24"/>
      <c r="AH46" s="26"/>
      <c r="AI46" s="22" t="s">
        <v>54</v>
      </c>
    </row>
    <row r="47" spans="1:35" s="22" customFormat="1">
      <c r="A47" s="28"/>
      <c r="B47" s="28"/>
      <c r="C47" s="28"/>
      <c r="D47" s="28"/>
      <c r="E47" s="28"/>
      <c r="F47" s="13"/>
      <c r="G47" s="13"/>
      <c r="H47" s="28"/>
      <c r="I47" s="28"/>
      <c r="J47" s="28"/>
      <c r="K47" s="28"/>
      <c r="L47" s="28"/>
      <c r="M47" s="28"/>
      <c r="N47" s="13"/>
      <c r="O47" s="13"/>
      <c r="P47" s="13"/>
      <c r="Q47" s="28"/>
      <c r="R47" s="28"/>
      <c r="S47" s="28"/>
      <c r="T47" s="14"/>
      <c r="U47" s="14"/>
      <c r="V47" s="14"/>
      <c r="W47" s="28"/>
      <c r="X47" s="22" t="str">
        <f t="shared" ref="X47" si="27">B44</f>
        <v>H8</v>
      </c>
      <c r="Y47" s="22" t="s">
        <v>44</v>
      </c>
      <c r="AD47" s="24"/>
      <c r="AE47" s="24"/>
      <c r="AF47" s="24"/>
      <c r="AG47" s="24"/>
      <c r="AH47" s="26"/>
      <c r="AI47" s="22" t="s">
        <v>54</v>
      </c>
    </row>
    <row r="48" spans="1:35" s="22" customFormat="1">
      <c r="A48" s="28"/>
      <c r="B48" s="28"/>
      <c r="C48" s="28"/>
      <c r="D48" s="28"/>
      <c r="E48" s="28"/>
      <c r="F48" s="13"/>
      <c r="G48" s="13"/>
      <c r="H48" s="28"/>
      <c r="I48" s="28"/>
      <c r="J48" s="28"/>
      <c r="K48" s="28"/>
      <c r="L48" s="28"/>
      <c r="M48" s="28"/>
      <c r="N48" s="13"/>
      <c r="O48" s="13"/>
      <c r="P48" s="13"/>
      <c r="Q48" s="28"/>
      <c r="R48" s="28"/>
      <c r="S48" s="28"/>
      <c r="T48" s="14"/>
      <c r="U48" s="14"/>
      <c r="V48" s="14"/>
      <c r="W48" s="28"/>
      <c r="X48" s="22" t="str">
        <f t="shared" ref="X48" si="28">B44</f>
        <v>H8</v>
      </c>
      <c r="Y48" s="22" t="s">
        <v>292</v>
      </c>
      <c r="AD48" s="24"/>
      <c r="AE48" s="24"/>
      <c r="AF48" s="24"/>
      <c r="AG48" s="24"/>
      <c r="AH48" s="26"/>
      <c r="AI48" s="22" t="s">
        <v>54</v>
      </c>
    </row>
    <row r="49" spans="1:35" s="22" customFormat="1">
      <c r="A49" s="28"/>
      <c r="B49" s="28"/>
      <c r="C49" s="28"/>
      <c r="D49" s="28"/>
      <c r="E49" s="28"/>
      <c r="F49" s="13"/>
      <c r="G49" s="13"/>
      <c r="H49" s="28"/>
      <c r="I49" s="28"/>
      <c r="J49" s="28"/>
      <c r="K49" s="28"/>
      <c r="L49" s="28"/>
      <c r="M49" s="28"/>
      <c r="N49" s="13"/>
      <c r="O49" s="13"/>
      <c r="P49" s="13"/>
      <c r="Q49" s="28"/>
      <c r="R49" s="28"/>
      <c r="S49" s="28"/>
      <c r="T49" s="14"/>
      <c r="U49" s="14"/>
      <c r="V49" s="14"/>
      <c r="W49" s="28"/>
      <c r="X49" s="22" t="str">
        <f t="shared" ref="X49" si="29">B44</f>
        <v>H8</v>
      </c>
      <c r="Y49" s="22" t="s">
        <v>293</v>
      </c>
      <c r="AD49" s="24"/>
      <c r="AE49" s="24"/>
      <c r="AF49" s="24"/>
      <c r="AG49" s="24"/>
      <c r="AH49" s="26"/>
    </row>
    <row r="50" spans="1:35" s="22" customFormat="1">
      <c r="A50" s="28"/>
      <c r="B50" s="22" t="s">
        <v>139</v>
      </c>
      <c r="C50" s="22" t="s">
        <v>485</v>
      </c>
      <c r="D50" s="32" t="s">
        <v>394</v>
      </c>
      <c r="E50" s="22" t="s">
        <v>398</v>
      </c>
      <c r="F50" s="27" t="s">
        <v>36</v>
      </c>
      <c r="G50" s="27" t="s">
        <v>36</v>
      </c>
      <c r="H50" s="22" t="s">
        <v>432</v>
      </c>
      <c r="I50" s="22" t="s">
        <v>433</v>
      </c>
      <c r="J50" s="22" t="s">
        <v>282</v>
      </c>
      <c r="K50" s="22" t="s">
        <v>40</v>
      </c>
      <c r="L50" s="24" t="s">
        <v>403</v>
      </c>
      <c r="M50" s="24" t="s">
        <v>404</v>
      </c>
      <c r="N50" s="27" t="s">
        <v>36</v>
      </c>
      <c r="O50" s="27" t="s">
        <v>395</v>
      </c>
      <c r="P50" s="27" t="s">
        <v>44</v>
      </c>
      <c r="Q50" s="22" t="s">
        <v>45</v>
      </c>
      <c r="R50" s="22" t="s">
        <v>426</v>
      </c>
      <c r="S50" s="32" t="s">
        <v>47</v>
      </c>
      <c r="T50" s="9">
        <v>43476</v>
      </c>
      <c r="U50" s="9">
        <v>2958465</v>
      </c>
      <c r="V50" s="10">
        <v>1</v>
      </c>
      <c r="W50" s="32" t="s">
        <v>395</v>
      </c>
      <c r="X50" s="22" t="str">
        <f t="shared" ref="X50" si="30">B50</f>
        <v>H9</v>
      </c>
      <c r="Y50" s="22" t="s">
        <v>36</v>
      </c>
      <c r="Z50" s="22" t="s">
        <v>434</v>
      </c>
      <c r="AA50" s="22" t="s">
        <v>295</v>
      </c>
      <c r="AB50" s="22" t="s">
        <v>408</v>
      </c>
      <c r="AC50" s="22" t="s">
        <v>409</v>
      </c>
      <c r="AD50" s="24" t="s">
        <v>435</v>
      </c>
      <c r="AE50" s="24" t="s">
        <v>434</v>
      </c>
      <c r="AF50" s="24" t="s">
        <v>436</v>
      </c>
      <c r="AG50" s="24" t="s">
        <v>434</v>
      </c>
      <c r="AH50" s="26" t="s">
        <v>424</v>
      </c>
      <c r="AI50" s="22" t="s">
        <v>425</v>
      </c>
    </row>
    <row r="51" spans="1:35" s="22" customFormat="1">
      <c r="A51" s="28"/>
      <c r="B51" s="28"/>
      <c r="C51" s="28"/>
      <c r="D51" s="28"/>
      <c r="E51" s="28"/>
      <c r="F51" s="13"/>
      <c r="G51" s="13"/>
      <c r="H51" s="28"/>
      <c r="I51" s="28"/>
      <c r="J51" s="28"/>
      <c r="K51" s="28"/>
      <c r="L51" s="28"/>
      <c r="M51" s="28"/>
      <c r="N51" s="13"/>
      <c r="O51" s="13"/>
      <c r="P51" s="13"/>
      <c r="Q51" s="28"/>
      <c r="R51" s="28"/>
      <c r="S51" s="28"/>
      <c r="T51" s="14"/>
      <c r="U51" s="14"/>
      <c r="V51" s="14"/>
      <c r="W51" s="28"/>
      <c r="X51" s="22" t="str">
        <f t="shared" ref="X51" si="31">B50</f>
        <v>H9</v>
      </c>
      <c r="Y51" s="22" t="s">
        <v>289</v>
      </c>
      <c r="Z51" s="22" t="s">
        <v>410</v>
      </c>
      <c r="AA51" s="22" t="s">
        <v>295</v>
      </c>
      <c r="AB51" s="22" t="s">
        <v>408</v>
      </c>
      <c r="AD51" s="24" t="s">
        <v>417</v>
      </c>
      <c r="AE51" s="24" t="s">
        <v>410</v>
      </c>
      <c r="AF51" s="24" t="s">
        <v>418</v>
      </c>
      <c r="AG51" s="24" t="s">
        <v>410</v>
      </c>
      <c r="AH51" s="26" t="s">
        <v>424</v>
      </c>
      <c r="AI51" s="22" t="s">
        <v>425</v>
      </c>
    </row>
    <row r="52" spans="1:35" s="22" customFormat="1">
      <c r="A52" s="28"/>
      <c r="B52" s="28"/>
      <c r="C52" s="28"/>
      <c r="D52" s="28"/>
      <c r="E52" s="28"/>
      <c r="F52" s="13"/>
      <c r="G52" s="13"/>
      <c r="H52" s="28"/>
      <c r="I52" s="28"/>
      <c r="J52" s="28"/>
      <c r="K52" s="28"/>
      <c r="L52" s="28"/>
      <c r="M52" s="28"/>
      <c r="N52" s="13"/>
      <c r="O52" s="13"/>
      <c r="P52" s="13"/>
      <c r="Q52" s="28"/>
      <c r="R52" s="28"/>
      <c r="S52" s="28"/>
      <c r="T52" s="14"/>
      <c r="U52" s="14"/>
      <c r="V52" s="14"/>
      <c r="W52" s="28"/>
      <c r="X52" s="22" t="str">
        <f t="shared" ref="X52" si="32">B50</f>
        <v>H9</v>
      </c>
      <c r="Y52" s="22" t="s">
        <v>291</v>
      </c>
      <c r="Z52" s="22" t="s">
        <v>411</v>
      </c>
      <c r="AA52" s="22" t="s">
        <v>295</v>
      </c>
      <c r="AB52" s="22" t="s">
        <v>412</v>
      </c>
      <c r="AD52" s="24" t="s">
        <v>419</v>
      </c>
      <c r="AE52" s="24" t="s">
        <v>420</v>
      </c>
      <c r="AF52" s="24" t="s">
        <v>421</v>
      </c>
      <c r="AG52" s="24" t="s">
        <v>420</v>
      </c>
      <c r="AH52" s="26" t="s">
        <v>424</v>
      </c>
      <c r="AI52" s="22" t="s">
        <v>425</v>
      </c>
    </row>
    <row r="53" spans="1:35" s="22" customFormat="1">
      <c r="A53" s="28"/>
      <c r="B53" s="28"/>
      <c r="C53" s="28"/>
      <c r="D53" s="28"/>
      <c r="E53" s="28"/>
      <c r="F53" s="13"/>
      <c r="G53" s="13"/>
      <c r="H53" s="28"/>
      <c r="I53" s="28"/>
      <c r="J53" s="28"/>
      <c r="K53" s="28"/>
      <c r="L53" s="28"/>
      <c r="M53" s="28"/>
      <c r="N53" s="13"/>
      <c r="O53" s="13"/>
      <c r="P53" s="13"/>
      <c r="Q53" s="28"/>
      <c r="R53" s="28"/>
      <c r="S53" s="28"/>
      <c r="T53" s="14"/>
      <c r="U53" s="14"/>
      <c r="V53" s="14"/>
      <c r="W53" s="28"/>
      <c r="X53" s="22" t="str">
        <f t="shared" ref="X53" si="33">B50</f>
        <v>H9</v>
      </c>
      <c r="Y53" s="22" t="s">
        <v>44</v>
      </c>
      <c r="AD53" s="24"/>
      <c r="AE53" s="24"/>
      <c r="AF53" s="24"/>
      <c r="AG53" s="24"/>
      <c r="AH53" s="26"/>
      <c r="AI53" s="22" t="s">
        <v>54</v>
      </c>
    </row>
    <row r="54" spans="1:35" s="22" customFormat="1">
      <c r="A54" s="28"/>
      <c r="B54" s="28"/>
      <c r="C54" s="28"/>
      <c r="D54" s="28"/>
      <c r="E54" s="28"/>
      <c r="F54" s="13"/>
      <c r="G54" s="13"/>
      <c r="H54" s="28"/>
      <c r="I54" s="28"/>
      <c r="J54" s="28"/>
      <c r="K54" s="28"/>
      <c r="L54" s="28"/>
      <c r="M54" s="28"/>
      <c r="N54" s="13"/>
      <c r="O54" s="13"/>
      <c r="P54" s="13"/>
      <c r="Q54" s="28"/>
      <c r="R54" s="28"/>
      <c r="S54" s="28"/>
      <c r="T54" s="14"/>
      <c r="U54" s="14"/>
      <c r="V54" s="14"/>
      <c r="W54" s="28"/>
      <c r="X54" s="22" t="str">
        <f t="shared" ref="X54" si="34">B50</f>
        <v>H9</v>
      </c>
      <c r="Y54" s="22" t="s">
        <v>292</v>
      </c>
      <c r="AD54" s="24"/>
      <c r="AE54" s="24"/>
      <c r="AF54" s="24"/>
      <c r="AG54" s="24"/>
      <c r="AH54" s="26"/>
      <c r="AI54" s="22" t="s">
        <v>54</v>
      </c>
    </row>
    <row r="55" spans="1:35" s="22" customFormat="1">
      <c r="A55" s="28"/>
      <c r="B55" s="28"/>
      <c r="C55" s="28"/>
      <c r="D55" s="28"/>
      <c r="E55" s="28"/>
      <c r="F55" s="13"/>
      <c r="G55" s="13"/>
      <c r="H55" s="28"/>
      <c r="I55" s="28"/>
      <c r="J55" s="28"/>
      <c r="K55" s="28"/>
      <c r="L55" s="28"/>
      <c r="M55" s="28"/>
      <c r="N55" s="13"/>
      <c r="O55" s="13"/>
      <c r="P55" s="13"/>
      <c r="Q55" s="28"/>
      <c r="R55" s="28"/>
      <c r="S55" s="28"/>
      <c r="T55" s="14"/>
      <c r="U55" s="14"/>
      <c r="V55" s="14"/>
      <c r="W55" s="28"/>
      <c r="X55" s="22" t="str">
        <f t="shared" ref="X55" si="35">B50</f>
        <v>H9</v>
      </c>
      <c r="Y55" s="22" t="s">
        <v>293</v>
      </c>
      <c r="AD55" s="24"/>
      <c r="AE55" s="24"/>
      <c r="AF55" s="24"/>
      <c r="AG55" s="24"/>
      <c r="AH55" s="26"/>
      <c r="AI55" s="22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7"/>
  <sheetViews>
    <sheetView zoomScale="85" zoomScaleNormal="85" workbookViewId="0">
      <selection activeCell="B1" sqref="B1:B1048576"/>
    </sheetView>
  </sheetViews>
  <sheetFormatPr defaultRowHeight="15"/>
  <cols>
    <col min="1" max="1" width="29.5703125" bestFit="1" customWidth="1"/>
    <col min="2" max="2" width="10.42578125" customWidth="1"/>
    <col min="20" max="21" width="13" customWidth="1"/>
  </cols>
  <sheetData>
    <row r="1" spans="1:35" s="22" customFormat="1">
      <c r="A1" s="23" t="s">
        <v>0</v>
      </c>
      <c r="B1" s="2" t="s">
        <v>1</v>
      </c>
      <c r="C1" s="23" t="s">
        <v>0</v>
      </c>
      <c r="D1" s="23" t="s">
        <v>2</v>
      </c>
      <c r="E1" s="23" t="s">
        <v>3</v>
      </c>
      <c r="F1" s="29" t="s">
        <v>4</v>
      </c>
      <c r="G1" s="29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5" t="s">
        <v>10</v>
      </c>
      <c r="M1" s="25" t="s">
        <v>11</v>
      </c>
      <c r="N1" s="29" t="s">
        <v>12</v>
      </c>
      <c r="O1" s="29" t="s">
        <v>13</v>
      </c>
      <c r="P1" s="29" t="s">
        <v>14</v>
      </c>
      <c r="Q1" s="23" t="s">
        <v>15</v>
      </c>
      <c r="R1" s="23" t="s">
        <v>16</v>
      </c>
      <c r="S1" s="23" t="s">
        <v>17</v>
      </c>
      <c r="T1" s="5" t="s">
        <v>18</v>
      </c>
      <c r="U1" s="5" t="s">
        <v>19</v>
      </c>
      <c r="V1" s="5" t="s">
        <v>20</v>
      </c>
      <c r="W1" s="23" t="s">
        <v>21</v>
      </c>
      <c r="X1" s="2" t="s">
        <v>22</v>
      </c>
      <c r="Y1" s="23" t="s">
        <v>23</v>
      </c>
      <c r="Z1" s="23" t="s">
        <v>24</v>
      </c>
      <c r="AA1" s="23" t="s">
        <v>25</v>
      </c>
      <c r="AB1" s="23" t="s">
        <v>26</v>
      </c>
      <c r="AC1" s="23" t="s">
        <v>27</v>
      </c>
      <c r="AD1" s="25" t="s">
        <v>24</v>
      </c>
      <c r="AE1" s="25" t="s">
        <v>28</v>
      </c>
      <c r="AF1" s="25" t="s">
        <v>29</v>
      </c>
      <c r="AG1" s="25" t="s">
        <v>30</v>
      </c>
      <c r="AH1" s="23" t="s">
        <v>31</v>
      </c>
    </row>
    <row r="2" spans="1:35" s="22" customFormat="1">
      <c r="A2" s="27" t="s">
        <v>437</v>
      </c>
      <c r="B2" s="22" t="s">
        <v>33</v>
      </c>
      <c r="C2" s="22" t="s">
        <v>438</v>
      </c>
      <c r="D2" s="32" t="s">
        <v>440</v>
      </c>
      <c r="E2" s="27" t="s">
        <v>439</v>
      </c>
      <c r="F2" s="27" t="s">
        <v>36</v>
      </c>
      <c r="G2" s="27" t="s">
        <v>36</v>
      </c>
      <c r="H2" s="27" t="s">
        <v>400</v>
      </c>
      <c r="I2" s="27" t="s">
        <v>439</v>
      </c>
      <c r="J2" s="22" t="s">
        <v>282</v>
      </c>
      <c r="K2" s="22" t="s">
        <v>356</v>
      </c>
      <c r="L2" s="30" t="s">
        <v>441</v>
      </c>
      <c r="M2" s="30" t="s">
        <v>442</v>
      </c>
      <c r="N2" s="27" t="s">
        <v>36</v>
      </c>
      <c r="O2" s="27" t="s">
        <v>395</v>
      </c>
      <c r="P2" s="27" t="s">
        <v>44</v>
      </c>
      <c r="Q2" s="22" t="s">
        <v>45</v>
      </c>
      <c r="R2" s="22" t="s">
        <v>86</v>
      </c>
      <c r="S2" s="32" t="s">
        <v>47</v>
      </c>
      <c r="T2" s="9">
        <v>43476</v>
      </c>
      <c r="U2" s="9">
        <v>2958465</v>
      </c>
      <c r="V2" s="10">
        <v>1</v>
      </c>
      <c r="W2" s="32" t="s">
        <v>395</v>
      </c>
      <c r="X2" s="22" t="str">
        <f>B2</f>
        <v>H1</v>
      </c>
      <c r="Y2" s="22" t="s">
        <v>36</v>
      </c>
      <c r="Z2" s="27" t="s">
        <v>405</v>
      </c>
      <c r="AA2" s="27" t="s">
        <v>395</v>
      </c>
      <c r="AB2" s="22" t="s">
        <v>88</v>
      </c>
      <c r="AC2" s="27" t="s">
        <v>406</v>
      </c>
      <c r="AD2" s="22" t="s">
        <v>413</v>
      </c>
      <c r="AE2" s="22" t="s">
        <v>405</v>
      </c>
      <c r="AF2" s="22" t="s">
        <v>414</v>
      </c>
      <c r="AG2" s="26" t="s">
        <v>405</v>
      </c>
      <c r="AH2" s="26" t="s">
        <v>422</v>
      </c>
      <c r="AI2" s="22" t="s">
        <v>423</v>
      </c>
    </row>
    <row r="3" spans="1:35" s="22" customFormat="1">
      <c r="A3" s="28"/>
      <c r="B3" s="28"/>
      <c r="C3" s="28"/>
      <c r="D3" s="28"/>
      <c r="E3" s="28"/>
      <c r="F3" s="13"/>
      <c r="G3" s="13"/>
      <c r="H3" s="28"/>
      <c r="I3" s="28"/>
      <c r="J3" s="28"/>
      <c r="K3" s="28"/>
      <c r="L3" s="28"/>
      <c r="M3" s="28"/>
      <c r="N3" s="13"/>
      <c r="O3" s="13"/>
      <c r="P3" s="13"/>
      <c r="Q3" s="28"/>
      <c r="R3" s="28"/>
      <c r="S3" s="28"/>
      <c r="T3" s="14"/>
      <c r="U3" s="14"/>
      <c r="V3" s="14"/>
      <c r="W3" s="28"/>
      <c r="X3" s="22" t="str">
        <f>B2</f>
        <v>H1</v>
      </c>
      <c r="Y3" s="22" t="s">
        <v>289</v>
      </c>
      <c r="Z3" s="27"/>
      <c r="AA3" s="27"/>
      <c r="AC3" s="27"/>
      <c r="AG3" s="26"/>
      <c r="AH3" s="26"/>
      <c r="AI3" s="22" t="s">
        <v>54</v>
      </c>
    </row>
    <row r="4" spans="1:35" s="22" customFormat="1">
      <c r="A4" s="28"/>
      <c r="B4" s="28"/>
      <c r="C4" s="28"/>
      <c r="D4" s="28"/>
      <c r="E4" s="28"/>
      <c r="F4" s="13"/>
      <c r="G4" s="13"/>
      <c r="H4" s="28"/>
      <c r="I4" s="28"/>
      <c r="J4" s="28"/>
      <c r="K4" s="28"/>
      <c r="L4" s="28"/>
      <c r="M4" s="28"/>
      <c r="N4" s="13"/>
      <c r="O4" s="13"/>
      <c r="P4" s="13"/>
      <c r="Q4" s="28"/>
      <c r="R4" s="28"/>
      <c r="S4" s="28"/>
      <c r="T4" s="14"/>
      <c r="U4" s="14"/>
      <c r="V4" s="14"/>
      <c r="W4" s="28"/>
      <c r="X4" s="22" t="str">
        <f>B2</f>
        <v>H1</v>
      </c>
      <c r="Y4" s="22" t="s">
        <v>291</v>
      </c>
      <c r="Z4" s="27"/>
      <c r="AA4" s="27"/>
      <c r="AC4" s="27"/>
      <c r="AG4" s="26"/>
      <c r="AH4" s="26"/>
      <c r="AI4" s="22" t="s">
        <v>54</v>
      </c>
    </row>
    <row r="5" spans="1:35" s="22" customFormat="1">
      <c r="A5" s="28"/>
      <c r="B5" s="28"/>
      <c r="C5" s="28"/>
      <c r="D5" s="28"/>
      <c r="E5" s="28"/>
      <c r="F5" s="13"/>
      <c r="G5" s="13"/>
      <c r="H5" s="28"/>
      <c r="I5" s="28"/>
      <c r="J5" s="28"/>
      <c r="K5" s="28"/>
      <c r="L5" s="28"/>
      <c r="M5" s="28"/>
      <c r="N5" s="13"/>
      <c r="O5" s="13"/>
      <c r="P5" s="13"/>
      <c r="Q5" s="28"/>
      <c r="R5" s="28"/>
      <c r="S5" s="28"/>
      <c r="T5" s="14"/>
      <c r="U5" s="14"/>
      <c r="V5" s="14"/>
      <c r="W5" s="28"/>
      <c r="X5" s="22" t="str">
        <f>B2</f>
        <v>H1</v>
      </c>
      <c r="Y5" s="22" t="s">
        <v>44</v>
      </c>
      <c r="Z5" s="27"/>
      <c r="AA5" s="27"/>
      <c r="AB5" s="27"/>
      <c r="AC5" s="27"/>
      <c r="AG5" s="26"/>
      <c r="AH5" s="26"/>
      <c r="AI5" s="22" t="s">
        <v>54</v>
      </c>
    </row>
    <row r="6" spans="1:35" s="22" customFormat="1">
      <c r="A6" s="28"/>
      <c r="B6" s="28"/>
      <c r="C6" s="28"/>
      <c r="D6" s="28"/>
      <c r="E6" s="28"/>
      <c r="F6" s="13"/>
      <c r="G6" s="13"/>
      <c r="H6" s="28"/>
      <c r="I6" s="28"/>
      <c r="J6" s="28"/>
      <c r="K6" s="28"/>
      <c r="L6" s="28"/>
      <c r="M6" s="28"/>
      <c r="N6" s="13"/>
      <c r="O6" s="13"/>
      <c r="P6" s="13"/>
      <c r="Q6" s="28"/>
      <c r="R6" s="28"/>
      <c r="S6" s="28"/>
      <c r="T6" s="14"/>
      <c r="U6" s="14"/>
      <c r="V6" s="14"/>
      <c r="W6" s="28"/>
      <c r="X6" s="22" t="str">
        <f>B2</f>
        <v>H1</v>
      </c>
      <c r="Y6" s="22" t="s">
        <v>292</v>
      </c>
      <c r="Z6" s="27"/>
      <c r="AA6" s="27"/>
      <c r="AB6" s="27"/>
      <c r="AC6" s="27"/>
      <c r="AG6" s="26"/>
      <c r="AH6" s="26"/>
      <c r="AI6" s="22" t="s">
        <v>54</v>
      </c>
    </row>
    <row r="7" spans="1:35" s="22" customFormat="1">
      <c r="A7" s="28"/>
      <c r="B7" s="28"/>
      <c r="C7" s="28"/>
      <c r="D7" s="28"/>
      <c r="E7" s="28"/>
      <c r="F7" s="13"/>
      <c r="G7" s="13"/>
      <c r="H7" s="28"/>
      <c r="I7" s="28"/>
      <c r="J7" s="28"/>
      <c r="K7" s="28"/>
      <c r="L7" s="28"/>
      <c r="M7" s="28"/>
      <c r="N7" s="13"/>
      <c r="O7" s="13"/>
      <c r="P7" s="13"/>
      <c r="Q7" s="28"/>
      <c r="R7" s="28"/>
      <c r="S7" s="28"/>
      <c r="T7" s="14"/>
      <c r="U7" s="14"/>
      <c r="V7" s="14"/>
      <c r="W7" s="28"/>
      <c r="X7" s="22" t="str">
        <f>B2</f>
        <v>H1</v>
      </c>
      <c r="Y7" s="22" t="s">
        <v>293</v>
      </c>
      <c r="Z7" s="27"/>
      <c r="AA7" s="27"/>
      <c r="AB7" s="27"/>
      <c r="AC7" s="27"/>
      <c r="AD7" s="24"/>
      <c r="AE7" s="24"/>
      <c r="AF7" s="24"/>
      <c r="AG7" s="24"/>
      <c r="AH7" s="26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"/>
  <sheetViews>
    <sheetView zoomScale="85" zoomScaleNormal="85" workbookViewId="0">
      <selection activeCell="B1" sqref="B1:B1048576"/>
    </sheetView>
  </sheetViews>
  <sheetFormatPr defaultRowHeight="15"/>
  <cols>
    <col min="1" max="1" width="35.7109375" bestFit="1" customWidth="1"/>
    <col min="10" max="10" width="13.140625" customWidth="1"/>
    <col min="20" max="20" width="10.42578125" customWidth="1"/>
    <col min="21" max="21" width="11.7109375" customWidth="1"/>
  </cols>
  <sheetData>
    <row r="1" spans="1:35" s="22" customFormat="1">
      <c r="A1" s="23" t="s">
        <v>0</v>
      </c>
      <c r="B1" s="2" t="s">
        <v>1</v>
      </c>
      <c r="C1" s="23" t="s">
        <v>0</v>
      </c>
      <c r="D1" s="23" t="s">
        <v>2</v>
      </c>
      <c r="E1" s="23" t="s">
        <v>3</v>
      </c>
      <c r="F1" s="29" t="s">
        <v>4</v>
      </c>
      <c r="G1" s="29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5" t="s">
        <v>10</v>
      </c>
      <c r="M1" s="25" t="s">
        <v>11</v>
      </c>
      <c r="N1" s="29" t="s">
        <v>12</v>
      </c>
      <c r="O1" s="29" t="s">
        <v>13</v>
      </c>
      <c r="P1" s="29" t="s">
        <v>14</v>
      </c>
      <c r="Q1" s="23" t="s">
        <v>15</v>
      </c>
      <c r="R1" s="23" t="s">
        <v>16</v>
      </c>
      <c r="S1" s="23" t="s">
        <v>17</v>
      </c>
      <c r="T1" s="5" t="s">
        <v>18</v>
      </c>
      <c r="U1" s="5" t="s">
        <v>19</v>
      </c>
      <c r="V1" s="5" t="s">
        <v>20</v>
      </c>
      <c r="W1" s="23" t="s">
        <v>21</v>
      </c>
      <c r="X1" s="2" t="s">
        <v>22</v>
      </c>
      <c r="Y1" s="23" t="s">
        <v>23</v>
      </c>
      <c r="Z1" s="23" t="s">
        <v>24</v>
      </c>
      <c r="AA1" s="23" t="s">
        <v>25</v>
      </c>
      <c r="AB1" s="23" t="s">
        <v>26</v>
      </c>
      <c r="AC1" s="23" t="s">
        <v>27</v>
      </c>
      <c r="AD1" s="25" t="s">
        <v>24</v>
      </c>
      <c r="AE1" s="25" t="s">
        <v>28</v>
      </c>
      <c r="AF1" s="25" t="s">
        <v>29</v>
      </c>
      <c r="AG1" s="25" t="s">
        <v>30</v>
      </c>
      <c r="AH1" s="23" t="s">
        <v>31</v>
      </c>
    </row>
    <row r="2" spans="1:35" s="22" customFormat="1">
      <c r="A2" s="27" t="s">
        <v>445</v>
      </c>
      <c r="B2" s="22" t="s">
        <v>33</v>
      </c>
      <c r="C2" s="22" t="s">
        <v>446</v>
      </c>
      <c r="D2" s="32" t="s">
        <v>273</v>
      </c>
      <c r="E2" s="27" t="s">
        <v>439</v>
      </c>
      <c r="F2" s="27" t="s">
        <v>36</v>
      </c>
      <c r="G2" s="27" t="s">
        <v>36</v>
      </c>
      <c r="H2" s="27" t="s">
        <v>443</v>
      </c>
      <c r="I2" s="27" t="s">
        <v>444</v>
      </c>
      <c r="J2" s="22" t="s">
        <v>282</v>
      </c>
      <c r="K2" s="22" t="s">
        <v>356</v>
      </c>
      <c r="L2" s="30" t="s">
        <v>441</v>
      </c>
      <c r="M2" s="30" t="s">
        <v>442</v>
      </c>
      <c r="N2" s="27" t="s">
        <v>36</v>
      </c>
      <c r="O2" s="27" t="s">
        <v>295</v>
      </c>
      <c r="P2" s="27" t="s">
        <v>44</v>
      </c>
      <c r="Q2" s="22" t="s">
        <v>45</v>
      </c>
      <c r="R2" s="22" t="s">
        <v>453</v>
      </c>
      <c r="S2" s="32" t="s">
        <v>47</v>
      </c>
      <c r="T2" s="9">
        <v>43476</v>
      </c>
      <c r="U2" s="9">
        <v>2958465</v>
      </c>
      <c r="V2" s="10">
        <v>1</v>
      </c>
      <c r="W2" s="32" t="s">
        <v>295</v>
      </c>
      <c r="X2" s="22" t="str">
        <f>B2</f>
        <v>H1</v>
      </c>
      <c r="Y2" s="22" t="s">
        <v>36</v>
      </c>
      <c r="Z2" s="27" t="s">
        <v>447</v>
      </c>
      <c r="AA2" s="27" t="s">
        <v>295</v>
      </c>
      <c r="AB2" s="22" t="s">
        <v>88</v>
      </c>
      <c r="AC2" s="27" t="s">
        <v>448</v>
      </c>
      <c r="AD2" s="22" t="s">
        <v>449</v>
      </c>
      <c r="AE2" s="22" t="s">
        <v>447</v>
      </c>
      <c r="AF2" s="22" t="s">
        <v>450</v>
      </c>
      <c r="AG2" s="26" t="s">
        <v>447</v>
      </c>
      <c r="AH2" s="26" t="s">
        <v>451</v>
      </c>
      <c r="AI2" s="22" t="s">
        <v>452</v>
      </c>
    </row>
    <row r="3" spans="1:35" s="22" customFormat="1">
      <c r="A3" s="28"/>
      <c r="B3" s="28"/>
      <c r="C3" s="28"/>
      <c r="D3" s="28"/>
      <c r="E3" s="28"/>
      <c r="F3" s="13"/>
      <c r="G3" s="13"/>
      <c r="H3" s="28"/>
      <c r="I3" s="28"/>
      <c r="J3" s="28"/>
      <c r="K3" s="28"/>
      <c r="L3" s="28"/>
      <c r="M3" s="28"/>
      <c r="N3" s="13"/>
      <c r="O3" s="13"/>
      <c r="P3" s="13"/>
      <c r="Q3" s="28"/>
      <c r="R3" s="28"/>
      <c r="S3" s="28"/>
      <c r="T3" s="14"/>
      <c r="U3" s="14"/>
      <c r="V3" s="14"/>
      <c r="W3" s="28"/>
      <c r="X3" s="22" t="str">
        <f>B2</f>
        <v>H1</v>
      </c>
      <c r="Y3" s="22" t="s">
        <v>289</v>
      </c>
      <c r="Z3" s="27"/>
      <c r="AA3" s="27"/>
      <c r="AC3" s="27"/>
      <c r="AG3" s="26"/>
      <c r="AH3" s="26"/>
      <c r="AI3" s="22" t="s">
        <v>54</v>
      </c>
    </row>
    <row r="4" spans="1:35" s="22" customFormat="1">
      <c r="A4" s="28"/>
      <c r="B4" s="28"/>
      <c r="C4" s="28"/>
      <c r="D4" s="28"/>
      <c r="E4" s="28"/>
      <c r="F4" s="13"/>
      <c r="G4" s="13"/>
      <c r="H4" s="28"/>
      <c r="I4" s="28"/>
      <c r="J4" s="28"/>
      <c r="K4" s="28"/>
      <c r="L4" s="28"/>
      <c r="M4" s="28"/>
      <c r="N4" s="13"/>
      <c r="O4" s="13"/>
      <c r="P4" s="13"/>
      <c r="Q4" s="28"/>
      <c r="R4" s="28"/>
      <c r="S4" s="28"/>
      <c r="T4" s="14"/>
      <c r="U4" s="14"/>
      <c r="V4" s="14"/>
      <c r="W4" s="28"/>
      <c r="X4" s="22" t="str">
        <f>B2</f>
        <v>H1</v>
      </c>
      <c r="Y4" s="22" t="s">
        <v>291</v>
      </c>
      <c r="Z4" s="27"/>
      <c r="AA4" s="27"/>
      <c r="AC4" s="27"/>
      <c r="AG4" s="26"/>
      <c r="AH4" s="26"/>
      <c r="AI4" s="22" t="s">
        <v>54</v>
      </c>
    </row>
    <row r="5" spans="1:35" s="22" customFormat="1">
      <c r="A5" s="28"/>
      <c r="B5" s="28"/>
      <c r="C5" s="28"/>
      <c r="D5" s="28"/>
      <c r="E5" s="28"/>
      <c r="F5" s="13"/>
      <c r="G5" s="13"/>
      <c r="H5" s="28"/>
      <c r="I5" s="28"/>
      <c r="J5" s="28"/>
      <c r="K5" s="28"/>
      <c r="L5" s="28"/>
      <c r="M5" s="28"/>
      <c r="N5" s="13"/>
      <c r="O5" s="13"/>
      <c r="P5" s="13"/>
      <c r="Q5" s="28"/>
      <c r="R5" s="28"/>
      <c r="S5" s="28"/>
      <c r="T5" s="14"/>
      <c r="U5" s="14"/>
      <c r="V5" s="14"/>
      <c r="W5" s="28"/>
      <c r="X5" s="22" t="str">
        <f>B2</f>
        <v>H1</v>
      </c>
      <c r="Y5" s="22" t="s">
        <v>44</v>
      </c>
      <c r="Z5" s="27"/>
      <c r="AA5" s="27"/>
      <c r="AB5" s="27"/>
      <c r="AC5" s="27"/>
      <c r="AG5" s="26"/>
      <c r="AH5" s="26"/>
      <c r="AI5" s="22" t="s">
        <v>54</v>
      </c>
    </row>
    <row r="6" spans="1:35" s="22" customFormat="1">
      <c r="A6" s="28"/>
      <c r="B6" s="28"/>
      <c r="C6" s="28"/>
      <c r="D6" s="28"/>
      <c r="E6" s="28"/>
      <c r="F6" s="13"/>
      <c r="G6" s="13"/>
      <c r="H6" s="28"/>
      <c r="I6" s="28"/>
      <c r="J6" s="28"/>
      <c r="K6" s="28"/>
      <c r="L6" s="28"/>
      <c r="M6" s="28"/>
      <c r="N6" s="13"/>
      <c r="O6" s="13"/>
      <c r="P6" s="13"/>
      <c r="Q6" s="28"/>
      <c r="R6" s="28"/>
      <c r="S6" s="28"/>
      <c r="T6" s="14"/>
      <c r="U6" s="14"/>
      <c r="V6" s="14"/>
      <c r="W6" s="28"/>
      <c r="X6" s="22" t="str">
        <f>B2</f>
        <v>H1</v>
      </c>
      <c r="Y6" s="22" t="s">
        <v>292</v>
      </c>
      <c r="Z6" s="27"/>
      <c r="AA6" s="27"/>
      <c r="AB6" s="27"/>
      <c r="AC6" s="27"/>
      <c r="AG6" s="26"/>
      <c r="AH6" s="26"/>
      <c r="AI6" s="22" t="s">
        <v>54</v>
      </c>
    </row>
    <row r="7" spans="1:35" s="22" customFormat="1">
      <c r="A7" s="28"/>
      <c r="B7" s="28"/>
      <c r="C7" s="28"/>
      <c r="D7" s="28"/>
      <c r="E7" s="28"/>
      <c r="F7" s="13"/>
      <c r="G7" s="13"/>
      <c r="H7" s="28"/>
      <c r="I7" s="28"/>
      <c r="J7" s="28"/>
      <c r="K7" s="28"/>
      <c r="L7" s="28"/>
      <c r="M7" s="28"/>
      <c r="N7" s="13"/>
      <c r="O7" s="13"/>
      <c r="P7" s="13"/>
      <c r="Q7" s="28"/>
      <c r="R7" s="28"/>
      <c r="S7" s="28"/>
      <c r="T7" s="14"/>
      <c r="U7" s="14"/>
      <c r="V7" s="14"/>
      <c r="W7" s="28"/>
      <c r="X7" s="22" t="str">
        <f>B2</f>
        <v>H1</v>
      </c>
      <c r="Y7" s="22" t="s">
        <v>293</v>
      </c>
      <c r="Z7" s="27"/>
      <c r="AA7" s="27"/>
      <c r="AB7" s="27"/>
      <c r="AC7" s="27"/>
      <c r="AD7" s="24"/>
      <c r="AE7" s="24"/>
      <c r="AF7" s="24"/>
      <c r="AG7" s="24"/>
      <c r="AH7" s="2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"/>
  <sheetViews>
    <sheetView zoomScale="85" zoomScaleNormal="85" workbookViewId="0">
      <selection activeCell="B1" sqref="B1:B1048576"/>
    </sheetView>
  </sheetViews>
  <sheetFormatPr defaultRowHeight="15"/>
  <cols>
    <col min="1" max="1" width="21.42578125" customWidth="1"/>
    <col min="20" max="21" width="11.140625" customWidth="1"/>
    <col min="34" max="34" width="15.42578125" bestFit="1" customWidth="1"/>
  </cols>
  <sheetData>
    <row r="1" spans="1:35" s="22" customFormat="1">
      <c r="A1" s="23" t="s">
        <v>0</v>
      </c>
      <c r="B1" s="2" t="s">
        <v>1</v>
      </c>
      <c r="C1" s="23" t="s">
        <v>0</v>
      </c>
      <c r="D1" s="23" t="s">
        <v>2</v>
      </c>
      <c r="E1" s="23" t="s">
        <v>3</v>
      </c>
      <c r="F1" s="29" t="s">
        <v>4</v>
      </c>
      <c r="G1" s="29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5" t="s">
        <v>10</v>
      </c>
      <c r="M1" s="25" t="s">
        <v>11</v>
      </c>
      <c r="N1" s="29" t="s">
        <v>12</v>
      </c>
      <c r="O1" s="29" t="s">
        <v>13</v>
      </c>
      <c r="P1" s="29" t="s">
        <v>14</v>
      </c>
      <c r="Q1" s="23" t="s">
        <v>15</v>
      </c>
      <c r="R1" s="23" t="s">
        <v>16</v>
      </c>
      <c r="S1" s="23" t="s">
        <v>17</v>
      </c>
      <c r="T1" s="5" t="s">
        <v>18</v>
      </c>
      <c r="U1" s="5" t="s">
        <v>19</v>
      </c>
      <c r="V1" s="5" t="s">
        <v>20</v>
      </c>
      <c r="W1" s="23" t="s">
        <v>21</v>
      </c>
      <c r="X1" s="2" t="s">
        <v>22</v>
      </c>
      <c r="Y1" s="23" t="s">
        <v>23</v>
      </c>
      <c r="Z1" s="23" t="s">
        <v>24</v>
      </c>
      <c r="AA1" s="23" t="s">
        <v>25</v>
      </c>
      <c r="AB1" s="23" t="s">
        <v>26</v>
      </c>
      <c r="AC1" s="23" t="s">
        <v>27</v>
      </c>
      <c r="AD1" s="25" t="s">
        <v>24</v>
      </c>
      <c r="AE1" s="25" t="s">
        <v>28</v>
      </c>
      <c r="AF1" s="25" t="s">
        <v>29</v>
      </c>
      <c r="AG1" s="25" t="s">
        <v>30</v>
      </c>
      <c r="AH1" s="23" t="s">
        <v>31</v>
      </c>
    </row>
    <row r="2" spans="1:35" s="22" customFormat="1">
      <c r="A2" s="27" t="s">
        <v>454</v>
      </c>
      <c r="B2" s="22" t="s">
        <v>33</v>
      </c>
      <c r="C2" s="22" t="s">
        <v>455</v>
      </c>
      <c r="D2" s="32" t="s">
        <v>271</v>
      </c>
      <c r="E2" s="22" t="s">
        <v>456</v>
      </c>
      <c r="F2" s="27" t="s">
        <v>36</v>
      </c>
      <c r="G2" s="27" t="s">
        <v>36</v>
      </c>
      <c r="H2" s="22" t="s">
        <v>458</v>
      </c>
      <c r="I2" s="22" t="s">
        <v>456</v>
      </c>
      <c r="J2" s="22" t="s">
        <v>282</v>
      </c>
      <c r="K2" s="22" t="s">
        <v>40</v>
      </c>
      <c r="L2" s="24" t="s">
        <v>461</v>
      </c>
      <c r="M2" s="24" t="s">
        <v>462</v>
      </c>
      <c r="N2" s="27" t="s">
        <v>36</v>
      </c>
      <c r="O2" s="27" t="s">
        <v>395</v>
      </c>
      <c r="P2" s="27" t="s">
        <v>44</v>
      </c>
      <c r="Q2" s="22" t="s">
        <v>85</v>
      </c>
      <c r="R2" s="22" t="s">
        <v>86</v>
      </c>
      <c r="S2" s="32" t="s">
        <v>47</v>
      </c>
      <c r="T2" s="9">
        <v>43476</v>
      </c>
      <c r="U2" s="9">
        <v>2958465</v>
      </c>
      <c r="V2" s="10">
        <v>1</v>
      </c>
      <c r="W2" s="32" t="s">
        <v>395</v>
      </c>
      <c r="X2" s="22" t="str">
        <f>B2</f>
        <v>H1</v>
      </c>
      <c r="Y2" s="22" t="s">
        <v>36</v>
      </c>
      <c r="Z2" s="22" t="s">
        <v>465</v>
      </c>
      <c r="AA2" s="22" t="s">
        <v>395</v>
      </c>
      <c r="AB2" s="22" t="s">
        <v>88</v>
      </c>
      <c r="AD2" s="24" t="s">
        <v>471</v>
      </c>
      <c r="AE2" s="24" t="s">
        <v>316</v>
      </c>
      <c r="AF2" s="24" t="s">
        <v>317</v>
      </c>
      <c r="AG2" s="24" t="s">
        <v>316</v>
      </c>
      <c r="AH2" s="26" t="s">
        <v>422</v>
      </c>
      <c r="AI2" s="22" t="s">
        <v>423</v>
      </c>
    </row>
    <row r="3" spans="1:35" s="22" customFormat="1">
      <c r="A3" s="28"/>
      <c r="B3" s="28"/>
      <c r="C3" s="28"/>
      <c r="D3" s="28"/>
      <c r="E3" s="28"/>
      <c r="F3" s="13"/>
      <c r="G3" s="13"/>
      <c r="H3" s="28"/>
      <c r="I3" s="28"/>
      <c r="J3" s="28"/>
      <c r="K3" s="28"/>
      <c r="L3" s="28"/>
      <c r="M3" s="28"/>
      <c r="N3" s="13"/>
      <c r="O3" s="13"/>
      <c r="P3" s="13"/>
      <c r="Q3" s="28"/>
      <c r="R3" s="28"/>
      <c r="S3" s="28"/>
      <c r="T3" s="14"/>
      <c r="U3" s="14"/>
      <c r="V3" s="14"/>
      <c r="W3" s="28"/>
      <c r="X3" s="22" t="str">
        <f>B2</f>
        <v>H1</v>
      </c>
      <c r="Y3" s="22" t="s">
        <v>289</v>
      </c>
      <c r="Z3" s="22" t="s">
        <v>466</v>
      </c>
      <c r="AA3" s="22" t="s">
        <v>395</v>
      </c>
      <c r="AB3" s="22" t="s">
        <v>88</v>
      </c>
      <c r="AD3" s="24" t="s">
        <v>472</v>
      </c>
      <c r="AE3" s="24" t="s">
        <v>113</v>
      </c>
      <c r="AF3" s="24" t="s">
        <v>114</v>
      </c>
      <c r="AG3" s="24" t="s">
        <v>113</v>
      </c>
      <c r="AH3" s="26" t="s">
        <v>422</v>
      </c>
      <c r="AI3" s="22" t="s">
        <v>423</v>
      </c>
    </row>
    <row r="4" spans="1:35" s="22" customFormat="1">
      <c r="A4" s="28"/>
      <c r="B4" s="28"/>
      <c r="C4" s="28"/>
      <c r="D4" s="28"/>
      <c r="E4" s="28"/>
      <c r="F4" s="13"/>
      <c r="G4" s="13"/>
      <c r="H4" s="28"/>
      <c r="I4" s="28"/>
      <c r="J4" s="28"/>
      <c r="K4" s="28"/>
      <c r="L4" s="28"/>
      <c r="M4" s="28"/>
      <c r="N4" s="13"/>
      <c r="O4" s="13"/>
      <c r="P4" s="13"/>
      <c r="Q4" s="28"/>
      <c r="R4" s="28"/>
      <c r="S4" s="28"/>
      <c r="T4" s="14"/>
      <c r="U4" s="14"/>
      <c r="V4" s="14"/>
      <c r="W4" s="28"/>
      <c r="X4" s="22" t="str">
        <f>B2</f>
        <v>H1</v>
      </c>
      <c r="Y4" s="22" t="s">
        <v>291</v>
      </c>
      <c r="Z4" s="22" t="s">
        <v>467</v>
      </c>
      <c r="AA4" s="22" t="s">
        <v>395</v>
      </c>
      <c r="AB4" s="22" t="s">
        <v>88</v>
      </c>
      <c r="AD4" s="24" t="s">
        <v>473</v>
      </c>
      <c r="AE4" s="24" t="s">
        <v>474</v>
      </c>
      <c r="AF4" s="24" t="s">
        <v>475</v>
      </c>
      <c r="AG4" s="24" t="s">
        <v>474</v>
      </c>
      <c r="AH4" s="26" t="s">
        <v>422</v>
      </c>
      <c r="AI4" s="22" t="s">
        <v>423</v>
      </c>
    </row>
    <row r="5" spans="1:35" s="22" customFormat="1">
      <c r="A5" s="28"/>
      <c r="B5" s="28"/>
      <c r="C5" s="28"/>
      <c r="D5" s="28"/>
      <c r="E5" s="28"/>
      <c r="F5" s="13"/>
      <c r="G5" s="13"/>
      <c r="H5" s="28"/>
      <c r="I5" s="28"/>
      <c r="J5" s="28"/>
      <c r="K5" s="28"/>
      <c r="L5" s="28"/>
      <c r="M5" s="28"/>
      <c r="N5" s="13"/>
      <c r="O5" s="13"/>
      <c r="P5" s="13"/>
      <c r="Q5" s="28"/>
      <c r="R5" s="28"/>
      <c r="S5" s="28"/>
      <c r="T5" s="14"/>
      <c r="U5" s="14"/>
      <c r="V5" s="14"/>
      <c r="W5" s="28"/>
      <c r="X5" s="22" t="str">
        <f>B2</f>
        <v>H1</v>
      </c>
      <c r="Y5" s="22" t="s">
        <v>44</v>
      </c>
      <c r="Z5" s="22" t="s">
        <v>468</v>
      </c>
      <c r="AA5" s="22" t="s">
        <v>395</v>
      </c>
      <c r="AB5" s="22" t="s">
        <v>88</v>
      </c>
      <c r="AC5" s="22" t="s">
        <v>469</v>
      </c>
      <c r="AD5" s="24" t="s">
        <v>476</v>
      </c>
      <c r="AE5" s="24" t="s">
        <v>468</v>
      </c>
      <c r="AF5" s="24" t="s">
        <v>477</v>
      </c>
      <c r="AG5" s="24" t="s">
        <v>468</v>
      </c>
      <c r="AH5" s="26" t="s">
        <v>422</v>
      </c>
      <c r="AI5" s="22" t="s">
        <v>423</v>
      </c>
    </row>
    <row r="6" spans="1:35" s="22" customFormat="1">
      <c r="A6" s="28"/>
      <c r="B6" s="28"/>
      <c r="C6" s="28"/>
      <c r="D6" s="28"/>
      <c r="E6" s="28"/>
      <c r="F6" s="13"/>
      <c r="G6" s="13"/>
      <c r="H6" s="28"/>
      <c r="I6" s="28"/>
      <c r="J6" s="28"/>
      <c r="K6" s="28"/>
      <c r="L6" s="28"/>
      <c r="M6" s="28"/>
      <c r="N6" s="13"/>
      <c r="O6" s="13"/>
      <c r="P6" s="13"/>
      <c r="Q6" s="28"/>
      <c r="R6" s="28"/>
      <c r="S6" s="28"/>
      <c r="T6" s="14"/>
      <c r="U6" s="14"/>
      <c r="V6" s="14"/>
      <c r="W6" s="28"/>
      <c r="X6" s="22" t="str">
        <f>B2</f>
        <v>H1</v>
      </c>
      <c r="Y6" s="22" t="s">
        <v>292</v>
      </c>
      <c r="AD6" s="24"/>
      <c r="AE6" s="24"/>
      <c r="AF6" s="24"/>
      <c r="AG6" s="24"/>
      <c r="AH6" s="26"/>
      <c r="AI6" s="22" t="s">
        <v>54</v>
      </c>
    </row>
    <row r="7" spans="1:35" s="22" customFormat="1">
      <c r="A7" s="28"/>
      <c r="B7" s="28"/>
      <c r="C7" s="28"/>
      <c r="D7" s="28"/>
      <c r="E7" s="28"/>
      <c r="F7" s="13"/>
      <c r="G7" s="13"/>
      <c r="H7" s="28"/>
      <c r="I7" s="28"/>
      <c r="J7" s="28"/>
      <c r="K7" s="28"/>
      <c r="L7" s="28"/>
      <c r="M7" s="28"/>
      <c r="N7" s="13"/>
      <c r="O7" s="13"/>
      <c r="P7" s="13"/>
      <c r="Q7" s="28"/>
      <c r="R7" s="28"/>
      <c r="S7" s="28"/>
      <c r="T7" s="14"/>
      <c r="U7" s="14"/>
      <c r="V7" s="14"/>
      <c r="W7" s="28"/>
      <c r="X7" s="22" t="str">
        <f>B2</f>
        <v>H1</v>
      </c>
      <c r="Y7" s="22" t="s">
        <v>293</v>
      </c>
      <c r="AD7" s="24"/>
      <c r="AE7" s="24"/>
      <c r="AF7" s="24"/>
      <c r="AG7" s="24"/>
      <c r="AH7" s="26"/>
      <c r="AI7" s="22" t="s">
        <v>54</v>
      </c>
    </row>
    <row r="8" spans="1:35" s="22" customFormat="1">
      <c r="A8" s="28"/>
      <c r="B8" s="22" t="s">
        <v>80</v>
      </c>
      <c r="C8" s="22" t="s">
        <v>455</v>
      </c>
      <c r="D8" s="32" t="s">
        <v>273</v>
      </c>
      <c r="E8" s="22" t="s">
        <v>457</v>
      </c>
      <c r="F8" s="27" t="s">
        <v>36</v>
      </c>
      <c r="G8" s="27" t="s">
        <v>36</v>
      </c>
      <c r="H8" s="22" t="s">
        <v>459</v>
      </c>
      <c r="I8" s="22" t="s">
        <v>460</v>
      </c>
      <c r="J8" s="22" t="s">
        <v>282</v>
      </c>
      <c r="K8" s="22" t="s">
        <v>40</v>
      </c>
      <c r="L8" s="24" t="s">
        <v>463</v>
      </c>
      <c r="M8" s="24" t="s">
        <v>464</v>
      </c>
      <c r="N8" s="27" t="s">
        <v>36</v>
      </c>
      <c r="O8" s="27" t="s">
        <v>395</v>
      </c>
      <c r="P8" s="27" t="s">
        <v>44</v>
      </c>
      <c r="Q8" s="22" t="s">
        <v>45</v>
      </c>
      <c r="R8" s="22" t="s">
        <v>86</v>
      </c>
      <c r="S8" s="32" t="s">
        <v>47</v>
      </c>
      <c r="T8" s="9">
        <v>43476</v>
      </c>
      <c r="U8" s="9">
        <v>2958465</v>
      </c>
      <c r="V8" s="10">
        <v>1</v>
      </c>
      <c r="W8" s="32" t="s">
        <v>395</v>
      </c>
      <c r="X8" s="22" t="str">
        <f t="shared" ref="X8" si="0">B8</f>
        <v>H2</v>
      </c>
      <c r="Y8" s="22" t="s">
        <v>36</v>
      </c>
      <c r="Z8" s="22" t="s">
        <v>405</v>
      </c>
      <c r="AA8" s="22" t="s">
        <v>395</v>
      </c>
      <c r="AB8" s="22" t="s">
        <v>88</v>
      </c>
      <c r="AC8" s="22" t="s">
        <v>470</v>
      </c>
      <c r="AD8" s="24" t="s">
        <v>413</v>
      </c>
      <c r="AE8" s="24" t="s">
        <v>405</v>
      </c>
      <c r="AF8" s="24" t="s">
        <v>414</v>
      </c>
      <c r="AG8" s="24" t="s">
        <v>405</v>
      </c>
      <c r="AH8" s="26" t="s">
        <v>422</v>
      </c>
      <c r="AI8" s="22" t="s">
        <v>423</v>
      </c>
    </row>
    <row r="9" spans="1:35" s="22" customFormat="1">
      <c r="A9" s="28"/>
      <c r="B9" s="28"/>
      <c r="C9" s="28"/>
      <c r="D9" s="28"/>
      <c r="E9" s="28"/>
      <c r="F9" s="13"/>
      <c r="G9" s="13"/>
      <c r="H9" s="28"/>
      <c r="I9" s="28"/>
      <c r="J9" s="28"/>
      <c r="K9" s="28"/>
      <c r="L9" s="28"/>
      <c r="M9" s="28"/>
      <c r="N9" s="13"/>
      <c r="O9" s="13"/>
      <c r="P9" s="13"/>
      <c r="Q9" s="28"/>
      <c r="R9" s="28"/>
      <c r="S9" s="28"/>
      <c r="T9" s="14"/>
      <c r="U9" s="14"/>
      <c r="V9" s="14"/>
      <c r="W9" s="28"/>
      <c r="X9" s="22" t="str">
        <f t="shared" ref="X9" si="1">B8</f>
        <v>H2</v>
      </c>
      <c r="Y9" s="22" t="s">
        <v>289</v>
      </c>
      <c r="AD9" s="24"/>
      <c r="AE9" s="24"/>
      <c r="AF9" s="24"/>
      <c r="AG9" s="24"/>
      <c r="AH9" s="26"/>
      <c r="AI9" s="22" t="s">
        <v>54</v>
      </c>
    </row>
    <row r="10" spans="1:35" s="22" customFormat="1">
      <c r="A10" s="28"/>
      <c r="B10" s="28"/>
      <c r="C10" s="28"/>
      <c r="D10" s="28"/>
      <c r="E10" s="28"/>
      <c r="F10" s="13"/>
      <c r="G10" s="13"/>
      <c r="H10" s="28"/>
      <c r="I10" s="28"/>
      <c r="J10" s="28"/>
      <c r="K10" s="28"/>
      <c r="L10" s="28"/>
      <c r="M10" s="28"/>
      <c r="N10" s="13"/>
      <c r="O10" s="13"/>
      <c r="P10" s="13"/>
      <c r="Q10" s="28"/>
      <c r="R10" s="28"/>
      <c r="S10" s="28"/>
      <c r="T10" s="14"/>
      <c r="U10" s="14"/>
      <c r="V10" s="14"/>
      <c r="W10" s="28"/>
      <c r="X10" s="22" t="str">
        <f t="shared" ref="X10" si="2">B8</f>
        <v>H2</v>
      </c>
      <c r="Y10" s="22" t="s">
        <v>291</v>
      </c>
      <c r="AD10" s="24"/>
      <c r="AE10" s="24"/>
      <c r="AF10" s="24"/>
      <c r="AG10" s="24"/>
      <c r="AH10" s="26"/>
      <c r="AI10" s="22" t="s">
        <v>54</v>
      </c>
    </row>
    <row r="11" spans="1:35" s="22" customFormat="1">
      <c r="A11" s="28"/>
      <c r="B11" s="28"/>
      <c r="C11" s="28"/>
      <c r="D11" s="28"/>
      <c r="E11" s="28"/>
      <c r="F11" s="13"/>
      <c r="G11" s="13"/>
      <c r="H11" s="28"/>
      <c r="I11" s="28"/>
      <c r="J11" s="28"/>
      <c r="K11" s="28"/>
      <c r="L11" s="28"/>
      <c r="M11" s="28"/>
      <c r="N11" s="13"/>
      <c r="O11" s="13"/>
      <c r="P11" s="13"/>
      <c r="Q11" s="28"/>
      <c r="R11" s="28"/>
      <c r="S11" s="28"/>
      <c r="T11" s="14"/>
      <c r="U11" s="14"/>
      <c r="V11" s="14"/>
      <c r="W11" s="28"/>
      <c r="X11" s="22" t="str">
        <f t="shared" ref="X11" si="3">B8</f>
        <v>H2</v>
      </c>
      <c r="Y11" s="22" t="s">
        <v>44</v>
      </c>
      <c r="AD11" s="24"/>
      <c r="AE11" s="24"/>
      <c r="AF11" s="24"/>
      <c r="AG11" s="24"/>
      <c r="AH11" s="26"/>
      <c r="AI11" s="22" t="s">
        <v>54</v>
      </c>
    </row>
    <row r="12" spans="1:35" s="22" customFormat="1">
      <c r="A12" s="28"/>
      <c r="B12" s="28"/>
      <c r="C12" s="28"/>
      <c r="D12" s="28"/>
      <c r="E12" s="28"/>
      <c r="F12" s="13"/>
      <c r="G12" s="13"/>
      <c r="H12" s="28"/>
      <c r="I12" s="28"/>
      <c r="J12" s="28"/>
      <c r="K12" s="28"/>
      <c r="L12" s="28"/>
      <c r="M12" s="28"/>
      <c r="N12" s="13"/>
      <c r="O12" s="13"/>
      <c r="P12" s="13"/>
      <c r="Q12" s="28"/>
      <c r="R12" s="28"/>
      <c r="S12" s="28"/>
      <c r="T12" s="14"/>
      <c r="U12" s="14"/>
      <c r="V12" s="14"/>
      <c r="W12" s="28"/>
      <c r="X12" s="22" t="str">
        <f t="shared" ref="X12" si="4">B8</f>
        <v>H2</v>
      </c>
      <c r="Y12" s="22" t="s">
        <v>292</v>
      </c>
      <c r="AD12" s="24"/>
      <c r="AE12" s="24"/>
      <c r="AF12" s="24"/>
      <c r="AG12" s="24"/>
      <c r="AH12" s="26"/>
      <c r="AI12" s="22" t="s">
        <v>54</v>
      </c>
    </row>
    <row r="13" spans="1:35" s="22" customFormat="1">
      <c r="A13" s="28"/>
      <c r="B13" s="28"/>
      <c r="C13" s="28"/>
      <c r="D13" s="28"/>
      <c r="E13" s="28"/>
      <c r="F13" s="13"/>
      <c r="G13" s="13"/>
      <c r="H13" s="28"/>
      <c r="I13" s="28"/>
      <c r="J13" s="28"/>
      <c r="K13" s="28"/>
      <c r="L13" s="28"/>
      <c r="M13" s="28"/>
      <c r="N13" s="13"/>
      <c r="O13" s="13"/>
      <c r="P13" s="13"/>
      <c r="Q13" s="28"/>
      <c r="R13" s="28"/>
      <c r="S13" s="28"/>
      <c r="T13" s="14"/>
      <c r="U13" s="14"/>
      <c r="V13" s="14"/>
      <c r="W13" s="28"/>
      <c r="X13" s="22" t="str">
        <f t="shared" ref="X13" si="5">B8</f>
        <v>H2</v>
      </c>
      <c r="Y13" s="22" t="s">
        <v>293</v>
      </c>
      <c r="AD13" s="24"/>
      <c r="AE13" s="24"/>
      <c r="AF13" s="24"/>
      <c r="AG13" s="24"/>
      <c r="AH13" s="26"/>
      <c r="AI13" s="22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7"/>
  <sheetViews>
    <sheetView zoomScale="85" zoomScaleNormal="85" workbookViewId="0">
      <selection activeCell="B1" sqref="B1:B1048576"/>
    </sheetView>
  </sheetViews>
  <sheetFormatPr defaultRowHeight="15"/>
  <cols>
    <col min="1" max="1" width="22.85546875" customWidth="1"/>
    <col min="20" max="21" width="12.140625" customWidth="1"/>
  </cols>
  <sheetData>
    <row r="1" spans="1:35" s="22" customFormat="1">
      <c r="A1" s="23" t="s">
        <v>0</v>
      </c>
      <c r="B1" s="2" t="s">
        <v>1</v>
      </c>
      <c r="C1" s="23" t="s">
        <v>0</v>
      </c>
      <c r="D1" s="23" t="s">
        <v>2</v>
      </c>
      <c r="E1" s="23" t="s">
        <v>3</v>
      </c>
      <c r="F1" s="29" t="s">
        <v>4</v>
      </c>
      <c r="G1" s="29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5" t="s">
        <v>10</v>
      </c>
      <c r="M1" s="25" t="s">
        <v>11</v>
      </c>
      <c r="N1" s="29" t="s">
        <v>12</v>
      </c>
      <c r="O1" s="29" t="s">
        <v>13</v>
      </c>
      <c r="P1" s="29" t="s">
        <v>14</v>
      </c>
      <c r="Q1" s="23" t="s">
        <v>15</v>
      </c>
      <c r="R1" s="23" t="s">
        <v>16</v>
      </c>
      <c r="S1" s="23" t="s">
        <v>17</v>
      </c>
      <c r="T1" s="5" t="s">
        <v>18</v>
      </c>
      <c r="U1" s="5" t="s">
        <v>19</v>
      </c>
      <c r="V1" s="5" t="s">
        <v>20</v>
      </c>
      <c r="W1" s="23" t="s">
        <v>21</v>
      </c>
      <c r="X1" s="2" t="s">
        <v>22</v>
      </c>
      <c r="Y1" s="23" t="s">
        <v>23</v>
      </c>
      <c r="Z1" s="23" t="s">
        <v>24</v>
      </c>
      <c r="AA1" s="23" t="s">
        <v>25</v>
      </c>
      <c r="AB1" s="23" t="s">
        <v>26</v>
      </c>
      <c r="AC1" s="23" t="s">
        <v>27</v>
      </c>
      <c r="AD1" s="25" t="s">
        <v>24</v>
      </c>
      <c r="AE1" s="25" t="s">
        <v>28</v>
      </c>
      <c r="AF1" s="25" t="s">
        <v>29</v>
      </c>
      <c r="AG1" s="25" t="s">
        <v>30</v>
      </c>
      <c r="AH1" s="23" t="s">
        <v>31</v>
      </c>
    </row>
    <row r="2" spans="1:35" s="22" customFormat="1">
      <c r="A2" s="27" t="s">
        <v>478</v>
      </c>
      <c r="B2" s="22" t="s">
        <v>33</v>
      </c>
      <c r="C2" s="22" t="s">
        <v>479</v>
      </c>
      <c r="D2" s="32" t="s">
        <v>273</v>
      </c>
      <c r="E2" s="27" t="s">
        <v>487</v>
      </c>
      <c r="F2" s="27" t="s">
        <v>36</v>
      </c>
      <c r="G2" s="27" t="s">
        <v>36</v>
      </c>
      <c r="H2" s="27" t="s">
        <v>486</v>
      </c>
      <c r="I2" s="27" t="s">
        <v>487</v>
      </c>
      <c r="J2" s="22" t="s">
        <v>282</v>
      </c>
      <c r="K2" s="22" t="s">
        <v>356</v>
      </c>
      <c r="L2" s="30" t="s">
        <v>488</v>
      </c>
      <c r="M2" s="30" t="s">
        <v>489</v>
      </c>
      <c r="N2" s="27" t="s">
        <v>36</v>
      </c>
      <c r="O2" s="27" t="s">
        <v>395</v>
      </c>
      <c r="P2" s="27" t="s">
        <v>44</v>
      </c>
      <c r="Q2" s="22" t="s">
        <v>45</v>
      </c>
      <c r="R2" s="22" t="s">
        <v>86</v>
      </c>
      <c r="S2" s="32" t="s">
        <v>47</v>
      </c>
      <c r="T2" s="9">
        <v>43476</v>
      </c>
      <c r="U2" s="9">
        <v>2958465</v>
      </c>
      <c r="V2" s="10">
        <v>1</v>
      </c>
      <c r="W2" s="32" t="s">
        <v>395</v>
      </c>
      <c r="X2" s="22" t="str">
        <f>B2</f>
        <v>H1</v>
      </c>
      <c r="Y2" s="22" t="s">
        <v>36</v>
      </c>
      <c r="Z2" s="27"/>
      <c r="AA2" s="27"/>
      <c r="AC2" s="27"/>
      <c r="AG2" s="26"/>
      <c r="AH2" s="26"/>
    </row>
    <row r="3" spans="1:35" s="22" customFormat="1">
      <c r="A3" s="28"/>
      <c r="B3" s="28"/>
      <c r="C3" s="28"/>
      <c r="D3" s="28"/>
      <c r="E3" s="28"/>
      <c r="F3" s="13"/>
      <c r="G3" s="13"/>
      <c r="H3" s="28"/>
      <c r="I3" s="28"/>
      <c r="J3" s="28"/>
      <c r="K3" s="28"/>
      <c r="L3" s="28"/>
      <c r="M3" s="28"/>
      <c r="N3" s="13"/>
      <c r="O3" s="13"/>
      <c r="P3" s="13"/>
      <c r="Q3" s="28"/>
      <c r="R3" s="28"/>
      <c r="S3" s="28"/>
      <c r="T3" s="14"/>
      <c r="U3" s="14"/>
      <c r="V3" s="14"/>
      <c r="W3" s="28"/>
      <c r="X3" s="22" t="str">
        <f>B2</f>
        <v>H1</v>
      </c>
      <c r="Y3" s="22" t="s">
        <v>289</v>
      </c>
      <c r="Z3" s="27"/>
      <c r="AA3" s="27"/>
      <c r="AC3" s="27"/>
      <c r="AG3" s="26"/>
      <c r="AH3" s="26"/>
    </row>
    <row r="4" spans="1:35" s="22" customFormat="1">
      <c r="A4" s="28"/>
      <c r="B4" s="28"/>
      <c r="C4" s="28"/>
      <c r="D4" s="28"/>
      <c r="E4" s="28"/>
      <c r="F4" s="13"/>
      <c r="G4" s="13"/>
      <c r="H4" s="28"/>
      <c r="I4" s="28"/>
      <c r="J4" s="28"/>
      <c r="K4" s="28"/>
      <c r="L4" s="28"/>
      <c r="M4" s="28"/>
      <c r="N4" s="13"/>
      <c r="O4" s="13"/>
      <c r="P4" s="13"/>
      <c r="Q4" s="28"/>
      <c r="R4" s="28"/>
      <c r="S4" s="28"/>
      <c r="T4" s="14"/>
      <c r="U4" s="14"/>
      <c r="V4" s="14"/>
      <c r="W4" s="28"/>
      <c r="X4" s="22" t="str">
        <f>B2</f>
        <v>H1</v>
      </c>
      <c r="Y4" s="22" t="s">
        <v>291</v>
      </c>
      <c r="Z4" s="27"/>
      <c r="AA4" s="27"/>
      <c r="AC4" s="27"/>
      <c r="AG4" s="26"/>
      <c r="AH4" s="26"/>
    </row>
    <row r="5" spans="1:35" s="22" customFormat="1">
      <c r="A5" s="28"/>
      <c r="B5" s="28"/>
      <c r="C5" s="28"/>
      <c r="D5" s="28"/>
      <c r="E5" s="28"/>
      <c r="F5" s="13"/>
      <c r="G5" s="13"/>
      <c r="H5" s="28"/>
      <c r="I5" s="28"/>
      <c r="J5" s="28"/>
      <c r="K5" s="28"/>
      <c r="L5" s="28"/>
      <c r="M5" s="28"/>
      <c r="N5" s="13"/>
      <c r="O5" s="13"/>
      <c r="P5" s="13"/>
      <c r="Q5" s="28"/>
      <c r="R5" s="28"/>
      <c r="S5" s="28"/>
      <c r="T5" s="14"/>
      <c r="U5" s="14"/>
      <c r="V5" s="14"/>
      <c r="W5" s="28"/>
      <c r="X5" s="22" t="str">
        <f>B2</f>
        <v>H1</v>
      </c>
      <c r="Y5" s="22" t="s">
        <v>44</v>
      </c>
      <c r="Z5" s="27"/>
      <c r="AA5" s="27"/>
      <c r="AB5" s="27"/>
      <c r="AC5" s="27"/>
      <c r="AG5" s="26"/>
      <c r="AH5" s="26"/>
    </row>
    <row r="6" spans="1:35" s="22" customFormat="1">
      <c r="A6" s="28"/>
      <c r="B6" s="28"/>
      <c r="C6" s="28"/>
      <c r="D6" s="28"/>
      <c r="E6" s="28"/>
      <c r="F6" s="13"/>
      <c r="G6" s="13"/>
      <c r="H6" s="28"/>
      <c r="I6" s="28"/>
      <c r="J6" s="28"/>
      <c r="K6" s="28"/>
      <c r="L6" s="28"/>
      <c r="M6" s="28"/>
      <c r="N6" s="13"/>
      <c r="O6" s="13"/>
      <c r="P6" s="13"/>
      <c r="Q6" s="28"/>
      <c r="R6" s="28"/>
      <c r="S6" s="28"/>
      <c r="T6" s="14"/>
      <c r="U6" s="14"/>
      <c r="V6" s="14"/>
      <c r="W6" s="28"/>
      <c r="X6" s="22" t="str">
        <f>B2</f>
        <v>H1</v>
      </c>
      <c r="Y6" s="22" t="s">
        <v>292</v>
      </c>
      <c r="Z6" s="27"/>
      <c r="AA6" s="27"/>
      <c r="AB6" s="27"/>
      <c r="AC6" s="27"/>
      <c r="AG6" s="26"/>
      <c r="AH6" s="26"/>
    </row>
    <row r="7" spans="1:35" s="22" customFormat="1">
      <c r="A7" s="28"/>
      <c r="B7" s="28"/>
      <c r="C7" s="28"/>
      <c r="D7" s="28"/>
      <c r="E7" s="28"/>
      <c r="F7" s="13"/>
      <c r="G7" s="13"/>
      <c r="H7" s="28"/>
      <c r="I7" s="28"/>
      <c r="J7" s="28"/>
      <c r="K7" s="28"/>
      <c r="L7" s="28"/>
      <c r="M7" s="28"/>
      <c r="N7" s="13"/>
      <c r="O7" s="13"/>
      <c r="P7" s="13"/>
      <c r="Q7" s="28"/>
      <c r="R7" s="28"/>
      <c r="S7" s="28"/>
      <c r="T7" s="14"/>
      <c r="U7" s="14"/>
      <c r="V7" s="14"/>
      <c r="W7" s="28"/>
      <c r="X7" s="22" t="str">
        <f>B2</f>
        <v>H1</v>
      </c>
      <c r="Y7" s="22" t="s">
        <v>293</v>
      </c>
      <c r="Z7" s="27" t="s">
        <v>490</v>
      </c>
      <c r="AA7" s="27" t="s">
        <v>395</v>
      </c>
      <c r="AB7" s="27" t="s">
        <v>88</v>
      </c>
      <c r="AC7" s="27"/>
      <c r="AD7" s="24" t="s">
        <v>125</v>
      </c>
      <c r="AE7" s="24" t="s">
        <v>298</v>
      </c>
      <c r="AF7" s="24" t="s">
        <v>126</v>
      </c>
      <c r="AG7" s="24" t="s">
        <v>298</v>
      </c>
      <c r="AH7" s="26" t="s">
        <v>422</v>
      </c>
      <c r="AI7" s="22" t="s">
        <v>423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"/>
  <sheetViews>
    <sheetView tabSelected="1" zoomScale="85" zoomScaleNormal="85" workbookViewId="0">
      <selection activeCell="B1" sqref="B1:B1048576"/>
    </sheetView>
  </sheetViews>
  <sheetFormatPr defaultRowHeight="15"/>
  <cols>
    <col min="1" max="1" width="22.140625" customWidth="1"/>
    <col min="12" max="12" width="12.5703125" customWidth="1"/>
    <col min="13" max="13" width="13.85546875" customWidth="1"/>
    <col min="20" max="21" width="11" customWidth="1"/>
  </cols>
  <sheetData>
    <row r="1" spans="1:35" s="22" customFormat="1">
      <c r="A1" s="23" t="s">
        <v>0</v>
      </c>
      <c r="B1" s="2" t="s">
        <v>1</v>
      </c>
      <c r="C1" s="23" t="s">
        <v>0</v>
      </c>
      <c r="D1" s="23" t="s">
        <v>2</v>
      </c>
      <c r="E1" s="23" t="s">
        <v>3</v>
      </c>
      <c r="F1" s="29" t="s">
        <v>4</v>
      </c>
      <c r="G1" s="29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5" t="s">
        <v>10</v>
      </c>
      <c r="M1" s="25" t="s">
        <v>11</v>
      </c>
      <c r="N1" s="29" t="s">
        <v>12</v>
      </c>
      <c r="O1" s="29" t="s">
        <v>13</v>
      </c>
      <c r="P1" s="29" t="s">
        <v>14</v>
      </c>
      <c r="Q1" s="23" t="s">
        <v>15</v>
      </c>
      <c r="R1" s="23" t="s">
        <v>16</v>
      </c>
      <c r="S1" s="23" t="s">
        <v>17</v>
      </c>
      <c r="T1" s="5" t="s">
        <v>18</v>
      </c>
      <c r="U1" s="5" t="s">
        <v>19</v>
      </c>
      <c r="V1" s="5" t="s">
        <v>20</v>
      </c>
      <c r="W1" s="23" t="s">
        <v>21</v>
      </c>
      <c r="X1" s="2" t="s">
        <v>22</v>
      </c>
      <c r="Y1" s="23" t="s">
        <v>23</v>
      </c>
      <c r="Z1" s="23" t="s">
        <v>24</v>
      </c>
      <c r="AA1" s="23" t="s">
        <v>25</v>
      </c>
      <c r="AB1" s="23" t="s">
        <v>26</v>
      </c>
      <c r="AC1" s="23" t="s">
        <v>27</v>
      </c>
      <c r="AD1" s="25" t="s">
        <v>24</v>
      </c>
      <c r="AE1" s="25" t="s">
        <v>28</v>
      </c>
      <c r="AF1" s="25" t="s">
        <v>29</v>
      </c>
      <c r="AG1" s="25" t="s">
        <v>30</v>
      </c>
      <c r="AH1" s="23" t="s">
        <v>31</v>
      </c>
    </row>
    <row r="2" spans="1:35" s="22" customFormat="1">
      <c r="A2" s="27" t="s">
        <v>491</v>
      </c>
      <c r="B2" s="22" t="s">
        <v>33</v>
      </c>
      <c r="C2" s="22" t="s">
        <v>492</v>
      </c>
      <c r="D2" s="32" t="s">
        <v>273</v>
      </c>
      <c r="E2" s="27" t="s">
        <v>493</v>
      </c>
      <c r="F2" s="27" t="s">
        <v>36</v>
      </c>
      <c r="G2" s="27" t="s">
        <v>36</v>
      </c>
      <c r="H2" s="27" t="s">
        <v>494</v>
      </c>
      <c r="I2" s="27" t="s">
        <v>493</v>
      </c>
      <c r="J2" s="22" t="s">
        <v>282</v>
      </c>
      <c r="K2" s="22" t="s">
        <v>356</v>
      </c>
      <c r="L2" s="30" t="s">
        <v>495</v>
      </c>
      <c r="M2" s="30" t="s">
        <v>496</v>
      </c>
      <c r="N2" s="27" t="s">
        <v>36</v>
      </c>
      <c r="O2" s="27" t="s">
        <v>395</v>
      </c>
      <c r="P2" s="27" t="s">
        <v>44</v>
      </c>
      <c r="Q2" s="22" t="s">
        <v>45</v>
      </c>
      <c r="R2" s="22" t="s">
        <v>86</v>
      </c>
      <c r="S2" s="32" t="s">
        <v>47</v>
      </c>
      <c r="T2" s="9">
        <v>43476</v>
      </c>
      <c r="U2" s="9">
        <v>2958465</v>
      </c>
      <c r="V2" s="10">
        <v>1</v>
      </c>
      <c r="W2" s="32" t="s">
        <v>395</v>
      </c>
      <c r="X2" s="22" t="str">
        <f>B2</f>
        <v>H1</v>
      </c>
      <c r="Y2" s="22" t="s">
        <v>36</v>
      </c>
      <c r="Z2" s="27" t="s">
        <v>405</v>
      </c>
      <c r="AA2" s="27" t="s">
        <v>395</v>
      </c>
      <c r="AB2" s="22" t="s">
        <v>88</v>
      </c>
      <c r="AC2" s="27" t="s">
        <v>497</v>
      </c>
      <c r="AD2" s="30" t="s">
        <v>413</v>
      </c>
      <c r="AE2" s="30" t="s">
        <v>405</v>
      </c>
      <c r="AF2" s="30" t="s">
        <v>414</v>
      </c>
      <c r="AG2" s="30" t="s">
        <v>405</v>
      </c>
      <c r="AH2" s="26" t="s">
        <v>422</v>
      </c>
      <c r="AI2" s="22" t="s">
        <v>423</v>
      </c>
    </row>
    <row r="3" spans="1:35" s="22" customFormat="1">
      <c r="A3" s="28"/>
      <c r="B3" s="28"/>
      <c r="C3" s="28"/>
      <c r="D3" s="28"/>
      <c r="E3" s="28"/>
      <c r="F3" s="13"/>
      <c r="G3" s="13"/>
      <c r="H3" s="28"/>
      <c r="I3" s="28"/>
      <c r="J3" s="28"/>
      <c r="K3" s="28"/>
      <c r="L3" s="28"/>
      <c r="M3" s="28"/>
      <c r="N3" s="13"/>
      <c r="O3" s="13"/>
      <c r="P3" s="13"/>
      <c r="Q3" s="28"/>
      <c r="R3" s="28"/>
      <c r="S3" s="28"/>
      <c r="T3" s="14"/>
      <c r="U3" s="14"/>
      <c r="V3" s="14"/>
      <c r="W3" s="28"/>
      <c r="X3" s="22" t="str">
        <f>B2</f>
        <v>H1</v>
      </c>
      <c r="Y3" s="22" t="s">
        <v>289</v>
      </c>
      <c r="Z3" s="27"/>
      <c r="AA3" s="27"/>
      <c r="AC3" s="27"/>
      <c r="AG3" s="26"/>
      <c r="AH3" s="26"/>
      <c r="AI3" s="22" t="s">
        <v>54</v>
      </c>
    </row>
    <row r="4" spans="1:35" s="22" customFormat="1">
      <c r="A4" s="28"/>
      <c r="B4" s="28"/>
      <c r="C4" s="28"/>
      <c r="D4" s="28"/>
      <c r="E4" s="28"/>
      <c r="F4" s="13"/>
      <c r="G4" s="13"/>
      <c r="H4" s="28"/>
      <c r="I4" s="28"/>
      <c r="J4" s="28"/>
      <c r="K4" s="28"/>
      <c r="L4" s="28"/>
      <c r="M4" s="28"/>
      <c r="N4" s="13"/>
      <c r="O4" s="13"/>
      <c r="P4" s="13"/>
      <c r="Q4" s="28"/>
      <c r="R4" s="28"/>
      <c r="S4" s="28"/>
      <c r="T4" s="14"/>
      <c r="U4" s="14"/>
      <c r="V4" s="14"/>
      <c r="W4" s="28"/>
      <c r="X4" s="22" t="str">
        <f>B2</f>
        <v>H1</v>
      </c>
      <c r="Y4" s="22" t="s">
        <v>291</v>
      </c>
      <c r="Z4" s="27"/>
      <c r="AA4" s="27"/>
      <c r="AC4" s="27"/>
      <c r="AG4" s="26"/>
      <c r="AH4" s="26"/>
      <c r="AI4" s="22" t="s">
        <v>54</v>
      </c>
    </row>
    <row r="5" spans="1:35" s="22" customFormat="1">
      <c r="A5" s="28"/>
      <c r="B5" s="28"/>
      <c r="C5" s="28"/>
      <c r="D5" s="28"/>
      <c r="E5" s="28"/>
      <c r="F5" s="13"/>
      <c r="G5" s="13"/>
      <c r="H5" s="28"/>
      <c r="I5" s="28"/>
      <c r="J5" s="28"/>
      <c r="K5" s="28"/>
      <c r="L5" s="28"/>
      <c r="M5" s="28"/>
      <c r="N5" s="13"/>
      <c r="O5" s="13"/>
      <c r="P5" s="13"/>
      <c r="Q5" s="28"/>
      <c r="R5" s="28"/>
      <c r="S5" s="28"/>
      <c r="T5" s="14"/>
      <c r="U5" s="14"/>
      <c r="V5" s="14"/>
      <c r="W5" s="28"/>
      <c r="X5" s="22" t="str">
        <f>B2</f>
        <v>H1</v>
      </c>
      <c r="Y5" s="22" t="s">
        <v>44</v>
      </c>
      <c r="Z5" s="27"/>
      <c r="AA5" s="27"/>
      <c r="AB5" s="27"/>
      <c r="AC5" s="27"/>
      <c r="AG5" s="26"/>
      <c r="AH5" s="26"/>
      <c r="AI5" s="22" t="s">
        <v>54</v>
      </c>
    </row>
    <row r="6" spans="1:35" s="22" customFormat="1">
      <c r="A6" s="28"/>
      <c r="B6" s="28"/>
      <c r="C6" s="28"/>
      <c r="D6" s="28"/>
      <c r="E6" s="28"/>
      <c r="F6" s="13"/>
      <c r="G6" s="13"/>
      <c r="H6" s="28"/>
      <c r="I6" s="28"/>
      <c r="J6" s="28"/>
      <c r="K6" s="28"/>
      <c r="L6" s="28"/>
      <c r="M6" s="28"/>
      <c r="N6" s="13"/>
      <c r="O6" s="13"/>
      <c r="P6" s="13"/>
      <c r="Q6" s="28"/>
      <c r="R6" s="28"/>
      <c r="S6" s="28"/>
      <c r="T6" s="14"/>
      <c r="U6" s="14"/>
      <c r="V6" s="14"/>
      <c r="W6" s="28"/>
      <c r="X6" s="22" t="str">
        <f>B2</f>
        <v>H1</v>
      </c>
      <c r="Y6" s="22" t="s">
        <v>292</v>
      </c>
      <c r="Z6" s="27"/>
      <c r="AA6" s="27"/>
      <c r="AB6" s="27"/>
      <c r="AC6" s="27"/>
      <c r="AG6" s="26"/>
      <c r="AH6" s="26"/>
      <c r="AI6" s="22" t="s">
        <v>54</v>
      </c>
    </row>
    <row r="7" spans="1:35" s="22" customFormat="1">
      <c r="A7" s="28"/>
      <c r="B7" s="28"/>
      <c r="C7" s="28"/>
      <c r="D7" s="28"/>
      <c r="E7" s="28"/>
      <c r="F7" s="13"/>
      <c r="G7" s="13"/>
      <c r="H7" s="28"/>
      <c r="I7" s="28"/>
      <c r="J7" s="28"/>
      <c r="K7" s="28"/>
      <c r="L7" s="28"/>
      <c r="M7" s="28"/>
      <c r="N7" s="13"/>
      <c r="O7" s="13"/>
      <c r="P7" s="13"/>
      <c r="Q7" s="28"/>
      <c r="R7" s="28"/>
      <c r="S7" s="28"/>
      <c r="T7" s="14"/>
      <c r="U7" s="14"/>
      <c r="V7" s="14"/>
      <c r="W7" s="28"/>
      <c r="X7" s="22" t="str">
        <f>B2</f>
        <v>H1</v>
      </c>
      <c r="Y7" s="22" t="s">
        <v>293</v>
      </c>
      <c r="Z7" s="27"/>
      <c r="AA7" s="27"/>
      <c r="AB7" s="27"/>
      <c r="AC7" s="27"/>
      <c r="AD7" s="24"/>
      <c r="AE7" s="24"/>
      <c r="AF7" s="24"/>
      <c r="AG7" s="24"/>
      <c r="AH7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MMA Grade</vt:lpstr>
      <vt:lpstr>MMA Loading</vt:lpstr>
      <vt:lpstr>CCS Syrup</vt:lpstr>
      <vt:lpstr>CCS Initiator</vt:lpstr>
      <vt:lpstr>CCS Additive</vt:lpstr>
      <vt:lpstr>CCS Casting</vt:lpstr>
      <vt:lpstr>CCS Cut and Pack</vt:lpstr>
      <vt:lpstr>CCS Cut and Pack Cullet</vt:lpstr>
      <vt:lpstr>CCS Gasket</vt:lpstr>
      <vt:lpstr>CCS Roof</vt:lpstr>
      <vt:lpstr>CCS Heat Sealing</vt:lpstr>
      <vt:lpstr>CCS Reprocess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2019-06-20T04:16:30Z</dcterms:modified>
</cp:coreProperties>
</file>