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hamp\ProjectWeb\TMMAConversions\TMMAConversions.UI\Files\Monomer\Excels\WorkCenter\"/>
    </mc:Choice>
  </mc:AlternateContent>
  <bookViews>
    <workbookView xWindow="0" yWindow="0" windowWidth="20490" windowHeight="7455"/>
  </bookViews>
  <sheets>
    <sheet name="MMA Grade" sheetId="1" r:id="rId1"/>
    <sheet name="CCS Casting" sheetId="8" r:id="rId2"/>
    <sheet name="Data" sheetId="7" r:id="rId3"/>
    <sheet name="1 Delete Operation" sheetId="2" r:id="rId4"/>
    <sheet name="2 Delete Work Center" sheetId="3" r:id="rId5"/>
    <sheet name="3 Create Work Center" sheetId="4" r:id="rId6"/>
    <sheet name="4 Create Routing Header" sheetId="5" r:id="rId7"/>
    <sheet name="5 Add operation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p" localSheetId="1">#REF!</definedName>
    <definedName name="\p">#REF!</definedName>
    <definedName name="\r" localSheetId="1">#REF!</definedName>
    <definedName name="\r">#REF!</definedName>
    <definedName name="_CE1">#N/A</definedName>
    <definedName name="_xlnm._FilterDatabase" localSheetId="1" hidden="1">'CCS Casting'!$A$1:$V$55</definedName>
    <definedName name="_xlnm._FilterDatabase" localSheetId="0" hidden="1">'MMA Grade'!$A$1:$AH$241</definedName>
    <definedName name="_usd05">[1]INT!$K$56</definedName>
    <definedName name="AccessDatabase" hidden="1">"C:\Pongsawat\MMA market Research\market research.mdb"</definedName>
    <definedName name="Button_2">"market_research_Production_List"</definedName>
    <definedName name="CAG" localSheetId="1">#REF!</definedName>
    <definedName name="CAG">#REF!</definedName>
    <definedName name="catalyst">[2]AST!$F$42</definedName>
    <definedName name="copy">[3]!copy</definedName>
    <definedName name="COPY_YTD" localSheetId="1">'CCS Casting'!COPY_YTD</definedName>
    <definedName name="COPY_YTD">[0]!COPY_YTD</definedName>
    <definedName name="CUR" localSheetId="1">#REF!</definedName>
    <definedName name="CUR">#REF!</definedName>
    <definedName name="CUR_SUM" localSheetId="1">#REF!</definedName>
    <definedName name="CUR_SUM">#REF!</definedName>
    <definedName name="CURA" localSheetId="1">#REF!</definedName>
    <definedName name="CURA">#REF!</definedName>
    <definedName name="CURI" localSheetId="1">#REF!</definedName>
    <definedName name="CURI">#REF!</definedName>
    <definedName name="DATA10" localSheetId="1">[4]Sheet1!#REF!</definedName>
    <definedName name="DATA10">[4]Sheet1!#REF!</definedName>
    <definedName name="DATA11" localSheetId="1">[4]Sheet1!#REF!</definedName>
    <definedName name="DATA11">[4]Sheet1!#REF!</definedName>
    <definedName name="DATA12" localSheetId="1">[4]Sheet1!#REF!</definedName>
    <definedName name="DATA12">[4]Sheet1!#REF!</definedName>
    <definedName name="DATA13" localSheetId="1">[4]Sheet1!#REF!</definedName>
    <definedName name="DATA13">[4]Sheet1!#REF!</definedName>
    <definedName name="DATA14" localSheetId="1">[4]Sheet1!#REF!</definedName>
    <definedName name="DATA14">[4]Sheet1!#REF!</definedName>
    <definedName name="DATA15" localSheetId="1">[4]Sheet1!#REF!</definedName>
    <definedName name="DATA15">[4]Sheet1!#REF!</definedName>
    <definedName name="DATA16" localSheetId="1">[4]Sheet1!#REF!</definedName>
    <definedName name="DATA16">[4]Sheet1!#REF!</definedName>
    <definedName name="DATA17" localSheetId="1">[4]Sheet1!#REF!</definedName>
    <definedName name="DATA17">[4]Sheet1!#REF!</definedName>
    <definedName name="DATA18" localSheetId="1">[4]Sheet1!#REF!</definedName>
    <definedName name="DATA18">[4]Sheet1!#REF!</definedName>
    <definedName name="DATA19" localSheetId="1">[4]Sheet1!#REF!</definedName>
    <definedName name="DATA19">[4]Sheet1!#REF!</definedName>
    <definedName name="DATA20" localSheetId="1">[4]Sheet1!#REF!</definedName>
    <definedName name="DATA20">[4]Sheet1!#REF!</definedName>
    <definedName name="DATA21" localSheetId="1">[4]Sheet1!#REF!</definedName>
    <definedName name="DATA21">[4]Sheet1!#REF!</definedName>
    <definedName name="DATA22" localSheetId="1">[4]Sheet1!#REF!</definedName>
    <definedName name="DATA22">[4]Sheet1!#REF!</definedName>
    <definedName name="DATA23" localSheetId="1">[4]Sheet1!#REF!</definedName>
    <definedName name="DATA23">[4]Sheet1!#REF!</definedName>
    <definedName name="DATA24" localSheetId="1">[4]Sheet1!#REF!</definedName>
    <definedName name="DATA24">[4]Sheet1!#REF!</definedName>
    <definedName name="DATA25" localSheetId="1">[4]Sheet1!#REF!</definedName>
    <definedName name="DATA25">[4]Sheet1!#REF!</definedName>
    <definedName name="DATA26" localSheetId="1">[4]Sheet1!#REF!</definedName>
    <definedName name="DATA26">[4]Sheet1!#REF!</definedName>
    <definedName name="DATA27" localSheetId="1">[4]Sheet1!#REF!</definedName>
    <definedName name="DATA27">[4]Sheet1!#REF!</definedName>
    <definedName name="DATA28" localSheetId="1">[4]Sheet1!#REF!</definedName>
    <definedName name="DATA28">[4]Sheet1!#REF!</definedName>
    <definedName name="DATA29" localSheetId="1">[4]Sheet1!#REF!</definedName>
    <definedName name="DATA29">[4]Sheet1!#REF!</definedName>
    <definedName name="DATA3">[4]Sheet1!$C$2:$C$111</definedName>
    <definedName name="DATA30" localSheetId="1">[4]Sheet1!#REF!</definedName>
    <definedName name="DATA30">[4]Sheet1!#REF!</definedName>
    <definedName name="DATA31" localSheetId="1">[4]Sheet1!#REF!</definedName>
    <definedName name="DATA31">[4]Sheet1!#REF!</definedName>
    <definedName name="DATA32" localSheetId="1">[4]Sheet1!#REF!</definedName>
    <definedName name="DATA32">[4]Sheet1!#REF!</definedName>
    <definedName name="DATA33" localSheetId="1">[4]Sheet1!#REF!</definedName>
    <definedName name="DATA33">[4]Sheet1!#REF!</definedName>
    <definedName name="DATA34" localSheetId="1">[4]Sheet1!#REF!</definedName>
    <definedName name="DATA34">[4]Sheet1!#REF!</definedName>
    <definedName name="DATA35" localSheetId="1">[4]Sheet1!#REF!</definedName>
    <definedName name="DATA35">[4]Sheet1!#REF!</definedName>
    <definedName name="DATA36" localSheetId="1">[4]Sheet1!#REF!</definedName>
    <definedName name="DATA36">[4]Sheet1!#REF!</definedName>
    <definedName name="DATA37" localSheetId="1">[4]Sheet1!#REF!</definedName>
    <definedName name="DATA37">[4]Sheet1!#REF!</definedName>
    <definedName name="DATA38" localSheetId="1">[4]Sheet1!#REF!</definedName>
    <definedName name="DATA38">[4]Sheet1!#REF!</definedName>
    <definedName name="DATA39" localSheetId="1">[4]Sheet1!#REF!</definedName>
    <definedName name="DATA39">[4]Sheet1!#REF!</definedName>
    <definedName name="DATA4" localSheetId="1">[4]Sheet1!#REF!</definedName>
    <definedName name="DATA4">[4]Sheet1!#REF!</definedName>
    <definedName name="DATA40" localSheetId="1">[4]Sheet1!#REF!</definedName>
    <definedName name="DATA40">[4]Sheet1!#REF!</definedName>
    <definedName name="DATA41" localSheetId="1">[4]Sheet1!#REF!</definedName>
    <definedName name="DATA41">[4]Sheet1!#REF!</definedName>
    <definedName name="DATA42" localSheetId="1">[4]Sheet1!#REF!</definedName>
    <definedName name="DATA42">[4]Sheet1!#REF!</definedName>
    <definedName name="DATA43" localSheetId="1">[4]Sheet1!#REF!</definedName>
    <definedName name="DATA43">[4]Sheet1!#REF!</definedName>
    <definedName name="DATA44" localSheetId="1">[4]Sheet1!#REF!</definedName>
    <definedName name="DATA44">[4]Sheet1!#REF!</definedName>
    <definedName name="DATA45" localSheetId="1">[4]Sheet1!#REF!</definedName>
    <definedName name="DATA45">[4]Sheet1!#REF!</definedName>
    <definedName name="DATA46" localSheetId="1">[4]Sheet1!#REF!</definedName>
    <definedName name="DATA46">[4]Sheet1!#REF!</definedName>
    <definedName name="DATA47" localSheetId="1">[4]Sheet1!#REF!</definedName>
    <definedName name="DATA47">[4]Sheet1!#REF!</definedName>
    <definedName name="DATA48" localSheetId="1">[4]Sheet1!#REF!</definedName>
    <definedName name="DATA48">[4]Sheet1!#REF!</definedName>
    <definedName name="DATA49" localSheetId="1">[4]Sheet1!#REF!</definedName>
    <definedName name="DATA49">[4]Sheet1!#REF!</definedName>
    <definedName name="DATA5" localSheetId="1">[4]Sheet1!#REF!</definedName>
    <definedName name="DATA5">[4]Sheet1!#REF!</definedName>
    <definedName name="DATA50" localSheetId="1">[4]Sheet1!#REF!</definedName>
    <definedName name="DATA50">[4]Sheet1!#REF!</definedName>
    <definedName name="DATA51" localSheetId="1">[4]Sheet1!#REF!</definedName>
    <definedName name="DATA51">[4]Sheet1!#REF!</definedName>
    <definedName name="DATA52" localSheetId="1">[4]Sheet1!#REF!</definedName>
    <definedName name="DATA52">[4]Sheet1!#REF!</definedName>
    <definedName name="DATA53" localSheetId="1">[4]Sheet1!#REF!</definedName>
    <definedName name="DATA53">[4]Sheet1!#REF!</definedName>
    <definedName name="DATA54" localSheetId="1">[4]Sheet1!#REF!</definedName>
    <definedName name="DATA54">[4]Sheet1!#REF!</definedName>
    <definedName name="DATA55" localSheetId="1">[4]Sheet1!#REF!</definedName>
    <definedName name="DATA55">[4]Sheet1!#REF!</definedName>
    <definedName name="DATA56" localSheetId="1">[4]Sheet1!#REF!</definedName>
    <definedName name="DATA56">[4]Sheet1!#REF!</definedName>
    <definedName name="DATA57" localSheetId="1">[4]Sheet1!#REF!</definedName>
    <definedName name="DATA57">[4]Sheet1!#REF!</definedName>
    <definedName name="DATA58" localSheetId="1">[4]Sheet1!#REF!</definedName>
    <definedName name="DATA58">[4]Sheet1!#REF!</definedName>
    <definedName name="DATA59" localSheetId="1">[4]Sheet1!#REF!</definedName>
    <definedName name="DATA59">[4]Sheet1!#REF!</definedName>
    <definedName name="DATA6" localSheetId="1">[4]Sheet1!#REF!</definedName>
    <definedName name="DATA6">[4]Sheet1!#REF!</definedName>
    <definedName name="DATA60" localSheetId="1">[4]Sheet1!#REF!</definedName>
    <definedName name="DATA60">[4]Sheet1!#REF!</definedName>
    <definedName name="DATA61" localSheetId="1">[4]Sheet1!#REF!</definedName>
    <definedName name="DATA61">[4]Sheet1!#REF!</definedName>
    <definedName name="DATA62" localSheetId="1">[4]Sheet1!#REF!</definedName>
    <definedName name="DATA62">[4]Sheet1!#REF!</definedName>
    <definedName name="DATA63" localSheetId="1">[4]Sheet1!#REF!</definedName>
    <definedName name="DATA63">[4]Sheet1!#REF!</definedName>
    <definedName name="DATA64" localSheetId="1">[4]Sheet1!#REF!</definedName>
    <definedName name="DATA64">[4]Sheet1!#REF!</definedName>
    <definedName name="DATA65" localSheetId="1">[4]Sheet1!#REF!</definedName>
    <definedName name="DATA65">[4]Sheet1!#REF!</definedName>
    <definedName name="DATA66" localSheetId="1">[4]Sheet1!#REF!</definedName>
    <definedName name="DATA66">[4]Sheet1!#REF!</definedName>
    <definedName name="DATA67" localSheetId="1">[4]Sheet1!#REF!</definedName>
    <definedName name="DATA67">[4]Sheet1!#REF!</definedName>
    <definedName name="DATA68" localSheetId="1">[4]Sheet1!#REF!</definedName>
    <definedName name="DATA68">[4]Sheet1!#REF!</definedName>
    <definedName name="DATA69" localSheetId="1">[4]Sheet1!#REF!</definedName>
    <definedName name="DATA69">[4]Sheet1!#REF!</definedName>
    <definedName name="DATA7" localSheetId="1">[4]Sheet1!#REF!</definedName>
    <definedName name="DATA7">[4]Sheet1!#REF!</definedName>
    <definedName name="DATA70" localSheetId="1">[4]Sheet1!#REF!</definedName>
    <definedName name="DATA70">[4]Sheet1!#REF!</definedName>
    <definedName name="DATA71" localSheetId="1">[4]Sheet1!#REF!</definedName>
    <definedName name="DATA71">[4]Sheet1!#REF!</definedName>
    <definedName name="DATA72" localSheetId="1">[4]Sheet1!#REF!</definedName>
    <definedName name="DATA72">[4]Sheet1!#REF!</definedName>
    <definedName name="DATA73" localSheetId="1">[4]Sheet1!#REF!</definedName>
    <definedName name="DATA73">[4]Sheet1!#REF!</definedName>
    <definedName name="DATA74" localSheetId="1">[4]Sheet1!#REF!</definedName>
    <definedName name="DATA74">[4]Sheet1!#REF!</definedName>
    <definedName name="DATA75" localSheetId="1">[4]Sheet1!#REF!</definedName>
    <definedName name="DATA75">[4]Sheet1!#REF!</definedName>
    <definedName name="DATA76" localSheetId="1">[4]Sheet1!#REF!</definedName>
    <definedName name="DATA76">[4]Sheet1!#REF!</definedName>
    <definedName name="DATA77" localSheetId="1">[4]Sheet1!#REF!</definedName>
    <definedName name="DATA77">[4]Sheet1!#REF!</definedName>
    <definedName name="DATA78" localSheetId="1">[4]Sheet1!#REF!</definedName>
    <definedName name="DATA78">[4]Sheet1!#REF!</definedName>
    <definedName name="DATA79" localSheetId="1">[4]Sheet1!#REF!</definedName>
    <definedName name="DATA79">[4]Sheet1!#REF!</definedName>
    <definedName name="DATA8" localSheetId="1">[4]Sheet1!#REF!</definedName>
    <definedName name="DATA8">[4]Sheet1!#REF!</definedName>
    <definedName name="DATA80" localSheetId="1">[4]Sheet1!#REF!</definedName>
    <definedName name="DATA80">[4]Sheet1!#REF!</definedName>
    <definedName name="DATA81" localSheetId="1">[4]Sheet1!#REF!</definedName>
    <definedName name="DATA81">[4]Sheet1!#REF!</definedName>
    <definedName name="DATA82" localSheetId="1">[4]Sheet1!#REF!</definedName>
    <definedName name="DATA82">[4]Sheet1!#REF!</definedName>
    <definedName name="DATA9" localSheetId="1">[4]Sheet1!#REF!</definedName>
    <definedName name="DATA9">[4]Sheet1!#REF!</definedName>
    <definedName name="_xlnm.Database">[5]BS!$A$5:$F$298</definedName>
    <definedName name="Ex">[3]!copy</definedName>
    <definedName name="hide_cell">[6]!hide_cell</definedName>
    <definedName name="inter_new" localSheetId="1">[0]!INTEREST</definedName>
    <definedName name="inter_new">[0]!INTEREST</definedName>
    <definedName name="INTEREST">[7]!INTEREST</definedName>
    <definedName name="market_research_Production_List" localSheetId="1">#REF!</definedName>
    <definedName name="market_research_Production_List">#REF!</definedName>
    <definedName name="PLANC" localSheetId="1">#REF!</definedName>
    <definedName name="PLANC">#REF!</definedName>
    <definedName name="PLANCI" localSheetId="1">#REF!</definedName>
    <definedName name="PLANCI">#REF!</definedName>
    <definedName name="PLANY" localSheetId="1">#REF!</definedName>
    <definedName name="PLANY">#REF!</definedName>
    <definedName name="PLANYI" localSheetId="1">#REF!</definedName>
    <definedName name="PLANYI">#REF!</definedName>
    <definedName name="price_bulk" localSheetId="1">[8]AST!#REF!</definedName>
    <definedName name="price_bulk">[8]AST!#REF!</definedName>
    <definedName name="price_drum" localSheetId="1">[8]AST!#REF!</definedName>
    <definedName name="price_drum">[8]AST!#REF!</definedName>
    <definedName name="price_iso" localSheetId="1">[8]AST!#REF!</definedName>
    <definedName name="price_iso">[8]AST!#REF!</definedName>
    <definedName name="Print_Area_MI" localSheetId="1">#REF!</definedName>
    <definedName name="Print_Area_MI">#REF!</definedName>
    <definedName name="printnewreport">[9]!printnewreport</definedName>
    <definedName name="PRO" localSheetId="1">#REF!</definedName>
    <definedName name="PRO">#REF!</definedName>
    <definedName name="PROC" localSheetId="1">#REF!</definedName>
    <definedName name="PROC">#REF!</definedName>
    <definedName name="PROCUR" localSheetId="1">#REF!</definedName>
    <definedName name="PROCUR">#REF!</definedName>
    <definedName name="PROY" localSheetId="1">#REF!</definedName>
    <definedName name="PROY">#REF!</definedName>
    <definedName name="PROYTD" localSheetId="1">#REF!</definedName>
    <definedName name="PROYTD">#REF!</definedName>
    <definedName name="PS" localSheetId="1">#REF!</definedName>
    <definedName name="PS">#REF!</definedName>
    <definedName name="ROYAL">[7]!ROYAL</definedName>
    <definedName name="section" localSheetId="1">#REF!</definedName>
    <definedName name="section">#REF!</definedName>
    <definedName name="TAX">[7]!TAX</definedName>
    <definedName name="TRAN">[7]!TRAN</definedName>
    <definedName name="tran_bulk" localSheetId="1">[8]AST!#REF!</definedName>
    <definedName name="tran_bulk">[8]AST!#REF!</definedName>
    <definedName name="tran_drum" localSheetId="1">[8]AST!#REF!</definedName>
    <definedName name="tran_drum">[8]AST!#REF!</definedName>
    <definedName name="tran_iso" localSheetId="1">[8]AST!#REF!</definedName>
    <definedName name="tran_iso">[8]AST!#REF!</definedName>
    <definedName name="usd">[2]AST!$E$8</definedName>
    <definedName name="VOLC" localSheetId="1">#REF!</definedName>
    <definedName name="VOLC">#REF!</definedName>
    <definedName name="VOLY" localSheetId="1">#REF!</definedName>
    <definedName name="VOLY">#REF!</definedName>
    <definedName name="YTDA" localSheetId="1">#REF!</definedName>
    <definedName name="YTDA">#REF!</definedName>
    <definedName name="YTDI" localSheetId="1">#REF!</definedName>
    <definedName name="YTDI">#REF!</definedName>
    <definedName name="หก">[10]INT!$K$64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1" i="1" l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AG97" i="1"/>
  <c r="AF97" i="1"/>
  <c r="AE97" i="1"/>
  <c r="AD97" i="1"/>
  <c r="AE191" i="1"/>
  <c r="AD191" i="1"/>
  <c r="AE190" i="1"/>
  <c r="AD190" i="1"/>
  <c r="AE189" i="1"/>
  <c r="AD189" i="1"/>
  <c r="AE188" i="1"/>
  <c r="AD188" i="1"/>
  <c r="AD54" i="1"/>
  <c r="AD78" i="1" s="1"/>
  <c r="AD50" i="1"/>
  <c r="AD74" i="1" s="1"/>
  <c r="AG63" i="1"/>
  <c r="AG87" i="1" s="1"/>
  <c r="AE63" i="1"/>
  <c r="AE87" i="1" s="1"/>
  <c r="AG62" i="1"/>
  <c r="AG86" i="1" s="1"/>
  <c r="AE62" i="1"/>
  <c r="AE86" i="1" s="1"/>
  <c r="AE58" i="1"/>
  <c r="AE82" i="1" s="1"/>
  <c r="AD58" i="1"/>
  <c r="AD82" i="1" s="1"/>
  <c r="AD57" i="1"/>
  <c r="AD81" i="1" s="1"/>
  <c r="AD56" i="1"/>
  <c r="AD80" i="1" s="1"/>
  <c r="AD53" i="1"/>
  <c r="AD77" i="1" s="1"/>
  <c r="AD52" i="1"/>
  <c r="AD76" i="1" s="1"/>
  <c r="AD148" i="1" l="1"/>
  <c r="AD172" i="1" s="1"/>
  <c r="AD196" i="1" s="1"/>
  <c r="AD220" i="1" s="1"/>
  <c r="AD100" i="1"/>
  <c r="AD124" i="1" s="1"/>
  <c r="AD150" i="1"/>
  <c r="AD174" i="1" s="1"/>
  <c r="AD198" i="1" s="1"/>
  <c r="AD222" i="1" s="1"/>
  <c r="AD102" i="1"/>
  <c r="AD126" i="1" s="1"/>
  <c r="AD149" i="1"/>
  <c r="AD173" i="1" s="1"/>
  <c r="AD197" i="1" s="1"/>
  <c r="AD221" i="1" s="1"/>
  <c r="AD101" i="1"/>
  <c r="AD125" i="1" s="1"/>
  <c r="AD146" i="1"/>
  <c r="AD170" i="1" s="1"/>
  <c r="AD194" i="1" s="1"/>
  <c r="AD218" i="1" s="1"/>
  <c r="AD98" i="1"/>
  <c r="AD122" i="1" s="1"/>
  <c r="AG159" i="1"/>
  <c r="AG183" i="1" s="1"/>
  <c r="AG207" i="1" s="1"/>
  <c r="AG231" i="1" s="1"/>
  <c r="AG111" i="1"/>
  <c r="AG135" i="1" s="1"/>
  <c r="AE50" i="1"/>
  <c r="AE74" i="1" s="1"/>
  <c r="AE54" i="1"/>
  <c r="AE78" i="1" s="1"/>
  <c r="AE106" i="1"/>
  <c r="AE130" i="1" s="1"/>
  <c r="AE154" i="1"/>
  <c r="AE178" i="1" s="1"/>
  <c r="AE202" i="1" s="1"/>
  <c r="AE226" i="1" s="1"/>
  <c r="AG158" i="1"/>
  <c r="AG182" i="1" s="1"/>
  <c r="AG206" i="1" s="1"/>
  <c r="AG230" i="1" s="1"/>
  <c r="AG110" i="1"/>
  <c r="AG134" i="1" s="1"/>
  <c r="AD169" i="1"/>
  <c r="AD193" i="1" s="1"/>
  <c r="AD217" i="1" s="1"/>
  <c r="AD241" i="1" s="1"/>
  <c r="AD121" i="1"/>
  <c r="AD145" i="1" s="1"/>
  <c r="AE52" i="1"/>
  <c r="AE76" i="1" s="1"/>
  <c r="AE158" i="1"/>
  <c r="AE182" i="1" s="1"/>
  <c r="AE206" i="1" s="1"/>
  <c r="AE230" i="1" s="1"/>
  <c r="AE110" i="1"/>
  <c r="AE134" i="1" s="1"/>
  <c r="AE51" i="1"/>
  <c r="AE75" i="1" s="1"/>
  <c r="AE55" i="1"/>
  <c r="AE79" i="1" s="1"/>
  <c r="AD153" i="1"/>
  <c r="AD177" i="1" s="1"/>
  <c r="AD201" i="1" s="1"/>
  <c r="AD225" i="1" s="1"/>
  <c r="AD105" i="1"/>
  <c r="AD129" i="1" s="1"/>
  <c r="AE159" i="1"/>
  <c r="AE183" i="1" s="1"/>
  <c r="AE207" i="1" s="1"/>
  <c r="AE231" i="1" s="1"/>
  <c r="AE111" i="1"/>
  <c r="AE135" i="1" s="1"/>
  <c r="AF62" i="1"/>
  <c r="AF86" i="1" s="1"/>
  <c r="AE169" i="1"/>
  <c r="AE193" i="1" s="1"/>
  <c r="AE217" i="1" s="1"/>
  <c r="AE241" i="1" s="1"/>
  <c r="AE121" i="1"/>
  <c r="AE145" i="1" s="1"/>
  <c r="AF63" i="1"/>
  <c r="AF87" i="1" s="1"/>
  <c r="AF169" i="1"/>
  <c r="AF193" i="1" s="1"/>
  <c r="AF217" i="1" s="1"/>
  <c r="AF241" i="1" s="1"/>
  <c r="AF121" i="1"/>
  <c r="AF145" i="1" s="1"/>
  <c r="AE53" i="1"/>
  <c r="AE77" i="1" s="1"/>
  <c r="AD152" i="1"/>
  <c r="AD176" i="1" s="1"/>
  <c r="AD200" i="1" s="1"/>
  <c r="AD224" i="1" s="1"/>
  <c r="AD104" i="1"/>
  <c r="AD128" i="1" s="1"/>
  <c r="AD154" i="1"/>
  <c r="AD178" i="1" s="1"/>
  <c r="AD202" i="1" s="1"/>
  <c r="AD226" i="1" s="1"/>
  <c r="AD106" i="1"/>
  <c r="AD130" i="1" s="1"/>
  <c r="AD51" i="1"/>
  <c r="AD75" i="1" s="1"/>
  <c r="AD55" i="1"/>
  <c r="AD79" i="1" s="1"/>
  <c r="AG169" i="1"/>
  <c r="AG193" i="1" s="1"/>
  <c r="AG217" i="1" s="1"/>
  <c r="AG241" i="1" s="1"/>
  <c r="AG121" i="1"/>
  <c r="AG145" i="1" s="1"/>
  <c r="AE56" i="1"/>
  <c r="AE80" i="1" s="1"/>
  <c r="AE57" i="1"/>
  <c r="AE81" i="1" s="1"/>
  <c r="AD62" i="1"/>
  <c r="AD86" i="1" s="1"/>
  <c r="AD63" i="1"/>
  <c r="AD87" i="1" s="1"/>
  <c r="AF191" i="1" l="1"/>
  <c r="AG191" i="1"/>
  <c r="AF57" i="1"/>
  <c r="AF81" i="1" s="1"/>
  <c r="AG57" i="1"/>
  <c r="AG81" i="1" s="1"/>
  <c r="AE151" i="1"/>
  <c r="AE175" i="1" s="1"/>
  <c r="AE199" i="1" s="1"/>
  <c r="AE223" i="1" s="1"/>
  <c r="AE103" i="1"/>
  <c r="AE127" i="1" s="1"/>
  <c r="AE148" i="1"/>
  <c r="AE172" i="1" s="1"/>
  <c r="AE196" i="1" s="1"/>
  <c r="AE220" i="1" s="1"/>
  <c r="AE100" i="1"/>
  <c r="AE124" i="1" s="1"/>
  <c r="AE146" i="1"/>
  <c r="AE170" i="1" s="1"/>
  <c r="AE194" i="1" s="1"/>
  <c r="AE218" i="1" s="1"/>
  <c r="AE98" i="1"/>
  <c r="AE122" i="1" s="1"/>
  <c r="AF190" i="1"/>
  <c r="AG190" i="1"/>
  <c r="AF56" i="1"/>
  <c r="AF80" i="1" s="1"/>
  <c r="AG56" i="1"/>
  <c r="AG80" i="1" s="1"/>
  <c r="AE104" i="1"/>
  <c r="AE128" i="1" s="1"/>
  <c r="AE152" i="1"/>
  <c r="AE176" i="1" s="1"/>
  <c r="AE200" i="1" s="1"/>
  <c r="AE224" i="1" s="1"/>
  <c r="AG55" i="1"/>
  <c r="AG79" i="1" s="1"/>
  <c r="AF55" i="1"/>
  <c r="AF79" i="1" s="1"/>
  <c r="AG52" i="1"/>
  <c r="AG76" i="1" s="1"/>
  <c r="AF52" i="1"/>
  <c r="AF76" i="1" s="1"/>
  <c r="AG50" i="1"/>
  <c r="AG74" i="1" s="1"/>
  <c r="AF50" i="1"/>
  <c r="AF74" i="1" s="1"/>
  <c r="AE153" i="1"/>
  <c r="AE177" i="1" s="1"/>
  <c r="AE201" i="1" s="1"/>
  <c r="AE225" i="1" s="1"/>
  <c r="AE105" i="1"/>
  <c r="AE129" i="1" s="1"/>
  <c r="AF189" i="1"/>
  <c r="AG189" i="1"/>
  <c r="AD159" i="1"/>
  <c r="AD183" i="1" s="1"/>
  <c r="AD207" i="1" s="1"/>
  <c r="AD231" i="1" s="1"/>
  <c r="AD111" i="1"/>
  <c r="AD135" i="1" s="1"/>
  <c r="AD151" i="1"/>
  <c r="AD175" i="1" s="1"/>
  <c r="AD199" i="1" s="1"/>
  <c r="AD223" i="1" s="1"/>
  <c r="AD103" i="1"/>
  <c r="AD127" i="1" s="1"/>
  <c r="AG53" i="1"/>
  <c r="AG77" i="1" s="1"/>
  <c r="AF53" i="1"/>
  <c r="AF77" i="1" s="1"/>
  <c r="AF159" i="1"/>
  <c r="AF183" i="1" s="1"/>
  <c r="AF207" i="1" s="1"/>
  <c r="AF231" i="1" s="1"/>
  <c r="AF111" i="1"/>
  <c r="AF135" i="1" s="1"/>
  <c r="AE147" i="1"/>
  <c r="AE171" i="1" s="1"/>
  <c r="AE195" i="1" s="1"/>
  <c r="AE219" i="1" s="1"/>
  <c r="AE99" i="1"/>
  <c r="AE123" i="1" s="1"/>
  <c r="AE150" i="1"/>
  <c r="AE174" i="1" s="1"/>
  <c r="AE198" i="1" s="1"/>
  <c r="AE222" i="1" s="1"/>
  <c r="AE102" i="1"/>
  <c r="AE126" i="1" s="1"/>
  <c r="AF188" i="1"/>
  <c r="AG188" i="1"/>
  <c r="AF58" i="1"/>
  <c r="AF82" i="1" s="1"/>
  <c r="AG58" i="1"/>
  <c r="AG82" i="1" s="1"/>
  <c r="AD110" i="1"/>
  <c r="AD134" i="1" s="1"/>
  <c r="AD158" i="1"/>
  <c r="AD182" i="1" s="1"/>
  <c r="AD206" i="1" s="1"/>
  <c r="AD230" i="1" s="1"/>
  <c r="AD147" i="1"/>
  <c r="AD171" i="1" s="1"/>
  <c r="AD195" i="1" s="1"/>
  <c r="AD219" i="1" s="1"/>
  <c r="AD99" i="1"/>
  <c r="AD123" i="1" s="1"/>
  <c r="AE149" i="1"/>
  <c r="AE173" i="1" s="1"/>
  <c r="AE197" i="1" s="1"/>
  <c r="AE221" i="1" s="1"/>
  <c r="AE101" i="1"/>
  <c r="AE125" i="1" s="1"/>
  <c r="AF158" i="1"/>
  <c r="AF182" i="1" s="1"/>
  <c r="AF206" i="1" s="1"/>
  <c r="AF230" i="1" s="1"/>
  <c r="AF110" i="1"/>
  <c r="AF134" i="1" s="1"/>
  <c r="AG51" i="1"/>
  <c r="AG75" i="1" s="1"/>
  <c r="AF51" i="1"/>
  <c r="AF75" i="1" s="1"/>
  <c r="AG54" i="1"/>
  <c r="AG78" i="1" s="1"/>
  <c r="AF54" i="1"/>
  <c r="AF78" i="1" s="1"/>
  <c r="AG149" i="1" l="1"/>
  <c r="AG173" i="1" s="1"/>
  <c r="AG197" i="1" s="1"/>
  <c r="AG221" i="1" s="1"/>
  <c r="AG101" i="1"/>
  <c r="AG125" i="1" s="1"/>
  <c r="AF154" i="1"/>
  <c r="AF178" i="1" s="1"/>
  <c r="AF202" i="1" s="1"/>
  <c r="AF226" i="1" s="1"/>
  <c r="AF106" i="1"/>
  <c r="AF130" i="1" s="1"/>
  <c r="AG146" i="1"/>
  <c r="AG170" i="1" s="1"/>
  <c r="AG194" i="1" s="1"/>
  <c r="AG218" i="1" s="1"/>
  <c r="AG98" i="1"/>
  <c r="AG122" i="1" s="1"/>
  <c r="AF99" i="1"/>
  <c r="AF123" i="1" s="1"/>
  <c r="AF147" i="1"/>
  <c r="AF171" i="1" s="1"/>
  <c r="AF195" i="1" s="1"/>
  <c r="AF219" i="1" s="1"/>
  <c r="AF101" i="1"/>
  <c r="AF125" i="1" s="1"/>
  <c r="AF149" i="1"/>
  <c r="AF173" i="1" s="1"/>
  <c r="AF197" i="1" s="1"/>
  <c r="AF221" i="1" s="1"/>
  <c r="AF148" i="1"/>
  <c r="AF172" i="1" s="1"/>
  <c r="AF196" i="1" s="1"/>
  <c r="AF220" i="1" s="1"/>
  <c r="AF100" i="1"/>
  <c r="AF124" i="1" s="1"/>
  <c r="AG153" i="1"/>
  <c r="AG177" i="1" s="1"/>
  <c r="AG201" i="1" s="1"/>
  <c r="AG225" i="1" s="1"/>
  <c r="AG105" i="1"/>
  <c r="AG129" i="1" s="1"/>
  <c r="AG148" i="1"/>
  <c r="AG172" i="1" s="1"/>
  <c r="AG196" i="1" s="1"/>
  <c r="AG220" i="1" s="1"/>
  <c r="AG100" i="1"/>
  <c r="AG124" i="1" s="1"/>
  <c r="AF153" i="1"/>
  <c r="AF177" i="1" s="1"/>
  <c r="AF201" i="1" s="1"/>
  <c r="AF225" i="1" s="1"/>
  <c r="AF105" i="1"/>
  <c r="AF129" i="1" s="1"/>
  <c r="AF150" i="1"/>
  <c r="AF174" i="1" s="1"/>
  <c r="AF198" i="1" s="1"/>
  <c r="AF222" i="1" s="1"/>
  <c r="AF102" i="1"/>
  <c r="AF126" i="1" s="1"/>
  <c r="AG154" i="1"/>
  <c r="AG178" i="1" s="1"/>
  <c r="AG202" i="1" s="1"/>
  <c r="AG226" i="1" s="1"/>
  <c r="AG106" i="1"/>
  <c r="AG130" i="1" s="1"/>
  <c r="AF146" i="1"/>
  <c r="AF170" i="1" s="1"/>
  <c r="AF194" i="1" s="1"/>
  <c r="AF218" i="1" s="1"/>
  <c r="AF98" i="1"/>
  <c r="AF122" i="1" s="1"/>
  <c r="AF103" i="1"/>
  <c r="AF127" i="1" s="1"/>
  <c r="AF151" i="1"/>
  <c r="AF175" i="1" s="1"/>
  <c r="AF199" i="1" s="1"/>
  <c r="AF223" i="1" s="1"/>
  <c r="AG152" i="1"/>
  <c r="AG176" i="1" s="1"/>
  <c r="AG200" i="1" s="1"/>
  <c r="AG224" i="1" s="1"/>
  <c r="AG104" i="1"/>
  <c r="AG128" i="1" s="1"/>
  <c r="AG147" i="1"/>
  <c r="AG171" i="1" s="1"/>
  <c r="AG195" i="1" s="1"/>
  <c r="AG219" i="1" s="1"/>
  <c r="AG99" i="1"/>
  <c r="AG123" i="1" s="1"/>
  <c r="AG150" i="1"/>
  <c r="AG174" i="1" s="1"/>
  <c r="AG198" i="1" s="1"/>
  <c r="AG222" i="1" s="1"/>
  <c r="AG102" i="1"/>
  <c r="AG126" i="1" s="1"/>
  <c r="AG151" i="1"/>
  <c r="AG175" i="1" s="1"/>
  <c r="AG199" i="1" s="1"/>
  <c r="AG223" i="1" s="1"/>
  <c r="AG103" i="1"/>
  <c r="AG127" i="1" s="1"/>
  <c r="AF152" i="1"/>
  <c r="AF176" i="1" s="1"/>
  <c r="AF200" i="1" s="1"/>
  <c r="AF224" i="1" s="1"/>
  <c r="AF104" i="1"/>
  <c r="AF128" i="1" s="1"/>
</calcChain>
</file>

<file path=xl/sharedStrings.xml><?xml version="1.0" encoding="utf-8"?>
<sst xmlns="http://schemas.openxmlformats.org/spreadsheetml/2006/main" count="4278" uniqueCount="667">
  <si>
    <t>Operation No</t>
  </si>
  <si>
    <t>Operation description</t>
  </si>
  <si>
    <t>Work Center</t>
  </si>
  <si>
    <t>Work Center description</t>
  </si>
  <si>
    <t>Cost Center</t>
  </si>
  <si>
    <t>Cost Center description</t>
  </si>
  <si>
    <t>Activity No.</t>
  </si>
  <si>
    <t>Activity</t>
  </si>
  <si>
    <t>Unit</t>
  </si>
  <si>
    <t>Cost driver unit</t>
  </si>
  <si>
    <t>Remark</t>
  </si>
  <si>
    <t>Activity description</t>
  </si>
  <si>
    <t>Cost Element</t>
  </si>
  <si>
    <t>Cost Element description</t>
  </si>
  <si>
    <t>TBA (TBA1)</t>
  </si>
  <si>
    <t>1000</t>
  </si>
  <si>
    <t>VC – Utility</t>
  </si>
  <si>
    <t>P1UTL1</t>
  </si>
  <si>
    <t>Utility VC</t>
  </si>
  <si>
    <t>1191-11000</t>
  </si>
  <si>
    <t>Power</t>
  </si>
  <si>
    <t>KWH</t>
  </si>
  <si>
    <t>Consumption Power</t>
  </si>
  <si>
    <t/>
  </si>
  <si>
    <t>Steam High Pressure</t>
  </si>
  <si>
    <t>TON</t>
  </si>
  <si>
    <t>Consumption Steam</t>
  </si>
  <si>
    <t>Steam Medium Pressure</t>
  </si>
  <si>
    <t>Demineralized Water</t>
  </si>
  <si>
    <t>M3</t>
  </si>
  <si>
    <t>Consumption Water</t>
  </si>
  <si>
    <t>Treated Water</t>
  </si>
  <si>
    <t>Nitrogen</t>
  </si>
  <si>
    <t>NM3</t>
  </si>
  <si>
    <t>Consumption Nitrogen</t>
  </si>
  <si>
    <t>0006</t>
  </si>
  <si>
    <t>VC – Grade Level</t>
  </si>
  <si>
    <t>P1GRL1</t>
  </si>
  <si>
    <t>VC Cost by Grade</t>
  </si>
  <si>
    <t xml:space="preserve">Maintenance </t>
  </si>
  <si>
    <t>Output Production</t>
  </si>
  <si>
    <t>Shutdown - UT</t>
  </si>
  <si>
    <t>Shutdown - MT</t>
  </si>
  <si>
    <t>0008</t>
  </si>
  <si>
    <t>FC – Plant</t>
  </si>
  <si>
    <t>P1PFC1</t>
  </si>
  <si>
    <t>Plant FC</t>
  </si>
  <si>
    <t>1191-01990</t>
  </si>
  <si>
    <t xml:space="preserve">Depreciation </t>
  </si>
  <si>
    <t xml:space="preserve">Amortization </t>
  </si>
  <si>
    <t>Labor</t>
  </si>
  <si>
    <t xml:space="preserve">FOH </t>
  </si>
  <si>
    <t>0010</t>
  </si>
  <si>
    <t>VC – Chemical UT</t>
  </si>
  <si>
    <t>P1UTC1</t>
  </si>
  <si>
    <t>Chemical UT VC</t>
  </si>
  <si>
    <t>Other VC</t>
  </si>
  <si>
    <t>TBA (TBA2)</t>
  </si>
  <si>
    <t>P1UTL2</t>
  </si>
  <si>
    <t>1191-12000</t>
  </si>
  <si>
    <t>P1GRL2</t>
  </si>
  <si>
    <t>P1PFC2</t>
  </si>
  <si>
    <t>P1UTC2</t>
  </si>
  <si>
    <t>MMA</t>
  </si>
  <si>
    <t>P1UTL3</t>
  </si>
  <si>
    <t>1191-20000</t>
  </si>
  <si>
    <t>P1GRL3</t>
  </si>
  <si>
    <t>P1PFC3</t>
  </si>
  <si>
    <t>1191-02990</t>
  </si>
  <si>
    <t>Amortization</t>
  </si>
  <si>
    <t>P1UTC3</t>
  </si>
  <si>
    <t xml:space="preserve">Cooling Water </t>
  </si>
  <si>
    <t xml:space="preserve">Chilled Water </t>
  </si>
  <si>
    <t xml:space="preserve">Boiler Feed Water </t>
  </si>
  <si>
    <t xml:space="preserve">Waste Water </t>
  </si>
  <si>
    <t>i-BMA</t>
  </si>
  <si>
    <t>P1UTL4</t>
  </si>
  <si>
    <t>1191-50000</t>
  </si>
  <si>
    <t>P1GRL4</t>
  </si>
  <si>
    <t>Maintenance</t>
  </si>
  <si>
    <t>P1PFC4</t>
  </si>
  <si>
    <t>1191-05990</t>
  </si>
  <si>
    <t>Depreciation</t>
  </si>
  <si>
    <t>P1UTC4</t>
  </si>
  <si>
    <t xml:space="preserve">Other VC </t>
  </si>
  <si>
    <t>n-BMA1</t>
  </si>
  <si>
    <t>P1UTL5</t>
  </si>
  <si>
    <t>1191-40000</t>
  </si>
  <si>
    <t>P1GRL5</t>
  </si>
  <si>
    <t>P1PFC5</t>
  </si>
  <si>
    <t>1191-04990</t>
  </si>
  <si>
    <t>P1UTC5</t>
  </si>
  <si>
    <t>n-BMA2</t>
  </si>
  <si>
    <t>P2UTL1</t>
  </si>
  <si>
    <t>1191-B0000</t>
  </si>
  <si>
    <t>P2GRL1</t>
  </si>
  <si>
    <t>P2PFC1</t>
  </si>
  <si>
    <t>1191-0B009</t>
  </si>
  <si>
    <t>P2UTC1</t>
  </si>
  <si>
    <t>TBA3</t>
  </si>
  <si>
    <t>P2UTL2</t>
  </si>
  <si>
    <t>1191-13000</t>
  </si>
  <si>
    <t>P2GRL2</t>
  </si>
  <si>
    <t>P2PFC2</t>
  </si>
  <si>
    <t>1191-01993</t>
  </si>
  <si>
    <t>P2UTC2</t>
  </si>
  <si>
    <t>MMA2</t>
  </si>
  <si>
    <t>P2UTL3</t>
  </si>
  <si>
    <t>1191-60000</t>
  </si>
  <si>
    <t>P2GRL3</t>
  </si>
  <si>
    <t>P2PFC3</t>
  </si>
  <si>
    <t>1191-06990</t>
  </si>
  <si>
    <t>P2UTC3</t>
  </si>
  <si>
    <t>Cooling Water</t>
  </si>
  <si>
    <t>Chilled Water</t>
  </si>
  <si>
    <t>Boiler Feed Water</t>
  </si>
  <si>
    <t>MAA1</t>
  </si>
  <si>
    <t>P2UTL4</t>
  </si>
  <si>
    <t>1191-80000</t>
  </si>
  <si>
    <t>P2GRL4</t>
  </si>
  <si>
    <t>P2PFC4</t>
  </si>
  <si>
    <t>1191-08990</t>
  </si>
  <si>
    <t>P2UTC4</t>
  </si>
  <si>
    <t>MAA2</t>
  </si>
  <si>
    <t>P2UTL5</t>
  </si>
  <si>
    <t>1191-A0000</t>
  </si>
  <si>
    <t>P2GRL5</t>
  </si>
  <si>
    <t>P2PFC5</t>
  </si>
  <si>
    <t>1191-0A009</t>
  </si>
  <si>
    <t>P2UTC5</t>
  </si>
  <si>
    <t>TBA#1 Process</t>
  </si>
  <si>
    <t>TBA 1 and 2(FC)</t>
  </si>
  <si>
    <t>TBA#2Process</t>
  </si>
  <si>
    <t>MMA Process</t>
  </si>
  <si>
    <t>MMA # 1 - Fixed cost</t>
  </si>
  <si>
    <t>i-BMA Process</t>
  </si>
  <si>
    <t>iBMA - Fixed cost</t>
  </si>
  <si>
    <t>nBMA Process</t>
  </si>
  <si>
    <t>nBMA - Fixed cost</t>
  </si>
  <si>
    <t>BMA2 Process</t>
  </si>
  <si>
    <t>nBMA2 - Fixed cost</t>
  </si>
  <si>
    <t>TBA#3 Process</t>
  </si>
  <si>
    <t>TBA 3(FC)</t>
  </si>
  <si>
    <t>MMA#2 Process</t>
  </si>
  <si>
    <t>MMA#2 - Fixed cost</t>
  </si>
  <si>
    <t>MAA#1Process</t>
  </si>
  <si>
    <t>MAA - Fixed cost</t>
  </si>
  <si>
    <t>MAA#2Process</t>
  </si>
  <si>
    <t>MAA2 - Fixed cost</t>
  </si>
  <si>
    <t>170010</t>
  </si>
  <si>
    <t>A17001</t>
  </si>
  <si>
    <t>170030</t>
  </si>
  <si>
    <t>A17003</t>
  </si>
  <si>
    <t>170040</t>
  </si>
  <si>
    <t>A17004</t>
  </si>
  <si>
    <t>110040</t>
  </si>
  <si>
    <t>A11004</t>
  </si>
  <si>
    <t>170050</t>
  </si>
  <si>
    <t>A17005</t>
  </si>
  <si>
    <t>170090</t>
  </si>
  <si>
    <t>A17009</t>
  </si>
  <si>
    <t>130010</t>
  </si>
  <si>
    <t>A13001</t>
  </si>
  <si>
    <t>150020</t>
  </si>
  <si>
    <t>A15002</t>
  </si>
  <si>
    <t>150030</t>
  </si>
  <si>
    <t>A15003</t>
  </si>
  <si>
    <t>145010</t>
  </si>
  <si>
    <t>A14501</t>
  </si>
  <si>
    <t>145020</t>
  </si>
  <si>
    <t>A14502</t>
  </si>
  <si>
    <t>125012</t>
  </si>
  <si>
    <t>Labor FC</t>
  </si>
  <si>
    <t>A12501</t>
  </si>
  <si>
    <t>155010</t>
  </si>
  <si>
    <t>A15501</t>
  </si>
  <si>
    <t>150010</t>
  </si>
  <si>
    <t>A15001</t>
  </si>
  <si>
    <t>110030</t>
  </si>
  <si>
    <t>A11003</t>
  </si>
  <si>
    <t>110020</t>
  </si>
  <si>
    <t>A11002</t>
  </si>
  <si>
    <t>110010</t>
  </si>
  <si>
    <t>A11001</t>
  </si>
  <si>
    <t>170060</t>
  </si>
  <si>
    <t>A17006</t>
  </si>
  <si>
    <t>Header Flag</t>
  </si>
  <si>
    <t>Item Flag</t>
  </si>
  <si>
    <t>H1</t>
  </si>
  <si>
    <t>H2</t>
  </si>
  <si>
    <t>Control Key</t>
  </si>
  <si>
    <t>Standard Value Key</t>
  </si>
  <si>
    <t>ZP03</t>
  </si>
  <si>
    <t>ZPB1</t>
  </si>
  <si>
    <t>ZPPB21</t>
  </si>
  <si>
    <t>ZPPB31</t>
  </si>
  <si>
    <t>ZPPB32</t>
  </si>
  <si>
    <t>ZPPB41</t>
  </si>
  <si>
    <t>ZPPB42</t>
  </si>
  <si>
    <t>ZPPB51</t>
  </si>
  <si>
    <t>ZPPB11</t>
  </si>
  <si>
    <t>Overlift</t>
  </si>
  <si>
    <t>150040</t>
  </si>
  <si>
    <t>??????</t>
  </si>
  <si>
    <t>ZP02</t>
  </si>
  <si>
    <t>SAP0</t>
  </si>
  <si>
    <t>ZP00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</si>
  <si>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</si>
  <si>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</si>
  <si>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</si>
  <si>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</si>
  <si>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</si>
  <si>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</si>
  <si>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</si>
  <si>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</si>
  <si>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</si>
  <si>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</si>
  <si>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</si>
  <si>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</si>
  <si>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</si>
  <si>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</si>
  <si>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</si>
  <si>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</si>
  <si>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</si>
  <si>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</si>
  <si>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</si>
  <si>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</si>
  <si>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</si>
  <si>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</si>
  <si>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</si>
  <si>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</si>
  <si>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</si>
  <si>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</si>
  <si>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</si>
  <si>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</si>
  <si>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</si>
  <si>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</si>
  <si>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</si>
  <si>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</si>
  <si>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</si>
  <si>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</si>
  <si>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</si>
  <si>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</si>
  <si>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</si>
  <si>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</si>
  <si>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Routing Group</t>
  </si>
  <si>
    <t>Group Counter</t>
  </si>
  <si>
    <t>01</t>
  </si>
  <si>
    <t>Operation Base Q'ty</t>
  </si>
  <si>
    <t>Operation Base UoM</t>
  </si>
  <si>
    <t>B911TBA1</t>
  </si>
  <si>
    <t>B911TBA2</t>
  </si>
  <si>
    <t>B911MMA1</t>
  </si>
  <si>
    <t>B911IBMA</t>
  </si>
  <si>
    <t>B911BMA1</t>
  </si>
  <si>
    <t>B911BMA2</t>
  </si>
  <si>
    <t>B911TBA3</t>
  </si>
  <si>
    <t>B911MMA2</t>
  </si>
  <si>
    <t>B911MAA1</t>
  </si>
  <si>
    <t>B911MAA2</t>
  </si>
  <si>
    <t xml:space="preserve">                                        </t>
  </si>
  <si>
    <t>0000</t>
  </si>
  <si>
    <t>T</t>
  </si>
  <si>
    <t xml:space="preserve">CA02                                                                                                                                </t>
  </si>
  <si>
    <t>Initial screen</t>
  </si>
  <si>
    <t xml:space="preserve">SAPLCPDI                                </t>
  </si>
  <si>
    <t>1010</t>
  </si>
  <si>
    <t>X</t>
  </si>
  <si>
    <t xml:space="preserve">                                                                                                                                    </t>
  </si>
  <si>
    <t xml:space="preserve"> </t>
  </si>
  <si>
    <t xml:space="preserve">BDC_OKCODE                                                                                                                          </t>
  </si>
  <si>
    <t>=XALU</t>
  </si>
  <si>
    <t xml:space="preserve">RC27M-MATNR                                                                                                                         </t>
  </si>
  <si>
    <t>Material</t>
  </si>
  <si>
    <t>Optional</t>
  </si>
  <si>
    <t xml:space="preserve">RC27M-WERKS                                                                                                                         </t>
  </si>
  <si>
    <t>Plant</t>
  </si>
  <si>
    <t>Must have</t>
  </si>
  <si>
    <t xml:space="preserve">RC271-PLNNR                                                                                                                         </t>
  </si>
  <si>
    <t>11111116</t>
  </si>
  <si>
    <t>Routing group</t>
  </si>
  <si>
    <t xml:space="preserve">RC271-STTAG                                                                                                                         </t>
  </si>
  <si>
    <t>14.05.2019</t>
  </si>
  <si>
    <t>Valid date</t>
  </si>
  <si>
    <t xml:space="preserve">RC271-PLNAL                                                                                                                         </t>
  </si>
  <si>
    <t>Routing Counter</t>
  </si>
  <si>
    <t>1400</t>
  </si>
  <si>
    <t>Select all</t>
  </si>
  <si>
    <t>=MAAL</t>
  </si>
  <si>
    <t>Delete</t>
  </si>
  <si>
    <t>=LOE</t>
  </si>
  <si>
    <t xml:space="preserve">SAPLSPO1                                </t>
  </si>
  <si>
    <t>0100</t>
  </si>
  <si>
    <t>Confirm</t>
  </si>
  <si>
    <t>=YES</t>
  </si>
  <si>
    <t>Save</t>
  </si>
  <si>
    <t>=BU</t>
  </si>
  <si>
    <t>B911</t>
  </si>
  <si>
    <t>B921</t>
  </si>
  <si>
    <t xml:space="preserve">CR02                                                                                                                                </t>
  </si>
  <si>
    <t xml:space="preserve">SAPLCRA0                                </t>
  </si>
  <si>
    <t xml:space="preserve">BDC_CURSOR                                                                                                                          </t>
  </si>
  <si>
    <t>RC68A-ARBPL</t>
  </si>
  <si>
    <t>/00</t>
  </si>
  <si>
    <t xml:space="preserve">RC68A-WERKS                                                                                                                         </t>
  </si>
  <si>
    <t xml:space="preserve">RC68A-ARBPL                                                                                                                         </t>
  </si>
  <si>
    <t>WC13</t>
  </si>
  <si>
    <t>Work center</t>
  </si>
  <si>
    <t>4000</t>
  </si>
  <si>
    <t>=DEL</t>
  </si>
  <si>
    <t xml:space="preserve">CR01                                                                                                                                </t>
  </si>
  <si>
    <t>0101</t>
  </si>
  <si>
    <t>NEXT</t>
  </si>
  <si>
    <t>Must Have</t>
  </si>
  <si>
    <t>WC06</t>
  </si>
  <si>
    <t xml:space="preserve">RC68A-VERWE                                                                                                                         </t>
  </si>
  <si>
    <t>0007</t>
  </si>
  <si>
    <t>Work Center Category</t>
  </si>
  <si>
    <t>P1000-STEXT</t>
  </si>
  <si>
    <t xml:space="preserve">P1000-STEXT                                                                                                                         </t>
  </si>
  <si>
    <t>Test</t>
  </si>
  <si>
    <t>Work Center name</t>
  </si>
  <si>
    <t xml:space="preserve">P3000-VERAN                                  </t>
  </si>
  <si>
    <t>201</t>
  </si>
  <si>
    <t>Person responsible</t>
  </si>
  <si>
    <t xml:space="preserve">P3000-PLANV                                                                                                                         </t>
  </si>
  <si>
    <t>009</t>
  </si>
  <si>
    <t>task list usage</t>
  </si>
  <si>
    <t xml:space="preserve">P3000-VGWTS                                                                                                                         </t>
  </si>
  <si>
    <t>ZTES</t>
  </si>
  <si>
    <t>Standard value key</t>
  </si>
  <si>
    <t>RC68A-VGEXX(01)</t>
  </si>
  <si>
    <t xml:space="preserve">P3003-STEUS                                                                                                                         </t>
  </si>
  <si>
    <t>PP03</t>
  </si>
  <si>
    <t>Control key</t>
  </si>
  <si>
    <t xml:space="preserve">RC68A-VGEXX(01)                                                                                                                     </t>
  </si>
  <si>
    <t>KG</t>
  </si>
  <si>
    <t>Unit of Measurement of Standard Value</t>
  </si>
  <si>
    <t>=KAKO</t>
  </si>
  <si>
    <t xml:space="preserve">RC68A-KAPART(01)                                                                                                                    </t>
  </si>
  <si>
    <t>001</t>
  </si>
  <si>
    <t>Capacity category</t>
  </si>
  <si>
    <t xml:space="preserve">SAPLCRK0                                </t>
  </si>
  <si>
    <t>=BACK</t>
  </si>
  <si>
    <t xml:space="preserve">KAKO-PLANR                                                                                                                          </t>
  </si>
  <si>
    <t>A</t>
  </si>
  <si>
    <t>Capacity Responsible Planner Group</t>
  </si>
  <si>
    <t xml:space="preserve">RC68K-BEGZT                                                                                                                         </t>
  </si>
  <si>
    <t>00:00:00</t>
  </si>
  <si>
    <t>Start time</t>
  </si>
  <si>
    <t xml:space="preserve">RC68K-ENDZT                                                                                                                         </t>
  </si>
  <si>
    <t>End time</t>
  </si>
  <si>
    <t xml:space="preserve">KAKO-NGRAD                                                                                                                          </t>
  </si>
  <si>
    <t>100</t>
  </si>
  <si>
    <t>Capacity Utilization Ratio in Percent</t>
  </si>
  <si>
    <t xml:space="preserve">RC68K-PAUSE                                                                                                                         </t>
  </si>
  <si>
    <t>Cumulative length of breaks per shift</t>
  </si>
  <si>
    <t xml:space="preserve">KAKO-AZNOR                                                                                                                          </t>
  </si>
  <si>
    <t>1</t>
  </si>
  <si>
    <t>No. Ind. Capacities</t>
  </si>
  <si>
    <t xml:space="preserve">KAKO-KAPEH                                                                                                                          </t>
  </si>
  <si>
    <t>H</t>
  </si>
  <si>
    <t>Capacity Base Unit of Measure</t>
  </si>
  <si>
    <t xml:space="preserve">KAKO-MEINS                                                                                                                          </t>
  </si>
  <si>
    <t>Capacity Unit of Measure</t>
  </si>
  <si>
    <t xml:space="preserve">KAKO-UEBERLAST                                                                                                                      </t>
  </si>
  <si>
    <t>0</t>
  </si>
  <si>
    <t>Overload</t>
  </si>
  <si>
    <t xml:space="preserve">RC68K-KAPLPL                                                                                                                        </t>
  </si>
  <si>
    <t>longterm planning</t>
  </si>
  <si>
    <t>BDC_OKCODE</t>
  </si>
  <si>
    <t>=VK11</t>
  </si>
  <si>
    <t>SAPLCRA0</t>
  </si>
  <si>
    <t>RC68A-ACTXKT(01)</t>
  </si>
  <si>
    <t>P1001-BEGDA</t>
  </si>
  <si>
    <t>27.06.2018</t>
  </si>
  <si>
    <t>Start date</t>
  </si>
  <si>
    <t>P1001-ENDDA</t>
  </si>
  <si>
    <t>31.12.9999</t>
  </si>
  <si>
    <t>End date</t>
  </si>
  <si>
    <t>CRKEYK-KOSTL</t>
  </si>
  <si>
    <t>0654-11200</t>
  </si>
  <si>
    <t>Cost center</t>
  </si>
  <si>
    <t>%%%2</t>
  </si>
  <si>
    <t>Activity description no.1</t>
  </si>
  <si>
    <t>RC68A-ACTXKT(02)</t>
  </si>
  <si>
    <t>Activity description no.2</t>
  </si>
  <si>
    <t>RC68A-ACTXKT(03)</t>
  </si>
  <si>
    <t>Activity description no.3</t>
  </si>
  <si>
    <t>RC68A-ACTXKT(04)</t>
  </si>
  <si>
    <t>Activity description no.4</t>
  </si>
  <si>
    <t>RC68A-ACTXKT(05)</t>
  </si>
  <si>
    <t>Activity description no.5</t>
  </si>
  <si>
    <t>RC68A-ACTXKT(06)</t>
  </si>
  <si>
    <t>%%%0</t>
  </si>
  <si>
    <t>Activity description no.6</t>
  </si>
  <si>
    <t>RC68A-LARXX(01)</t>
  </si>
  <si>
    <t>141001</t>
  </si>
  <si>
    <t>Activity type no.1</t>
  </si>
  <si>
    <t>RC68A-LARXX(02)</t>
  </si>
  <si>
    <t>123001</t>
  </si>
  <si>
    <t>Activity type no.2</t>
  </si>
  <si>
    <t>RC68A-LARXX(03)</t>
  </si>
  <si>
    <t>131005</t>
  </si>
  <si>
    <t>Activity type no.3</t>
  </si>
  <si>
    <t>RC68A-LARXX(04)</t>
  </si>
  <si>
    <t>121004</t>
  </si>
  <si>
    <t>Activity type no.4</t>
  </si>
  <si>
    <t>RC68A-LARXX(05)</t>
  </si>
  <si>
    <t>113003</t>
  </si>
  <si>
    <t>Activity type no.5</t>
  </si>
  <si>
    <t>RC68A-LARXX(06)</t>
  </si>
  <si>
    <t>Activity type no.6</t>
  </si>
  <si>
    <t>RC68A-LEINH(01)</t>
  </si>
  <si>
    <t>Unit of activity no.1</t>
  </si>
  <si>
    <t>RC68A-LEINH(02)</t>
  </si>
  <si>
    <t>Unit of activity no.2</t>
  </si>
  <si>
    <t>RC68A-LEINH(03)</t>
  </si>
  <si>
    <t>KGD</t>
  </si>
  <si>
    <t>Unit of activity no.3</t>
  </si>
  <si>
    <t>RC68A-LEINH(04)</t>
  </si>
  <si>
    <t>Unit of activity no.4</t>
  </si>
  <si>
    <t>RC68A-LEINH(05)</t>
  </si>
  <si>
    <t>Unit of activity no.5</t>
  </si>
  <si>
    <t>RC68A-LEINH(06)</t>
  </si>
  <si>
    <t>Unit of activity no.6</t>
  </si>
  <si>
    <t>RC68A-FORXX(01)</t>
  </si>
  <si>
    <t>ZT004C</t>
  </si>
  <si>
    <t>Fomular key no.1</t>
  </si>
  <si>
    <t>RC68A-FORXX(02)</t>
  </si>
  <si>
    <t>ZT007C</t>
  </si>
  <si>
    <t>Fomular key no.2</t>
  </si>
  <si>
    <t>RC68A-FORXX(03)</t>
  </si>
  <si>
    <t>ZT000C</t>
  </si>
  <si>
    <t>Fomular key no.3</t>
  </si>
  <si>
    <t>RC68A-FORXX(04)</t>
  </si>
  <si>
    <t>Fomular key no.4</t>
  </si>
  <si>
    <t>RC68A-FORXX(05)</t>
  </si>
  <si>
    <t>Fomular key no.5</t>
  </si>
  <si>
    <t>RC68A-FORXX(06)</t>
  </si>
  <si>
    <t>Fomular key no.6</t>
  </si>
  <si>
    <t>RC68A-FLG_REF(01)</t>
  </si>
  <si>
    <t>Refference indicator no.1</t>
  </si>
  <si>
    <t>RC68A-FLG_REF(02)</t>
  </si>
  <si>
    <t>Refference indicator no.2</t>
  </si>
  <si>
    <t>RC68A-FLG_REF(03)</t>
  </si>
  <si>
    <t>Refference indicator no.3</t>
  </si>
  <si>
    <t>RC68A-FLG_REF(04)</t>
  </si>
  <si>
    <t>Refference indicator no.4</t>
  </si>
  <si>
    <t>RC68A-FLG_REF(05)</t>
  </si>
  <si>
    <t>Refference indicator no.5</t>
  </si>
  <si>
    <t>RC68A-FLG_REF(06)</t>
  </si>
  <si>
    <t>Refference indicator no.6</t>
  </si>
  <si>
    <t>UPD</t>
  </si>
  <si>
    <t>PP00</t>
  </si>
  <si>
    <t>Start Date</t>
  </si>
  <si>
    <t>End Date</t>
  </si>
  <si>
    <t xml:space="preserve">CA01                                                                                                                                </t>
  </si>
  <si>
    <t>RC271-PLNNR</t>
  </si>
  <si>
    <t>B921SMTX10</t>
  </si>
  <si>
    <t>23.05.2019</t>
  </si>
  <si>
    <t xml:space="preserve">SAPLCPDA                                </t>
  </si>
  <si>
    <t>1200</t>
  </si>
  <si>
    <t xml:space="preserve">PLKOD-PLNAL                                                                                                                         </t>
  </si>
  <si>
    <t>Group counter</t>
  </si>
  <si>
    <t xml:space="preserve">PLKOD-KTEXT                                                                                                                         </t>
  </si>
  <si>
    <t>CCS Casting Material</t>
  </si>
  <si>
    <t>Routing Description</t>
  </si>
  <si>
    <t xml:space="preserve">PLKOD-WERKS                                                                                                                         </t>
  </si>
  <si>
    <t>PLKOD-LOSVN</t>
  </si>
  <si>
    <t xml:space="preserve">PLKOD-VERWE                                                                                                                         </t>
  </si>
  <si>
    <t>Usage</t>
  </si>
  <si>
    <t xml:space="preserve">PLKOD-STATU                                                                                                                         </t>
  </si>
  <si>
    <t>4</t>
  </si>
  <si>
    <t>Over all status</t>
  </si>
  <si>
    <t xml:space="preserve">PLKOD-LOSVN                                                                                                                         </t>
  </si>
  <si>
    <t>Lot size from</t>
  </si>
  <si>
    <t xml:space="preserve">PLKOD-LOSBS                                                                                                                         </t>
  </si>
  <si>
    <t>99,999,999</t>
  </si>
  <si>
    <t>Lot size to</t>
  </si>
  <si>
    <t xml:space="preserve">PLKOD-PLNME                                                                                                                         </t>
  </si>
  <si>
    <t>M2</t>
  </si>
  <si>
    <t>Base unit</t>
  </si>
  <si>
    <t>2</t>
  </si>
  <si>
    <t>3</t>
  </si>
  <si>
    <t>Base Unit</t>
  </si>
  <si>
    <t>First operation</t>
  </si>
  <si>
    <t>=PICK</t>
  </si>
  <si>
    <t xml:space="preserve">PLPOD-VORNR                                                                                                                         </t>
  </si>
  <si>
    <t>Operation mo.</t>
  </si>
  <si>
    <t xml:space="preserve">PLPOD-ARBPL(01)                                                                                                                     </t>
  </si>
  <si>
    <t xml:space="preserve">PLPOD-LTXA1(01)                                                                                                                     </t>
  </si>
  <si>
    <t>Operation 1</t>
  </si>
  <si>
    <t xml:space="preserve">SAPLCPDO                                </t>
  </si>
  <si>
    <t>First operation detail</t>
  </si>
  <si>
    <t>Operation no.</t>
  </si>
  <si>
    <t xml:space="preserve">PLPOD-ARBPL                                                                                                                         </t>
  </si>
  <si>
    <t xml:space="preserve">PLPOD-WERKS                                                                                                                         </t>
  </si>
  <si>
    <t>PLPOD-KTSCH</t>
  </si>
  <si>
    <t>Standard Text Key</t>
  </si>
  <si>
    <t xml:space="preserve">PLPOD-LTXA1                                                                                                                         </t>
  </si>
  <si>
    <t xml:space="preserve">PLPOD-BMSCH                                                                                                                         </t>
  </si>
  <si>
    <t>20</t>
  </si>
  <si>
    <t>Operation base quantity</t>
  </si>
  <si>
    <t xml:space="preserve">PLPOD-MEINH                                                                                                                         </t>
  </si>
  <si>
    <t>Operation UOM</t>
  </si>
  <si>
    <t xml:space="preserve">PLPOD-UMREZ                                                                                                                         </t>
  </si>
  <si>
    <t>Conversion of UOM - Numerator for Converting Routing and Operation UoM</t>
  </si>
  <si>
    <t xml:space="preserve">PLPOD-UMREN                                                                                                                         </t>
  </si>
  <si>
    <t>Conversion of UOM - Denominator for converting rtg and op units of measure</t>
  </si>
  <si>
    <t xml:space="preserve">PLPOD-LAR01                                                                                                             </t>
  </si>
  <si>
    <t>110029</t>
  </si>
  <si>
    <t>Activity type 1</t>
  </si>
  <si>
    <t xml:space="preserve">PLPOD-VGW01                                                                                                                         </t>
  </si>
  <si>
    <t>30</t>
  </si>
  <si>
    <t>Standard value 1</t>
  </si>
  <si>
    <t xml:space="preserve">PLPOD-VGE01                                                                                                                         </t>
  </si>
  <si>
    <t>Standard value 1 UOM</t>
  </si>
  <si>
    <t xml:space="preserve">PLPOD-LAR02                                                                                        </t>
  </si>
  <si>
    <t>Activity type 2</t>
  </si>
  <si>
    <t xml:space="preserve">PLPOD-VGW02                                                                                                         </t>
  </si>
  <si>
    <t>Standard value 2</t>
  </si>
  <si>
    <t xml:space="preserve">PLPOD-VGE02                                                                                                                         </t>
  </si>
  <si>
    <t>Standard value 2 UOM</t>
  </si>
  <si>
    <t xml:space="preserve">PLPOD-LAR03                                                                                                            </t>
  </si>
  <si>
    <t>Activity type 3</t>
  </si>
  <si>
    <t xml:space="preserve">PLPOD-VGW03                                                                                                                      </t>
  </si>
  <si>
    <t>Standard value 3</t>
  </si>
  <si>
    <t xml:space="preserve">PLPOD-VGE03                                                                                                                       </t>
  </si>
  <si>
    <t>Standard value 3 UOM</t>
  </si>
  <si>
    <t xml:space="preserve">PLPOD-LAR04                                                                                                             </t>
  </si>
  <si>
    <t>Activity type 4</t>
  </si>
  <si>
    <t xml:space="preserve">PLPOD-VGW04                                                                                                                     </t>
  </si>
  <si>
    <t>Standard value 4</t>
  </si>
  <si>
    <t xml:space="preserve">PLPOD-VGE04                                                                                                                         </t>
  </si>
  <si>
    <t>Standard value 4 UOM</t>
  </si>
  <si>
    <t xml:space="preserve">PLPOD-LAR05                                                                                                           </t>
  </si>
  <si>
    <t>Activity type 5</t>
  </si>
  <si>
    <t xml:space="preserve">PLPOD-VGW05                                                                                                                         </t>
  </si>
  <si>
    <t>Standard value 5</t>
  </si>
  <si>
    <t xml:space="preserve">PLPOD-VGE05                                                                                                                         </t>
  </si>
  <si>
    <t>Standard value 5 UOM</t>
  </si>
  <si>
    <t xml:space="preserve">PLPOD-LAR06                                                                                                           </t>
  </si>
  <si>
    <t>Activity type 6</t>
  </si>
  <si>
    <t xml:space="preserve">PLPOD-VGW06                                                                                                                     </t>
  </si>
  <si>
    <t>Standard value 6</t>
  </si>
  <si>
    <t xml:space="preserve">PLPOD-VGE06                                                                                                                      </t>
  </si>
  <si>
    <t>Standard value 6 UOM</t>
  </si>
  <si>
    <t xml:space="preserve">PLPOD-AUFAK                                                                                                                         </t>
  </si>
  <si>
    <t>2.000</t>
  </si>
  <si>
    <t>Scarp</t>
  </si>
  <si>
    <t>Next operation</t>
  </si>
  <si>
    <t xml:space="preserve">RC27X-ENTRY_ACT                                                                                                                     </t>
  </si>
  <si>
    <t>PLPOD-VORNR(02)</t>
  </si>
  <si>
    <t>0020</t>
  </si>
  <si>
    <t xml:space="preserve">PLPOD-ARBPL(02)                                                                                                                     </t>
  </si>
  <si>
    <t xml:space="preserve">PLPOD-LTXA1(02)                                                                                                                     </t>
  </si>
  <si>
    <t>Operation 2</t>
  </si>
  <si>
    <t>Next operation command</t>
  </si>
  <si>
    <t>=P+</t>
  </si>
  <si>
    <t xml:space="preserve">RC27X-FLG_SEL(01)                                                                                                                   </t>
  </si>
  <si>
    <t>Next operation detail</t>
  </si>
  <si>
    <t>=MALO</t>
  </si>
  <si>
    <t>Last operation</t>
  </si>
  <si>
    <t>0030</t>
  </si>
  <si>
    <t>Operation 3</t>
  </si>
  <si>
    <t>Next operation Command</t>
  </si>
  <si>
    <t>Last operation detail</t>
  </si>
  <si>
    <t>40</t>
  </si>
  <si>
    <t>Value</t>
  </si>
  <si>
    <t>Field</t>
  </si>
  <si>
    <t>Costing Formula</t>
  </si>
  <si>
    <t>Demineralized Water (M3)</t>
  </si>
  <si>
    <t>Treated Water (M3)</t>
  </si>
  <si>
    <t>Nitrogen (NM3)</t>
  </si>
  <si>
    <t>Routing</t>
  </si>
  <si>
    <t>Operation 
UOM</t>
  </si>
  <si>
    <t>STK</t>
  </si>
  <si>
    <t>STK Value</t>
  </si>
  <si>
    <t>Formula</t>
  </si>
  <si>
    <t>Formula Desc</t>
  </si>
  <si>
    <t>Routing Header – Casting</t>
  </si>
  <si>
    <t>04</t>
  </si>
  <si>
    <t>M</t>
  </si>
  <si>
    <t>CCS VC LX Grade</t>
  </si>
  <si>
    <t>CSCAS1</t>
  </si>
  <si>
    <t>Quality scrap (M)</t>
  </si>
  <si>
    <t>ZPPB13</t>
  </si>
  <si>
    <t>Impairment (M)</t>
  </si>
  <si>
    <t>5</t>
  </si>
  <si>
    <t>6</t>
  </si>
  <si>
    <t>CCS VC DX Grade</t>
  </si>
  <si>
    <t>CSCAS2</t>
  </si>
  <si>
    <t>CCS VC PX Grade</t>
  </si>
  <si>
    <t>CSCAS3</t>
  </si>
  <si>
    <t>CCS VC L Grade</t>
  </si>
  <si>
    <t>CSCAS4</t>
  </si>
  <si>
    <t>CCS VC EX Grade</t>
  </si>
  <si>
    <t>CSCAS5</t>
  </si>
  <si>
    <t>06</t>
  </si>
  <si>
    <t>CCS VC</t>
  </si>
  <si>
    <t>CSCAS6</t>
  </si>
  <si>
    <t>1191-70004</t>
  </si>
  <si>
    <t>CCS-Casting</t>
  </si>
  <si>
    <t>Maintenance (KG)</t>
  </si>
  <si>
    <t>ZPB2</t>
  </si>
  <si>
    <t>ZPPB15</t>
  </si>
  <si>
    <t>Shutdown - UT (KG)</t>
  </si>
  <si>
    <t>Shutdown - MT (KG)</t>
  </si>
  <si>
    <t>Other VC (KG)</t>
  </si>
  <si>
    <t>08</t>
  </si>
  <si>
    <t>CCS FC</t>
  </si>
  <si>
    <t>CSCAS7</t>
  </si>
  <si>
    <t>1191-07004</t>
  </si>
  <si>
    <t>CCS-Casting FC</t>
  </si>
  <si>
    <t>Depreciation (KG)</t>
  </si>
  <si>
    <t>Amortization (KG)</t>
  </si>
  <si>
    <t>FOH (KG)</t>
  </si>
  <si>
    <t>Labor (KG)</t>
  </si>
  <si>
    <t>Warehouse (KG)</t>
  </si>
  <si>
    <t>10</t>
  </si>
  <si>
    <t>CCS Casting UT1</t>
  </si>
  <si>
    <t>CSCAS8</t>
  </si>
  <si>
    <t>CCS Casting Power</t>
  </si>
  <si>
    <t>ZPB3</t>
  </si>
  <si>
    <t>Power (KWH)</t>
  </si>
  <si>
    <t>ZPPB22</t>
  </si>
  <si>
    <t>Stream (TON)</t>
  </si>
  <si>
    <t>ZPPB33</t>
  </si>
  <si>
    <t>ZPPB52</t>
  </si>
  <si>
    <t>CCS Casting UT2</t>
  </si>
  <si>
    <t>CSCAS9</t>
  </si>
  <si>
    <t>CCS Casting Water</t>
  </si>
  <si>
    <t>ZPB4</t>
  </si>
  <si>
    <t>ZPPB44</t>
  </si>
  <si>
    <t>ZPPB45</t>
  </si>
  <si>
    <t>Portable Water (M3)</t>
  </si>
  <si>
    <t>ZPPB46</t>
  </si>
  <si>
    <t>150060</t>
  </si>
  <si>
    <t>A15006</t>
  </si>
  <si>
    <t>150070</t>
  </si>
  <si>
    <t>A15007</t>
  </si>
  <si>
    <t>125010</t>
  </si>
  <si>
    <t>155020</t>
  </si>
  <si>
    <t>Warehouse</t>
  </si>
  <si>
    <t>A15502</t>
  </si>
  <si>
    <t>170020</t>
  </si>
  <si>
    <t>Stream</t>
  </si>
  <si>
    <t>A17002</t>
  </si>
  <si>
    <t>170080</t>
  </si>
  <si>
    <t>A17008</t>
  </si>
  <si>
    <t>170070</t>
  </si>
  <si>
    <t>A17007</t>
  </si>
  <si>
    <t>CCS Product output (M - M)</t>
  </si>
  <si>
    <t>Thickness (mm)</t>
  </si>
  <si>
    <t>CCS Product output (KG - M)</t>
  </si>
  <si>
    <t>Length (mm)</t>
  </si>
  <si>
    <t>Width (mm)</t>
  </si>
  <si>
    <t>CCS Power (KWH) KG - M</t>
  </si>
  <si>
    <t xml:space="preserve">Demin Water (M3) </t>
  </si>
  <si>
    <t>CCS Steam (TON) KG - M</t>
  </si>
  <si>
    <t>CCS Nitrogen (NM3) KG - M</t>
  </si>
  <si>
    <t>CCS Treated Water (M3) KG - M</t>
  </si>
  <si>
    <t>Steam (TON)</t>
  </si>
  <si>
    <t>CCS Demin Water (M3) KG - M</t>
  </si>
  <si>
    <t xml:space="preserve">Nitrogen (NM3) </t>
  </si>
  <si>
    <t>CCS Portable Water(M3) KG -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</si>
</sst>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quotePrefix="1"/>
    <xf numFmtId="0" fontId="0" fillId="3" borderId="0" xfId="0" applyFill="1"/>
    <xf numFmtId="0" fontId="0" fillId="0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6" borderId="0" xfId="0" quotePrefix="1" applyFill="1"/>
    <xf numFmtId="49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7" borderId="0" xfId="0" applyNumberFormat="1" applyFill="1" applyBorder="1"/>
    <xf numFmtId="49" fontId="0" fillId="8" borderId="0" xfId="0" applyNumberFormat="1" applyFill="1" applyBorder="1"/>
    <xf numFmtId="49" fontId="0" fillId="9" borderId="0" xfId="0" applyNumberFormat="1" applyFill="1" applyBorder="1"/>
    <xf numFmtId="0" fontId="0" fillId="8" borderId="0" xfId="0" applyFill="1" applyBorder="1"/>
    <xf numFmtId="0" fontId="0" fillId="9" borderId="0" xfId="0" applyFill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1" fillId="2" borderId="0" xfId="0" applyNumberFormat="1" applyFont="1" applyFill="1"/>
    <xf numFmtId="49" fontId="0" fillId="6" borderId="0" xfId="0" applyNumberFormat="1" applyFill="1"/>
    <xf numFmtId="49" fontId="0" fillId="7" borderId="15" xfId="0" applyNumberFormat="1" applyFill="1" applyBorder="1"/>
    <xf numFmtId="49" fontId="0" fillId="0" borderId="13" xfId="0" applyNumberFormat="1" applyFont="1" applyBorder="1"/>
    <xf numFmtId="49" fontId="0" fillId="0" borderId="0" xfId="0" applyNumberFormat="1" applyFill="1"/>
    <xf numFmtId="0" fontId="0" fillId="10" borderId="0" xfId="0" applyFill="1"/>
    <xf numFmtId="0" fontId="0" fillId="0" borderId="0" xfId="0" applyNumberFormat="1" applyAlignment="1">
      <alignment vertical="top"/>
    </xf>
    <xf numFmtId="49" fontId="1" fillId="2" borderId="0" xfId="0" applyNumberFormat="1" applyFont="1" applyFill="1" applyAlignment="1">
      <alignment wrapText="1"/>
    </xf>
    <xf numFmtId="49" fontId="1" fillId="3" borderId="0" xfId="0" applyNumberFormat="1" applyFont="1" applyFill="1"/>
    <xf numFmtId="49" fontId="1" fillId="11" borderId="0" xfId="0" applyNumberFormat="1" applyFont="1" applyFill="1" applyAlignment="1">
      <alignment vertical="top" wrapText="1"/>
    </xf>
    <xf numFmtId="49" fontId="1" fillId="11" borderId="0" xfId="0" applyNumberFormat="1" applyFont="1" applyFill="1" applyAlignment="1">
      <alignment vertical="top"/>
    </xf>
    <xf numFmtId="49" fontId="0" fillId="3" borderId="0" xfId="0" applyNumberFormat="1" applyFill="1"/>
    <xf numFmtId="49" fontId="0" fillId="0" borderId="0" xfId="0" applyNumberFormat="1" applyAlignment="1">
      <alignment vertical="top"/>
    </xf>
    <xf numFmtId="0" fontId="2" fillId="0" borderId="0" xfId="0" applyFont="1"/>
    <xf numFmtId="49" fontId="0" fillId="0" borderId="0" xfId="0" applyNumberFormat="1" applyFill="1" applyBorder="1"/>
    <xf numFmtId="2" fontId="0" fillId="0" borderId="0" xfId="0" quotePrefix="1" applyNumberFormat="1"/>
    <xf numFmtId="2" fontId="1" fillId="2" borderId="0" xfId="0" applyNumberFormat="1" applyFont="1" applyFill="1"/>
    <xf numFmtId="2" fontId="0" fillId="6" borderId="0" xfId="0" applyNumberFormat="1" applyFill="1"/>
    <xf numFmtId="2" fontId="0" fillId="0" borderId="0" xfId="0" applyNumberFormat="1"/>
    <xf numFmtId="2" fontId="0" fillId="0" borderId="0" xfId="0" applyNumberFormat="1" applyFill="1"/>
    <xf numFmtId="164" fontId="1" fillId="2" borderId="0" xfId="0" applyNumberFormat="1" applyFont="1" applyFill="1"/>
    <xf numFmtId="164" fontId="0" fillId="0" borderId="0" xfId="0" quotePrefix="1" applyNumberFormat="1"/>
    <xf numFmtId="164" fontId="0" fillId="6" borderId="0" xfId="0" applyNumberFormat="1" applyFill="1"/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MMARYG01\MMA_WKGROUP\Finance&amp;Account\Suttasinee\MTP03\MTP_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&amp;Account\01TMMA\2019\Actual\Monthly\Estimate_201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ntapong.pornpimaan\Downloads\H-TMMA-PPPC%20Costing%20V2%206_costing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wat%20_%20Excel%20(New%20241003)\Owat%20-%20Excel\Report%20-%20SCG\Actual%2004\Nov%20-%2004\Budget-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MMA/Royalty/MANU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YGPDC01\MMA_WKGROUP\My%20Documents\Consolidate%20-%209-199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SOFFICE\EXCEL\OPER\DETAIL_P\DE_PRO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CCC5RPT\SERVER1\MSOFFICE\EXCEL\TQC\ACTUAL\WORKSH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&amp;Account\Suttasinee\Actual13\Estimate_2013%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MMARYG01\MMA_WKGROUP\Finance&amp;Account\Suttasinee\MTP04\MTP_04_B%20_Latest%20version%20(080704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T"/>
      <sheetName val="SP-Q"/>
      <sheetName val="SP-P"/>
      <sheetName val="MKT"/>
      <sheetName val="RM-P"/>
      <sheetName val="VC"/>
      <sheetName val="PP"/>
      <sheetName val="INT"/>
      <sheetName val="FC"/>
      <sheetName val="PS"/>
      <sheetName val="PS-MMA"/>
      <sheetName val="PS-BMA"/>
      <sheetName val="BMA"/>
      <sheetName val="BS"/>
      <sheetName val="WC"/>
      <sheetName val="CF"/>
      <sheetName val="VC04"/>
      <sheetName val="VC05"/>
      <sheetName val="VC06"/>
      <sheetName val="VC07"/>
      <sheetName val="VC08"/>
      <sheetName val="VC09"/>
      <sheetName val="VC10"/>
      <sheetName val="VC11"/>
      <sheetName val="VC12"/>
      <sheetName val="catalyst"/>
      <sheetName val="CS"/>
      <sheetName val="CS-TBA"/>
      <sheetName val="TBA"/>
      <sheetName val="VC02"/>
      <sheetName val="VC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6">
          <cell r="K56">
            <v>41.5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T"/>
      <sheetName val="SP-Q"/>
      <sheetName val="SP-Q summary"/>
      <sheetName val="SP-P"/>
      <sheetName val="SP-P summary"/>
      <sheetName val="MKT"/>
      <sheetName val="BS"/>
      <sheetName val="SP_MB"/>
      <sheetName val="CF"/>
      <sheetName val="INT"/>
      <sheetName val="MKT_MB"/>
      <sheetName val="FC"/>
      <sheetName val="PP"/>
      <sheetName val="RM"/>
      <sheetName val="MT"/>
      <sheetName val="ST"/>
      <sheetName val="STD"/>
      <sheetName val="GA"/>
      <sheetName val="PS_summary"/>
      <sheetName val="PS by Product"/>
      <sheetName val="PS-Total MMA"/>
      <sheetName val="PS"/>
      <sheetName val="PS-MMA#1"/>
      <sheetName val="PS-MMA#2"/>
      <sheetName val="PS-Total BMA"/>
      <sheetName val="PS-Total BMA(n+n2)"/>
      <sheetName val="PS-n-BMA"/>
      <sheetName val="PS-n-BMA#2"/>
      <sheetName val="PS-i-BMA"/>
      <sheetName val="PS-SHEET"/>
      <sheetName val="PS-Total MAA"/>
      <sheetName val="PS-MAA"/>
      <sheetName val="PS-MAA#2"/>
      <sheetName val="PS-TBA"/>
      <sheetName val="PS-TG"/>
      <sheetName val="VC-MMA#1"/>
      <sheetName val="VC-MMA#2"/>
      <sheetName val="VC-n-BMA"/>
      <sheetName val="VC-n-BMA#2"/>
      <sheetName val="VC-i-BMA"/>
      <sheetName val="VC-MAA"/>
      <sheetName val="VC-MAA#2"/>
      <sheetName val="VC-All SHEET"/>
      <sheetName val="VC-SHEET (LX)"/>
      <sheetName val="VC-SHEET (DX)"/>
      <sheetName val="VC-SHEET (EX)"/>
      <sheetName val="VC-SHEET (PX)"/>
      <sheetName val="VC-SHEET (Lgrade)"/>
      <sheetName val="CS by Product"/>
      <sheetName val="CS-Total MMA"/>
      <sheetName val="CS-MMA#1"/>
      <sheetName val="CS-MMA#2"/>
      <sheetName val="CS-Total-BMA"/>
      <sheetName val="CS-Total-BMA(n+n2)"/>
      <sheetName val="CS-n-BMA"/>
      <sheetName val="CS-n-BMA#2"/>
      <sheetName val="CS-i-BMA"/>
      <sheetName val="CS-Total MAA"/>
      <sheetName val="CS-MAA"/>
      <sheetName val="CS-MAA#2"/>
      <sheetName val="CS-All SHEET"/>
      <sheetName val="CS-SHEET (LX)"/>
      <sheetName val="CS-SHEET (DX)"/>
      <sheetName val="CS-SHEET (PX)"/>
      <sheetName val="CS-SHEET (L grade)"/>
      <sheetName val="CS-SHEET (EX)"/>
      <sheetName val="OPA-Monthly"/>
      <sheetName val="OA_MMA#1"/>
      <sheetName val="OA_MMA#2"/>
      <sheetName val="OA_nBMA"/>
      <sheetName val="OA_nBMA#2"/>
      <sheetName val="OA_iBMA"/>
      <sheetName val="OA_CCS"/>
      <sheetName val="OA_MAA"/>
      <sheetName val="OA_MAA#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7">
          <cell r="H37">
            <v>339.93217148296401</v>
          </cell>
        </row>
      </sheetData>
      <sheetData sheetId="23">
        <row r="37">
          <cell r="H37">
            <v>83.978646008119171</v>
          </cell>
        </row>
      </sheetData>
      <sheetData sheetId="24">
        <row r="37">
          <cell r="H37">
            <v>156.4825559474709</v>
          </cell>
        </row>
      </sheetData>
      <sheetData sheetId="25"/>
      <sheetData sheetId="26"/>
      <sheetData sheetId="27">
        <row r="37">
          <cell r="H37">
            <v>0</v>
          </cell>
        </row>
      </sheetData>
      <sheetData sheetId="28">
        <row r="37">
          <cell r="H37">
            <v>6.2212522914865076</v>
          </cell>
        </row>
      </sheetData>
      <sheetData sheetId="29">
        <row r="37">
          <cell r="H37">
            <v>18.532892159220619</v>
          </cell>
        </row>
      </sheetData>
      <sheetData sheetId="30">
        <row r="37">
          <cell r="H37">
            <v>-1.058305993372032</v>
          </cell>
        </row>
      </sheetData>
      <sheetData sheetId="31"/>
      <sheetData sheetId="32">
        <row r="37">
          <cell r="H37">
            <v>33.809984972573723</v>
          </cell>
        </row>
      </sheetData>
      <sheetData sheetId="33">
        <row r="37">
          <cell r="H37">
            <v>39.72803993557752</v>
          </cell>
        </row>
      </sheetData>
      <sheetData sheetId="34">
        <row r="37">
          <cell r="H37">
            <v>1.6587427418877114</v>
          </cell>
        </row>
      </sheetData>
      <sheetData sheetId="35">
        <row r="37">
          <cell r="H37">
            <v>0.57836342000000052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51">
          <cell r="M51">
            <v>516.96106952155992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GL"/>
      <sheetName val="Activity+CE"/>
      <sheetName val="GL 4.7 to HANA"/>
      <sheetName val="Cost Component"/>
      <sheetName val="Ex.OriginGroup"/>
      <sheetName val="Cost Center"/>
      <sheetName val="Routing-Grade"/>
      <sheetName val="Routing-Grade Pakage"/>
      <sheetName val="Routing-Syrup"/>
      <sheetName val="PP Table"/>
      <sheetName val="Routing-Initiator"/>
      <sheetName val="Routing-Additive"/>
      <sheetName val="Routing-Casting"/>
      <sheetName val="Routing-Cut and Pack"/>
      <sheetName val="Routing-Cut and Pack Cullet"/>
      <sheetName val="Routing-Gasket"/>
      <sheetName val="Routing-Roof"/>
      <sheetName val="Routing-Heat sealing"/>
      <sheetName val="Routing-Reprocess"/>
      <sheetName val="Grade Pakage (2)"/>
      <sheetName val="H-TMMA-PPPC Costing V2 6_costin"/>
    </sheetNames>
    <sheetDataSet>
      <sheetData sheetId="0"/>
      <sheetData sheetId="1"/>
      <sheetData sheetId="2">
        <row r="5">
          <cell r="O5" t="str">
            <v>Boiler Feed Water (KG)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T"/>
      <sheetName val="SP-Q"/>
      <sheetName val="SP-P"/>
      <sheetName val="PP"/>
      <sheetName val="MKT"/>
      <sheetName val="VC"/>
      <sheetName val="FC"/>
      <sheetName val="VC (1)"/>
      <sheetName val="GA"/>
      <sheetName val="INT"/>
      <sheetName val="PS"/>
      <sheetName val="BS"/>
      <sheetName val="BS(US$)"/>
      <sheetName val="BS-T"/>
      <sheetName val="CF"/>
      <sheetName val="CF-R"/>
      <sheetName val="CF-R(US$)"/>
      <sheetName val="WC"/>
      <sheetName val="CP"/>
    </sheetNames>
    <sheetDataSet>
      <sheetData sheetId="0" refreshError="1">
        <row r="8">
          <cell r="E8">
            <v>37</v>
          </cell>
        </row>
        <row r="42">
          <cell r="F42">
            <v>26.425507486486485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"/>
      <sheetName val="BALANCE"/>
      <sheetName val="BS"/>
      <sheetName val="bank"/>
      <sheetName val="Sheet1"/>
      <sheetName val="current"/>
      <sheetName val="GROSS PROFIT"/>
      <sheetName val="Module1-copy"/>
      <sheetName val="Module1-print"/>
      <sheetName val="4 License"/>
      <sheetName val="1 Exiting-AA"/>
      <sheetName val="DataSheet"/>
      <sheetName val="Group"/>
      <sheetName val="AST"/>
    </sheetNames>
    <definedNames>
      <definedName name="cop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ข้อมูลPA"/>
      <sheetName val="Sheet1 (2)"/>
      <sheetName val="Sheet1"/>
      <sheetName val="from GL"/>
      <sheetName val="2ข้อมูลZZZ"/>
      <sheetName val="step"/>
      <sheetName val="Tcode"/>
    </sheetNames>
    <sheetDataSet>
      <sheetData sheetId="0"/>
      <sheetData sheetId="1"/>
      <sheetData sheetId="2" refreshError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416309.049999999</v>
          </cell>
        </row>
        <row r="11">
          <cell r="C11">
            <v>26880268.030000001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1306769.45</v>
          </cell>
        </row>
        <row r="16">
          <cell r="C16">
            <v>11487503.41</v>
          </cell>
        </row>
        <row r="17">
          <cell r="C17">
            <v>0</v>
          </cell>
        </row>
        <row r="18">
          <cell r="C18">
            <v>170103.12</v>
          </cell>
        </row>
        <row r="19">
          <cell r="C19">
            <v>620590.23999999894</v>
          </cell>
        </row>
        <row r="20">
          <cell r="C20">
            <v>4589392.03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1073791.1000000001</v>
          </cell>
        </row>
        <row r="24">
          <cell r="C24">
            <v>-114262.5</v>
          </cell>
        </row>
        <row r="25">
          <cell r="C25">
            <v>114262.5</v>
          </cell>
        </row>
        <row r="26">
          <cell r="C26">
            <v>-224298.37</v>
          </cell>
        </row>
        <row r="27">
          <cell r="C27">
            <v>224298.37</v>
          </cell>
        </row>
        <row r="28">
          <cell r="C28">
            <v>-3495344.18</v>
          </cell>
        </row>
        <row r="29">
          <cell r="C29">
            <v>783600</v>
          </cell>
        </row>
        <row r="30">
          <cell r="C30">
            <v>0</v>
          </cell>
        </row>
        <row r="31">
          <cell r="C31">
            <v>2711744.18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5314549.28</v>
          </cell>
        </row>
        <row r="56">
          <cell r="C56">
            <v>0</v>
          </cell>
        </row>
        <row r="57">
          <cell r="C57">
            <v>3621860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3348900</v>
          </cell>
        </row>
        <row r="61">
          <cell r="C61">
            <v>119750.399999999</v>
          </cell>
        </row>
        <row r="62">
          <cell r="C62">
            <v>24940617.32</v>
          </cell>
        </row>
        <row r="63">
          <cell r="C63">
            <v>0</v>
          </cell>
        </row>
        <row r="64">
          <cell r="C64">
            <v>48000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277185787.12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34136407.68</v>
          </cell>
        </row>
        <row r="73">
          <cell r="C73">
            <v>0</v>
          </cell>
        </row>
        <row r="74">
          <cell r="C74">
            <v>54183098.100000001</v>
          </cell>
        </row>
        <row r="75">
          <cell r="C75">
            <v>70058543.900000006</v>
          </cell>
        </row>
        <row r="76">
          <cell r="C76">
            <v>0</v>
          </cell>
        </row>
        <row r="77">
          <cell r="C77">
            <v>4613828.9000000004</v>
          </cell>
        </row>
        <row r="78">
          <cell r="C78">
            <v>6259445.5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165752647.12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55335938.07</v>
          </cell>
        </row>
        <row r="86">
          <cell r="C86">
            <v>0</v>
          </cell>
        </row>
        <row r="87">
          <cell r="C87">
            <v>74503154.299999893</v>
          </cell>
        </row>
        <row r="88">
          <cell r="C88">
            <v>78622714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267900</v>
          </cell>
        </row>
        <row r="92">
          <cell r="C92">
            <v>2028962.5</v>
          </cell>
        </row>
        <row r="93">
          <cell r="C93">
            <v>14129534.15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16152156.710000001</v>
          </cell>
        </row>
        <row r="99">
          <cell r="C99">
            <v>0</v>
          </cell>
        </row>
        <row r="100">
          <cell r="C100">
            <v>7292980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1206723.6000000001</v>
          </cell>
        </row>
        <row r="105">
          <cell r="C105">
            <v>0</v>
          </cell>
        </row>
        <row r="106">
          <cell r="C106">
            <v>4411854</v>
          </cell>
        </row>
        <row r="107">
          <cell r="C107">
            <v>0</v>
          </cell>
        </row>
        <row r="108">
          <cell r="C108">
            <v>6677216.1299999896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 - NO (2)"/>
      <sheetName val="BS"/>
      <sheetName val="Asset"/>
      <sheetName val="Lia&amp;Eqty"/>
      <sheetName val="REC&amp;PAY"/>
      <sheetName val="REC&amp;PAY (2)"/>
      <sheetName val="NOTEBS1"/>
      <sheetName val="NOTEBS2"/>
      <sheetName val="pl&amp;re"/>
      <sheetName val="Income Statement -SGV  (2)"/>
      <sheetName val="PL"/>
      <sheetName val="NOTEPL1"/>
      <sheetName val="NOTEPL2"/>
      <sheetName val="Inv&amp;Loan&amp;other"/>
      <sheetName val="other"/>
      <sheetName val="sales"/>
      <sheetName val="purchase"/>
      <sheetName val="interest"/>
      <sheetName val="adminexp"/>
      <sheetName val="com_name"/>
    </sheetNames>
    <sheetDataSet>
      <sheetData sheetId="0" refreshError="1"/>
      <sheetData sheetId="1" refreshError="1">
        <row r="5">
          <cell r="A5" t="str">
            <v xml:space="preserve">ACCOUNT </v>
          </cell>
          <cell r="B5" t="str">
            <v xml:space="preserve">DESCRIPTION  </v>
          </cell>
          <cell r="E5" t="str">
            <v>GA</v>
          </cell>
          <cell r="F5" t="str">
            <v xml:space="preserve">ADJUST  </v>
          </cell>
        </row>
        <row r="6">
          <cell r="B6" t="str">
            <v>ASSETS</v>
          </cell>
        </row>
        <row r="7">
          <cell r="B7" t="str">
            <v>CURRENT  ASSETS</v>
          </cell>
        </row>
        <row r="8">
          <cell r="B8" t="str">
            <v>CASH  ON  HAND  AND IN  BANKS</v>
          </cell>
        </row>
        <row r="9">
          <cell r="A9">
            <v>100110</v>
          </cell>
          <cell r="D9" t="str">
            <v>PETTY CASH</v>
          </cell>
          <cell r="E9">
            <v>80000</v>
          </cell>
        </row>
        <row r="10">
          <cell r="A10">
            <v>100120</v>
          </cell>
          <cell r="D10" t="str">
            <v>PETTY CASH CLEARING</v>
          </cell>
          <cell r="E10">
            <v>-35074.050000000003</v>
          </cell>
        </row>
        <row r="11">
          <cell r="A11">
            <v>100210</v>
          </cell>
          <cell r="D11" t="str">
            <v>CASH ON HAND</v>
          </cell>
          <cell r="E11">
            <v>228359</v>
          </cell>
        </row>
        <row r="12">
          <cell r="A12">
            <v>100220</v>
          </cell>
          <cell r="D12" t="str">
            <v>TAX REFUND COUPON</v>
          </cell>
          <cell r="E12">
            <v>0</v>
          </cell>
        </row>
        <row r="13">
          <cell r="A13" t="str">
            <v>101xxx</v>
          </cell>
          <cell r="D13" t="str">
            <v>CASH IN BANKS</v>
          </cell>
          <cell r="E13">
            <v>34592066</v>
          </cell>
        </row>
        <row r="14">
          <cell r="B14" t="str">
            <v>TOTAL  CASH  ON HAND AND IN BANKS</v>
          </cell>
        </row>
        <row r="16">
          <cell r="A16">
            <v>112110</v>
          </cell>
          <cell r="B16" t="str">
            <v>A/R TRADE-INTERFACE FROM OUTSIDE SAP</v>
          </cell>
          <cell r="E16">
            <v>3272920.75</v>
          </cell>
        </row>
        <row r="17">
          <cell r="A17">
            <v>112119</v>
          </cell>
          <cell r="B17" t="str">
            <v>ACCOUNT RECEIVABLE-OFFSETTING ACCOUNT</v>
          </cell>
          <cell r="E17">
            <v>0</v>
          </cell>
        </row>
        <row r="18">
          <cell r="B18" t="str">
            <v>TOTAL  ACCOUNT RECEIVABLE TRADE</v>
          </cell>
        </row>
        <row r="19">
          <cell r="A19">
            <v>112220</v>
          </cell>
          <cell r="B19" t="str">
            <v>PROMISSORY NOTES RECEIVABLE</v>
          </cell>
          <cell r="E19">
            <v>0</v>
          </cell>
        </row>
        <row r="20">
          <cell r="A20">
            <v>112229</v>
          </cell>
          <cell r="B20" t="str">
            <v>PROMISSORY NOTES RECEIVABLE-OFFSETING ACCOUNT</v>
          </cell>
          <cell r="E20">
            <v>0</v>
          </cell>
        </row>
        <row r="21">
          <cell r="A21">
            <v>100510</v>
          </cell>
          <cell r="B21" t="str">
            <v>SHORT TERM INVESTMENT-FIXED DEPOSIT</v>
          </cell>
          <cell r="E21">
            <v>68500000</v>
          </cell>
          <cell r="F21">
            <v>-68500000</v>
          </cell>
        </row>
        <row r="22">
          <cell r="A22">
            <v>100520</v>
          </cell>
          <cell r="B22" t="str">
            <v>SHORT TERM INVESTMENT-PROMISSORY NOTES</v>
          </cell>
          <cell r="E22">
            <v>0</v>
          </cell>
          <cell r="F22">
            <v>68500000</v>
          </cell>
        </row>
        <row r="23">
          <cell r="B23" t="str">
            <v>TOTAL  SHORT TEM INVESTMENT &amp; PROMMISSORY NOTES</v>
          </cell>
        </row>
        <row r="25">
          <cell r="B25" t="str">
            <v>RECEIVABLES  FROM &amp; LOANS TO SUB.,AFF.&amp; OTHER CO.</v>
          </cell>
        </row>
        <row r="26">
          <cell r="A26">
            <v>117110</v>
          </cell>
          <cell r="C26" t="str">
            <v>DUE FROM AFFILIATED COMPANY-SALES ACCOUNT</v>
          </cell>
          <cell r="E26">
            <v>12100</v>
          </cell>
        </row>
        <row r="27">
          <cell r="A27">
            <v>117119</v>
          </cell>
          <cell r="C27" t="str">
            <v>DUE FROM AFFILIATED CO.-SALES AC.-OFFSETTING AC.</v>
          </cell>
          <cell r="E27">
            <v>0</v>
          </cell>
        </row>
        <row r="28">
          <cell r="A28">
            <v>117140</v>
          </cell>
          <cell r="C28" t="str">
            <v>A/R INTERCOMPANY-MATERIAL SALES</v>
          </cell>
          <cell r="E28">
            <v>0</v>
          </cell>
        </row>
        <row r="29">
          <cell r="A29">
            <v>117149</v>
          </cell>
          <cell r="C29" t="str">
            <v>A/R-INTERCOMPANY-MATERIAL SALES-OFFSETTING ACCOUNT</v>
          </cell>
          <cell r="E29">
            <v>0</v>
          </cell>
        </row>
        <row r="30">
          <cell r="C30" t="str">
            <v>TOTAL A/R  TRADE FROM SUBSIDARY,ASS &amp;  OTHERS</v>
          </cell>
        </row>
        <row r="31">
          <cell r="A31">
            <v>117210</v>
          </cell>
          <cell r="C31" t="str">
            <v>A/R INTERCOMPANY-BILL OF EXCHANGE</v>
          </cell>
          <cell r="E31">
            <v>0</v>
          </cell>
        </row>
        <row r="32">
          <cell r="A32">
            <v>117219</v>
          </cell>
          <cell r="C32" t="str">
            <v>A/R-INTERCOMPANY-OFFSETTING ACCOUNT-B/E BANKABLE</v>
          </cell>
          <cell r="E32">
            <v>0</v>
          </cell>
        </row>
        <row r="33">
          <cell r="A33">
            <v>117220</v>
          </cell>
          <cell r="C33" t="str">
            <v>A/R INTERCOMPANY-PROMISSORY NOTES</v>
          </cell>
          <cell r="E33">
            <v>0</v>
          </cell>
        </row>
        <row r="34">
          <cell r="A34">
            <v>117229</v>
          </cell>
          <cell r="C34" t="str">
            <v>A/R-INTERCOMPANY-PROMISSORY NOTES-OFFSETTING ACC.</v>
          </cell>
          <cell r="E34">
            <v>0</v>
          </cell>
        </row>
        <row r="35">
          <cell r="A35">
            <v>117310</v>
          </cell>
          <cell r="C35" t="str">
            <v>A/R INTERCOMPANY-PROMISSORY NOTES</v>
          </cell>
          <cell r="E35">
            <v>0</v>
          </cell>
        </row>
        <row r="36">
          <cell r="A36">
            <v>117900</v>
          </cell>
          <cell r="C36" t="str">
            <v>CURR.MATURITY OF LT.-AFFI.CO.(WILL BE DELETE)</v>
          </cell>
          <cell r="E36">
            <v>0</v>
          </cell>
        </row>
        <row r="37">
          <cell r="A37">
            <v>117909</v>
          </cell>
          <cell r="C37" t="str">
            <v>CURRENT MATURITY-L/T A/R-AFFI.CO.-OFFSETTING ACC.</v>
          </cell>
          <cell r="E37">
            <v>0</v>
          </cell>
        </row>
        <row r="38">
          <cell r="C38" t="str">
            <v>TOTAL  PROMISSORY NOTE AND LOANS TO AFFI. COMPANY</v>
          </cell>
        </row>
        <row r="39">
          <cell r="A39">
            <v>117120</v>
          </cell>
          <cell r="C39" t="str">
            <v>CURRENT ACCOUNT-AFFILIATED COMPANIES</v>
          </cell>
          <cell r="E39">
            <v>0</v>
          </cell>
        </row>
        <row r="40">
          <cell r="A40">
            <v>117129</v>
          </cell>
          <cell r="C40" t="str">
            <v>CURRENT ACCOUNT-AFFILIATED CO.-OFFSETTING ACCOUNT</v>
          </cell>
          <cell r="E40">
            <v>0</v>
          </cell>
        </row>
        <row r="41">
          <cell r="C41" t="str">
            <v>TOTAL CURRENT ACCOUNT RECEIVABLE FROM AFFI. COM.</v>
          </cell>
        </row>
        <row r="43">
          <cell r="B43" t="str">
            <v>TOTAL RECEIVABLES  FROM &amp; LOANS TO SUB.,AFF.&amp; OTHER CO.</v>
          </cell>
        </row>
        <row r="44">
          <cell r="B44" t="str">
            <v>BALANCE  FORWARD</v>
          </cell>
          <cell r="E44">
            <v>106650371.7</v>
          </cell>
        </row>
        <row r="45">
          <cell r="B45" t="str">
            <v>BALANCE  BROUGHT  FORWARD</v>
          </cell>
          <cell r="E45">
            <v>106650371.7</v>
          </cell>
        </row>
        <row r="46">
          <cell r="B46" t="str">
            <v>INVENTORIES</v>
          </cell>
        </row>
        <row r="47">
          <cell r="A47">
            <v>121110</v>
          </cell>
          <cell r="D47" t="str">
            <v>FINISHED GOODS INVENTORY</v>
          </cell>
          <cell r="E47">
            <v>392896.63</v>
          </cell>
        </row>
        <row r="48">
          <cell r="A48">
            <v>121119</v>
          </cell>
          <cell r="D48" t="str">
            <v>FINISHED GOODS INVENTORY-ADJUSTMENT</v>
          </cell>
          <cell r="E48">
            <v>0</v>
          </cell>
        </row>
        <row r="49">
          <cell r="C49" t="str">
            <v>TOTAL  FINISHED  GOODS</v>
          </cell>
        </row>
        <row r="50">
          <cell r="A50">
            <v>121210</v>
          </cell>
          <cell r="D50" t="str">
            <v>GOODS IN PROCESS INVENTORY</v>
          </cell>
          <cell r="E50">
            <v>0</v>
          </cell>
        </row>
        <row r="51">
          <cell r="A51">
            <v>121219</v>
          </cell>
          <cell r="D51" t="str">
            <v>GOODS IN PROCESS-ADJUSTMENT</v>
          </cell>
          <cell r="E51">
            <v>0</v>
          </cell>
        </row>
        <row r="52">
          <cell r="C52" t="str">
            <v>TOTAL  GOODS IN PROCESS</v>
          </cell>
        </row>
        <row r="53">
          <cell r="A53">
            <v>121310</v>
          </cell>
          <cell r="C53" t="str">
            <v>RAW  MATERIALS</v>
          </cell>
          <cell r="E53">
            <v>0</v>
          </cell>
        </row>
        <row r="54">
          <cell r="A54">
            <v>121430</v>
          </cell>
          <cell r="C54" t="str">
            <v xml:space="preserve">SPARE  PARTS  </v>
          </cell>
          <cell r="E54">
            <v>141029.72</v>
          </cell>
        </row>
        <row r="55">
          <cell r="C55" t="str">
            <v>STORES,SUPPLIES  AND  OTHERS</v>
          </cell>
        </row>
        <row r="56">
          <cell r="A56">
            <v>121410</v>
          </cell>
          <cell r="D56" t="str">
            <v>STORE SUPPLIES AND OTHERS</v>
          </cell>
          <cell r="E56">
            <v>191699460.78999999</v>
          </cell>
          <cell r="F56">
            <v>16599.989999999998</v>
          </cell>
        </row>
        <row r="57">
          <cell r="A57">
            <v>121510</v>
          </cell>
          <cell r="D57" t="str">
            <v>UNSPECIFIED STORE FOR FINISHED GOODS</v>
          </cell>
          <cell r="E57">
            <v>0</v>
          </cell>
        </row>
        <row r="58">
          <cell r="A58">
            <v>121530</v>
          </cell>
          <cell r="D58" t="str">
            <v>UNSPECIFIED IMPORTED CEMENT</v>
          </cell>
          <cell r="E58">
            <v>0</v>
          </cell>
        </row>
        <row r="59">
          <cell r="A59">
            <v>121810</v>
          </cell>
          <cell r="D59" t="str">
            <v>STORE IN ABEYANCE INVENTORY</v>
          </cell>
          <cell r="E59">
            <v>0</v>
          </cell>
        </row>
        <row r="60">
          <cell r="A60">
            <v>121910</v>
          </cell>
          <cell r="D60" t="str">
            <v>SUSPENSE  ACCOUNT FOR CIP II</v>
          </cell>
          <cell r="E60">
            <v>0</v>
          </cell>
        </row>
        <row r="61">
          <cell r="C61" t="str">
            <v>TOTAL STORES,SUPPLIES  AND  OTHERS</v>
          </cell>
        </row>
        <row r="62">
          <cell r="B62" t="str">
            <v>TOTAL INVENTORIES</v>
          </cell>
        </row>
        <row r="63">
          <cell r="B63" t="str">
            <v xml:space="preserve">OTHER  CURRENT  ASSETS </v>
          </cell>
        </row>
        <row r="64">
          <cell r="C64" t="str">
            <v>PREPAID  EXPENSES</v>
          </cell>
        </row>
        <row r="65">
          <cell r="A65">
            <v>124120</v>
          </cell>
          <cell r="D65" t="str">
            <v>INSURANCE PREMIUM</v>
          </cell>
          <cell r="E65">
            <v>0</v>
          </cell>
        </row>
        <row r="66">
          <cell r="A66">
            <v>124140</v>
          </cell>
          <cell r="D66" t="str">
            <v>RENT</v>
          </cell>
          <cell r="E66">
            <v>0</v>
          </cell>
        </row>
        <row r="67">
          <cell r="A67">
            <v>124160</v>
          </cell>
          <cell r="D67" t="str">
            <v>LEGAL FEE AND SERVICE</v>
          </cell>
          <cell r="E67">
            <v>0</v>
          </cell>
        </row>
        <row r="68">
          <cell r="A68">
            <v>124170</v>
          </cell>
          <cell r="D68" t="str">
            <v>PREPAID TAXES</v>
          </cell>
          <cell r="E68">
            <v>0</v>
          </cell>
        </row>
        <row r="69">
          <cell r="A69">
            <v>124900</v>
          </cell>
          <cell r="D69" t="str">
            <v>SUSPENSE ACCOUNT TO DEFERED VAT</v>
          </cell>
          <cell r="E69">
            <v>12500</v>
          </cell>
        </row>
        <row r="70">
          <cell r="A70">
            <v>124990</v>
          </cell>
          <cell r="D70" t="str">
            <v>OTHER PREPAID EXPENSES</v>
          </cell>
          <cell r="E70">
            <v>145166.65</v>
          </cell>
        </row>
        <row r="71">
          <cell r="A71" t="str">
            <v>128xxx</v>
          </cell>
          <cell r="D71" t="str">
            <v>SUSPENSE  ACCOUNT (BANK)</v>
          </cell>
          <cell r="E71">
            <v>91.93</v>
          </cell>
        </row>
        <row r="72">
          <cell r="C72" t="str">
            <v>ACCRUED  INCOME</v>
          </cell>
        </row>
        <row r="73">
          <cell r="A73">
            <v>125110</v>
          </cell>
          <cell r="D73" t="str">
            <v>ACCRUED INCOME</v>
          </cell>
          <cell r="E73">
            <v>67561.64</v>
          </cell>
        </row>
        <row r="74">
          <cell r="A74">
            <v>125150</v>
          </cell>
          <cell r="D74" t="str">
            <v>ACCRUED DIVIDEND INCOME</v>
          </cell>
          <cell r="E74">
            <v>0</v>
          </cell>
        </row>
        <row r="75">
          <cell r="C75" t="str">
            <v>VAT- INPUT TAX</v>
          </cell>
        </row>
        <row r="76">
          <cell r="A76">
            <v>127110</v>
          </cell>
          <cell r="D76" t="str">
            <v>VAT-INPUT TAX (RECOVERABLE)</v>
          </cell>
          <cell r="E76">
            <v>6243351.5499999998</v>
          </cell>
        </row>
        <row r="77">
          <cell r="A77">
            <v>127120</v>
          </cell>
          <cell r="D77" t="str">
            <v>VAT-INPUT TAX-DEFERRED (RECOVERABLE)</v>
          </cell>
          <cell r="E77">
            <v>8517168.0099999998</v>
          </cell>
        </row>
        <row r="78">
          <cell r="A78">
            <v>227110</v>
          </cell>
          <cell r="D78" t="str">
            <v>VAT OUTPUT TAX (PAYABLE)</v>
          </cell>
          <cell r="E78">
            <v>-103371.45</v>
          </cell>
        </row>
        <row r="79">
          <cell r="A79">
            <v>227120</v>
          </cell>
          <cell r="D79" t="str">
            <v>VAT OUTPUT TAX-DEFERRED(PAYABLE)</v>
          </cell>
          <cell r="E79">
            <v>-57231.98</v>
          </cell>
        </row>
        <row r="80">
          <cell r="C80" t="str">
            <v>OTHER  RECEIVABLES</v>
          </cell>
        </row>
        <row r="81">
          <cell r="A81">
            <v>113110</v>
          </cell>
          <cell r="D81" t="str">
            <v>EMPLOYEES' INDIVIDUAL ACCOUNT</v>
          </cell>
          <cell r="E81">
            <v>413300</v>
          </cell>
        </row>
        <row r="82">
          <cell r="A82">
            <v>113120</v>
          </cell>
          <cell r="D82" t="str">
            <v>EMPLOYEES' ADVANCES</v>
          </cell>
          <cell r="E82">
            <v>42200</v>
          </cell>
        </row>
        <row r="83">
          <cell r="A83">
            <v>113210</v>
          </cell>
          <cell r="D83" t="str">
            <v>SUNDRY EMPLOYEES' ADVANCES</v>
          </cell>
          <cell r="E83">
            <v>21992.45</v>
          </cell>
        </row>
        <row r="84">
          <cell r="A84">
            <v>113219</v>
          </cell>
          <cell r="D84" t="str">
            <v>A/R-SUNDRY EMPLOYEES' ADVANCES-OFFSETTING ACCOUNT</v>
          </cell>
          <cell r="E84">
            <v>0</v>
          </cell>
        </row>
        <row r="85">
          <cell r="A85">
            <v>113220</v>
          </cell>
          <cell r="D85" t="str">
            <v>FIXED ADVANCE FOR EMPLOYEES</v>
          </cell>
          <cell r="E85">
            <v>3000</v>
          </cell>
        </row>
        <row r="86">
          <cell r="A86">
            <v>123210</v>
          </cell>
          <cell r="D86" t="str">
            <v>ADVANCE IN BAHT-GOOD IN TRANSIT</v>
          </cell>
          <cell r="E86">
            <v>0</v>
          </cell>
        </row>
        <row r="87">
          <cell r="A87">
            <v>113360</v>
          </cell>
          <cell r="D87" t="str">
            <v>SHORT TERM DEPOSIT</v>
          </cell>
          <cell r="E87">
            <v>154800</v>
          </cell>
        </row>
        <row r="88">
          <cell r="A88">
            <v>113990</v>
          </cell>
          <cell r="D88" t="str">
            <v>OTHER MISCELLANEOUS RECEIVABLES</v>
          </cell>
          <cell r="E88">
            <v>25436963.98</v>
          </cell>
          <cell r="F88">
            <v>2829</v>
          </cell>
        </row>
        <row r="89">
          <cell r="B89" t="str">
            <v xml:space="preserve">TOTAL  OTHER  CURRENT  ASSETS </v>
          </cell>
        </row>
        <row r="91">
          <cell r="B91" t="str">
            <v xml:space="preserve">TOTAL  CURRENT  ASSETS </v>
          </cell>
          <cell r="E91">
            <v>339781251.61999995</v>
          </cell>
        </row>
        <row r="92">
          <cell r="B92" t="str">
            <v>BALANCE  FORWARD</v>
          </cell>
          <cell r="E92">
            <v>339781251.61999995</v>
          </cell>
        </row>
        <row r="93">
          <cell r="B93" t="str">
            <v>BALANCE  BROUGHT  FORWARD</v>
          </cell>
          <cell r="E93">
            <v>339781251.61999995</v>
          </cell>
        </row>
        <row r="94">
          <cell r="B94" t="str">
            <v>INVESTMENTS IN SUB.,AFF.&amp; OTHER COMPANIES</v>
          </cell>
        </row>
        <row r="95">
          <cell r="A95">
            <v>130111</v>
          </cell>
          <cell r="C95" t="str">
            <v>INVESTMENT PAR VALUE-SIAM CEMENT PCL.,CO.</v>
          </cell>
          <cell r="E95">
            <v>0</v>
          </cell>
        </row>
        <row r="96">
          <cell r="A96">
            <v>130471</v>
          </cell>
          <cell r="C96" t="str">
            <v>INVESTMENT PAR VALUE-RAYONG OLEFINS CO.,LTD.</v>
          </cell>
          <cell r="E96">
            <v>0</v>
          </cell>
        </row>
        <row r="97">
          <cell r="A97">
            <v>130621</v>
          </cell>
          <cell r="C97" t="str">
            <v>INVESTMENT PAR VALUE-THAI MFC CO.,LTD.</v>
          </cell>
          <cell r="E97">
            <v>0</v>
          </cell>
        </row>
        <row r="98">
          <cell r="A98">
            <v>130731</v>
          </cell>
          <cell r="C98" t="str">
            <v>INVESTMENT PAR VALUE-THAI UNION PAPER PCL.,CO.</v>
          </cell>
          <cell r="E98">
            <v>0</v>
          </cell>
        </row>
        <row r="99">
          <cell r="A99">
            <v>130741</v>
          </cell>
          <cell r="C99" t="str">
            <v>INVESTMENT PAR VALUE-SIAM PULP &amp; PAPER PCL.,CO.</v>
          </cell>
          <cell r="E99">
            <v>0</v>
          </cell>
        </row>
        <row r="100">
          <cell r="B100" t="str">
            <v>TOTAL INVESTMENTS IN SUB.,AFF.&amp; OTHER COMPANIES</v>
          </cell>
        </row>
        <row r="101">
          <cell r="B101" t="str">
            <v>PROPERTY ,  PLANT AND  EQUIPMENT- NET</v>
          </cell>
        </row>
        <row r="102">
          <cell r="B102" t="str">
            <v>PROPERTY ,  PLANT AND  EQUIPMENT- ORIGINAL</v>
          </cell>
        </row>
        <row r="103">
          <cell r="C103" t="str">
            <v>LAND AND IMPROVEMENTS</v>
          </cell>
        </row>
        <row r="104">
          <cell r="A104">
            <v>141110</v>
          </cell>
          <cell r="D104" t="str">
            <v>LAND CONTROL ACCOUNT</v>
          </cell>
          <cell r="E104">
            <v>0</v>
          </cell>
        </row>
        <row r="105">
          <cell r="A105">
            <v>141150</v>
          </cell>
          <cell r="D105" t="str">
            <v>LAND ADVANCES ACCOUNTS</v>
          </cell>
          <cell r="E105">
            <v>72143950</v>
          </cell>
        </row>
        <row r="106">
          <cell r="A106">
            <v>141160</v>
          </cell>
          <cell r="D106" t="str">
            <v>LAND IMPROVEMENT</v>
          </cell>
          <cell r="E106">
            <v>0</v>
          </cell>
        </row>
        <row r="107">
          <cell r="C107" t="str">
            <v>TOTAL  LAND AND IMPROVEMENTS</v>
          </cell>
        </row>
        <row r="108">
          <cell r="C108" t="str">
            <v>BUILDING &amp; STRUCTURES  AND  EQUIPMENT</v>
          </cell>
        </row>
        <row r="109">
          <cell r="A109">
            <v>143110</v>
          </cell>
          <cell r="D109" t="str">
            <v>BUILDINGS</v>
          </cell>
          <cell r="E109">
            <v>0</v>
          </cell>
        </row>
        <row r="110">
          <cell r="A110">
            <v>143120</v>
          </cell>
          <cell r="D110" t="str">
            <v>STRUCTURES</v>
          </cell>
          <cell r="E110">
            <v>0</v>
          </cell>
        </row>
        <row r="111">
          <cell r="A111">
            <v>144110</v>
          </cell>
          <cell r="D111" t="str">
            <v>PLANT MACHINE &amp; EQUIPMENT</v>
          </cell>
          <cell r="E111">
            <v>0</v>
          </cell>
        </row>
        <row r="112">
          <cell r="A112">
            <v>145110</v>
          </cell>
          <cell r="D112" t="str">
            <v>TRANSPORTATION &amp; MISCELLENOUS EQUIPMENT</v>
          </cell>
          <cell r="E112">
            <v>0</v>
          </cell>
        </row>
        <row r="113">
          <cell r="A113">
            <v>147110</v>
          </cell>
          <cell r="D113" t="str">
            <v>OFFICE FURNITURE &amp; EQUIPMENT</v>
          </cell>
          <cell r="E113">
            <v>0</v>
          </cell>
        </row>
        <row r="114">
          <cell r="C114" t="str">
            <v>TOTAL  BUILDING, STRUCTURES  AND  EQUIPMENT</v>
          </cell>
        </row>
        <row r="115">
          <cell r="C115" t="str">
            <v>ADVANCES FOR PURCHASES OF EQUIPMENTS</v>
          </cell>
        </row>
        <row r="116">
          <cell r="A116">
            <v>123100</v>
          </cell>
          <cell r="D116" t="str">
            <v>ADVANCES IN FOREIGN CURRENCY</v>
          </cell>
          <cell r="E116">
            <v>0</v>
          </cell>
        </row>
        <row r="117">
          <cell r="A117">
            <v>123109</v>
          </cell>
          <cell r="D117" t="str">
            <v>ADVANCE IN CURRENCY-OFFSETING ACCOUNT</v>
          </cell>
          <cell r="E117">
            <v>0</v>
          </cell>
        </row>
        <row r="118">
          <cell r="C118" t="str">
            <v>TOTAL ADVANCES FOR PURCHASES OF EQUIPMENTS</v>
          </cell>
        </row>
        <row r="119">
          <cell r="B119" t="str">
            <v>TOTAL  PROPERTY , PLANT AND  EQUIPMENT- ORIGINAL</v>
          </cell>
        </row>
        <row r="121">
          <cell r="C121" t="str">
            <v>ACCUMULATED  DEPRECIATION / AMORTIZATION</v>
          </cell>
        </row>
        <row r="122">
          <cell r="A122">
            <v>151110</v>
          </cell>
          <cell r="D122" t="str">
            <v>ACCUMULATED DEPRECIATION-LAND IMPROVEMENTS</v>
          </cell>
          <cell r="E122">
            <v>0</v>
          </cell>
        </row>
        <row r="123">
          <cell r="A123">
            <v>153110</v>
          </cell>
          <cell r="D123" t="str">
            <v>ACCUMULATED DEPRECIATION-BUILDINGS &amp; STRUCTURES</v>
          </cell>
          <cell r="E123">
            <v>0</v>
          </cell>
        </row>
        <row r="124">
          <cell r="A124">
            <v>154110</v>
          </cell>
          <cell r="D124" t="str">
            <v>ACCUMULATED DEPRECIATION-MACHINERY &amp; EQUIPMENT</v>
          </cell>
          <cell r="E124">
            <v>0</v>
          </cell>
        </row>
        <row r="125">
          <cell r="A125">
            <v>155110</v>
          </cell>
          <cell r="D125" t="str">
            <v>ACCUMULATED DEPRE TRANSPORTATION &amp; MISC EQUIPMENT</v>
          </cell>
          <cell r="E125">
            <v>0</v>
          </cell>
        </row>
        <row r="126">
          <cell r="A126">
            <v>157110</v>
          </cell>
          <cell r="D126" t="str">
            <v>ACCUMULATED DEPRE-OFFICE FURNITURE &amp; EQUIPMENT</v>
          </cell>
          <cell r="E126">
            <v>0</v>
          </cell>
        </row>
        <row r="127">
          <cell r="C127" t="str">
            <v>TOTAL  ACCUMULATED  DEPRECIATION / AMORTIZATION</v>
          </cell>
        </row>
        <row r="128">
          <cell r="B128" t="str">
            <v>TOTAL  PROPERTY , PLANT AND  EQUIPMENT- NET</v>
          </cell>
        </row>
        <row r="130">
          <cell r="A130">
            <v>146110</v>
          </cell>
          <cell r="D130" t="str">
            <v>CONSTRUCTION IN PROGRESS</v>
          </cell>
          <cell r="E130">
            <v>2571096640.1100001</v>
          </cell>
        </row>
        <row r="131">
          <cell r="A131">
            <v>146190</v>
          </cell>
          <cell r="D131" t="str">
            <v>CONSTRUCTION IN PROGRESS-CONTRA DOWN PAYMENT</v>
          </cell>
          <cell r="E131">
            <v>0</v>
          </cell>
        </row>
        <row r="132">
          <cell r="C132" t="str">
            <v>TOTAL  CONSTRUCTION IN PROGRESS</v>
          </cell>
        </row>
        <row r="133">
          <cell r="B133" t="str">
            <v>BALANCE  FORWARD</v>
          </cell>
          <cell r="E133">
            <v>2983021841.73</v>
          </cell>
        </row>
        <row r="134">
          <cell r="B134" t="str">
            <v>BALANCE  BROUGHT  FORWARD</v>
          </cell>
          <cell r="E134">
            <v>2983021841.73</v>
          </cell>
        </row>
        <row r="136">
          <cell r="A136">
            <v>149110</v>
          </cell>
          <cell r="B136" t="str">
            <v>ASSETS REVALUSATION SURPLUS</v>
          </cell>
          <cell r="E136">
            <v>0</v>
          </cell>
        </row>
        <row r="137">
          <cell r="C137" t="str">
            <v>OTHER  ASSETS</v>
          </cell>
        </row>
        <row r="138">
          <cell r="C138" t="str">
            <v>REFUNDABLE  TAXES</v>
          </cell>
        </row>
        <row r="139">
          <cell r="A139">
            <v>175130</v>
          </cell>
          <cell r="D139" t="str">
            <v>IMPORT DUTY</v>
          </cell>
          <cell r="E139">
            <v>474700</v>
          </cell>
          <cell r="F139">
            <v>-500</v>
          </cell>
        </row>
        <row r="140">
          <cell r="C140" t="str">
            <v>DEFERRED  INCOME TAX</v>
          </cell>
        </row>
        <row r="141">
          <cell r="A141">
            <v>176110</v>
          </cell>
          <cell r="D141" t="str">
            <v>DEFERRED INCOME TAX</v>
          </cell>
          <cell r="E141">
            <v>0</v>
          </cell>
        </row>
        <row r="142">
          <cell r="A142">
            <v>175140</v>
          </cell>
          <cell r="D142" t="str">
            <v>INCOME TAX DEDUCTED AT SOURCE</v>
          </cell>
          <cell r="E142">
            <v>287250.01</v>
          </cell>
        </row>
        <row r="143">
          <cell r="C143" t="str">
            <v>DEFERRED  CHARGES</v>
          </cell>
        </row>
        <row r="144">
          <cell r="A144">
            <v>172110</v>
          </cell>
          <cell r="D144" t="str">
            <v>LEASEHOLD</v>
          </cell>
          <cell r="E144">
            <v>300000</v>
          </cell>
        </row>
        <row r="145">
          <cell r="A145">
            <v>174210</v>
          </cell>
          <cell r="D145" t="str">
            <v>ROYALTY</v>
          </cell>
          <cell r="E145">
            <v>127696581.95</v>
          </cell>
        </row>
        <row r="146">
          <cell r="A146">
            <v>174500</v>
          </cell>
          <cell r="D146" t="str">
            <v>DEPOSIT TO LABOUR DEPARTMENT</v>
          </cell>
          <cell r="E146">
            <v>0</v>
          </cell>
        </row>
        <row r="147">
          <cell r="A147">
            <v>174510</v>
          </cell>
          <cell r="D147" t="str">
            <v>MISCELLANEOUS SECURITY DEPOSITS</v>
          </cell>
          <cell r="E147">
            <v>0</v>
          </cell>
        </row>
        <row r="148">
          <cell r="A148">
            <v>174520</v>
          </cell>
          <cell r="D148" t="str">
            <v>CONSULTANT FEE</v>
          </cell>
          <cell r="E148">
            <v>0</v>
          </cell>
        </row>
        <row r="149">
          <cell r="A149">
            <v>174530</v>
          </cell>
          <cell r="D149" t="str">
            <v>FACTORY EXPENSES</v>
          </cell>
          <cell r="E149">
            <v>0</v>
          </cell>
        </row>
        <row r="150">
          <cell r="A150">
            <v>174590</v>
          </cell>
          <cell r="D150" t="str">
            <v>ORGANIZATION EXPENSE</v>
          </cell>
          <cell r="E150">
            <v>0</v>
          </cell>
        </row>
        <row r="151">
          <cell r="A151">
            <v>174600</v>
          </cell>
          <cell r="D151" t="str">
            <v>PRE-OPERATION EXPENSE</v>
          </cell>
          <cell r="E151">
            <v>0</v>
          </cell>
        </row>
        <row r="152">
          <cell r="A152">
            <v>174610</v>
          </cell>
          <cell r="D152" t="str">
            <v>DOMOLITION OF GARAGE, DWELLING  QUARTERS</v>
          </cell>
          <cell r="E152">
            <v>0</v>
          </cell>
        </row>
        <row r="153">
          <cell r="A153">
            <v>174980</v>
          </cell>
          <cell r="D153" t="str">
            <v>SHORTAGE/EXCESS OF OVERSEA PURCHASE</v>
          </cell>
          <cell r="E153">
            <v>0</v>
          </cell>
        </row>
        <row r="154">
          <cell r="A154">
            <v>174990</v>
          </cell>
          <cell r="D154" t="str">
            <v>SUNDRY DEFERRED CHARGES</v>
          </cell>
          <cell r="E154">
            <v>0</v>
          </cell>
        </row>
        <row r="155">
          <cell r="B155" t="str">
            <v>TOTAL OTHER ASSETS</v>
          </cell>
        </row>
        <row r="158">
          <cell r="B158" t="str">
            <v>TOTAL  ASSETS</v>
          </cell>
          <cell r="E158">
            <v>3111780373.6900001</v>
          </cell>
        </row>
        <row r="159">
          <cell r="B159" t="str">
            <v>LIABILITIES &amp; SHAREHOLDERS' EQUITY</v>
          </cell>
        </row>
        <row r="160">
          <cell r="B160" t="str">
            <v>CURRENT  LIABILITIES</v>
          </cell>
        </row>
        <row r="161">
          <cell r="B161" t="str">
            <v>BANK  OVERDRAFTS  AND LOANS  FROM BANKS</v>
          </cell>
        </row>
        <row r="162">
          <cell r="A162" t="str">
            <v>101xxx</v>
          </cell>
          <cell r="C162" t="str">
            <v>BANK OVERDRAFT</v>
          </cell>
          <cell r="E162">
            <v>-3488972.28</v>
          </cell>
        </row>
        <row r="163">
          <cell r="C163" t="str">
            <v>LOANS FROM BANKS</v>
          </cell>
        </row>
        <row r="164">
          <cell r="A164">
            <v>211610</v>
          </cell>
          <cell r="D164" t="str">
            <v>SHORT TERM LOAN-ABROAD-BANK</v>
          </cell>
          <cell r="E164">
            <v>0</v>
          </cell>
        </row>
        <row r="165">
          <cell r="A165">
            <v>211619</v>
          </cell>
          <cell r="D165" t="str">
            <v>BANK LOAN SHORT TERM-OFFSETTING ACCT-FOREIGN CURRE</v>
          </cell>
          <cell r="E165">
            <v>0</v>
          </cell>
        </row>
        <row r="166">
          <cell r="A166">
            <v>211900</v>
          </cell>
          <cell r="D166" t="str">
            <v>LOAN REPAYMENT-BANK</v>
          </cell>
          <cell r="E166">
            <v>0</v>
          </cell>
        </row>
        <row r="167">
          <cell r="C167" t="str">
            <v>TOTAL LOANS FROM BANKS</v>
          </cell>
        </row>
        <row r="168">
          <cell r="C168" t="str">
            <v>NOTES PAYABLE</v>
          </cell>
        </row>
        <row r="169">
          <cell r="A169">
            <v>212200</v>
          </cell>
          <cell r="D169" t="str">
            <v>BILL OF EXCHANGE-PAYABLE</v>
          </cell>
          <cell r="E169">
            <v>0</v>
          </cell>
        </row>
        <row r="170">
          <cell r="A170">
            <v>212210</v>
          </cell>
          <cell r="D170" t="str">
            <v>PROMISSORY NOTES-PAYABLE</v>
          </cell>
          <cell r="E170">
            <v>0</v>
          </cell>
        </row>
        <row r="171">
          <cell r="C171" t="str">
            <v>TOTAL NOTES PAYABLE</v>
          </cell>
        </row>
        <row r="172">
          <cell r="B172" t="str">
            <v>TOTAL BANK  OVERDRAFTS AND LOANS FROM BANKS</v>
          </cell>
        </row>
        <row r="173">
          <cell r="B173" t="str">
            <v>ACCOUNTS  PAYABLE - TRADE</v>
          </cell>
        </row>
        <row r="174">
          <cell r="A174">
            <v>213100</v>
          </cell>
          <cell r="C174" t="str">
            <v>GOODS RECEIPT/INVOICE RECEIPT</v>
          </cell>
          <cell r="E174">
            <v>-236461.05</v>
          </cell>
        </row>
        <row r="175">
          <cell r="A175">
            <v>213110</v>
          </cell>
          <cell r="C175" t="str">
            <v>PROVISION FOR FREIGHT EXPENSE GR/IR</v>
          </cell>
          <cell r="E175">
            <v>0</v>
          </cell>
        </row>
        <row r="176">
          <cell r="A176">
            <v>213120</v>
          </cell>
          <cell r="C176" t="str">
            <v>PROVISION FOR IMPORT DUTY GR/IR</v>
          </cell>
          <cell r="E176">
            <v>0</v>
          </cell>
        </row>
        <row r="177">
          <cell r="A177">
            <v>213140</v>
          </cell>
          <cell r="C177" t="str">
            <v>PROVISION FOR CUSTUMS CLEARANCE GR/IR</v>
          </cell>
          <cell r="E177">
            <v>-14248.87</v>
          </cell>
        </row>
        <row r="178">
          <cell r="A178">
            <v>213200</v>
          </cell>
          <cell r="C178" t="str">
            <v>SUPPLIERS-LOCAL</v>
          </cell>
          <cell r="E178">
            <v>-25516411.440000001</v>
          </cell>
        </row>
        <row r="179">
          <cell r="A179">
            <v>213209</v>
          </cell>
          <cell r="C179" t="str">
            <v>DOMESTIC VENDORS OFFSETTING ACCOUNT</v>
          </cell>
          <cell r="E179">
            <v>0</v>
          </cell>
        </row>
        <row r="180">
          <cell r="A180">
            <v>213300</v>
          </cell>
          <cell r="C180" t="str">
            <v>SUPPLIES FOREIGN</v>
          </cell>
          <cell r="E180">
            <v>-18832647.66</v>
          </cell>
        </row>
        <row r="181">
          <cell r="A181">
            <v>213309</v>
          </cell>
          <cell r="C181" t="str">
            <v>FOREIGN VENDORS OFFSETTING ACCOUNT</v>
          </cell>
          <cell r="E181">
            <v>298532.46000000002</v>
          </cell>
        </row>
        <row r="182">
          <cell r="B182" t="str">
            <v>TOTAL  ACCOUNT  PAYABLE - TRADE</v>
          </cell>
        </row>
        <row r="184">
          <cell r="B184" t="str">
            <v>PAYABLES TO &amp; LOANS FROM SUB., AFF. &amp; OTHER CO.</v>
          </cell>
        </row>
        <row r="185">
          <cell r="A185">
            <v>217110</v>
          </cell>
          <cell r="C185" t="str">
            <v>BOUGHT LEDGER A/C-SUB.,ASS.&amp;OTHER COMP</v>
          </cell>
          <cell r="E185">
            <v>-365172.53</v>
          </cell>
        </row>
        <row r="186">
          <cell r="A186">
            <v>217119</v>
          </cell>
          <cell r="C186" t="str">
            <v>INTERCOMPANY SALES OFFSETTING ACCOUNT</v>
          </cell>
          <cell r="E186">
            <v>0</v>
          </cell>
        </row>
        <row r="187">
          <cell r="A187">
            <v>217140</v>
          </cell>
          <cell r="C187" t="str">
            <v>CURRENT ACCOUNT-MATERIAL SALES</v>
          </cell>
          <cell r="E187">
            <v>-5213.8999999999996</v>
          </cell>
        </row>
        <row r="188">
          <cell r="A188">
            <v>217149</v>
          </cell>
          <cell r="C188" t="str">
            <v>CURRENT ACCOUNT-MATERIAL SALES-OFFSETTING ACCOUNT</v>
          </cell>
          <cell r="E188">
            <v>0</v>
          </cell>
        </row>
        <row r="189">
          <cell r="C189" t="str">
            <v>TOTAL A/P  TRADE FROM SUBSIDARY,ASS &amp;  OTHERS</v>
          </cell>
        </row>
        <row r="190">
          <cell r="A190">
            <v>217210</v>
          </cell>
          <cell r="C190" t="str">
            <v>BILL OF EXCHANGE-AFFILIATED COMPANY</v>
          </cell>
          <cell r="E190">
            <v>0</v>
          </cell>
        </row>
        <row r="191">
          <cell r="A191">
            <v>217220</v>
          </cell>
          <cell r="C191" t="str">
            <v>PROMISSORY NOTES -AFFILIATED COMPANY</v>
          </cell>
          <cell r="E191">
            <v>0</v>
          </cell>
        </row>
        <row r="192">
          <cell r="A192">
            <v>217300</v>
          </cell>
          <cell r="C192" t="str">
            <v>LOAN FROM AFFI. CO.-LOCAL</v>
          </cell>
          <cell r="E192">
            <v>0</v>
          </cell>
        </row>
        <row r="193">
          <cell r="A193">
            <v>217309</v>
          </cell>
          <cell r="C193" t="str">
            <v>LOAN FROM AFFI.COMP.-OFFSETING ACCOUNT-LOCAL</v>
          </cell>
          <cell r="E193">
            <v>0</v>
          </cell>
        </row>
        <row r="194">
          <cell r="A194">
            <v>217310</v>
          </cell>
          <cell r="C194" t="str">
            <v>LOAN FROM AFFILIATED COMPANIES-FOREIGN</v>
          </cell>
          <cell r="E194">
            <v>0</v>
          </cell>
        </row>
        <row r="195">
          <cell r="A195">
            <v>217319</v>
          </cell>
          <cell r="C195" t="str">
            <v>LOAN FROM AFFI.COMP.-OFFSETING ACCOUNT-FOREIGN</v>
          </cell>
          <cell r="E195">
            <v>0</v>
          </cell>
        </row>
        <row r="196">
          <cell r="D196" t="str">
            <v>TOTAL P/N AND LOANS TO AFFILIATED COM.</v>
          </cell>
        </row>
        <row r="197">
          <cell r="A197">
            <v>217900</v>
          </cell>
          <cell r="C197" t="str">
            <v>LOAN FROM AFFILIATED COMPANY-CURRENT PORTION</v>
          </cell>
          <cell r="E197">
            <v>0</v>
          </cell>
        </row>
        <row r="198">
          <cell r="A198">
            <v>217908</v>
          </cell>
          <cell r="C198" t="str">
            <v>LOAN FROM AFF.COMPANY-CUR. PORTION-REAGING AC.</v>
          </cell>
          <cell r="E198">
            <v>0</v>
          </cell>
        </row>
        <row r="199">
          <cell r="A199">
            <v>217909</v>
          </cell>
          <cell r="C199" t="str">
            <v>LOAN FROM AFF.COMPANY-CUR. PORTION-OFFSETING AC.</v>
          </cell>
          <cell r="E199">
            <v>0</v>
          </cell>
        </row>
        <row r="200">
          <cell r="D200" t="str">
            <v>TOTAL CURR. PORTION OF LONG-TERM / AFF.COM.</v>
          </cell>
        </row>
        <row r="201">
          <cell r="C201" t="str">
            <v>TOTAL  PROMISSORY NOTE AND LOANS TO AFF. COMPANY</v>
          </cell>
        </row>
        <row r="202">
          <cell r="A202">
            <v>217120</v>
          </cell>
          <cell r="C202" t="str">
            <v>CURRENT A/C - SUB, ASS., &amp; OTHER COMPANY</v>
          </cell>
          <cell r="E202">
            <v>-78994155.560000002</v>
          </cell>
        </row>
        <row r="203">
          <cell r="A203">
            <v>217129</v>
          </cell>
          <cell r="C203" t="str">
            <v>INTERCOMPANY VENDORS OFFSETING ACCOUNT</v>
          </cell>
          <cell r="E203">
            <v>0</v>
          </cell>
        </row>
        <row r="204">
          <cell r="C204" t="str">
            <v>TOTAL CURRENT ACCOUNT RECEIVABLE FROM AFFI. COM.</v>
          </cell>
        </row>
        <row r="206">
          <cell r="B206" t="str">
            <v>TOTAL PAYABLES TO &amp; LOAN FROM SUB.,AFF. &amp; OTHER CO.</v>
          </cell>
        </row>
        <row r="208">
          <cell r="A208">
            <v>219110</v>
          </cell>
          <cell r="C208" t="str">
            <v>CURRENT PORTION OF L/T DEBT-OUTSIDE (FOREIGN)</v>
          </cell>
          <cell r="E208">
            <v>-1829821313.2</v>
          </cell>
        </row>
        <row r="209">
          <cell r="A209">
            <v>219118</v>
          </cell>
          <cell r="C209" t="str">
            <v>CURRENT PORTION OF L/T DEBT-(FOREIGN) REAGING AC.</v>
          </cell>
          <cell r="E209">
            <v>1674509760</v>
          </cell>
        </row>
        <row r="210">
          <cell r="A210">
            <v>219119</v>
          </cell>
          <cell r="C210" t="str">
            <v>CURRENT PORTION OF L/T DEBT-(FOREIGN) OFFSETING AC</v>
          </cell>
          <cell r="E210">
            <v>155311553.19999999</v>
          </cell>
        </row>
        <row r="211">
          <cell r="B211" t="str">
            <v>TOTAL CURRENT PORTION OF LONG-TERM DEBTS (OUTSIDE)</v>
          </cell>
        </row>
        <row r="212">
          <cell r="B212" t="str">
            <v>BALANCE  FORWRAD</v>
          </cell>
          <cell r="E212">
            <v>-127154750.82999998</v>
          </cell>
        </row>
        <row r="213">
          <cell r="B213" t="str">
            <v>BALANCE  BROUGHT  FORWARD</v>
          </cell>
          <cell r="E213">
            <v>-127154750.82999998</v>
          </cell>
        </row>
        <row r="214">
          <cell r="B214" t="str">
            <v>ACCRUED EXPENSES</v>
          </cell>
        </row>
        <row r="215">
          <cell r="A215">
            <v>220065</v>
          </cell>
          <cell r="C215" t="str">
            <v>BONUS</v>
          </cell>
          <cell r="E215">
            <v>0</v>
          </cell>
        </row>
        <row r="216">
          <cell r="A216">
            <v>220094</v>
          </cell>
          <cell r="C216" t="str">
            <v>SHARING CLINIC EXPENSES</v>
          </cell>
          <cell r="E216">
            <v>0</v>
          </cell>
        </row>
        <row r="217">
          <cell r="A217">
            <v>221121</v>
          </cell>
          <cell r="C217" t="str">
            <v>ACCRUED ROYALTY FEE</v>
          </cell>
          <cell r="E217">
            <v>0</v>
          </cell>
        </row>
        <row r="218">
          <cell r="A218">
            <v>221390</v>
          </cell>
          <cell r="C218" t="str">
            <v>ACCRUED EMPLOYEES'DEVELOPMENT</v>
          </cell>
          <cell r="E218">
            <v>0</v>
          </cell>
        </row>
        <row r="219">
          <cell r="A219">
            <v>221401</v>
          </cell>
          <cell r="C219" t="str">
            <v>ACCRUED AUDITORS'FEE</v>
          </cell>
          <cell r="E219">
            <v>-55000</v>
          </cell>
        </row>
        <row r="220">
          <cell r="A220">
            <v>221402</v>
          </cell>
          <cell r="C220" t="str">
            <v>ACCRUED LEGAL ADVISORS'FEE</v>
          </cell>
          <cell r="E220">
            <v>0</v>
          </cell>
        </row>
        <row r="221">
          <cell r="A221">
            <v>221419</v>
          </cell>
          <cell r="C221" t="str">
            <v>ACCRUED OTHER TAXES</v>
          </cell>
          <cell r="E221">
            <v>0</v>
          </cell>
        </row>
        <row r="222">
          <cell r="A222">
            <v>221420</v>
          </cell>
          <cell r="C222" t="str">
            <v>ACCRUED BANK CHARGES</v>
          </cell>
          <cell r="E222">
            <v>0</v>
          </cell>
        </row>
        <row r="223">
          <cell r="A223">
            <v>221440</v>
          </cell>
          <cell r="C223" t="str">
            <v>ACCRUED RENT EXPENSES</v>
          </cell>
          <cell r="E223">
            <v>0</v>
          </cell>
        </row>
        <row r="224">
          <cell r="A224">
            <v>221452</v>
          </cell>
          <cell r="C224" t="str">
            <v>ACCRUED ELECTRICITY EXPENSES</v>
          </cell>
          <cell r="E224">
            <v>0</v>
          </cell>
        </row>
        <row r="225">
          <cell r="A225">
            <v>221461</v>
          </cell>
          <cell r="C225" t="str">
            <v>ACCRUED TELEPHONE EXPENSES</v>
          </cell>
          <cell r="E225">
            <v>0</v>
          </cell>
        </row>
        <row r="226">
          <cell r="A226">
            <v>221471</v>
          </cell>
          <cell r="C226" t="str">
            <v>ACCRUED INSURANCE EXPENSE-FACTORY</v>
          </cell>
          <cell r="E226">
            <v>0</v>
          </cell>
        </row>
        <row r="227">
          <cell r="A227">
            <v>221520</v>
          </cell>
          <cell r="C227" t="str">
            <v>ACCRUED CONTRACT LABOUR AND WAGES FROM OUTSIDE</v>
          </cell>
          <cell r="E227">
            <v>0</v>
          </cell>
        </row>
        <row r="228">
          <cell r="A228">
            <v>221580</v>
          </cell>
          <cell r="C228" t="str">
            <v>ACCRUED RAW MATERIAL</v>
          </cell>
          <cell r="E228">
            <v>0</v>
          </cell>
        </row>
        <row r="229">
          <cell r="A229">
            <v>221600</v>
          </cell>
          <cell r="C229" t="str">
            <v>ACCRUED POWER</v>
          </cell>
          <cell r="E229">
            <v>0</v>
          </cell>
        </row>
        <row r="230">
          <cell r="A230">
            <v>221620</v>
          </cell>
          <cell r="C230" t="str">
            <v>ACCRUED STORE AND SUPPLIES</v>
          </cell>
          <cell r="E230">
            <v>0</v>
          </cell>
        </row>
        <row r="231">
          <cell r="A231">
            <v>221630</v>
          </cell>
          <cell r="C231" t="str">
            <v>ACCRUED FREIGHT AND HANDLING EXPENSES</v>
          </cell>
          <cell r="E231">
            <v>0</v>
          </cell>
        </row>
        <row r="232">
          <cell r="A232">
            <v>221700</v>
          </cell>
          <cell r="C232" t="str">
            <v>ACCRUED INDIRECT EXPENSES</v>
          </cell>
          <cell r="E232">
            <v>0</v>
          </cell>
        </row>
        <row r="233">
          <cell r="A233">
            <v>221711</v>
          </cell>
          <cell r="C233" t="str">
            <v>ACCRUED INTEREST DEFERRED PAYMENTS</v>
          </cell>
          <cell r="E233">
            <v>-25076344.16</v>
          </cell>
        </row>
        <row r="234">
          <cell r="A234">
            <v>221719</v>
          </cell>
          <cell r="C234" t="str">
            <v>ACCRUED INTEREST OTHERS</v>
          </cell>
          <cell r="E234">
            <v>0</v>
          </cell>
        </row>
        <row r="235">
          <cell r="A235">
            <v>221900</v>
          </cell>
          <cell r="C235" t="str">
            <v>ACCRUED SUNDRY EXPENSES</v>
          </cell>
          <cell r="E235">
            <v>0</v>
          </cell>
        </row>
        <row r="236">
          <cell r="B236" t="str">
            <v>TOTAL ACCRUED EXPENSE</v>
          </cell>
        </row>
        <row r="237">
          <cell r="B237" t="str">
            <v>INCOME  TAX  PAYABLE</v>
          </cell>
        </row>
        <row r="238">
          <cell r="A238">
            <v>226110</v>
          </cell>
          <cell r="C238" t="str">
            <v>INCOME TAX  PAYABLE</v>
          </cell>
          <cell r="E238">
            <v>0</v>
          </cell>
        </row>
        <row r="240">
          <cell r="B240" t="str">
            <v>TOTAL  INCOME  TAX  PAYABLE</v>
          </cell>
        </row>
        <row r="241">
          <cell r="B241" t="str">
            <v>OTHER  CURRENT  LIABILITIES</v>
          </cell>
        </row>
        <row r="242">
          <cell r="C242" t="str">
            <v>DEFERED INCOME</v>
          </cell>
        </row>
        <row r="243">
          <cell r="A243">
            <v>220300</v>
          </cell>
          <cell r="D243" t="str">
            <v>SOCIAL SECURITY FUND-COMPANY CONTRIBUTED</v>
          </cell>
          <cell r="E243">
            <v>-7733</v>
          </cell>
        </row>
        <row r="244">
          <cell r="A244">
            <v>220310</v>
          </cell>
          <cell r="D244" t="str">
            <v>SOCIAL SECURITY FUND-DEDUCTED AT SOURCE</v>
          </cell>
          <cell r="E244">
            <v>-7733</v>
          </cell>
        </row>
        <row r="245">
          <cell r="C245" t="str">
            <v>DEPOSITS AND CREDIT BALANCES</v>
          </cell>
        </row>
        <row r="246">
          <cell r="A246">
            <v>223140</v>
          </cell>
          <cell r="D246" t="str">
            <v>RETENTION ACCOUNT</v>
          </cell>
          <cell r="E246">
            <v>-4173145.92</v>
          </cell>
        </row>
        <row r="247">
          <cell r="A247" t="str">
            <v>128xxx</v>
          </cell>
          <cell r="D247" t="str">
            <v>SUSPENSE  ACCOUNT (BANK)</v>
          </cell>
          <cell r="E247">
            <v>0</v>
          </cell>
        </row>
        <row r="248">
          <cell r="C248" t="str">
            <v>VAT- INPUT TAX</v>
          </cell>
        </row>
        <row r="249">
          <cell r="A249">
            <v>127110</v>
          </cell>
          <cell r="D249" t="str">
            <v>VAT-INPUT TAX (RECOVERABLE)</v>
          </cell>
          <cell r="E249">
            <v>0</v>
          </cell>
        </row>
        <row r="250">
          <cell r="A250">
            <v>127120</v>
          </cell>
          <cell r="D250" t="str">
            <v>VAT-INPUT TAX-DEFERRED (RECOVERABLE)</v>
          </cell>
          <cell r="E250">
            <v>0</v>
          </cell>
        </row>
        <row r="251">
          <cell r="A251">
            <v>227110</v>
          </cell>
          <cell r="D251" t="str">
            <v>VAT OUTPUT TAX (PAYABLE)</v>
          </cell>
          <cell r="E251">
            <v>0</v>
          </cell>
        </row>
        <row r="252">
          <cell r="A252">
            <v>227120</v>
          </cell>
          <cell r="D252" t="str">
            <v>VAT OUTPUT TAX-DEFERRED(PAYABLE)</v>
          </cell>
          <cell r="E252">
            <v>0</v>
          </cell>
        </row>
        <row r="253">
          <cell r="C253" t="str">
            <v>OTHER  PAYABLES</v>
          </cell>
        </row>
        <row r="254">
          <cell r="A254">
            <v>222110</v>
          </cell>
          <cell r="D254" t="str">
            <v>EMPLOYEES INDIVIDUAL ACCOUNT</v>
          </cell>
          <cell r="E254">
            <v>-25000</v>
          </cell>
        </row>
        <row r="255">
          <cell r="A255">
            <v>222180</v>
          </cell>
          <cell r="D255" t="str">
            <v>EMPLOYEES DEDUCTED AT SOURCE</v>
          </cell>
          <cell r="E255">
            <v>-145180.91</v>
          </cell>
        </row>
        <row r="256">
          <cell r="A256">
            <v>222119</v>
          </cell>
          <cell r="D256" t="str">
            <v>EMPLOYEES VENDORS OFFSETTING ACCOUNT</v>
          </cell>
          <cell r="E256">
            <v>0</v>
          </cell>
        </row>
        <row r="257">
          <cell r="A257">
            <v>222290</v>
          </cell>
          <cell r="D257" t="str">
            <v>PETTY CASH REIMBURSEMENT ACCOUNT</v>
          </cell>
          <cell r="E257">
            <v>0</v>
          </cell>
        </row>
        <row r="258">
          <cell r="A258">
            <v>222990</v>
          </cell>
          <cell r="D258" t="str">
            <v>SUNDRY ACCOUNT - PAYABLES</v>
          </cell>
          <cell r="E258">
            <v>0</v>
          </cell>
        </row>
        <row r="259">
          <cell r="A259">
            <v>265140</v>
          </cell>
          <cell r="D259" t="str">
            <v>INCOME TAX DED AT SOURCE BY COMPANY</v>
          </cell>
          <cell r="E259">
            <v>-440930.89</v>
          </cell>
        </row>
        <row r="260">
          <cell r="B260" t="str">
            <v>TOTAL OTHER  CURRENT  LIABILITIES</v>
          </cell>
        </row>
        <row r="262">
          <cell r="B262" t="str">
            <v>TOTAL   CURRENT  LIABILITIES</v>
          </cell>
          <cell r="E262">
            <v>-157085818.70999995</v>
          </cell>
        </row>
        <row r="263">
          <cell r="B263" t="str">
            <v>BALANCE  FORWARD</v>
          </cell>
          <cell r="E263">
            <v>-157085818.70999995</v>
          </cell>
        </row>
        <row r="264">
          <cell r="B264" t="str">
            <v>BALANCE  BRORGHT  FORWARD</v>
          </cell>
          <cell r="E264">
            <v>-157085818.70999995</v>
          </cell>
        </row>
        <row r="265">
          <cell r="B265" t="str">
            <v>PROVIDEND  FUND</v>
          </cell>
        </row>
        <row r="266">
          <cell r="A266">
            <v>250067</v>
          </cell>
          <cell r="C266" t="str">
            <v>EMPLOYEE PROVIDENT FUND-COMPANY CONTRIBUTION</v>
          </cell>
          <cell r="E266">
            <v>0</v>
          </cell>
        </row>
        <row r="267">
          <cell r="A267">
            <v>250068</v>
          </cell>
          <cell r="C267" t="str">
            <v>SPECIAL EMPLOYEE PROVIDENT FUND</v>
          </cell>
          <cell r="E267">
            <v>0</v>
          </cell>
        </row>
        <row r="268">
          <cell r="A268">
            <v>250120</v>
          </cell>
          <cell r="C268" t="str">
            <v>EMP. PROVIDENT FUND B-CURR.YEAR-SENIOR&amp;ADMIN. EMP.</v>
          </cell>
          <cell r="E268">
            <v>0</v>
          </cell>
        </row>
        <row r="269">
          <cell r="B269" t="str">
            <v>TOTAL  PROVIDENT  FUND</v>
          </cell>
        </row>
        <row r="270">
          <cell r="B270" t="str">
            <v>LONG - TERM DEPT NET OF PORTION UNDER C/ L</v>
          </cell>
        </row>
        <row r="271">
          <cell r="A271">
            <v>251210</v>
          </cell>
          <cell r="C271" t="str">
            <v>LONG TERM LOAN-LOCAL</v>
          </cell>
          <cell r="E271">
            <v>0</v>
          </cell>
        </row>
        <row r="272">
          <cell r="A272">
            <v>251220</v>
          </cell>
          <cell r="C272" t="str">
            <v>LONG TERM LOAN-ABROAD</v>
          </cell>
          <cell r="E272">
            <v>-1674509760</v>
          </cell>
        </row>
        <row r="273">
          <cell r="A273">
            <v>267120</v>
          </cell>
          <cell r="C273" t="str">
            <v>LONG TERM LOAN FROM AFFILIATED COMPANY</v>
          </cell>
          <cell r="E273">
            <v>0</v>
          </cell>
        </row>
        <row r="274">
          <cell r="B274" t="str">
            <v>TOTAL  LONG - TERM DEPTS NET OF PORTION UNDER C/L</v>
          </cell>
        </row>
        <row r="276">
          <cell r="B276" t="str">
            <v>TOTAL  LIABILITIES</v>
          </cell>
        </row>
        <row r="278">
          <cell r="B278" t="str">
            <v>SHAREHOLDERS' EQUITY</v>
          </cell>
        </row>
        <row r="279">
          <cell r="B279" t="str">
            <v>SHARE CAPITAL</v>
          </cell>
        </row>
        <row r="280">
          <cell r="A280">
            <v>311110</v>
          </cell>
          <cell r="C280" t="str">
            <v>FULLY PAID SHARES</v>
          </cell>
          <cell r="E280">
            <v>-1300000000</v>
          </cell>
        </row>
        <row r="281">
          <cell r="A281">
            <v>311120</v>
          </cell>
          <cell r="C281" t="str">
            <v>PARTLY PAID SHARES</v>
          </cell>
          <cell r="E281">
            <v>0</v>
          </cell>
        </row>
        <row r="282">
          <cell r="B282" t="str">
            <v>TOTAL SHARE CAPITAL</v>
          </cell>
        </row>
        <row r="284">
          <cell r="A284">
            <v>341110</v>
          </cell>
          <cell r="B284" t="str">
            <v>REVALUATION SURPLUS IN PROPERTY</v>
          </cell>
          <cell r="E284">
            <v>0</v>
          </cell>
        </row>
        <row r="285">
          <cell r="B285" t="str">
            <v>RETAINED  EARNINGS</v>
          </cell>
        </row>
        <row r="286">
          <cell r="C286" t="str">
            <v>APPROPRIATED</v>
          </cell>
        </row>
        <row r="287">
          <cell r="A287">
            <v>321110</v>
          </cell>
          <cell r="D287" t="str">
            <v>LEGAL RESERVE</v>
          </cell>
          <cell r="E287">
            <v>0</v>
          </cell>
        </row>
        <row r="288">
          <cell r="A288">
            <v>328310</v>
          </cell>
          <cell r="D288" t="str">
            <v>INTERIM DIVIDEND</v>
          </cell>
          <cell r="E288">
            <v>0</v>
          </cell>
        </row>
        <row r="289">
          <cell r="A289">
            <v>328320</v>
          </cell>
          <cell r="D289" t="str">
            <v>PROPOSED FINAL DIVIDEND</v>
          </cell>
          <cell r="E289">
            <v>0</v>
          </cell>
        </row>
        <row r="290">
          <cell r="C290" t="str">
            <v>UNAPPROPRIATED</v>
          </cell>
        </row>
        <row r="291">
          <cell r="A291">
            <v>328110</v>
          </cell>
          <cell r="D291" t="str">
            <v>NET PROFIT - CURRENT YEAR</v>
          </cell>
          <cell r="E291">
            <v>17023811.390000008</v>
          </cell>
        </row>
        <row r="292">
          <cell r="A292">
            <v>328120</v>
          </cell>
          <cell r="D292" t="str">
            <v>BROUGHT FORWARD FROM PREVIOUS YEAR</v>
          </cell>
          <cell r="E292">
            <v>2791393.63</v>
          </cell>
        </row>
        <row r="293">
          <cell r="A293">
            <v>328210</v>
          </cell>
          <cell r="D293" t="str">
            <v>PROVISION FOR INC TAX - NET PROFIT</v>
          </cell>
          <cell r="E293">
            <v>0</v>
          </cell>
        </row>
        <row r="294">
          <cell r="B294" t="str">
            <v>TOTAL RETAINED  EARNINGS</v>
          </cell>
        </row>
        <row r="296">
          <cell r="B296" t="str">
            <v>TOTAL SHAREHOLDERS' EQUITY</v>
          </cell>
        </row>
        <row r="298">
          <cell r="B298" t="str">
            <v>TOTAL  LIABILITIES AND SHAREHOLDERS'  EQUITY</v>
          </cell>
          <cell r="E298">
            <v>-3111780373.6900001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_PROG"/>
      <sheetName val="saleq'99"/>
      <sheetName val=" 견적서"/>
      <sheetName val="Jul"/>
      <sheetName val="ADMIN"/>
      <sheetName val="current."/>
    </sheetNames>
    <definedNames>
      <definedName name="hide_cel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"/>
      <sheetName val="TPG"/>
      <sheetName val="TPE_Plan"/>
      <sheetName val="Sheet1"/>
      <sheetName val="TPG."/>
      <sheetName val="TPG.."/>
      <sheetName val="SCG Plastic"/>
      <sheetName val="TPE&amp;TPP"/>
      <sheetName val="คู่มือการดึงข้อมูล"/>
      <sheetName val="Data Sap."/>
      <sheetName val="TPG.1"/>
      <sheetName val="TPE93"/>
      <sheetName val="TPE_Act"/>
      <sheetName val="TPE93_Plan"/>
      <sheetName val="TPE93_Act"/>
      <sheetName val="TPP_Plan"/>
      <sheetName val="TPP94_Plan"/>
      <sheetName val="TPP"/>
      <sheetName val="TPP_Act"/>
      <sheetName val="TPP94"/>
      <sheetName val=" FOH Group"/>
      <sheetName val="Data-act_Current"/>
      <sheetName val="Data-act_YTD"/>
      <sheetName val="Data-Current"/>
      <sheetName val="Data-Current-1"/>
      <sheetName val="Data-YTD"/>
      <sheetName val="คู่มือดึง Sap"/>
      <sheetName val="PivotTable"/>
      <sheetName val="Master Data"/>
      <sheetName val="TPP94_Act"/>
      <sheetName val="วิธีการ Run OPL no."/>
      <sheetName val="WIP"/>
      <sheetName val="Book Closing"/>
      <sheetName val="PNT1"/>
      <sheetName val="PNT2"/>
      <sheetName val="Production-Jan"/>
      <sheetName val="Production-Feb"/>
      <sheetName val="EDC Allocate"/>
      <sheetName val="rate"/>
      <sheetName val="Raw Mat."/>
      <sheetName val="Production"/>
      <sheetName val="VCM2-A Jan"/>
      <sheetName val="VCM2-A"/>
      <sheetName val="VCM2-Act"/>
      <sheetName val="VCM2-Bgt (Rate Act)"/>
      <sheetName val="VCM2-Bgt (Rate Bgt)"/>
      <sheetName val="Cost Analysis"/>
      <sheetName val="FX-V2"/>
      <sheetName val="VCM2-B"/>
      <sheetName val="VCM2-C"/>
      <sheetName val="Total Utility"/>
      <sheetName val="Total Utility (Total)"/>
      <sheetName val="Total Utility (Var)"/>
      <sheetName val="Total Utility (Fixed)"/>
      <sheetName val="Last Year"/>
      <sheetName val="VCM2 Cost"/>
      <sheetName val="cost 2013"/>
      <sheetName val="Analysis VCM2"/>
      <sheetName val="Other Utility"/>
      <sheetName val="Other Utility (New)"/>
      <sheetName val="Imported"/>
      <sheetName val="VCM2-D"/>
      <sheetName val="VCM2-E"/>
      <sheetName val="Feb'15"/>
      <sheetName val="Mar'15"/>
      <sheetName val="Apr'15"/>
      <sheetName val="May'15"/>
      <sheetName val="VCM "/>
      <sheetName val="Costing"/>
    </sheetNames>
    <definedNames>
      <definedName name="INTEREST"/>
      <definedName name="ROYAL"/>
      <definedName name="TAX"/>
      <definedName name="TRA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Info"/>
      <sheetName val="AST"/>
      <sheetName val="SP-Q"/>
      <sheetName val="SP-P"/>
      <sheetName val="MKT"/>
      <sheetName val="ST"/>
      <sheetName val="PP"/>
      <sheetName val="RM"/>
      <sheetName val="MT"/>
      <sheetName val="VC-Q1"/>
      <sheetName val="VC-Q2"/>
      <sheetName val="VC-Q3"/>
      <sheetName val="VC-Q4"/>
      <sheetName val="VC-Q1 (1)"/>
      <sheetName val="VC-Q2 (1)"/>
      <sheetName val="VC-Q3 (1)"/>
      <sheetName val="VC-Q4 (1)"/>
      <sheetName val="FC"/>
      <sheetName val="GA"/>
      <sheetName val="INT"/>
      <sheetName val="CF"/>
      <sheetName val="WC"/>
      <sheetName val="BS"/>
      <sheetName val="PS"/>
      <sheetName val="PS-MMA#1"/>
      <sheetName val="PS-MMA#2"/>
      <sheetName val="PS-n-BMA"/>
      <sheetName val="PS-i-BMA"/>
      <sheetName val="PS-SHEET"/>
      <sheetName val="PS-TBA"/>
      <sheetName val="CS-MMA#1"/>
      <sheetName val="CS-MMA#2"/>
      <sheetName val="CS-n-BMA"/>
      <sheetName val="CS-i-BMA"/>
      <sheetName val="CS-ALL SHEET"/>
      <sheetName val="CS-SHEET (LX)"/>
      <sheetName val="CS-SHEET (DX)"/>
      <sheetName val="CS-SHEET (PX)"/>
      <sheetName val="Check data +formula"/>
      <sheetName val="SUM"/>
      <sheetName val="OPA-Monthly"/>
      <sheetName val="OPA-YTD"/>
      <sheetName val="OPA-Monthly (MMA#1)"/>
      <sheetName val="OPA-YTD (MMA#1)"/>
      <sheetName val="OPA-Monthly (MMA#2)"/>
      <sheetName val="OPA-YTD (MMA#2)"/>
      <sheetName val="OPA-Monthly (n-BMA)"/>
      <sheetName val="OPA-YTD (n-BMA)"/>
      <sheetName val="OPA-Monthly (i-BMA)"/>
      <sheetName val="OPA-YTD (i-BMA)"/>
      <sheetName val="OPA-Monthly (CCS)"/>
      <sheetName val="OPA-YTD (CCS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T"/>
      <sheetName val="SP-Q"/>
      <sheetName val="SP-P"/>
      <sheetName val="MKT"/>
      <sheetName val="RM-P"/>
      <sheetName val="VC"/>
      <sheetName val="PP"/>
      <sheetName val="INT"/>
      <sheetName val="FC"/>
      <sheetName val="BS"/>
      <sheetName val="PS"/>
      <sheetName val="PS-MMA"/>
      <sheetName val="PS-BMA"/>
      <sheetName val="BMA"/>
      <sheetName val="WC"/>
      <sheetName val="CF"/>
      <sheetName val="VC04"/>
      <sheetName val="VC05"/>
      <sheetName val="VC06"/>
      <sheetName val="VC07"/>
      <sheetName val="VC08"/>
      <sheetName val="VC09"/>
      <sheetName val="VC10"/>
      <sheetName val="VC11"/>
      <sheetName val="VC12"/>
      <sheetName val="catalyst"/>
      <sheetName val="CS-MMA"/>
      <sheetName val="CS-BMA"/>
      <sheetName val="CS-TBA"/>
      <sheetName val="PS-TBA"/>
      <sheetName val="MTP_04_B _Latest version (08070"/>
    </sheetNames>
    <definedNames>
      <definedName name="printnewrepor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AH243"/>
  <sheetViews>
    <sheetView tabSelected="1" topLeftCell="W1" zoomScale="85" zoomScaleNormal="85" workbookViewId="0">
      <pane ySplit="1" topLeftCell="A233" activePane="bottomLeft" state="frozen"/>
      <selection activeCell="B1" sqref="B1"/>
      <selection pane="bottomLeft" activeCell="AE31" sqref="AE31"/>
    </sheetView>
  </sheetViews>
  <sheetFormatPr defaultRowHeight="15" x14ac:dyDescent="0.25"/>
  <cols>
    <col min="1" max="1" width="20.85546875" bestFit="1" customWidth="1"/>
    <col min="2" max="2" width="13.85546875" bestFit="1" customWidth="1"/>
    <col min="3" max="3" width="15.140625" bestFit="1" customWidth="1"/>
    <col min="4" max="4" width="22" bestFit="1" customWidth="1"/>
    <col min="5" max="5" width="12.7109375" style="12" customWidth="1"/>
    <col min="6" max="6" width="12" style="12" customWidth="1"/>
    <col min="7" max="7" width="14.5703125" bestFit="1" customWidth="1"/>
    <col min="8" max="8" width="24.28515625" bestFit="1" customWidth="1"/>
    <col min="9" max="9" width="11.42578125" customWidth="1"/>
    <col min="10" max="10" width="23.140625" bestFit="1" customWidth="1"/>
    <col min="11" max="11" width="15" style="5" bestFit="1" customWidth="1"/>
    <col min="12" max="12" width="24.42578125" style="5" bestFit="1" customWidth="1"/>
    <col min="13" max="13" width="9" style="39" bestFit="1" customWidth="1"/>
    <col min="14" max="14" width="11.85546875" style="39" customWidth="1"/>
    <col min="15" max="15" width="12.7109375" style="39" customWidth="1"/>
    <col min="16" max="16" width="13.5703125" style="5" bestFit="1" customWidth="1"/>
    <col min="17" max="17" width="16.140625" style="5" customWidth="1"/>
    <col min="18" max="18" width="16.28515625" style="5" bestFit="1" customWidth="1"/>
    <col min="19" max="19" width="16.5703125" style="5" bestFit="1" customWidth="1"/>
    <col min="20" max="20" width="12.42578125" style="59" bestFit="1" customWidth="1"/>
    <col min="21" max="21" width="11.42578125" style="59" bestFit="1" customWidth="1"/>
    <col min="22" max="22" width="21.28515625" style="54" bestFit="1" customWidth="1"/>
    <col min="23" max="23" width="22" style="5" bestFit="1" customWidth="1"/>
    <col min="24" max="24" width="11.7109375" style="5" bestFit="1" customWidth="1"/>
    <col min="25" max="25" width="13.5703125" bestFit="1" customWidth="1"/>
    <col min="26" max="26" width="23" bestFit="1" customWidth="1"/>
    <col min="27" max="28" width="23" customWidth="1"/>
    <col min="29" max="29" width="10.42578125" bestFit="1" customWidth="1"/>
    <col min="30" max="30" width="10.28515625" style="5" bestFit="1" customWidth="1"/>
    <col min="31" max="31" width="18.28515625" style="5" customWidth="1"/>
    <col min="32" max="32" width="15" style="5" bestFit="1" customWidth="1"/>
    <col min="33" max="33" width="25.85546875" style="5" bestFit="1" customWidth="1"/>
    <col min="34" max="34" width="18.42578125" style="5" bestFit="1" customWidth="1"/>
  </cols>
  <sheetData>
    <row r="1" spans="1:34" x14ac:dyDescent="0.25">
      <c r="A1" s="1" t="s">
        <v>245</v>
      </c>
      <c r="B1" s="9" t="s">
        <v>186</v>
      </c>
      <c r="C1" s="1" t="s">
        <v>0</v>
      </c>
      <c r="D1" s="1" t="s">
        <v>1</v>
      </c>
      <c r="E1" s="35" t="s">
        <v>507</v>
      </c>
      <c r="F1" s="35" t="s">
        <v>509</v>
      </c>
      <c r="G1" s="1" t="s">
        <v>2</v>
      </c>
      <c r="H1" s="1" t="s">
        <v>3</v>
      </c>
      <c r="I1" s="1" t="s">
        <v>276</v>
      </c>
      <c r="J1" s="1" t="s">
        <v>317</v>
      </c>
      <c r="K1" s="2" t="s">
        <v>4</v>
      </c>
      <c r="L1" s="2" t="s">
        <v>5</v>
      </c>
      <c r="M1" s="35" t="s">
        <v>471</v>
      </c>
      <c r="N1" s="35" t="s">
        <v>485</v>
      </c>
      <c r="O1" s="35" t="s">
        <v>474</v>
      </c>
      <c r="P1" s="1" t="s">
        <v>190</v>
      </c>
      <c r="Q1" s="1" t="s">
        <v>191</v>
      </c>
      <c r="R1" s="1" t="s">
        <v>245</v>
      </c>
      <c r="S1" s="1" t="s">
        <v>246</v>
      </c>
      <c r="T1" s="55" t="s">
        <v>455</v>
      </c>
      <c r="U1" s="55" t="s">
        <v>456</v>
      </c>
      <c r="V1" s="51" t="s">
        <v>248</v>
      </c>
      <c r="W1" s="1" t="s">
        <v>249</v>
      </c>
      <c r="X1" s="9" t="s">
        <v>187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2" t="s">
        <v>7</v>
      </c>
      <c r="AE1" s="2" t="s">
        <v>11</v>
      </c>
      <c r="AF1" s="2" t="s">
        <v>12</v>
      </c>
      <c r="AG1" s="2" t="s">
        <v>13</v>
      </c>
      <c r="AH1" s="1" t="s">
        <v>571</v>
      </c>
    </row>
    <row r="2" spans="1:34" x14ac:dyDescent="0.25">
      <c r="A2" t="s">
        <v>14</v>
      </c>
      <c r="B2" t="s">
        <v>188</v>
      </c>
      <c r="C2" s="3" t="s">
        <v>15</v>
      </c>
      <c r="D2" t="s">
        <v>16</v>
      </c>
      <c r="E2" s="12" t="s">
        <v>358</v>
      </c>
      <c r="F2" s="12" t="s">
        <v>358</v>
      </c>
      <c r="G2" t="s">
        <v>17</v>
      </c>
      <c r="H2" t="s">
        <v>18</v>
      </c>
      <c r="I2" t="s">
        <v>297</v>
      </c>
      <c r="J2" t="s">
        <v>454</v>
      </c>
      <c r="K2" s="4" t="s">
        <v>19</v>
      </c>
      <c r="L2" s="4" t="s">
        <v>130</v>
      </c>
      <c r="M2" s="12" t="s">
        <v>358</v>
      </c>
      <c r="N2" s="12" t="s">
        <v>25</v>
      </c>
      <c r="O2" s="12" t="s">
        <v>473</v>
      </c>
      <c r="P2" t="s">
        <v>192</v>
      </c>
      <c r="Q2" t="s">
        <v>193</v>
      </c>
      <c r="R2" t="s">
        <v>250</v>
      </c>
      <c r="S2" s="3" t="s">
        <v>247</v>
      </c>
      <c r="T2" s="56">
        <v>43496</v>
      </c>
      <c r="U2" s="56">
        <v>2958465</v>
      </c>
      <c r="V2" s="50">
        <v>1000</v>
      </c>
      <c r="W2" s="3" t="s">
        <v>25</v>
      </c>
      <c r="X2" t="str">
        <f>B2</f>
        <v>H1</v>
      </c>
      <c r="Y2">
        <v>1</v>
      </c>
      <c r="Z2" t="s">
        <v>20</v>
      </c>
      <c r="AA2" t="s">
        <v>21</v>
      </c>
      <c r="AB2" t="s">
        <v>22</v>
      </c>
      <c r="AD2" s="4" t="s">
        <v>149</v>
      </c>
      <c r="AE2" s="4" t="s">
        <v>20</v>
      </c>
      <c r="AF2" s="4" t="s">
        <v>150</v>
      </c>
      <c r="AG2" s="4" t="s">
        <v>20</v>
      </c>
      <c r="AH2" s="5" t="s">
        <v>194</v>
      </c>
    </row>
    <row r="3" spans="1:34" x14ac:dyDescent="0.25">
      <c r="A3" s="10"/>
      <c r="B3" s="10"/>
      <c r="C3" s="10" t="s">
        <v>23</v>
      </c>
      <c r="D3" s="10" t="s">
        <v>23</v>
      </c>
      <c r="E3" s="36"/>
      <c r="F3" s="36"/>
      <c r="G3" s="10" t="s">
        <v>23</v>
      </c>
      <c r="H3" s="10" t="s">
        <v>23</v>
      </c>
      <c r="I3" s="10"/>
      <c r="J3" s="10"/>
      <c r="K3" s="10"/>
      <c r="L3" s="10"/>
      <c r="M3" s="36"/>
      <c r="N3" s="36"/>
      <c r="O3" s="36"/>
      <c r="P3" s="10"/>
      <c r="Q3" s="10"/>
      <c r="R3" s="10"/>
      <c r="S3" s="10"/>
      <c r="T3" s="57"/>
      <c r="U3" s="57"/>
      <c r="V3" s="52"/>
      <c r="W3" s="10"/>
      <c r="X3" t="str">
        <f>B2</f>
        <v>H1</v>
      </c>
      <c r="Y3">
        <v>2</v>
      </c>
      <c r="Z3" t="s">
        <v>24</v>
      </c>
      <c r="AA3" t="s">
        <v>25</v>
      </c>
      <c r="AB3" t="s">
        <v>26</v>
      </c>
      <c r="AD3" s="4" t="s">
        <v>151</v>
      </c>
      <c r="AE3" s="4" t="s">
        <v>24</v>
      </c>
      <c r="AF3" s="4" t="s">
        <v>152</v>
      </c>
      <c r="AG3" s="4" t="s">
        <v>24</v>
      </c>
      <c r="AH3" s="5" t="s">
        <v>195</v>
      </c>
    </row>
    <row r="4" spans="1:34" x14ac:dyDescent="0.25">
      <c r="A4" s="10"/>
      <c r="B4" s="10"/>
      <c r="C4" s="10" t="s">
        <v>23</v>
      </c>
      <c r="D4" s="10" t="s">
        <v>23</v>
      </c>
      <c r="E4" s="36"/>
      <c r="F4" s="36"/>
      <c r="G4" s="10" t="s">
        <v>23</v>
      </c>
      <c r="H4" s="10" t="s">
        <v>23</v>
      </c>
      <c r="I4" s="10"/>
      <c r="J4" s="10"/>
      <c r="K4" s="10"/>
      <c r="L4" s="10"/>
      <c r="M4" s="36"/>
      <c r="N4" s="36"/>
      <c r="O4" s="36"/>
      <c r="P4" s="10"/>
      <c r="Q4" s="10"/>
      <c r="R4" s="10"/>
      <c r="S4" s="10"/>
      <c r="T4" s="57"/>
      <c r="U4" s="57"/>
      <c r="V4" s="52"/>
      <c r="W4" s="10"/>
      <c r="X4" t="str">
        <f>B2</f>
        <v>H1</v>
      </c>
      <c r="Y4">
        <v>3</v>
      </c>
      <c r="Z4" t="s">
        <v>27</v>
      </c>
      <c r="AA4" t="s">
        <v>25</v>
      </c>
      <c r="AB4" t="s">
        <v>26</v>
      </c>
      <c r="AD4" s="4" t="s">
        <v>153</v>
      </c>
      <c r="AE4" s="4" t="s">
        <v>27</v>
      </c>
      <c r="AF4" s="4" t="s">
        <v>154</v>
      </c>
      <c r="AG4" s="4" t="s">
        <v>27</v>
      </c>
      <c r="AH4" s="5" t="s">
        <v>196</v>
      </c>
    </row>
    <row r="5" spans="1:34" x14ac:dyDescent="0.25">
      <c r="A5" s="10"/>
      <c r="B5" s="10"/>
      <c r="C5" s="10" t="s">
        <v>23</v>
      </c>
      <c r="D5" s="10" t="s">
        <v>23</v>
      </c>
      <c r="E5" s="36"/>
      <c r="F5" s="36"/>
      <c r="G5" s="10" t="s">
        <v>23</v>
      </c>
      <c r="H5" s="10" t="s">
        <v>23</v>
      </c>
      <c r="I5" s="10"/>
      <c r="J5" s="10"/>
      <c r="K5" s="10"/>
      <c r="L5" s="10"/>
      <c r="M5" s="36"/>
      <c r="N5" s="36"/>
      <c r="O5" s="36"/>
      <c r="P5" s="10"/>
      <c r="Q5" s="10"/>
      <c r="R5" s="10"/>
      <c r="S5" s="10"/>
      <c r="T5" s="57"/>
      <c r="U5" s="57"/>
      <c r="V5" s="52"/>
      <c r="W5" s="10"/>
      <c r="X5" t="str">
        <f>B2</f>
        <v>H1</v>
      </c>
      <c r="Y5">
        <v>4</v>
      </c>
      <c r="Z5" t="s">
        <v>28</v>
      </c>
      <c r="AA5" t="s">
        <v>29</v>
      </c>
      <c r="AB5" t="s">
        <v>30</v>
      </c>
      <c r="AD5" s="4" t="s">
        <v>155</v>
      </c>
      <c r="AE5" s="4" t="s">
        <v>28</v>
      </c>
      <c r="AF5" s="4" t="s">
        <v>156</v>
      </c>
      <c r="AG5" s="4" t="s">
        <v>28</v>
      </c>
      <c r="AH5" s="5" t="s">
        <v>197</v>
      </c>
    </row>
    <row r="6" spans="1:34" x14ac:dyDescent="0.25">
      <c r="A6" s="10"/>
      <c r="B6" s="10"/>
      <c r="C6" s="10" t="s">
        <v>23</v>
      </c>
      <c r="D6" s="10" t="s">
        <v>23</v>
      </c>
      <c r="E6" s="36"/>
      <c r="F6" s="36"/>
      <c r="G6" s="10"/>
      <c r="H6" s="10" t="s">
        <v>23</v>
      </c>
      <c r="I6" s="10"/>
      <c r="J6" s="10"/>
      <c r="K6" s="10"/>
      <c r="L6" s="10"/>
      <c r="M6" s="36"/>
      <c r="N6" s="36"/>
      <c r="O6" s="36"/>
      <c r="P6" s="10"/>
      <c r="Q6" s="10"/>
      <c r="R6" s="10"/>
      <c r="S6" s="10"/>
      <c r="T6" s="57"/>
      <c r="U6" s="57"/>
      <c r="V6" s="52"/>
      <c r="W6" s="10"/>
      <c r="X6" t="str">
        <f>B2</f>
        <v>H1</v>
      </c>
      <c r="Y6">
        <v>5</v>
      </c>
      <c r="Z6" t="s">
        <v>31</v>
      </c>
      <c r="AA6" t="s">
        <v>29</v>
      </c>
      <c r="AB6" t="s">
        <v>30</v>
      </c>
      <c r="AD6" s="4" t="s">
        <v>157</v>
      </c>
      <c r="AE6" s="4" t="s">
        <v>31</v>
      </c>
      <c r="AF6" s="4" t="s">
        <v>158</v>
      </c>
      <c r="AG6" s="4" t="s">
        <v>31</v>
      </c>
      <c r="AH6" s="5" t="s">
        <v>198</v>
      </c>
    </row>
    <row r="7" spans="1:34" x14ac:dyDescent="0.25">
      <c r="A7" s="10"/>
      <c r="B7" s="10"/>
      <c r="C7" s="10" t="s">
        <v>23</v>
      </c>
      <c r="D7" s="10" t="s">
        <v>23</v>
      </c>
      <c r="E7" s="36"/>
      <c r="F7" s="36"/>
      <c r="G7" s="10"/>
      <c r="H7" s="10" t="s">
        <v>23</v>
      </c>
      <c r="I7" s="10"/>
      <c r="J7" s="10"/>
      <c r="K7" s="10"/>
      <c r="L7" s="10"/>
      <c r="M7" s="36"/>
      <c r="N7" s="36"/>
      <c r="O7" s="36"/>
      <c r="P7" s="10"/>
      <c r="Q7" s="10"/>
      <c r="R7" s="10"/>
      <c r="S7" s="10"/>
      <c r="T7" s="57"/>
      <c r="U7" s="57"/>
      <c r="V7" s="52"/>
      <c r="W7" s="10"/>
      <c r="X7" t="str">
        <f>B2</f>
        <v>H1</v>
      </c>
      <c r="Y7">
        <v>6</v>
      </c>
      <c r="Z7" t="s">
        <v>32</v>
      </c>
      <c r="AA7" t="s">
        <v>33</v>
      </c>
      <c r="AB7" t="s">
        <v>34</v>
      </c>
      <c r="AD7" s="4" t="s">
        <v>159</v>
      </c>
      <c r="AE7" s="4" t="s">
        <v>32</v>
      </c>
      <c r="AF7" s="4" t="s">
        <v>160</v>
      </c>
      <c r="AG7" s="4" t="s">
        <v>32</v>
      </c>
      <c r="AH7" s="5" t="s">
        <v>199</v>
      </c>
    </row>
    <row r="8" spans="1:34" x14ac:dyDescent="0.25">
      <c r="A8" s="10"/>
      <c r="B8" t="s">
        <v>189</v>
      </c>
      <c r="C8" s="3" t="s">
        <v>35</v>
      </c>
      <c r="D8" t="s">
        <v>36</v>
      </c>
      <c r="E8" s="12" t="s">
        <v>358</v>
      </c>
      <c r="F8" s="12" t="s">
        <v>358</v>
      </c>
      <c r="G8" t="s">
        <v>37</v>
      </c>
      <c r="H8" t="s">
        <v>38</v>
      </c>
      <c r="I8" t="s">
        <v>297</v>
      </c>
      <c r="J8" t="s">
        <v>454</v>
      </c>
      <c r="K8" s="4" t="s">
        <v>19</v>
      </c>
      <c r="L8" s="4" t="s">
        <v>130</v>
      </c>
      <c r="M8" s="12" t="s">
        <v>358</v>
      </c>
      <c r="N8" s="12" t="s">
        <v>25</v>
      </c>
      <c r="O8" s="12" t="s">
        <v>473</v>
      </c>
      <c r="P8" t="s">
        <v>206</v>
      </c>
      <c r="Q8" t="s">
        <v>205</v>
      </c>
      <c r="R8" t="s">
        <v>250</v>
      </c>
      <c r="S8" s="3" t="s">
        <v>247</v>
      </c>
      <c r="T8" s="56">
        <v>43476</v>
      </c>
      <c r="U8" s="56">
        <v>2958465</v>
      </c>
      <c r="V8" s="50">
        <v>1000</v>
      </c>
      <c r="W8" s="3" t="s">
        <v>25</v>
      </c>
      <c r="X8" t="str">
        <f>B8</f>
        <v>H2</v>
      </c>
      <c r="Y8">
        <v>1</v>
      </c>
      <c r="Z8" t="s">
        <v>39</v>
      </c>
      <c r="AA8" t="s">
        <v>25</v>
      </c>
      <c r="AB8" t="s">
        <v>40</v>
      </c>
      <c r="AD8" s="4" t="s">
        <v>161</v>
      </c>
      <c r="AE8" s="4" t="s">
        <v>39</v>
      </c>
      <c r="AF8" s="4" t="s">
        <v>162</v>
      </c>
      <c r="AG8" s="4" t="s">
        <v>39</v>
      </c>
      <c r="AH8" s="4" t="s">
        <v>200</v>
      </c>
    </row>
    <row r="9" spans="1:34" x14ac:dyDescent="0.25">
      <c r="A9" s="10"/>
      <c r="B9" s="10"/>
      <c r="C9" s="10" t="s">
        <v>23</v>
      </c>
      <c r="D9" s="10" t="s">
        <v>23</v>
      </c>
      <c r="E9" s="36"/>
      <c r="F9" s="36"/>
      <c r="G9" s="10" t="s">
        <v>23</v>
      </c>
      <c r="H9" s="10" t="s">
        <v>23</v>
      </c>
      <c r="I9" s="10"/>
      <c r="J9" s="10"/>
      <c r="K9" s="10"/>
      <c r="L9" s="10"/>
      <c r="M9" s="36"/>
      <c r="N9" s="36"/>
      <c r="O9" s="36"/>
      <c r="P9" s="10"/>
      <c r="Q9" s="10"/>
      <c r="R9" s="10"/>
      <c r="S9" s="10"/>
      <c r="T9" s="57"/>
      <c r="U9" s="57"/>
      <c r="V9" s="52"/>
      <c r="W9" s="10"/>
      <c r="X9" t="str">
        <f>B8</f>
        <v>H2</v>
      </c>
      <c r="Y9">
        <v>2</v>
      </c>
      <c r="Z9" t="s">
        <v>41</v>
      </c>
      <c r="AA9" t="s">
        <v>25</v>
      </c>
      <c r="AB9" t="s">
        <v>40</v>
      </c>
      <c r="AD9" s="4" t="s">
        <v>163</v>
      </c>
      <c r="AE9" s="4" t="s">
        <v>41</v>
      </c>
      <c r="AF9" s="4" t="s">
        <v>164</v>
      </c>
      <c r="AG9" s="4" t="s">
        <v>41</v>
      </c>
      <c r="AH9" s="4" t="s">
        <v>200</v>
      </c>
    </row>
    <row r="10" spans="1:34" x14ac:dyDescent="0.25">
      <c r="A10" s="10"/>
      <c r="B10" s="10"/>
      <c r="C10" s="10" t="s">
        <v>23</v>
      </c>
      <c r="D10" s="10" t="s">
        <v>23</v>
      </c>
      <c r="E10" s="36"/>
      <c r="F10" s="36"/>
      <c r="G10" s="10" t="s">
        <v>23</v>
      </c>
      <c r="H10" s="10" t="s">
        <v>23</v>
      </c>
      <c r="I10" s="10"/>
      <c r="J10" s="10"/>
      <c r="K10" s="10"/>
      <c r="L10" s="10"/>
      <c r="M10" s="36"/>
      <c r="N10" s="36"/>
      <c r="O10" s="36"/>
      <c r="P10" s="10"/>
      <c r="Q10" s="10"/>
      <c r="R10" s="10"/>
      <c r="S10" s="10"/>
      <c r="T10" s="57"/>
      <c r="U10" s="57"/>
      <c r="V10" s="52"/>
      <c r="W10" s="10"/>
      <c r="X10" t="str">
        <f>B8</f>
        <v>H2</v>
      </c>
      <c r="Y10">
        <v>3</v>
      </c>
      <c r="Z10" t="s">
        <v>42</v>
      </c>
      <c r="AA10" t="s">
        <v>25</v>
      </c>
      <c r="AB10" t="s">
        <v>40</v>
      </c>
      <c r="AD10" s="4" t="s">
        <v>165</v>
      </c>
      <c r="AE10" s="4" t="s">
        <v>42</v>
      </c>
      <c r="AF10" s="4" t="s">
        <v>166</v>
      </c>
      <c r="AG10" s="4" t="s">
        <v>42</v>
      </c>
      <c r="AH10" s="4" t="s">
        <v>200</v>
      </c>
    </row>
    <row r="11" spans="1:34" x14ac:dyDescent="0.25">
      <c r="A11" s="10"/>
      <c r="B11" s="10"/>
      <c r="C11" s="10" t="s">
        <v>23</v>
      </c>
      <c r="D11" s="10" t="s">
        <v>23</v>
      </c>
      <c r="E11" s="36"/>
      <c r="F11" s="36"/>
      <c r="G11" s="10" t="s">
        <v>23</v>
      </c>
      <c r="H11" s="10" t="s">
        <v>23</v>
      </c>
      <c r="I11" s="10"/>
      <c r="J11" s="10"/>
      <c r="K11" s="10"/>
      <c r="L11" s="10"/>
      <c r="M11" s="36"/>
      <c r="N11" s="36"/>
      <c r="O11" s="36"/>
      <c r="P11" s="10"/>
      <c r="Q11" s="10"/>
      <c r="R11" s="10"/>
      <c r="S11" s="10"/>
      <c r="T11" s="57"/>
      <c r="U11" s="57"/>
      <c r="V11" s="52"/>
      <c r="W11" s="10"/>
      <c r="X11" t="str">
        <f>B8</f>
        <v>H2</v>
      </c>
      <c r="Y11">
        <v>4</v>
      </c>
      <c r="AH11"/>
    </row>
    <row r="12" spans="1:34" x14ac:dyDescent="0.25">
      <c r="A12" s="10"/>
      <c r="B12" s="10"/>
      <c r="C12" s="10" t="s">
        <v>23</v>
      </c>
      <c r="D12" s="10" t="s">
        <v>23</v>
      </c>
      <c r="E12" s="36"/>
      <c r="F12" s="36"/>
      <c r="G12" s="10" t="s">
        <v>23</v>
      </c>
      <c r="H12" s="10" t="s">
        <v>23</v>
      </c>
      <c r="I12" s="10"/>
      <c r="J12" s="10"/>
      <c r="K12" s="10"/>
      <c r="L12" s="10"/>
      <c r="M12" s="36"/>
      <c r="N12" s="36"/>
      <c r="O12" s="36"/>
      <c r="P12" s="10"/>
      <c r="Q12" s="10"/>
      <c r="R12" s="10"/>
      <c r="S12" s="10"/>
      <c r="T12" s="57"/>
      <c r="U12" s="57"/>
      <c r="V12" s="52"/>
      <c r="W12" s="10"/>
      <c r="X12" t="str">
        <f>B8</f>
        <v>H2</v>
      </c>
      <c r="Y12">
        <v>5</v>
      </c>
      <c r="AH12"/>
    </row>
    <row r="13" spans="1:34" x14ac:dyDescent="0.25">
      <c r="A13" s="10"/>
      <c r="B13" s="10"/>
      <c r="C13" s="10" t="s">
        <v>23</v>
      </c>
      <c r="D13" s="10" t="s">
        <v>23</v>
      </c>
      <c r="E13" s="36"/>
      <c r="F13" s="36"/>
      <c r="G13" s="10" t="s">
        <v>23</v>
      </c>
      <c r="H13" s="10" t="s">
        <v>23</v>
      </c>
      <c r="I13" s="10"/>
      <c r="J13" s="10"/>
      <c r="K13" s="10"/>
      <c r="L13" s="10"/>
      <c r="M13" s="36"/>
      <c r="N13" s="36"/>
      <c r="O13" s="36"/>
      <c r="P13" s="10"/>
      <c r="Q13" s="10"/>
      <c r="R13" s="10"/>
      <c r="S13" s="10"/>
      <c r="T13" s="57"/>
      <c r="U13" s="57"/>
      <c r="V13" s="52"/>
      <c r="W13" s="10"/>
      <c r="X13" t="str">
        <f>B8</f>
        <v>H2</v>
      </c>
      <c r="Y13">
        <v>6</v>
      </c>
      <c r="AH13"/>
    </row>
    <row r="14" spans="1:34" x14ac:dyDescent="0.25">
      <c r="A14" s="10"/>
      <c r="B14" t="s">
        <v>207</v>
      </c>
      <c r="C14" s="3" t="s">
        <v>43</v>
      </c>
      <c r="D14" t="s">
        <v>44</v>
      </c>
      <c r="E14" s="12" t="s">
        <v>358</v>
      </c>
      <c r="F14" s="12" t="s">
        <v>358</v>
      </c>
      <c r="G14" t="s">
        <v>45</v>
      </c>
      <c r="H14" t="s">
        <v>46</v>
      </c>
      <c r="I14" t="s">
        <v>297</v>
      </c>
      <c r="J14" t="s">
        <v>454</v>
      </c>
      <c r="K14" s="6" t="s">
        <v>47</v>
      </c>
      <c r="L14" s="4" t="s">
        <v>131</v>
      </c>
      <c r="M14" s="12" t="s">
        <v>358</v>
      </c>
      <c r="N14" s="12" t="s">
        <v>25</v>
      </c>
      <c r="O14" s="12" t="s">
        <v>473</v>
      </c>
      <c r="P14" t="s">
        <v>206</v>
      </c>
      <c r="Q14" t="s">
        <v>205</v>
      </c>
      <c r="R14" t="s">
        <v>250</v>
      </c>
      <c r="S14" s="3" t="s">
        <v>247</v>
      </c>
      <c r="T14" s="56">
        <v>43476</v>
      </c>
      <c r="U14" s="56">
        <v>2958465</v>
      </c>
      <c r="V14" s="50">
        <v>1000</v>
      </c>
      <c r="W14" s="3" t="s">
        <v>25</v>
      </c>
      <c r="X14" t="str">
        <f>B14</f>
        <v>H3</v>
      </c>
      <c r="Y14">
        <v>1</v>
      </c>
      <c r="Z14" t="s">
        <v>48</v>
      </c>
      <c r="AA14" t="s">
        <v>25</v>
      </c>
      <c r="AB14" t="s">
        <v>40</v>
      </c>
      <c r="AD14" s="4" t="s">
        <v>167</v>
      </c>
      <c r="AE14" s="4" t="s">
        <v>48</v>
      </c>
      <c r="AF14" s="4" t="s">
        <v>168</v>
      </c>
      <c r="AG14" s="4" t="s">
        <v>48</v>
      </c>
      <c r="AH14" s="4" t="s">
        <v>200</v>
      </c>
    </row>
    <row r="15" spans="1:34" x14ac:dyDescent="0.25">
      <c r="A15" s="10"/>
      <c r="B15" s="10"/>
      <c r="C15" s="10" t="s">
        <v>23</v>
      </c>
      <c r="D15" s="10" t="s">
        <v>23</v>
      </c>
      <c r="E15" s="36"/>
      <c r="F15" s="36"/>
      <c r="G15" s="10" t="s">
        <v>23</v>
      </c>
      <c r="H15" s="10" t="s">
        <v>23</v>
      </c>
      <c r="I15" s="10"/>
      <c r="J15" s="10"/>
      <c r="K15" s="10"/>
      <c r="L15" s="10"/>
      <c r="M15" s="36"/>
      <c r="N15" s="36"/>
      <c r="O15" s="36"/>
      <c r="P15" s="10"/>
      <c r="Q15" s="10"/>
      <c r="R15" s="10"/>
      <c r="S15" s="10"/>
      <c r="T15" s="57"/>
      <c r="U15" s="57"/>
      <c r="V15" s="52"/>
      <c r="W15" s="10"/>
      <c r="X15" t="str">
        <f>B14</f>
        <v>H3</v>
      </c>
      <c r="Y15">
        <v>2</v>
      </c>
      <c r="Z15" t="s">
        <v>49</v>
      </c>
      <c r="AA15" t="s">
        <v>25</v>
      </c>
      <c r="AB15" t="s">
        <v>40</v>
      </c>
      <c r="AD15" s="4" t="s">
        <v>169</v>
      </c>
      <c r="AE15" s="4" t="s">
        <v>49</v>
      </c>
      <c r="AF15" s="4" t="s">
        <v>170</v>
      </c>
      <c r="AG15" s="4" t="s">
        <v>49</v>
      </c>
      <c r="AH15" s="4" t="s">
        <v>200</v>
      </c>
    </row>
    <row r="16" spans="1:34" x14ac:dyDescent="0.25">
      <c r="A16" s="10"/>
      <c r="B16" s="10"/>
      <c r="C16" s="10" t="s">
        <v>23</v>
      </c>
      <c r="D16" s="10" t="s">
        <v>23</v>
      </c>
      <c r="E16" s="36"/>
      <c r="F16" s="36"/>
      <c r="G16" s="10" t="s">
        <v>23</v>
      </c>
      <c r="H16" s="10" t="s">
        <v>23</v>
      </c>
      <c r="I16" s="10"/>
      <c r="J16" s="10"/>
      <c r="K16" s="10"/>
      <c r="L16" s="10"/>
      <c r="M16" s="36"/>
      <c r="N16" s="36"/>
      <c r="O16" s="36"/>
      <c r="P16" s="10"/>
      <c r="Q16" s="10"/>
      <c r="R16" s="10"/>
      <c r="S16" s="10"/>
      <c r="T16" s="57"/>
      <c r="U16" s="57"/>
      <c r="V16" s="52"/>
      <c r="W16" s="10"/>
      <c r="X16" t="str">
        <f>B14</f>
        <v>H3</v>
      </c>
      <c r="Y16">
        <v>3</v>
      </c>
      <c r="Z16" t="s">
        <v>50</v>
      </c>
      <c r="AA16" t="s">
        <v>25</v>
      </c>
      <c r="AB16" t="s">
        <v>40</v>
      </c>
      <c r="AD16" s="4" t="s">
        <v>171</v>
      </c>
      <c r="AE16" s="4" t="s">
        <v>172</v>
      </c>
      <c r="AF16" s="4" t="s">
        <v>173</v>
      </c>
      <c r="AG16" s="4" t="s">
        <v>172</v>
      </c>
      <c r="AH16" s="4" t="s">
        <v>200</v>
      </c>
    </row>
    <row r="17" spans="1:34" x14ac:dyDescent="0.25">
      <c r="A17" s="10"/>
      <c r="B17" s="10"/>
      <c r="C17" s="10" t="s">
        <v>23</v>
      </c>
      <c r="D17" s="10" t="s">
        <v>23</v>
      </c>
      <c r="E17" s="36"/>
      <c r="F17" s="36"/>
      <c r="G17" s="10" t="s">
        <v>23</v>
      </c>
      <c r="H17" s="10" t="s">
        <v>23</v>
      </c>
      <c r="I17" s="10"/>
      <c r="J17" s="10"/>
      <c r="K17" s="10"/>
      <c r="L17" s="10"/>
      <c r="M17" s="36"/>
      <c r="N17" s="36"/>
      <c r="O17" s="36"/>
      <c r="P17" s="10"/>
      <c r="Q17" s="10"/>
      <c r="R17" s="10"/>
      <c r="S17" s="10"/>
      <c r="T17" s="57"/>
      <c r="U17" s="57"/>
      <c r="V17" s="52"/>
      <c r="W17" s="10"/>
      <c r="X17" t="str">
        <f>B14</f>
        <v>H3</v>
      </c>
      <c r="Y17">
        <v>4</v>
      </c>
      <c r="Z17" t="s">
        <v>51</v>
      </c>
      <c r="AA17" t="s">
        <v>25</v>
      </c>
      <c r="AB17" t="s">
        <v>40</v>
      </c>
      <c r="AD17" s="4" t="s">
        <v>174</v>
      </c>
      <c r="AE17" s="4" t="s">
        <v>51</v>
      </c>
      <c r="AF17" s="4" t="s">
        <v>175</v>
      </c>
      <c r="AG17" s="4" t="s">
        <v>51</v>
      </c>
      <c r="AH17" s="4" t="s">
        <v>200</v>
      </c>
    </row>
    <row r="18" spans="1:34" x14ac:dyDescent="0.25">
      <c r="A18" s="10"/>
      <c r="B18" s="10"/>
      <c r="C18" s="10" t="s">
        <v>23</v>
      </c>
      <c r="D18" s="10" t="s">
        <v>23</v>
      </c>
      <c r="E18" s="36"/>
      <c r="F18" s="36"/>
      <c r="G18" s="10" t="s">
        <v>23</v>
      </c>
      <c r="H18" s="10" t="s">
        <v>23</v>
      </c>
      <c r="I18" s="10"/>
      <c r="J18" s="10"/>
      <c r="K18" s="10"/>
      <c r="L18" s="10"/>
      <c r="M18" s="36"/>
      <c r="N18" s="36"/>
      <c r="O18" s="36"/>
      <c r="P18" s="10"/>
      <c r="Q18" s="10"/>
      <c r="R18" s="10"/>
      <c r="S18" s="10"/>
      <c r="T18" s="57"/>
      <c r="U18" s="57"/>
      <c r="V18" s="52"/>
      <c r="W18" s="10"/>
      <c r="X18" t="str">
        <f>B14</f>
        <v>H3</v>
      </c>
      <c r="Y18">
        <v>5</v>
      </c>
      <c r="AH18"/>
    </row>
    <row r="19" spans="1:34" x14ac:dyDescent="0.25">
      <c r="A19" s="10"/>
      <c r="B19" s="10"/>
      <c r="C19" s="10" t="s">
        <v>23</v>
      </c>
      <c r="D19" s="10" t="s">
        <v>23</v>
      </c>
      <c r="E19" s="36"/>
      <c r="F19" s="36"/>
      <c r="G19" s="10" t="s">
        <v>23</v>
      </c>
      <c r="H19" s="10" t="s">
        <v>23</v>
      </c>
      <c r="I19" s="10"/>
      <c r="J19" s="10"/>
      <c r="K19" s="10"/>
      <c r="L19" s="10"/>
      <c r="M19" s="36"/>
      <c r="N19" s="36"/>
      <c r="O19" s="36"/>
      <c r="P19" s="10"/>
      <c r="Q19" s="10"/>
      <c r="R19" s="10"/>
      <c r="S19" s="10"/>
      <c r="T19" s="57"/>
      <c r="U19" s="57"/>
      <c r="V19" s="52"/>
      <c r="W19" s="10"/>
      <c r="X19" t="str">
        <f>B14</f>
        <v>H3</v>
      </c>
      <c r="Y19">
        <v>6</v>
      </c>
      <c r="AH19"/>
    </row>
    <row r="20" spans="1:34" x14ac:dyDescent="0.25">
      <c r="A20" s="10"/>
      <c r="B20" t="s">
        <v>208</v>
      </c>
      <c r="C20" s="3" t="s">
        <v>52</v>
      </c>
      <c r="D20" t="s">
        <v>53</v>
      </c>
      <c r="E20" s="12" t="s">
        <v>358</v>
      </c>
      <c r="F20" s="12" t="s">
        <v>358</v>
      </c>
      <c r="G20" t="s">
        <v>54</v>
      </c>
      <c r="H20" t="s">
        <v>55</v>
      </c>
      <c r="I20" t="s">
        <v>297</v>
      </c>
      <c r="J20" t="s">
        <v>454</v>
      </c>
      <c r="K20" s="4" t="s">
        <v>19</v>
      </c>
      <c r="L20" s="4" t="s">
        <v>130</v>
      </c>
      <c r="M20" s="12" t="s">
        <v>358</v>
      </c>
      <c r="N20" s="12" t="s">
        <v>25</v>
      </c>
      <c r="O20" s="12" t="s">
        <v>473</v>
      </c>
      <c r="P20" t="s">
        <v>204</v>
      </c>
      <c r="Q20" t="s">
        <v>205</v>
      </c>
      <c r="R20" t="s">
        <v>250</v>
      </c>
      <c r="S20" s="3" t="s">
        <v>247</v>
      </c>
      <c r="T20" s="56">
        <v>43476</v>
      </c>
      <c r="U20" s="56">
        <v>2958465</v>
      </c>
      <c r="V20" s="50">
        <v>1000</v>
      </c>
      <c r="W20" s="3" t="s">
        <v>25</v>
      </c>
      <c r="X20" t="str">
        <f>B20</f>
        <v>H4</v>
      </c>
      <c r="Y20">
        <v>1</v>
      </c>
      <c r="Z20" s="7"/>
      <c r="AA20" s="7"/>
      <c r="AB20" s="7"/>
      <c r="AC20" s="7"/>
      <c r="AD20" s="7"/>
      <c r="AE20" s="7"/>
      <c r="AF20" s="7"/>
      <c r="AG20" s="7"/>
      <c r="AH20"/>
    </row>
    <row r="21" spans="1:34" x14ac:dyDescent="0.25">
      <c r="A21" s="10"/>
      <c r="B21" s="10"/>
      <c r="C21" s="10" t="s">
        <v>23</v>
      </c>
      <c r="D21" s="10" t="s">
        <v>23</v>
      </c>
      <c r="E21" s="36"/>
      <c r="F21" s="36"/>
      <c r="G21" s="10" t="s">
        <v>23</v>
      </c>
      <c r="H21" s="10" t="s">
        <v>23</v>
      </c>
      <c r="I21" s="10"/>
      <c r="J21" s="10"/>
      <c r="K21" s="10"/>
      <c r="L21" s="10"/>
      <c r="M21" s="36"/>
      <c r="N21" s="36"/>
      <c r="O21" s="36"/>
      <c r="P21" s="10"/>
      <c r="Q21" s="10"/>
      <c r="R21" s="10"/>
      <c r="S21" s="10"/>
      <c r="T21" s="57"/>
      <c r="U21" s="57"/>
      <c r="V21" s="52"/>
      <c r="W21" s="10"/>
      <c r="X21" t="str">
        <f>B20</f>
        <v>H4</v>
      </c>
      <c r="Y21">
        <v>2</v>
      </c>
      <c r="Z21" s="7"/>
      <c r="AA21" s="7"/>
      <c r="AB21" s="7"/>
      <c r="AC21" s="7"/>
      <c r="AD21" s="7"/>
      <c r="AE21" s="7"/>
      <c r="AF21" s="7"/>
      <c r="AG21" s="7"/>
      <c r="AH21"/>
    </row>
    <row r="22" spans="1:34" x14ac:dyDescent="0.25">
      <c r="A22" s="10"/>
      <c r="B22" s="10"/>
      <c r="C22" s="10" t="s">
        <v>23</v>
      </c>
      <c r="D22" s="10" t="s">
        <v>23</v>
      </c>
      <c r="E22" s="36"/>
      <c r="F22" s="36"/>
      <c r="G22" s="10" t="s">
        <v>23</v>
      </c>
      <c r="H22" s="10" t="s">
        <v>23</v>
      </c>
      <c r="I22" s="10"/>
      <c r="J22" s="10"/>
      <c r="K22" s="10"/>
      <c r="L22" s="10"/>
      <c r="M22" s="36"/>
      <c r="N22" s="36"/>
      <c r="O22" s="36"/>
      <c r="P22" s="10"/>
      <c r="Q22" s="10"/>
      <c r="R22" s="10"/>
      <c r="S22" s="10"/>
      <c r="T22" s="57"/>
      <c r="U22" s="57"/>
      <c r="V22" s="52"/>
      <c r="W22" s="10"/>
      <c r="X22" t="str">
        <f>B20</f>
        <v>H4</v>
      </c>
      <c r="Y22">
        <v>3</v>
      </c>
      <c r="Z22" s="7"/>
      <c r="AA22" s="7"/>
      <c r="AB22" s="7"/>
      <c r="AC22" s="7"/>
      <c r="AD22" s="7"/>
      <c r="AE22" s="7"/>
      <c r="AF22" s="7"/>
      <c r="AG22" s="7"/>
      <c r="AH22"/>
    </row>
    <row r="23" spans="1:34" x14ac:dyDescent="0.25">
      <c r="A23" s="10"/>
      <c r="B23" s="10"/>
      <c r="C23" s="10" t="s">
        <v>23</v>
      </c>
      <c r="D23" s="10" t="s">
        <v>23</v>
      </c>
      <c r="E23" s="36"/>
      <c r="F23" s="36"/>
      <c r="G23" s="10" t="s">
        <v>23</v>
      </c>
      <c r="H23" s="10" t="s">
        <v>23</v>
      </c>
      <c r="I23" s="10"/>
      <c r="J23" s="10"/>
      <c r="K23" s="10"/>
      <c r="L23" s="10"/>
      <c r="M23" s="36"/>
      <c r="N23" s="36"/>
      <c r="O23" s="36"/>
      <c r="P23" s="10"/>
      <c r="Q23" s="10"/>
      <c r="R23" s="10"/>
      <c r="S23" s="10"/>
      <c r="T23" s="57"/>
      <c r="U23" s="57"/>
      <c r="V23" s="52"/>
      <c r="W23" s="10"/>
      <c r="X23" t="str">
        <f>B20</f>
        <v>H4</v>
      </c>
      <c r="Y23">
        <v>4</v>
      </c>
      <c r="Z23" s="7"/>
      <c r="AA23" s="7"/>
      <c r="AB23" s="7"/>
      <c r="AC23" s="7"/>
      <c r="AD23" s="7"/>
      <c r="AE23" s="7"/>
      <c r="AF23" s="7"/>
      <c r="AG23" s="7"/>
      <c r="AH23"/>
    </row>
    <row r="24" spans="1:34" x14ac:dyDescent="0.25">
      <c r="A24" s="10"/>
      <c r="B24" s="10"/>
      <c r="C24" s="10" t="s">
        <v>23</v>
      </c>
      <c r="D24" s="10" t="s">
        <v>23</v>
      </c>
      <c r="E24" s="36"/>
      <c r="F24" s="36"/>
      <c r="G24" s="10" t="s">
        <v>23</v>
      </c>
      <c r="H24" s="10" t="s">
        <v>23</v>
      </c>
      <c r="I24" s="10"/>
      <c r="J24" s="10"/>
      <c r="K24" s="10"/>
      <c r="L24" s="10"/>
      <c r="M24" s="36"/>
      <c r="N24" s="36"/>
      <c r="O24" s="36"/>
      <c r="P24" s="10"/>
      <c r="Q24" s="10"/>
      <c r="R24" s="10"/>
      <c r="S24" s="10"/>
      <c r="T24" s="57"/>
      <c r="U24" s="57"/>
      <c r="V24" s="52"/>
      <c r="W24" s="10"/>
      <c r="X24" t="str">
        <f>B20</f>
        <v>H4</v>
      </c>
      <c r="Y24">
        <v>5</v>
      </c>
      <c r="AH24"/>
    </row>
    <row r="25" spans="1:34" x14ac:dyDescent="0.25">
      <c r="A25" s="10"/>
      <c r="B25" s="10"/>
      <c r="C25" s="10" t="s">
        <v>23</v>
      </c>
      <c r="D25" s="10" t="s">
        <v>23</v>
      </c>
      <c r="E25" s="36"/>
      <c r="F25" s="36"/>
      <c r="G25" s="10" t="s">
        <v>23</v>
      </c>
      <c r="H25" s="10" t="s">
        <v>23</v>
      </c>
      <c r="I25" s="10"/>
      <c r="J25" s="10"/>
      <c r="K25" s="10"/>
      <c r="L25" s="10"/>
      <c r="M25" s="36"/>
      <c r="N25" s="36"/>
      <c r="O25" s="36"/>
      <c r="P25" s="10"/>
      <c r="Q25" s="10"/>
      <c r="R25" s="10"/>
      <c r="S25" s="10"/>
      <c r="T25" s="57"/>
      <c r="U25" s="57"/>
      <c r="V25" s="52"/>
      <c r="W25" s="10"/>
      <c r="X25" t="str">
        <f>B20</f>
        <v>H4</v>
      </c>
      <c r="Y25">
        <v>6</v>
      </c>
      <c r="Z25" t="s">
        <v>56</v>
      </c>
      <c r="AA25" t="s">
        <v>25</v>
      </c>
      <c r="AB25" t="s">
        <v>40</v>
      </c>
      <c r="AD25" s="4" t="s">
        <v>176</v>
      </c>
      <c r="AE25" s="4" t="s">
        <v>56</v>
      </c>
      <c r="AF25" s="4" t="s">
        <v>177</v>
      </c>
      <c r="AG25" s="4" t="s">
        <v>56</v>
      </c>
      <c r="AH25" s="4" t="s">
        <v>200</v>
      </c>
    </row>
    <row r="26" spans="1:34" x14ac:dyDescent="0.25">
      <c r="A26" t="s">
        <v>57</v>
      </c>
      <c r="B26" t="s">
        <v>209</v>
      </c>
      <c r="C26" s="3" t="s">
        <v>15</v>
      </c>
      <c r="D26" t="s">
        <v>16</v>
      </c>
      <c r="E26" s="12" t="s">
        <v>358</v>
      </c>
      <c r="F26" s="12" t="s">
        <v>358</v>
      </c>
      <c r="G26" t="s">
        <v>58</v>
      </c>
      <c r="H26" t="s">
        <v>18</v>
      </c>
      <c r="I26" t="s">
        <v>297</v>
      </c>
      <c r="J26" t="s">
        <v>454</v>
      </c>
      <c r="K26" s="4" t="s">
        <v>59</v>
      </c>
      <c r="L26" s="4" t="s">
        <v>132</v>
      </c>
      <c r="M26" s="12" t="s">
        <v>358</v>
      </c>
      <c r="N26" s="12" t="s">
        <v>25</v>
      </c>
      <c r="O26" s="12" t="s">
        <v>473</v>
      </c>
      <c r="P26" t="s">
        <v>192</v>
      </c>
      <c r="Q26" t="s">
        <v>193</v>
      </c>
      <c r="R26" t="s">
        <v>251</v>
      </c>
      <c r="S26" s="3" t="s">
        <v>247</v>
      </c>
      <c r="T26" s="56">
        <v>43476</v>
      </c>
      <c r="U26" s="56">
        <v>2958465</v>
      </c>
      <c r="V26" s="50">
        <v>1000</v>
      </c>
      <c r="W26" s="3" t="s">
        <v>25</v>
      </c>
      <c r="X26" t="str">
        <f>B26</f>
        <v>H5</v>
      </c>
      <c r="Y26">
        <v>1</v>
      </c>
      <c r="Z26" t="s">
        <v>20</v>
      </c>
      <c r="AA26" t="s">
        <v>21</v>
      </c>
      <c r="AB26" t="s">
        <v>22</v>
      </c>
      <c r="AD26" s="4" t="s">
        <v>149</v>
      </c>
      <c r="AE26" s="4" t="s">
        <v>20</v>
      </c>
      <c r="AF26" s="4" t="s">
        <v>150</v>
      </c>
      <c r="AG26" s="4" t="s">
        <v>20</v>
      </c>
      <c r="AH26" s="5" t="s">
        <v>194</v>
      </c>
    </row>
    <row r="27" spans="1:34" x14ac:dyDescent="0.25">
      <c r="A27" s="10"/>
      <c r="B27" s="10"/>
      <c r="C27" s="10" t="s">
        <v>23</v>
      </c>
      <c r="D27" s="10" t="s">
        <v>23</v>
      </c>
      <c r="E27" s="36"/>
      <c r="F27" s="36"/>
      <c r="G27" s="10" t="s">
        <v>23</v>
      </c>
      <c r="H27" s="10" t="s">
        <v>23</v>
      </c>
      <c r="I27" s="10"/>
      <c r="J27" s="10"/>
      <c r="K27" s="10"/>
      <c r="L27" s="10"/>
      <c r="M27" s="36"/>
      <c r="N27" s="36"/>
      <c r="O27" s="36"/>
      <c r="P27" s="10"/>
      <c r="Q27" s="10"/>
      <c r="R27" s="10"/>
      <c r="S27" s="10"/>
      <c r="T27" s="57"/>
      <c r="U27" s="57"/>
      <c r="V27" s="52"/>
      <c r="W27" s="10"/>
      <c r="X27" t="str">
        <f>B26</f>
        <v>H5</v>
      </c>
      <c r="Y27">
        <v>2</v>
      </c>
      <c r="Z27" t="s">
        <v>24</v>
      </c>
      <c r="AA27" t="s">
        <v>25</v>
      </c>
      <c r="AB27" t="s">
        <v>26</v>
      </c>
      <c r="AD27" s="4" t="s">
        <v>151</v>
      </c>
      <c r="AE27" s="4" t="s">
        <v>24</v>
      </c>
      <c r="AF27" s="4" t="s">
        <v>152</v>
      </c>
      <c r="AG27" s="4" t="s">
        <v>24</v>
      </c>
      <c r="AH27" s="5" t="s">
        <v>195</v>
      </c>
    </row>
    <row r="28" spans="1:34" x14ac:dyDescent="0.25">
      <c r="A28" s="10"/>
      <c r="B28" s="10"/>
      <c r="C28" s="10" t="s">
        <v>23</v>
      </c>
      <c r="D28" s="10" t="s">
        <v>23</v>
      </c>
      <c r="E28" s="36"/>
      <c r="F28" s="36"/>
      <c r="G28" s="10" t="s">
        <v>23</v>
      </c>
      <c r="H28" s="10" t="s">
        <v>23</v>
      </c>
      <c r="I28" s="10"/>
      <c r="J28" s="10"/>
      <c r="K28" s="10"/>
      <c r="L28" s="10"/>
      <c r="M28" s="36"/>
      <c r="N28" s="36"/>
      <c r="O28" s="36"/>
      <c r="P28" s="10"/>
      <c r="Q28" s="10"/>
      <c r="R28" s="10"/>
      <c r="S28" s="10"/>
      <c r="T28" s="57"/>
      <c r="U28" s="57"/>
      <c r="V28" s="52"/>
      <c r="W28" s="10"/>
      <c r="X28" t="str">
        <f>B26</f>
        <v>H5</v>
      </c>
      <c r="Y28">
        <v>3</v>
      </c>
      <c r="Z28" t="s">
        <v>27</v>
      </c>
      <c r="AA28" t="s">
        <v>25</v>
      </c>
      <c r="AB28" t="s">
        <v>26</v>
      </c>
      <c r="AD28" s="4" t="s">
        <v>153</v>
      </c>
      <c r="AE28" s="4" t="s">
        <v>27</v>
      </c>
      <c r="AF28" s="4" t="s">
        <v>154</v>
      </c>
      <c r="AG28" s="4" t="s">
        <v>27</v>
      </c>
      <c r="AH28" s="5" t="s">
        <v>196</v>
      </c>
    </row>
    <row r="29" spans="1:34" x14ac:dyDescent="0.25">
      <c r="A29" s="10"/>
      <c r="B29" s="10"/>
      <c r="C29" s="10" t="s">
        <v>23</v>
      </c>
      <c r="D29" s="10" t="s">
        <v>23</v>
      </c>
      <c r="E29" s="36"/>
      <c r="F29" s="36"/>
      <c r="G29" s="10" t="s">
        <v>23</v>
      </c>
      <c r="H29" s="10" t="s">
        <v>23</v>
      </c>
      <c r="I29" s="10"/>
      <c r="J29" s="10"/>
      <c r="K29" s="10"/>
      <c r="L29" s="10"/>
      <c r="M29" s="36"/>
      <c r="N29" s="36"/>
      <c r="O29" s="36"/>
      <c r="P29" s="10"/>
      <c r="Q29" s="10"/>
      <c r="R29" s="10"/>
      <c r="S29" s="10"/>
      <c r="T29" s="57"/>
      <c r="U29" s="57"/>
      <c r="V29" s="52"/>
      <c r="W29" s="10"/>
      <c r="X29" t="str">
        <f>B26</f>
        <v>H5</v>
      </c>
      <c r="Y29">
        <v>4</v>
      </c>
      <c r="Z29" t="s">
        <v>28</v>
      </c>
      <c r="AA29" t="s">
        <v>29</v>
      </c>
      <c r="AB29" t="s">
        <v>30</v>
      </c>
      <c r="AD29" s="4" t="s">
        <v>155</v>
      </c>
      <c r="AE29" s="4" t="s">
        <v>28</v>
      </c>
      <c r="AF29" s="4" t="s">
        <v>156</v>
      </c>
      <c r="AG29" s="4" t="s">
        <v>28</v>
      </c>
      <c r="AH29" s="5" t="s">
        <v>197</v>
      </c>
    </row>
    <row r="30" spans="1:34" x14ac:dyDescent="0.25">
      <c r="A30" s="10"/>
      <c r="B30" s="10"/>
      <c r="C30" s="10" t="s">
        <v>23</v>
      </c>
      <c r="D30" s="10" t="s">
        <v>23</v>
      </c>
      <c r="E30" s="36"/>
      <c r="F30" s="36"/>
      <c r="G30" s="10" t="s">
        <v>23</v>
      </c>
      <c r="H30" s="10" t="s">
        <v>23</v>
      </c>
      <c r="I30" s="10"/>
      <c r="J30" s="10"/>
      <c r="K30" s="10"/>
      <c r="L30" s="10"/>
      <c r="M30" s="36"/>
      <c r="N30" s="36"/>
      <c r="O30" s="36"/>
      <c r="P30" s="10"/>
      <c r="Q30" s="10"/>
      <c r="R30" s="10"/>
      <c r="S30" s="10"/>
      <c r="T30" s="57"/>
      <c r="U30" s="57"/>
      <c r="V30" s="52"/>
      <c r="W30" s="10"/>
      <c r="X30" t="str">
        <f>B26</f>
        <v>H5</v>
      </c>
      <c r="Y30">
        <v>5</v>
      </c>
      <c r="Z30" t="s">
        <v>31</v>
      </c>
      <c r="AA30" t="s">
        <v>29</v>
      </c>
      <c r="AB30" t="s">
        <v>30</v>
      </c>
      <c r="AD30" s="4" t="s">
        <v>157</v>
      </c>
      <c r="AE30" s="4" t="s">
        <v>31</v>
      </c>
      <c r="AF30" s="4" t="s">
        <v>158</v>
      </c>
      <c r="AG30" s="4" t="s">
        <v>31</v>
      </c>
      <c r="AH30" s="5" t="s">
        <v>198</v>
      </c>
    </row>
    <row r="31" spans="1:34" x14ac:dyDescent="0.25">
      <c r="A31" s="10"/>
      <c r="B31" s="10"/>
      <c r="C31" s="10" t="s">
        <v>23</v>
      </c>
      <c r="D31" s="10" t="s">
        <v>23</v>
      </c>
      <c r="E31" s="36"/>
      <c r="F31" s="36"/>
      <c r="G31" s="10"/>
      <c r="H31" s="10" t="s">
        <v>23</v>
      </c>
      <c r="I31" s="10"/>
      <c r="J31" s="10"/>
      <c r="K31" s="10"/>
      <c r="L31" s="10"/>
      <c r="M31" s="36"/>
      <c r="N31" s="36"/>
      <c r="O31" s="36"/>
      <c r="P31" s="10"/>
      <c r="Q31" s="10"/>
      <c r="R31" s="10"/>
      <c r="S31" s="10"/>
      <c r="T31" s="57"/>
      <c r="U31" s="57"/>
      <c r="V31" s="52"/>
      <c r="W31" s="10"/>
      <c r="X31" t="str">
        <f>B26</f>
        <v>H5</v>
      </c>
      <c r="Y31">
        <v>6</v>
      </c>
      <c r="Z31" t="s">
        <v>32</v>
      </c>
      <c r="AA31" t="s">
        <v>33</v>
      </c>
      <c r="AB31" t="s">
        <v>34</v>
      </c>
      <c r="AD31" s="4" t="s">
        <v>159</v>
      </c>
      <c r="AE31" s="4" t="s">
        <v>32</v>
      </c>
      <c r="AF31" s="4" t="s">
        <v>160</v>
      </c>
      <c r="AG31" s="4" t="s">
        <v>32</v>
      </c>
      <c r="AH31" s="5" t="s">
        <v>199</v>
      </c>
    </row>
    <row r="32" spans="1:34" x14ac:dyDescent="0.25">
      <c r="A32" s="10"/>
      <c r="B32" t="s">
        <v>210</v>
      </c>
      <c r="C32" s="3" t="s">
        <v>35</v>
      </c>
      <c r="D32" t="s">
        <v>36</v>
      </c>
      <c r="E32" s="12" t="s">
        <v>358</v>
      </c>
      <c r="F32" s="12" t="s">
        <v>358</v>
      </c>
      <c r="G32" t="s">
        <v>60</v>
      </c>
      <c r="H32" t="s">
        <v>38</v>
      </c>
      <c r="I32" t="s">
        <v>297</v>
      </c>
      <c r="J32" t="s">
        <v>454</v>
      </c>
      <c r="K32" s="4" t="s">
        <v>59</v>
      </c>
      <c r="L32" s="4" t="s">
        <v>132</v>
      </c>
      <c r="M32" s="12" t="s">
        <v>358</v>
      </c>
      <c r="N32" s="12" t="s">
        <v>25</v>
      </c>
      <c r="O32" s="12" t="s">
        <v>473</v>
      </c>
      <c r="P32" t="s">
        <v>206</v>
      </c>
      <c r="Q32" t="s">
        <v>205</v>
      </c>
      <c r="R32" t="s">
        <v>251</v>
      </c>
      <c r="S32" s="3" t="s">
        <v>247</v>
      </c>
      <c r="T32" s="56">
        <v>43476</v>
      </c>
      <c r="U32" s="56">
        <v>2958465</v>
      </c>
      <c r="V32" s="50">
        <v>1000</v>
      </c>
      <c r="W32" s="3" t="s">
        <v>25</v>
      </c>
      <c r="X32" t="str">
        <f>B32</f>
        <v>H6</v>
      </c>
      <c r="Y32">
        <v>1</v>
      </c>
      <c r="Z32" t="s">
        <v>39</v>
      </c>
      <c r="AA32" t="s">
        <v>25</v>
      </c>
      <c r="AB32" t="s">
        <v>40</v>
      </c>
      <c r="AD32" s="4" t="s">
        <v>161</v>
      </c>
      <c r="AE32" s="4" t="s">
        <v>39</v>
      </c>
      <c r="AF32" s="4" t="s">
        <v>162</v>
      </c>
      <c r="AG32" s="4" t="s">
        <v>39</v>
      </c>
      <c r="AH32" s="4" t="s">
        <v>200</v>
      </c>
    </row>
    <row r="33" spans="1:34" x14ac:dyDescent="0.25">
      <c r="A33" s="10"/>
      <c r="B33" s="10"/>
      <c r="C33" s="10" t="s">
        <v>23</v>
      </c>
      <c r="D33" s="10" t="s">
        <v>23</v>
      </c>
      <c r="E33" s="36"/>
      <c r="F33" s="36"/>
      <c r="G33" s="10" t="s">
        <v>23</v>
      </c>
      <c r="H33" s="10" t="s">
        <v>23</v>
      </c>
      <c r="I33" s="10"/>
      <c r="J33" s="10"/>
      <c r="K33" s="10"/>
      <c r="L33" s="10"/>
      <c r="M33" s="36"/>
      <c r="N33" s="36"/>
      <c r="O33" s="36"/>
      <c r="P33" s="10"/>
      <c r="Q33" s="10"/>
      <c r="R33" s="10"/>
      <c r="S33" s="10"/>
      <c r="T33" s="57"/>
      <c r="U33" s="57"/>
      <c r="V33" s="52"/>
      <c r="W33" s="10"/>
      <c r="X33" t="str">
        <f>B32</f>
        <v>H6</v>
      </c>
      <c r="Y33">
        <v>2</v>
      </c>
      <c r="Z33" t="s">
        <v>41</v>
      </c>
      <c r="AA33" t="s">
        <v>25</v>
      </c>
      <c r="AB33" t="s">
        <v>40</v>
      </c>
      <c r="AD33" s="4" t="s">
        <v>163</v>
      </c>
      <c r="AE33" s="4" t="s">
        <v>41</v>
      </c>
      <c r="AF33" s="4" t="s">
        <v>164</v>
      </c>
      <c r="AG33" s="4" t="s">
        <v>41</v>
      </c>
      <c r="AH33" s="4" t="s">
        <v>200</v>
      </c>
    </row>
    <row r="34" spans="1:34" x14ac:dyDescent="0.25">
      <c r="A34" s="10"/>
      <c r="B34" s="10"/>
      <c r="C34" s="10" t="s">
        <v>23</v>
      </c>
      <c r="D34" s="10" t="s">
        <v>23</v>
      </c>
      <c r="E34" s="36"/>
      <c r="F34" s="36"/>
      <c r="G34" s="10" t="s">
        <v>23</v>
      </c>
      <c r="H34" s="10" t="s">
        <v>23</v>
      </c>
      <c r="I34" s="10"/>
      <c r="J34" s="10"/>
      <c r="K34" s="10"/>
      <c r="L34" s="10"/>
      <c r="M34" s="36"/>
      <c r="N34" s="36"/>
      <c r="O34" s="36"/>
      <c r="P34" s="10"/>
      <c r="Q34" s="10"/>
      <c r="R34" s="10"/>
      <c r="S34" s="10"/>
      <c r="T34" s="57"/>
      <c r="U34" s="57"/>
      <c r="V34" s="52"/>
      <c r="W34" s="10"/>
      <c r="X34" t="str">
        <f>B32</f>
        <v>H6</v>
      </c>
      <c r="Y34">
        <v>3</v>
      </c>
      <c r="Z34" t="s">
        <v>42</v>
      </c>
      <c r="AA34" t="s">
        <v>25</v>
      </c>
      <c r="AB34" t="s">
        <v>40</v>
      </c>
      <c r="AD34" s="4" t="s">
        <v>165</v>
      </c>
      <c r="AE34" s="4" t="s">
        <v>42</v>
      </c>
      <c r="AF34" s="4" t="s">
        <v>166</v>
      </c>
      <c r="AG34" s="4" t="s">
        <v>42</v>
      </c>
      <c r="AH34" s="4" t="s">
        <v>200</v>
      </c>
    </row>
    <row r="35" spans="1:34" x14ac:dyDescent="0.25">
      <c r="A35" s="10"/>
      <c r="B35" s="10"/>
      <c r="C35" s="10" t="s">
        <v>23</v>
      </c>
      <c r="D35" s="10" t="s">
        <v>23</v>
      </c>
      <c r="E35" s="36"/>
      <c r="F35" s="36"/>
      <c r="G35" s="10" t="s">
        <v>23</v>
      </c>
      <c r="H35" s="10" t="s">
        <v>23</v>
      </c>
      <c r="I35" s="10"/>
      <c r="J35" s="10"/>
      <c r="K35" s="10"/>
      <c r="L35" s="10"/>
      <c r="M35" s="36"/>
      <c r="N35" s="36"/>
      <c r="O35" s="36"/>
      <c r="P35" s="10"/>
      <c r="Q35" s="10"/>
      <c r="R35" s="10"/>
      <c r="S35" s="10"/>
      <c r="T35" s="57"/>
      <c r="U35" s="57"/>
      <c r="V35" s="52"/>
      <c r="W35" s="10"/>
      <c r="X35" t="str">
        <f>B32</f>
        <v>H6</v>
      </c>
      <c r="Y35">
        <v>4</v>
      </c>
      <c r="AH35"/>
    </row>
    <row r="36" spans="1:34" x14ac:dyDescent="0.25">
      <c r="A36" s="10"/>
      <c r="B36" s="10"/>
      <c r="C36" s="10" t="s">
        <v>23</v>
      </c>
      <c r="D36" s="10" t="s">
        <v>23</v>
      </c>
      <c r="E36" s="36"/>
      <c r="F36" s="36"/>
      <c r="G36" s="10" t="s">
        <v>23</v>
      </c>
      <c r="H36" s="10" t="s">
        <v>23</v>
      </c>
      <c r="I36" s="10"/>
      <c r="J36" s="10"/>
      <c r="K36" s="10"/>
      <c r="L36" s="10"/>
      <c r="M36" s="36"/>
      <c r="N36" s="36"/>
      <c r="O36" s="36"/>
      <c r="P36" s="10"/>
      <c r="Q36" s="10"/>
      <c r="R36" s="10"/>
      <c r="S36" s="10"/>
      <c r="T36" s="57"/>
      <c r="U36" s="57"/>
      <c r="V36" s="52"/>
      <c r="W36" s="10"/>
      <c r="X36" t="str">
        <f>B32</f>
        <v>H6</v>
      </c>
      <c r="Y36">
        <v>5</v>
      </c>
      <c r="AH36"/>
    </row>
    <row r="37" spans="1:34" x14ac:dyDescent="0.25">
      <c r="A37" s="10"/>
      <c r="B37" s="10"/>
      <c r="C37" s="10" t="s">
        <v>23</v>
      </c>
      <c r="D37" s="10" t="s">
        <v>23</v>
      </c>
      <c r="E37" s="36"/>
      <c r="F37" s="36"/>
      <c r="G37" s="10" t="s">
        <v>23</v>
      </c>
      <c r="H37" s="10" t="s">
        <v>23</v>
      </c>
      <c r="I37" s="10"/>
      <c r="J37" s="10"/>
      <c r="K37" s="10"/>
      <c r="L37" s="10"/>
      <c r="M37" s="36"/>
      <c r="N37" s="36"/>
      <c r="O37" s="36"/>
      <c r="P37" s="10"/>
      <c r="Q37" s="10"/>
      <c r="R37" s="10"/>
      <c r="S37" s="10"/>
      <c r="T37" s="57"/>
      <c r="U37" s="57"/>
      <c r="V37" s="52"/>
      <c r="W37" s="10"/>
      <c r="X37" t="str">
        <f>B32</f>
        <v>H6</v>
      </c>
      <c r="Y37">
        <v>6</v>
      </c>
      <c r="AH37"/>
    </row>
    <row r="38" spans="1:34" x14ac:dyDescent="0.25">
      <c r="A38" s="10"/>
      <c r="B38" t="s">
        <v>211</v>
      </c>
      <c r="C38" s="3" t="s">
        <v>43</v>
      </c>
      <c r="D38" t="s">
        <v>44</v>
      </c>
      <c r="E38" s="12" t="s">
        <v>358</v>
      </c>
      <c r="F38" s="12" t="s">
        <v>358</v>
      </c>
      <c r="G38" t="s">
        <v>61</v>
      </c>
      <c r="H38" t="s">
        <v>46</v>
      </c>
      <c r="I38" t="s">
        <v>297</v>
      </c>
      <c r="J38" t="s">
        <v>454</v>
      </c>
      <c r="K38" s="6" t="s">
        <v>47</v>
      </c>
      <c r="L38" s="4" t="s">
        <v>131</v>
      </c>
      <c r="M38" s="12" t="s">
        <v>358</v>
      </c>
      <c r="N38" s="12" t="s">
        <v>25</v>
      </c>
      <c r="O38" s="12" t="s">
        <v>473</v>
      </c>
      <c r="P38" t="s">
        <v>206</v>
      </c>
      <c r="Q38" t="s">
        <v>205</v>
      </c>
      <c r="R38" t="s">
        <v>251</v>
      </c>
      <c r="S38" s="3" t="s">
        <v>247</v>
      </c>
      <c r="T38" s="56">
        <v>43476</v>
      </c>
      <c r="U38" s="56">
        <v>2958465</v>
      </c>
      <c r="V38" s="50">
        <v>1000</v>
      </c>
      <c r="W38" s="3" t="s">
        <v>25</v>
      </c>
      <c r="X38" t="str">
        <f>B38</f>
        <v>H7</v>
      </c>
      <c r="Y38">
        <v>1</v>
      </c>
      <c r="Z38" t="s">
        <v>48</v>
      </c>
      <c r="AA38" t="s">
        <v>25</v>
      </c>
      <c r="AB38" t="s">
        <v>40</v>
      </c>
      <c r="AD38" s="4" t="s">
        <v>167</v>
      </c>
      <c r="AE38" s="4" t="s">
        <v>48</v>
      </c>
      <c r="AF38" s="4" t="s">
        <v>168</v>
      </c>
      <c r="AG38" s="4" t="s">
        <v>48</v>
      </c>
      <c r="AH38" s="4" t="s">
        <v>200</v>
      </c>
    </row>
    <row r="39" spans="1:34" x14ac:dyDescent="0.25">
      <c r="A39" s="10"/>
      <c r="B39" s="10"/>
      <c r="C39" s="10" t="s">
        <v>23</v>
      </c>
      <c r="D39" s="10" t="s">
        <v>23</v>
      </c>
      <c r="E39" s="36"/>
      <c r="F39" s="36"/>
      <c r="G39" s="10" t="s">
        <v>23</v>
      </c>
      <c r="H39" s="10" t="s">
        <v>23</v>
      </c>
      <c r="I39" s="10"/>
      <c r="J39" s="10"/>
      <c r="K39" s="10"/>
      <c r="L39" s="10"/>
      <c r="M39" s="36"/>
      <c r="N39" s="36"/>
      <c r="O39" s="36"/>
      <c r="P39" s="10"/>
      <c r="Q39" s="10"/>
      <c r="R39" s="10"/>
      <c r="S39" s="10"/>
      <c r="T39" s="57"/>
      <c r="U39" s="57"/>
      <c r="V39" s="52"/>
      <c r="W39" s="10"/>
      <c r="X39" t="str">
        <f>B38</f>
        <v>H7</v>
      </c>
      <c r="Y39">
        <v>2</v>
      </c>
      <c r="Z39" t="s">
        <v>49</v>
      </c>
      <c r="AA39" t="s">
        <v>25</v>
      </c>
      <c r="AB39" t="s">
        <v>40</v>
      </c>
      <c r="AD39" s="4" t="s">
        <v>169</v>
      </c>
      <c r="AE39" s="4" t="s">
        <v>49</v>
      </c>
      <c r="AF39" s="4" t="s">
        <v>170</v>
      </c>
      <c r="AG39" s="4" t="s">
        <v>49</v>
      </c>
      <c r="AH39" s="4" t="s">
        <v>200</v>
      </c>
    </row>
    <row r="40" spans="1:34" x14ac:dyDescent="0.25">
      <c r="A40" s="10"/>
      <c r="B40" s="10"/>
      <c r="C40" s="10" t="s">
        <v>23</v>
      </c>
      <c r="D40" s="10" t="s">
        <v>23</v>
      </c>
      <c r="E40" s="36"/>
      <c r="F40" s="36"/>
      <c r="G40" s="10" t="s">
        <v>23</v>
      </c>
      <c r="H40" s="10" t="s">
        <v>23</v>
      </c>
      <c r="I40" s="10"/>
      <c r="J40" s="10"/>
      <c r="K40" s="10"/>
      <c r="L40" s="10"/>
      <c r="M40" s="36"/>
      <c r="N40" s="36"/>
      <c r="O40" s="36"/>
      <c r="P40" s="10"/>
      <c r="Q40" s="10"/>
      <c r="R40" s="10"/>
      <c r="S40" s="10"/>
      <c r="T40" s="57"/>
      <c r="U40" s="57"/>
      <c r="V40" s="52"/>
      <c r="W40" s="10"/>
      <c r="X40" t="str">
        <f>B38</f>
        <v>H7</v>
      </c>
      <c r="Y40">
        <v>3</v>
      </c>
      <c r="Z40" t="s">
        <v>50</v>
      </c>
      <c r="AA40" t="s">
        <v>25</v>
      </c>
      <c r="AB40" t="s">
        <v>40</v>
      </c>
      <c r="AD40" s="4" t="s">
        <v>171</v>
      </c>
      <c r="AE40" s="4" t="s">
        <v>172</v>
      </c>
      <c r="AF40" s="4" t="s">
        <v>173</v>
      </c>
      <c r="AG40" s="4" t="s">
        <v>172</v>
      </c>
      <c r="AH40" s="4" t="s">
        <v>200</v>
      </c>
    </row>
    <row r="41" spans="1:34" x14ac:dyDescent="0.25">
      <c r="A41" s="10"/>
      <c r="B41" s="10"/>
      <c r="C41" s="10" t="s">
        <v>23</v>
      </c>
      <c r="D41" s="10" t="s">
        <v>23</v>
      </c>
      <c r="E41" s="36"/>
      <c r="F41" s="36"/>
      <c r="G41" s="10" t="s">
        <v>23</v>
      </c>
      <c r="H41" s="10" t="s">
        <v>23</v>
      </c>
      <c r="I41" s="10"/>
      <c r="J41" s="10"/>
      <c r="K41" s="10"/>
      <c r="L41" s="10"/>
      <c r="M41" s="36"/>
      <c r="N41" s="36"/>
      <c r="O41" s="36"/>
      <c r="P41" s="10"/>
      <c r="Q41" s="10"/>
      <c r="R41" s="10"/>
      <c r="S41" s="10"/>
      <c r="T41" s="57"/>
      <c r="U41" s="57"/>
      <c r="V41" s="52"/>
      <c r="W41" s="10"/>
      <c r="X41" t="str">
        <f>B38</f>
        <v>H7</v>
      </c>
      <c r="Y41">
        <v>4</v>
      </c>
      <c r="Z41" t="s">
        <v>51</v>
      </c>
      <c r="AA41" t="s">
        <v>25</v>
      </c>
      <c r="AB41" t="s">
        <v>40</v>
      </c>
      <c r="AD41" s="4" t="s">
        <v>174</v>
      </c>
      <c r="AE41" s="4" t="s">
        <v>51</v>
      </c>
      <c r="AF41" s="4" t="s">
        <v>175</v>
      </c>
      <c r="AG41" s="4" t="s">
        <v>51</v>
      </c>
      <c r="AH41" s="4" t="s">
        <v>200</v>
      </c>
    </row>
    <row r="42" spans="1:34" x14ac:dyDescent="0.25">
      <c r="A42" s="10"/>
      <c r="B42" s="10"/>
      <c r="C42" s="10" t="s">
        <v>23</v>
      </c>
      <c r="D42" s="10" t="s">
        <v>23</v>
      </c>
      <c r="E42" s="36"/>
      <c r="F42" s="36"/>
      <c r="G42" s="10" t="s">
        <v>23</v>
      </c>
      <c r="H42" s="10" t="s">
        <v>23</v>
      </c>
      <c r="I42" s="10"/>
      <c r="J42" s="10"/>
      <c r="K42" s="10"/>
      <c r="L42" s="10"/>
      <c r="M42" s="36"/>
      <c r="N42" s="36"/>
      <c r="O42" s="36"/>
      <c r="P42" s="10"/>
      <c r="Q42" s="10"/>
      <c r="R42" s="10"/>
      <c r="S42" s="10"/>
      <c r="T42" s="57"/>
      <c r="U42" s="57"/>
      <c r="V42" s="52"/>
      <c r="W42" s="10"/>
      <c r="X42" t="str">
        <f>B38</f>
        <v>H7</v>
      </c>
      <c r="Y42">
        <v>5</v>
      </c>
      <c r="AH42"/>
    </row>
    <row r="43" spans="1:34" x14ac:dyDescent="0.25">
      <c r="A43" s="10"/>
      <c r="B43" s="10"/>
      <c r="C43" s="10" t="s">
        <v>23</v>
      </c>
      <c r="D43" s="10" t="s">
        <v>23</v>
      </c>
      <c r="E43" s="36"/>
      <c r="F43" s="36"/>
      <c r="G43" s="10" t="s">
        <v>23</v>
      </c>
      <c r="H43" s="10" t="s">
        <v>23</v>
      </c>
      <c r="I43" s="10"/>
      <c r="J43" s="10"/>
      <c r="K43" s="10"/>
      <c r="L43" s="10"/>
      <c r="M43" s="36"/>
      <c r="N43" s="36"/>
      <c r="O43" s="36"/>
      <c r="P43" s="10"/>
      <c r="Q43" s="10"/>
      <c r="R43" s="10"/>
      <c r="S43" s="10"/>
      <c r="T43" s="57"/>
      <c r="U43" s="57"/>
      <c r="V43" s="52"/>
      <c r="W43" s="10"/>
      <c r="X43" t="str">
        <f>B38</f>
        <v>H7</v>
      </c>
      <c r="Y43">
        <v>6</v>
      </c>
      <c r="AH43"/>
    </row>
    <row r="44" spans="1:34" x14ac:dyDescent="0.25">
      <c r="A44" s="10"/>
      <c r="B44" t="s">
        <v>212</v>
      </c>
      <c r="C44" s="3" t="s">
        <v>52</v>
      </c>
      <c r="D44" t="s">
        <v>53</v>
      </c>
      <c r="E44" s="12" t="s">
        <v>358</v>
      </c>
      <c r="F44" s="12" t="s">
        <v>358</v>
      </c>
      <c r="G44" t="s">
        <v>62</v>
      </c>
      <c r="H44" t="s">
        <v>55</v>
      </c>
      <c r="I44" t="s">
        <v>297</v>
      </c>
      <c r="J44" t="s">
        <v>454</v>
      </c>
      <c r="K44" s="4" t="s">
        <v>59</v>
      </c>
      <c r="L44" s="4" t="s">
        <v>132</v>
      </c>
      <c r="M44" s="12" t="s">
        <v>358</v>
      </c>
      <c r="N44" s="12" t="s">
        <v>25</v>
      </c>
      <c r="O44" s="12" t="s">
        <v>473</v>
      </c>
      <c r="P44" t="s">
        <v>204</v>
      </c>
      <c r="Q44" t="s">
        <v>205</v>
      </c>
      <c r="R44" t="s">
        <v>251</v>
      </c>
      <c r="S44" s="3" t="s">
        <v>247</v>
      </c>
      <c r="T44" s="56">
        <v>43476</v>
      </c>
      <c r="U44" s="56">
        <v>2958465</v>
      </c>
      <c r="V44" s="50">
        <v>1000</v>
      </c>
      <c r="W44" s="3" t="s">
        <v>25</v>
      </c>
      <c r="X44" t="str">
        <f>B44</f>
        <v>H8</v>
      </c>
      <c r="Y44">
        <v>1</v>
      </c>
      <c r="Z44" s="7"/>
      <c r="AA44" s="7"/>
      <c r="AB44" s="7"/>
      <c r="AC44" s="7"/>
      <c r="AD44" s="7"/>
      <c r="AE44" s="7"/>
      <c r="AF44" s="7"/>
      <c r="AG44" s="7"/>
      <c r="AH44"/>
    </row>
    <row r="45" spans="1:34" x14ac:dyDescent="0.25">
      <c r="A45" s="10"/>
      <c r="B45" s="10"/>
      <c r="C45" s="10" t="s">
        <v>23</v>
      </c>
      <c r="D45" s="10" t="s">
        <v>23</v>
      </c>
      <c r="E45" s="36"/>
      <c r="F45" s="36"/>
      <c r="G45" s="10" t="s">
        <v>23</v>
      </c>
      <c r="H45" s="10" t="s">
        <v>23</v>
      </c>
      <c r="I45" s="10"/>
      <c r="J45" s="10"/>
      <c r="K45" s="10"/>
      <c r="L45" s="10"/>
      <c r="M45" s="36"/>
      <c r="N45" s="36"/>
      <c r="O45" s="36"/>
      <c r="P45" s="10"/>
      <c r="Q45" s="10"/>
      <c r="R45" s="10"/>
      <c r="S45" s="10"/>
      <c r="T45" s="57"/>
      <c r="U45" s="57"/>
      <c r="V45" s="52"/>
      <c r="W45" s="10"/>
      <c r="X45" t="str">
        <f>B44</f>
        <v>H8</v>
      </c>
      <c r="Y45">
        <v>2</v>
      </c>
      <c r="Z45" s="7"/>
      <c r="AA45" s="7"/>
      <c r="AB45" s="7"/>
      <c r="AC45" s="7"/>
      <c r="AD45" s="7"/>
      <c r="AE45" s="7"/>
      <c r="AF45" s="7"/>
      <c r="AG45" s="7"/>
      <c r="AH45"/>
    </row>
    <row r="46" spans="1:34" x14ac:dyDescent="0.25">
      <c r="A46" s="10"/>
      <c r="B46" s="10"/>
      <c r="C46" s="10" t="s">
        <v>23</v>
      </c>
      <c r="D46" s="10" t="s">
        <v>23</v>
      </c>
      <c r="E46" s="36"/>
      <c r="F46" s="36"/>
      <c r="G46" s="10" t="s">
        <v>23</v>
      </c>
      <c r="H46" s="10" t="s">
        <v>23</v>
      </c>
      <c r="I46" s="10"/>
      <c r="J46" s="10"/>
      <c r="K46" s="10"/>
      <c r="L46" s="10"/>
      <c r="M46" s="36"/>
      <c r="N46" s="36"/>
      <c r="O46" s="36"/>
      <c r="P46" s="10"/>
      <c r="Q46" s="10"/>
      <c r="R46" s="10"/>
      <c r="S46" s="10"/>
      <c r="T46" s="57"/>
      <c r="U46" s="57"/>
      <c r="V46" s="52"/>
      <c r="W46" s="10"/>
      <c r="X46" t="str">
        <f>B44</f>
        <v>H8</v>
      </c>
      <c r="Y46">
        <v>3</v>
      </c>
      <c r="Z46" s="7"/>
      <c r="AA46" s="7"/>
      <c r="AB46" s="7"/>
      <c r="AC46" s="7"/>
      <c r="AD46" s="7"/>
      <c r="AE46" s="7"/>
      <c r="AF46" s="7"/>
      <c r="AG46" s="7"/>
      <c r="AH46"/>
    </row>
    <row r="47" spans="1:34" x14ac:dyDescent="0.25">
      <c r="A47" s="10"/>
      <c r="B47" s="10"/>
      <c r="C47" s="10" t="s">
        <v>23</v>
      </c>
      <c r="D47" s="10" t="s">
        <v>23</v>
      </c>
      <c r="E47" s="36"/>
      <c r="F47" s="36"/>
      <c r="G47" s="10" t="s">
        <v>23</v>
      </c>
      <c r="H47" s="10" t="s">
        <v>23</v>
      </c>
      <c r="I47" s="10"/>
      <c r="J47" s="10"/>
      <c r="K47" s="10"/>
      <c r="L47" s="10"/>
      <c r="M47" s="36"/>
      <c r="N47" s="36"/>
      <c r="O47" s="36"/>
      <c r="P47" s="10"/>
      <c r="Q47" s="10"/>
      <c r="R47" s="10"/>
      <c r="S47" s="10"/>
      <c r="T47" s="57"/>
      <c r="U47" s="57"/>
      <c r="V47" s="52"/>
      <c r="W47" s="10"/>
      <c r="X47" t="str">
        <f>B44</f>
        <v>H8</v>
      </c>
      <c r="Y47">
        <v>4</v>
      </c>
      <c r="Z47" s="7"/>
      <c r="AA47" s="7"/>
      <c r="AB47" s="7"/>
      <c r="AC47" s="7"/>
      <c r="AD47" s="7"/>
      <c r="AE47" s="7"/>
      <c r="AF47" s="7"/>
      <c r="AG47" s="7"/>
      <c r="AH47"/>
    </row>
    <row r="48" spans="1:34" x14ac:dyDescent="0.25">
      <c r="A48" s="10"/>
      <c r="B48" s="10"/>
      <c r="C48" s="10" t="s">
        <v>23</v>
      </c>
      <c r="D48" s="10" t="s">
        <v>23</v>
      </c>
      <c r="E48" s="36"/>
      <c r="F48" s="36"/>
      <c r="G48" s="10" t="s">
        <v>23</v>
      </c>
      <c r="H48" s="10" t="s">
        <v>23</v>
      </c>
      <c r="I48" s="10"/>
      <c r="J48" s="10"/>
      <c r="K48" s="10"/>
      <c r="L48" s="10"/>
      <c r="M48" s="36"/>
      <c r="N48" s="36"/>
      <c r="O48" s="36"/>
      <c r="P48" s="10"/>
      <c r="Q48" s="10"/>
      <c r="R48" s="10"/>
      <c r="S48" s="10"/>
      <c r="T48" s="57"/>
      <c r="U48" s="57"/>
      <c r="V48" s="52"/>
      <c r="W48" s="10"/>
      <c r="X48" t="str">
        <f>B44</f>
        <v>H8</v>
      </c>
      <c r="Y48">
        <v>5</v>
      </c>
      <c r="AH48"/>
    </row>
    <row r="49" spans="1:34" x14ac:dyDescent="0.25">
      <c r="A49" s="10"/>
      <c r="B49" s="10"/>
      <c r="C49" s="10" t="s">
        <v>23</v>
      </c>
      <c r="D49" s="10" t="s">
        <v>23</v>
      </c>
      <c r="E49" s="36"/>
      <c r="F49" s="36"/>
      <c r="G49" s="10" t="s">
        <v>23</v>
      </c>
      <c r="H49" s="10" t="s">
        <v>23</v>
      </c>
      <c r="I49" s="10"/>
      <c r="J49" s="10"/>
      <c r="K49" s="10"/>
      <c r="L49" s="10"/>
      <c r="M49" s="36"/>
      <c r="N49" s="36"/>
      <c r="O49" s="36"/>
      <c r="P49" s="10"/>
      <c r="Q49" s="10"/>
      <c r="R49" s="10"/>
      <c r="S49" s="10"/>
      <c r="T49" s="57"/>
      <c r="U49" s="57"/>
      <c r="V49" s="52"/>
      <c r="W49" s="10"/>
      <c r="X49" t="str">
        <f>B44</f>
        <v>H8</v>
      </c>
      <c r="Y49">
        <v>6</v>
      </c>
      <c r="Z49" t="s">
        <v>56</v>
      </c>
      <c r="AA49" t="s">
        <v>25</v>
      </c>
      <c r="AB49" t="s">
        <v>40</v>
      </c>
      <c r="AD49" s="4" t="s">
        <v>176</v>
      </c>
      <c r="AE49" s="4" t="s">
        <v>56</v>
      </c>
      <c r="AF49" s="4" t="s">
        <v>177</v>
      </c>
      <c r="AG49" s="4" t="s">
        <v>56</v>
      </c>
      <c r="AH49" s="4" t="s">
        <v>200</v>
      </c>
    </row>
    <row r="50" spans="1:34" x14ac:dyDescent="0.25">
      <c r="A50" t="s">
        <v>63</v>
      </c>
      <c r="B50" t="s">
        <v>213</v>
      </c>
      <c r="C50" s="3" t="s">
        <v>15</v>
      </c>
      <c r="D50" t="s">
        <v>16</v>
      </c>
      <c r="E50" s="12" t="s">
        <v>358</v>
      </c>
      <c r="F50" s="12" t="s">
        <v>358</v>
      </c>
      <c r="G50" t="s">
        <v>64</v>
      </c>
      <c r="H50" t="s">
        <v>18</v>
      </c>
      <c r="I50" t="s">
        <v>297</v>
      </c>
      <c r="J50" t="s">
        <v>454</v>
      </c>
      <c r="K50" s="4" t="s">
        <v>65</v>
      </c>
      <c r="L50" s="4" t="s">
        <v>133</v>
      </c>
      <c r="M50" s="12" t="s">
        <v>358</v>
      </c>
      <c r="N50" s="12" t="s">
        <v>25</v>
      </c>
      <c r="O50" s="12" t="s">
        <v>473</v>
      </c>
      <c r="P50" t="s">
        <v>192</v>
      </c>
      <c r="Q50" t="s">
        <v>193</v>
      </c>
      <c r="R50" t="s">
        <v>252</v>
      </c>
      <c r="S50" s="3" t="s">
        <v>247</v>
      </c>
      <c r="T50" s="56">
        <v>43476</v>
      </c>
      <c r="U50" s="56">
        <v>2958465</v>
      </c>
      <c r="V50" s="50">
        <v>1000</v>
      </c>
      <c r="W50" s="3" t="s">
        <v>25</v>
      </c>
      <c r="X50" t="str">
        <f>B50</f>
        <v>H9</v>
      </c>
      <c r="Y50">
        <v>1</v>
      </c>
      <c r="Z50" t="s">
        <v>20</v>
      </c>
      <c r="AA50" t="s">
        <v>21</v>
      </c>
      <c r="AB50" t="s">
        <v>22</v>
      </c>
      <c r="AD50" s="8" t="str">
        <f t="shared" ref="AD50:AG58" si="0">AD2</f>
        <v>170010</v>
      </c>
      <c r="AE50" s="8" t="str">
        <f t="shared" si="0"/>
        <v>Power</v>
      </c>
      <c r="AF50" s="8" t="str">
        <f t="shared" si="0"/>
        <v>A17001</v>
      </c>
      <c r="AG50" s="8" t="str">
        <f t="shared" si="0"/>
        <v>Power</v>
      </c>
      <c r="AH50" s="5" t="s">
        <v>194</v>
      </c>
    </row>
    <row r="51" spans="1:34" x14ac:dyDescent="0.25">
      <c r="A51" s="10"/>
      <c r="B51" s="10"/>
      <c r="C51" s="10" t="s">
        <v>23</v>
      </c>
      <c r="D51" s="10" t="s">
        <v>23</v>
      </c>
      <c r="E51" s="36"/>
      <c r="F51" s="36"/>
      <c r="G51" s="10" t="s">
        <v>23</v>
      </c>
      <c r="H51" s="10" t="s">
        <v>23</v>
      </c>
      <c r="I51" s="10"/>
      <c r="J51" s="10"/>
      <c r="K51" s="10"/>
      <c r="L51" s="10"/>
      <c r="M51" s="36"/>
      <c r="N51" s="36"/>
      <c r="O51" s="36"/>
      <c r="P51" s="10"/>
      <c r="Q51" s="10"/>
      <c r="R51" s="10"/>
      <c r="S51" s="10"/>
      <c r="T51" s="57"/>
      <c r="U51" s="57"/>
      <c r="V51" s="52"/>
      <c r="W51" s="10"/>
      <c r="X51" t="str">
        <f>B50</f>
        <v>H9</v>
      </c>
      <c r="Y51">
        <v>2</v>
      </c>
      <c r="Z51" t="s">
        <v>24</v>
      </c>
      <c r="AA51" t="s">
        <v>25</v>
      </c>
      <c r="AB51" t="s">
        <v>26</v>
      </c>
      <c r="AD51" s="8" t="str">
        <f t="shared" si="0"/>
        <v>170030</v>
      </c>
      <c r="AE51" s="8" t="str">
        <f t="shared" si="0"/>
        <v>Steam High Pressure</v>
      </c>
      <c r="AF51" s="8" t="str">
        <f t="shared" si="0"/>
        <v>A17003</v>
      </c>
      <c r="AG51" s="8" t="str">
        <f t="shared" si="0"/>
        <v>Steam High Pressure</v>
      </c>
      <c r="AH51" s="5" t="s">
        <v>195</v>
      </c>
    </row>
    <row r="52" spans="1:34" x14ac:dyDescent="0.25">
      <c r="A52" s="10"/>
      <c r="B52" s="10"/>
      <c r="C52" s="10" t="s">
        <v>23</v>
      </c>
      <c r="D52" s="10" t="s">
        <v>23</v>
      </c>
      <c r="E52" s="36"/>
      <c r="F52" s="36"/>
      <c r="G52" s="10" t="s">
        <v>23</v>
      </c>
      <c r="H52" s="10" t="s">
        <v>23</v>
      </c>
      <c r="I52" s="10"/>
      <c r="J52" s="10"/>
      <c r="K52" s="10"/>
      <c r="L52" s="10"/>
      <c r="M52" s="36"/>
      <c r="N52" s="36"/>
      <c r="O52" s="36"/>
      <c r="P52" s="10"/>
      <c r="Q52" s="10"/>
      <c r="R52" s="10"/>
      <c r="S52" s="10"/>
      <c r="T52" s="57"/>
      <c r="U52" s="57"/>
      <c r="V52" s="52"/>
      <c r="W52" s="10"/>
      <c r="X52" t="str">
        <f>B50</f>
        <v>H9</v>
      </c>
      <c r="Y52">
        <v>3</v>
      </c>
      <c r="Z52" t="s">
        <v>27</v>
      </c>
      <c r="AA52" t="s">
        <v>25</v>
      </c>
      <c r="AB52" t="s">
        <v>26</v>
      </c>
      <c r="AD52" s="8" t="str">
        <f t="shared" si="0"/>
        <v>170040</v>
      </c>
      <c r="AE52" s="8" t="str">
        <f t="shared" si="0"/>
        <v>Steam Medium Pressure</v>
      </c>
      <c r="AF52" s="8" t="str">
        <f t="shared" si="0"/>
        <v>A17004</v>
      </c>
      <c r="AG52" s="8" t="str">
        <f t="shared" si="0"/>
        <v>Steam Medium Pressure</v>
      </c>
      <c r="AH52" s="5" t="s">
        <v>196</v>
      </c>
    </row>
    <row r="53" spans="1:34" x14ac:dyDescent="0.25">
      <c r="A53" s="10"/>
      <c r="B53" s="10"/>
      <c r="C53" s="10" t="s">
        <v>23</v>
      </c>
      <c r="D53" s="10" t="s">
        <v>23</v>
      </c>
      <c r="E53" s="36"/>
      <c r="F53" s="36"/>
      <c r="G53" s="10" t="s">
        <v>23</v>
      </c>
      <c r="H53" s="10" t="s">
        <v>23</v>
      </c>
      <c r="I53" s="10"/>
      <c r="J53" s="10"/>
      <c r="K53" s="10"/>
      <c r="L53" s="10"/>
      <c r="M53" s="36"/>
      <c r="N53" s="36"/>
      <c r="O53" s="36"/>
      <c r="P53" s="10"/>
      <c r="Q53" s="10"/>
      <c r="R53" s="10"/>
      <c r="S53" s="10"/>
      <c r="T53" s="57"/>
      <c r="U53" s="57"/>
      <c r="V53" s="52"/>
      <c r="W53" s="10"/>
      <c r="X53" t="str">
        <f>B50</f>
        <v>H9</v>
      </c>
      <c r="Y53">
        <v>4</v>
      </c>
      <c r="Z53" t="s">
        <v>28</v>
      </c>
      <c r="AA53" t="s">
        <v>29</v>
      </c>
      <c r="AB53" t="s">
        <v>30</v>
      </c>
      <c r="AD53" s="8" t="str">
        <f t="shared" si="0"/>
        <v>110040</v>
      </c>
      <c r="AE53" s="8" t="str">
        <f t="shared" si="0"/>
        <v>Demineralized Water</v>
      </c>
      <c r="AF53" s="8" t="str">
        <f t="shared" si="0"/>
        <v>A11004</v>
      </c>
      <c r="AG53" s="8" t="str">
        <f t="shared" si="0"/>
        <v>Demineralized Water</v>
      </c>
      <c r="AH53" s="5" t="s">
        <v>197</v>
      </c>
    </row>
    <row r="54" spans="1:34" x14ac:dyDescent="0.25">
      <c r="A54" s="10"/>
      <c r="B54" s="10"/>
      <c r="C54" s="10" t="s">
        <v>23</v>
      </c>
      <c r="D54" s="10" t="s">
        <v>23</v>
      </c>
      <c r="E54" s="36"/>
      <c r="F54" s="36"/>
      <c r="G54" s="10" t="s">
        <v>23</v>
      </c>
      <c r="H54" s="10" t="s">
        <v>23</v>
      </c>
      <c r="I54" s="10"/>
      <c r="J54" s="10"/>
      <c r="K54" s="10"/>
      <c r="L54" s="10"/>
      <c r="M54" s="36"/>
      <c r="N54" s="36"/>
      <c r="O54" s="36"/>
      <c r="P54" s="10"/>
      <c r="Q54" s="10"/>
      <c r="R54" s="10"/>
      <c r="S54" s="10"/>
      <c r="T54" s="57"/>
      <c r="U54" s="57"/>
      <c r="V54" s="52"/>
      <c r="W54" s="10"/>
      <c r="X54" t="str">
        <f>B50</f>
        <v>H9</v>
      </c>
      <c r="Y54">
        <v>5</v>
      </c>
      <c r="Z54" t="s">
        <v>31</v>
      </c>
      <c r="AA54" t="s">
        <v>29</v>
      </c>
      <c r="AB54" t="s">
        <v>30</v>
      </c>
      <c r="AD54" s="8" t="str">
        <f t="shared" si="0"/>
        <v>170050</v>
      </c>
      <c r="AE54" s="8" t="str">
        <f t="shared" si="0"/>
        <v>Treated Water</v>
      </c>
      <c r="AF54" s="8" t="str">
        <f t="shared" si="0"/>
        <v>A17005</v>
      </c>
      <c r="AG54" s="8" t="str">
        <f t="shared" si="0"/>
        <v>Treated Water</v>
      </c>
      <c r="AH54" s="5" t="s">
        <v>198</v>
      </c>
    </row>
    <row r="55" spans="1:34" x14ac:dyDescent="0.25">
      <c r="A55" s="10"/>
      <c r="B55" s="10"/>
      <c r="C55" s="10" t="s">
        <v>23</v>
      </c>
      <c r="D55" s="10" t="s">
        <v>23</v>
      </c>
      <c r="E55" s="36"/>
      <c r="F55" s="36"/>
      <c r="G55" s="10" t="s">
        <v>23</v>
      </c>
      <c r="H55" s="10" t="s">
        <v>23</v>
      </c>
      <c r="I55" s="10"/>
      <c r="J55" s="10"/>
      <c r="K55" s="10"/>
      <c r="L55" s="10"/>
      <c r="M55" s="36"/>
      <c r="N55" s="36"/>
      <c r="O55" s="36"/>
      <c r="P55" s="10"/>
      <c r="Q55" s="10"/>
      <c r="R55" s="10"/>
      <c r="S55" s="10"/>
      <c r="T55" s="57"/>
      <c r="U55" s="57"/>
      <c r="V55" s="52"/>
      <c r="W55" s="10"/>
      <c r="X55" t="str">
        <f>B50</f>
        <v>H9</v>
      </c>
      <c r="Y55">
        <v>6</v>
      </c>
      <c r="Z55" t="s">
        <v>32</v>
      </c>
      <c r="AA55" t="s">
        <v>33</v>
      </c>
      <c r="AB55" t="s">
        <v>34</v>
      </c>
      <c r="AD55" s="8" t="str">
        <f t="shared" si="0"/>
        <v>170090</v>
      </c>
      <c r="AE55" s="8" t="str">
        <f t="shared" si="0"/>
        <v>Nitrogen</v>
      </c>
      <c r="AF55" s="8" t="str">
        <f t="shared" si="0"/>
        <v>A17009</v>
      </c>
      <c r="AG55" s="8" t="str">
        <f t="shared" si="0"/>
        <v>Nitrogen</v>
      </c>
      <c r="AH55" s="5" t="s">
        <v>199</v>
      </c>
    </row>
    <row r="56" spans="1:34" x14ac:dyDescent="0.25">
      <c r="A56" s="10"/>
      <c r="B56" t="s">
        <v>214</v>
      </c>
      <c r="C56" s="3" t="s">
        <v>35</v>
      </c>
      <c r="D56" t="s">
        <v>36</v>
      </c>
      <c r="E56" s="12" t="s">
        <v>358</v>
      </c>
      <c r="F56" s="12" t="s">
        <v>358</v>
      </c>
      <c r="G56" t="s">
        <v>66</v>
      </c>
      <c r="H56" t="s">
        <v>38</v>
      </c>
      <c r="I56" t="s">
        <v>297</v>
      </c>
      <c r="J56" t="s">
        <v>454</v>
      </c>
      <c r="K56" s="4" t="s">
        <v>65</v>
      </c>
      <c r="L56" s="4" t="s">
        <v>133</v>
      </c>
      <c r="M56" s="12" t="s">
        <v>358</v>
      </c>
      <c r="N56" s="12" t="s">
        <v>25</v>
      </c>
      <c r="O56" s="12" t="s">
        <v>473</v>
      </c>
      <c r="P56" t="s">
        <v>206</v>
      </c>
      <c r="Q56" t="s">
        <v>205</v>
      </c>
      <c r="R56" t="s">
        <v>252</v>
      </c>
      <c r="S56" s="3" t="s">
        <v>247</v>
      </c>
      <c r="T56" s="56">
        <v>43476</v>
      </c>
      <c r="U56" s="56">
        <v>2958465</v>
      </c>
      <c r="V56" s="50">
        <v>1000</v>
      </c>
      <c r="W56" s="3" t="s">
        <v>25</v>
      </c>
      <c r="X56" t="str">
        <f>B56</f>
        <v>H10</v>
      </c>
      <c r="Y56">
        <v>1</v>
      </c>
      <c r="Z56" t="s">
        <v>39</v>
      </c>
      <c r="AA56" t="s">
        <v>25</v>
      </c>
      <c r="AB56" t="s">
        <v>40</v>
      </c>
      <c r="AD56" s="8" t="str">
        <f t="shared" si="0"/>
        <v>130010</v>
      </c>
      <c r="AE56" s="8" t="str">
        <f t="shared" si="0"/>
        <v xml:space="preserve">Maintenance </v>
      </c>
      <c r="AF56" s="8" t="str">
        <f t="shared" si="0"/>
        <v>A13001</v>
      </c>
      <c r="AG56" s="8" t="str">
        <f t="shared" si="0"/>
        <v xml:space="preserve">Maintenance </v>
      </c>
      <c r="AH56" s="4" t="s">
        <v>200</v>
      </c>
    </row>
    <row r="57" spans="1:34" x14ac:dyDescent="0.25">
      <c r="A57" s="10"/>
      <c r="B57" s="10"/>
      <c r="C57" s="10" t="s">
        <v>23</v>
      </c>
      <c r="D57" s="10" t="s">
        <v>23</v>
      </c>
      <c r="E57" s="36"/>
      <c r="F57" s="36"/>
      <c r="G57" s="10" t="s">
        <v>23</v>
      </c>
      <c r="H57" s="10" t="s">
        <v>23</v>
      </c>
      <c r="I57" s="10"/>
      <c r="J57" s="10"/>
      <c r="K57" s="10"/>
      <c r="L57" s="10"/>
      <c r="M57" s="36"/>
      <c r="N57" s="36"/>
      <c r="O57" s="36"/>
      <c r="P57" s="10"/>
      <c r="Q57" s="10"/>
      <c r="R57" s="10"/>
      <c r="S57" s="10"/>
      <c r="T57" s="57"/>
      <c r="U57" s="57"/>
      <c r="V57" s="52"/>
      <c r="W57" s="10"/>
      <c r="X57" t="str">
        <f>B56</f>
        <v>H10</v>
      </c>
      <c r="Y57">
        <v>2</v>
      </c>
      <c r="Z57" t="s">
        <v>41</v>
      </c>
      <c r="AA57" t="s">
        <v>25</v>
      </c>
      <c r="AB57" t="s">
        <v>40</v>
      </c>
      <c r="AD57" s="8" t="str">
        <f t="shared" si="0"/>
        <v>150020</v>
      </c>
      <c r="AE57" s="8" t="str">
        <f t="shared" si="0"/>
        <v>Shutdown - UT</v>
      </c>
      <c r="AF57" s="8" t="str">
        <f t="shared" si="0"/>
        <v>A15002</v>
      </c>
      <c r="AG57" s="8" t="str">
        <f t="shared" si="0"/>
        <v>Shutdown - UT</v>
      </c>
      <c r="AH57" s="4" t="s">
        <v>200</v>
      </c>
    </row>
    <row r="58" spans="1:34" x14ac:dyDescent="0.25">
      <c r="A58" s="10"/>
      <c r="B58" s="10"/>
      <c r="C58" s="10" t="s">
        <v>23</v>
      </c>
      <c r="D58" s="10" t="s">
        <v>23</v>
      </c>
      <c r="E58" s="36"/>
      <c r="F58" s="36"/>
      <c r="G58" s="10" t="s">
        <v>23</v>
      </c>
      <c r="H58" s="10" t="s">
        <v>23</v>
      </c>
      <c r="I58" s="10"/>
      <c r="J58" s="10"/>
      <c r="K58" s="10"/>
      <c r="L58" s="10"/>
      <c r="M58" s="36"/>
      <c r="N58" s="36"/>
      <c r="O58" s="36"/>
      <c r="P58" s="10"/>
      <c r="Q58" s="10"/>
      <c r="R58" s="10"/>
      <c r="S58" s="10"/>
      <c r="T58" s="57"/>
      <c r="U58" s="57"/>
      <c r="V58" s="52"/>
      <c r="W58" s="10"/>
      <c r="X58" t="str">
        <f>B56</f>
        <v>H10</v>
      </c>
      <c r="Y58">
        <v>3</v>
      </c>
      <c r="Z58" t="s">
        <v>42</v>
      </c>
      <c r="AA58" t="s">
        <v>25</v>
      </c>
      <c r="AB58" t="s">
        <v>40</v>
      </c>
      <c r="AD58" s="8" t="str">
        <f t="shared" si="0"/>
        <v>150030</v>
      </c>
      <c r="AE58" s="8" t="str">
        <f t="shared" si="0"/>
        <v>Shutdown - MT</v>
      </c>
      <c r="AF58" s="8" t="str">
        <f t="shared" si="0"/>
        <v>A15003</v>
      </c>
      <c r="AG58" s="8" t="str">
        <f t="shared" si="0"/>
        <v>Shutdown - MT</v>
      </c>
      <c r="AH58" s="4" t="s">
        <v>200</v>
      </c>
    </row>
    <row r="59" spans="1:34" x14ac:dyDescent="0.25">
      <c r="A59" s="10"/>
      <c r="B59" s="10"/>
      <c r="C59" s="10" t="s">
        <v>23</v>
      </c>
      <c r="D59" s="10" t="s">
        <v>23</v>
      </c>
      <c r="E59" s="36"/>
      <c r="F59" s="36"/>
      <c r="G59" s="10" t="s">
        <v>23</v>
      </c>
      <c r="H59" s="10" t="s">
        <v>23</v>
      </c>
      <c r="I59" s="10"/>
      <c r="J59" s="10"/>
      <c r="K59" s="10"/>
      <c r="L59" s="10"/>
      <c r="M59" s="36"/>
      <c r="N59" s="36"/>
      <c r="O59" s="36"/>
      <c r="P59" s="10"/>
      <c r="Q59" s="10"/>
      <c r="R59" s="10"/>
      <c r="S59" s="10"/>
      <c r="T59" s="57"/>
      <c r="U59" s="57"/>
      <c r="V59" s="52"/>
      <c r="W59" s="10"/>
      <c r="X59" t="str">
        <f>B56</f>
        <v>H10</v>
      </c>
      <c r="Y59">
        <v>4</v>
      </c>
      <c r="AH59"/>
    </row>
    <row r="60" spans="1:34" x14ac:dyDescent="0.25">
      <c r="A60" s="10"/>
      <c r="B60" s="10"/>
      <c r="C60" s="10" t="s">
        <v>23</v>
      </c>
      <c r="D60" s="10" t="s">
        <v>23</v>
      </c>
      <c r="E60" s="36"/>
      <c r="F60" s="36"/>
      <c r="G60" s="10" t="s">
        <v>23</v>
      </c>
      <c r="H60" s="10" t="s">
        <v>23</v>
      </c>
      <c r="I60" s="10"/>
      <c r="J60" s="10"/>
      <c r="K60" s="10"/>
      <c r="L60" s="10"/>
      <c r="M60" s="36"/>
      <c r="N60" s="36"/>
      <c r="O60" s="36"/>
      <c r="P60" s="10"/>
      <c r="Q60" s="10"/>
      <c r="R60" s="10"/>
      <c r="S60" s="10"/>
      <c r="T60" s="57"/>
      <c r="U60" s="57"/>
      <c r="V60" s="52"/>
      <c r="W60" s="10"/>
      <c r="X60" t="str">
        <f>B56</f>
        <v>H10</v>
      </c>
      <c r="Y60">
        <v>5</v>
      </c>
      <c r="AH60"/>
    </row>
    <row r="61" spans="1:34" x14ac:dyDescent="0.25">
      <c r="A61" s="10"/>
      <c r="B61" s="10"/>
      <c r="C61" s="10" t="s">
        <v>23</v>
      </c>
      <c r="D61" s="10" t="s">
        <v>23</v>
      </c>
      <c r="E61" s="36"/>
      <c r="F61" s="36"/>
      <c r="G61" s="10" t="s">
        <v>23</v>
      </c>
      <c r="H61" s="10" t="s">
        <v>23</v>
      </c>
      <c r="I61" s="10"/>
      <c r="J61" s="10"/>
      <c r="K61" s="10"/>
      <c r="L61" s="10"/>
      <c r="M61" s="36"/>
      <c r="N61" s="36"/>
      <c r="O61" s="36"/>
      <c r="P61" s="10"/>
      <c r="Q61" s="10"/>
      <c r="R61" s="10"/>
      <c r="S61" s="10"/>
      <c r="T61" s="57"/>
      <c r="U61" s="57"/>
      <c r="V61" s="52"/>
      <c r="W61" s="10"/>
      <c r="X61" t="str">
        <f>B56</f>
        <v>H10</v>
      </c>
      <c r="Y61">
        <v>6</v>
      </c>
      <c r="AH61"/>
    </row>
    <row r="62" spans="1:34" x14ac:dyDescent="0.25">
      <c r="A62" s="10"/>
      <c r="B62" t="s">
        <v>215</v>
      </c>
      <c r="C62" s="3" t="s">
        <v>43</v>
      </c>
      <c r="D62" t="s">
        <v>44</v>
      </c>
      <c r="E62" s="12" t="s">
        <v>358</v>
      </c>
      <c r="F62" s="12" t="s">
        <v>358</v>
      </c>
      <c r="G62" t="s">
        <v>67</v>
      </c>
      <c r="H62" t="s">
        <v>46</v>
      </c>
      <c r="I62" t="s">
        <v>297</v>
      </c>
      <c r="J62" t="s">
        <v>454</v>
      </c>
      <c r="K62" s="6" t="s">
        <v>68</v>
      </c>
      <c r="L62" s="4" t="s">
        <v>134</v>
      </c>
      <c r="M62" s="12" t="s">
        <v>358</v>
      </c>
      <c r="N62" s="12" t="s">
        <v>25</v>
      </c>
      <c r="O62" s="12" t="s">
        <v>473</v>
      </c>
      <c r="P62" t="s">
        <v>206</v>
      </c>
      <c r="Q62" t="s">
        <v>205</v>
      </c>
      <c r="R62" t="s">
        <v>252</v>
      </c>
      <c r="S62" s="3" t="s">
        <v>247</v>
      </c>
      <c r="T62" s="56">
        <v>43476</v>
      </c>
      <c r="U62" s="56">
        <v>2958465</v>
      </c>
      <c r="V62" s="50">
        <v>1000</v>
      </c>
      <c r="W62" s="3" t="s">
        <v>25</v>
      </c>
      <c r="X62" t="str">
        <f>B62</f>
        <v>H11</v>
      </c>
      <c r="Y62">
        <v>1</v>
      </c>
      <c r="Z62" t="s">
        <v>48</v>
      </c>
      <c r="AA62" t="s">
        <v>25</v>
      </c>
      <c r="AB62" t="s">
        <v>40</v>
      </c>
      <c r="AD62" s="8" t="str">
        <f t="shared" ref="AD62:AG63" si="1">AD14</f>
        <v>145010</v>
      </c>
      <c r="AE62" s="8" t="str">
        <f t="shared" si="1"/>
        <v xml:space="preserve">Depreciation </v>
      </c>
      <c r="AF62" s="8" t="str">
        <f t="shared" si="1"/>
        <v>A14501</v>
      </c>
      <c r="AG62" s="8" t="str">
        <f t="shared" si="1"/>
        <v xml:space="preserve">Depreciation </v>
      </c>
      <c r="AH62" s="4" t="s">
        <v>200</v>
      </c>
    </row>
    <row r="63" spans="1:34" x14ac:dyDescent="0.25">
      <c r="A63" s="10"/>
      <c r="B63" s="10"/>
      <c r="C63" s="10" t="s">
        <v>23</v>
      </c>
      <c r="D63" s="10" t="s">
        <v>23</v>
      </c>
      <c r="E63" s="36"/>
      <c r="F63" s="36"/>
      <c r="G63" s="10" t="s">
        <v>23</v>
      </c>
      <c r="H63" s="10" t="s">
        <v>23</v>
      </c>
      <c r="I63" s="10"/>
      <c r="J63" s="10"/>
      <c r="K63" s="10"/>
      <c r="L63" s="10"/>
      <c r="M63" s="36"/>
      <c r="N63" s="36"/>
      <c r="O63" s="36"/>
      <c r="P63" s="10"/>
      <c r="Q63" s="10"/>
      <c r="R63" s="10"/>
      <c r="S63" s="10"/>
      <c r="T63" s="57"/>
      <c r="U63" s="57"/>
      <c r="V63" s="52"/>
      <c r="W63" s="10"/>
      <c r="X63" t="str">
        <f>B62</f>
        <v>H11</v>
      </c>
      <c r="Y63">
        <v>2</v>
      </c>
      <c r="Z63" t="s">
        <v>69</v>
      </c>
      <c r="AA63" t="s">
        <v>25</v>
      </c>
      <c r="AB63" t="s">
        <v>40</v>
      </c>
      <c r="AD63" s="8" t="str">
        <f t="shared" si="1"/>
        <v>145020</v>
      </c>
      <c r="AE63" s="8" t="str">
        <f t="shared" si="1"/>
        <v xml:space="preserve">Amortization </v>
      </c>
      <c r="AF63" s="8" t="str">
        <f t="shared" si="1"/>
        <v>A14502</v>
      </c>
      <c r="AG63" s="8" t="str">
        <f t="shared" si="1"/>
        <v xml:space="preserve">Amortization </v>
      </c>
      <c r="AH63" s="4" t="s">
        <v>200</v>
      </c>
    </row>
    <row r="64" spans="1:34" x14ac:dyDescent="0.25">
      <c r="A64" s="10"/>
      <c r="B64" s="10"/>
      <c r="C64" s="10" t="s">
        <v>23</v>
      </c>
      <c r="D64" s="10" t="s">
        <v>23</v>
      </c>
      <c r="E64" s="36"/>
      <c r="F64" s="36"/>
      <c r="G64" s="10" t="s">
        <v>23</v>
      </c>
      <c r="H64" s="10" t="s">
        <v>23</v>
      </c>
      <c r="I64" s="10"/>
      <c r="J64" s="10"/>
      <c r="K64" s="10"/>
      <c r="L64" s="10"/>
      <c r="M64" s="36"/>
      <c r="N64" s="36"/>
      <c r="O64" s="36"/>
      <c r="P64" s="10"/>
      <c r="Q64" s="10"/>
      <c r="R64" s="10"/>
      <c r="S64" s="10"/>
      <c r="T64" s="57"/>
      <c r="U64" s="57"/>
      <c r="V64" s="52"/>
      <c r="W64" s="10"/>
      <c r="X64" t="str">
        <f>B62</f>
        <v>H11</v>
      </c>
      <c r="Y64">
        <v>3</v>
      </c>
      <c r="Z64" t="s">
        <v>50</v>
      </c>
      <c r="AA64" t="s">
        <v>25</v>
      </c>
      <c r="AB64" t="s">
        <v>40</v>
      </c>
      <c r="AD64" s="4" t="s">
        <v>171</v>
      </c>
      <c r="AE64" s="4" t="s">
        <v>172</v>
      </c>
      <c r="AF64" s="4" t="s">
        <v>173</v>
      </c>
      <c r="AG64" s="4" t="s">
        <v>172</v>
      </c>
      <c r="AH64" s="4" t="s">
        <v>200</v>
      </c>
    </row>
    <row r="65" spans="1:34" x14ac:dyDescent="0.25">
      <c r="A65" s="10"/>
      <c r="B65" s="10"/>
      <c r="C65" s="10" t="s">
        <v>23</v>
      </c>
      <c r="D65" s="10" t="s">
        <v>23</v>
      </c>
      <c r="E65" s="36"/>
      <c r="F65" s="36"/>
      <c r="G65" s="10" t="s">
        <v>23</v>
      </c>
      <c r="H65" s="10" t="s">
        <v>23</v>
      </c>
      <c r="I65" s="10"/>
      <c r="J65" s="10"/>
      <c r="K65" s="10"/>
      <c r="L65" s="10"/>
      <c r="M65" s="36"/>
      <c r="N65" s="36"/>
      <c r="O65" s="36"/>
      <c r="P65" s="10"/>
      <c r="Q65" s="10"/>
      <c r="R65" s="10"/>
      <c r="S65" s="10"/>
      <c r="T65" s="57"/>
      <c r="U65" s="57"/>
      <c r="V65" s="52"/>
      <c r="W65" s="10"/>
      <c r="X65" t="str">
        <f>B62</f>
        <v>H11</v>
      </c>
      <c r="Y65">
        <v>4</v>
      </c>
      <c r="Z65" t="s">
        <v>51</v>
      </c>
      <c r="AA65" t="s">
        <v>25</v>
      </c>
      <c r="AB65" t="s">
        <v>40</v>
      </c>
      <c r="AD65" s="4" t="s">
        <v>174</v>
      </c>
      <c r="AE65" s="4" t="s">
        <v>51</v>
      </c>
      <c r="AF65" s="4" t="s">
        <v>175</v>
      </c>
      <c r="AG65" s="4" t="s">
        <v>51</v>
      </c>
      <c r="AH65" s="4" t="s">
        <v>200</v>
      </c>
    </row>
    <row r="66" spans="1:34" x14ac:dyDescent="0.25">
      <c r="A66" s="10"/>
      <c r="B66" s="10"/>
      <c r="C66" s="10" t="s">
        <v>23</v>
      </c>
      <c r="D66" s="10" t="s">
        <v>23</v>
      </c>
      <c r="E66" s="36"/>
      <c r="F66" s="36"/>
      <c r="G66" s="10" t="s">
        <v>23</v>
      </c>
      <c r="H66" s="10" t="s">
        <v>23</v>
      </c>
      <c r="I66" s="10"/>
      <c r="J66" s="10"/>
      <c r="K66" s="10"/>
      <c r="L66" s="10"/>
      <c r="M66" s="36"/>
      <c r="N66" s="36"/>
      <c r="O66" s="36"/>
      <c r="P66" s="10"/>
      <c r="Q66" s="10"/>
      <c r="R66" s="10"/>
      <c r="S66" s="10"/>
      <c r="T66" s="57"/>
      <c r="U66" s="57"/>
      <c r="V66" s="52"/>
      <c r="W66" s="10"/>
      <c r="X66" t="str">
        <f>B62</f>
        <v>H11</v>
      </c>
      <c r="Y66">
        <v>5</v>
      </c>
      <c r="AH66"/>
    </row>
    <row r="67" spans="1:34" x14ac:dyDescent="0.25">
      <c r="A67" s="10"/>
      <c r="B67" s="10"/>
      <c r="C67" s="10" t="s">
        <v>23</v>
      </c>
      <c r="D67" s="10" t="s">
        <v>23</v>
      </c>
      <c r="E67" s="36"/>
      <c r="F67" s="36"/>
      <c r="G67" s="10" t="s">
        <v>23</v>
      </c>
      <c r="H67" s="10" t="s">
        <v>23</v>
      </c>
      <c r="I67" s="10"/>
      <c r="J67" s="10"/>
      <c r="K67" s="10"/>
      <c r="L67" s="10"/>
      <c r="M67" s="36"/>
      <c r="N67" s="36"/>
      <c r="O67" s="36"/>
      <c r="P67" s="10"/>
      <c r="Q67" s="10"/>
      <c r="R67" s="10"/>
      <c r="S67" s="10"/>
      <c r="T67" s="57"/>
      <c r="U67" s="57"/>
      <c r="V67" s="52"/>
      <c r="W67" s="10"/>
      <c r="X67" t="str">
        <f>B62</f>
        <v>H11</v>
      </c>
      <c r="Y67">
        <v>6</v>
      </c>
      <c r="AH67"/>
    </row>
    <row r="68" spans="1:34" x14ac:dyDescent="0.25">
      <c r="A68" s="10"/>
      <c r="B68" t="s">
        <v>216</v>
      </c>
      <c r="C68" s="3" t="s">
        <v>52</v>
      </c>
      <c r="D68" t="s">
        <v>53</v>
      </c>
      <c r="E68" s="12" t="s">
        <v>358</v>
      </c>
      <c r="F68" s="12" t="s">
        <v>358</v>
      </c>
      <c r="G68" t="s">
        <v>70</v>
      </c>
      <c r="H68" t="s">
        <v>55</v>
      </c>
      <c r="I68" t="s">
        <v>297</v>
      </c>
      <c r="J68" t="s">
        <v>454</v>
      </c>
      <c r="K68" s="4" t="s">
        <v>65</v>
      </c>
      <c r="L68" s="4" t="s">
        <v>133</v>
      </c>
      <c r="M68" s="12" t="s">
        <v>358</v>
      </c>
      <c r="N68" s="12" t="s">
        <v>25</v>
      </c>
      <c r="O68" s="12" t="s">
        <v>473</v>
      </c>
      <c r="P68" t="s">
        <v>204</v>
      </c>
      <c r="Q68" t="s">
        <v>205</v>
      </c>
      <c r="R68" t="s">
        <v>252</v>
      </c>
      <c r="S68" s="3" t="s">
        <v>247</v>
      </c>
      <c r="T68" s="56">
        <v>43476</v>
      </c>
      <c r="U68" s="56">
        <v>2958465</v>
      </c>
      <c r="V68" s="50">
        <v>1000</v>
      </c>
      <c r="W68" s="3" t="s">
        <v>25</v>
      </c>
      <c r="X68" t="str">
        <f>B68</f>
        <v>H12</v>
      </c>
      <c r="Y68">
        <v>1</v>
      </c>
      <c r="Z68" t="s">
        <v>71</v>
      </c>
      <c r="AA68" t="s">
        <v>25</v>
      </c>
      <c r="AB68" t="s">
        <v>40</v>
      </c>
      <c r="AD68" s="4" t="s">
        <v>178</v>
      </c>
      <c r="AE68" s="4" t="s">
        <v>71</v>
      </c>
      <c r="AF68" s="4" t="s">
        <v>179</v>
      </c>
      <c r="AG68" s="4" t="s">
        <v>71</v>
      </c>
      <c r="AH68" s="4" t="s">
        <v>200</v>
      </c>
    </row>
    <row r="69" spans="1:34" x14ac:dyDescent="0.25">
      <c r="A69" s="10"/>
      <c r="B69" s="10"/>
      <c r="C69" s="10" t="s">
        <v>23</v>
      </c>
      <c r="D69" s="10" t="s">
        <v>23</v>
      </c>
      <c r="E69" s="36"/>
      <c r="F69" s="36"/>
      <c r="G69" s="10" t="s">
        <v>23</v>
      </c>
      <c r="H69" s="10" t="s">
        <v>23</v>
      </c>
      <c r="I69" s="10"/>
      <c r="J69" s="10"/>
      <c r="K69" s="10"/>
      <c r="L69" s="10"/>
      <c r="M69" s="36"/>
      <c r="N69" s="36"/>
      <c r="O69" s="36"/>
      <c r="P69" s="10"/>
      <c r="Q69" s="10"/>
      <c r="R69" s="10"/>
      <c r="S69" s="10"/>
      <c r="T69" s="57"/>
      <c r="U69" s="57"/>
      <c r="V69" s="52"/>
      <c r="W69" s="10"/>
      <c r="X69" t="str">
        <f>B68</f>
        <v>H12</v>
      </c>
      <c r="Y69">
        <v>2</v>
      </c>
      <c r="Z69" t="s">
        <v>72</v>
      </c>
      <c r="AA69" t="s">
        <v>25</v>
      </c>
      <c r="AB69" t="s">
        <v>40</v>
      </c>
      <c r="AD69" s="4" t="s">
        <v>180</v>
      </c>
      <c r="AE69" s="4" t="s">
        <v>72</v>
      </c>
      <c r="AF69" s="4" t="s">
        <v>181</v>
      </c>
      <c r="AG69" s="4" t="s">
        <v>72</v>
      </c>
      <c r="AH69" s="4" t="s">
        <v>200</v>
      </c>
    </row>
    <row r="70" spans="1:34" x14ac:dyDescent="0.25">
      <c r="A70" s="10"/>
      <c r="B70" s="10"/>
      <c r="C70" s="10" t="s">
        <v>23</v>
      </c>
      <c r="D70" s="10" t="s">
        <v>23</v>
      </c>
      <c r="E70" s="36"/>
      <c r="F70" s="36"/>
      <c r="G70" s="10" t="s">
        <v>23</v>
      </c>
      <c r="H70" s="10" t="s">
        <v>23</v>
      </c>
      <c r="I70" s="10"/>
      <c r="J70" s="10"/>
      <c r="K70" s="10"/>
      <c r="L70" s="10"/>
      <c r="M70" s="36"/>
      <c r="N70" s="36"/>
      <c r="O70" s="36"/>
      <c r="P70" s="10"/>
      <c r="Q70" s="10"/>
      <c r="R70" s="10"/>
      <c r="S70" s="10"/>
      <c r="T70" s="57"/>
      <c r="U70" s="57"/>
      <c r="V70" s="52"/>
      <c r="W70" s="10"/>
      <c r="X70" t="str">
        <f>B68</f>
        <v>H12</v>
      </c>
      <c r="Y70">
        <v>3</v>
      </c>
      <c r="Z70" t="s">
        <v>73</v>
      </c>
      <c r="AA70" t="s">
        <v>25</v>
      </c>
      <c r="AB70" t="s">
        <v>40</v>
      </c>
      <c r="AD70" s="4" t="s">
        <v>182</v>
      </c>
      <c r="AE70" s="4" t="s">
        <v>73</v>
      </c>
      <c r="AF70" s="4" t="s">
        <v>183</v>
      </c>
      <c r="AG70" s="4" t="s">
        <v>73</v>
      </c>
      <c r="AH70" s="4" t="s">
        <v>200</v>
      </c>
    </row>
    <row r="71" spans="1:34" x14ac:dyDescent="0.25">
      <c r="A71" s="10"/>
      <c r="B71" s="10"/>
      <c r="C71" s="10" t="s">
        <v>23</v>
      </c>
      <c r="D71" s="10" t="s">
        <v>23</v>
      </c>
      <c r="E71" s="36"/>
      <c r="F71" s="36"/>
      <c r="G71" s="10" t="s">
        <v>23</v>
      </c>
      <c r="H71" s="10" t="s">
        <v>23</v>
      </c>
      <c r="I71" s="10"/>
      <c r="J71" s="10"/>
      <c r="K71" s="10"/>
      <c r="L71" s="10"/>
      <c r="M71" s="36"/>
      <c r="N71" s="36"/>
      <c r="O71" s="36"/>
      <c r="P71" s="10"/>
      <c r="Q71" s="10"/>
      <c r="R71" s="10"/>
      <c r="S71" s="10"/>
      <c r="T71" s="57"/>
      <c r="U71" s="57"/>
      <c r="V71" s="52"/>
      <c r="W71" s="10"/>
      <c r="X71" t="str">
        <f>B68</f>
        <v>H12</v>
      </c>
      <c r="Y71">
        <v>4</v>
      </c>
      <c r="Z71" t="s">
        <v>74</v>
      </c>
      <c r="AA71" t="s">
        <v>25</v>
      </c>
      <c r="AB71" t="s">
        <v>40</v>
      </c>
      <c r="AD71" s="4" t="s">
        <v>184</v>
      </c>
      <c r="AE71" s="4" t="s">
        <v>74</v>
      </c>
      <c r="AF71" s="4" t="s">
        <v>185</v>
      </c>
      <c r="AG71" s="4" t="s">
        <v>74</v>
      </c>
      <c r="AH71" s="4" t="s">
        <v>200</v>
      </c>
    </row>
    <row r="72" spans="1:34" x14ac:dyDescent="0.25">
      <c r="A72" s="10"/>
      <c r="B72" s="10"/>
      <c r="C72" s="10" t="s">
        <v>23</v>
      </c>
      <c r="D72" s="10" t="s">
        <v>23</v>
      </c>
      <c r="E72" s="36"/>
      <c r="F72" s="36"/>
      <c r="G72" s="10" t="s">
        <v>23</v>
      </c>
      <c r="H72" s="10" t="s">
        <v>23</v>
      </c>
      <c r="I72" s="10"/>
      <c r="J72" s="10"/>
      <c r="K72" s="10"/>
      <c r="L72" s="10"/>
      <c r="M72" s="36"/>
      <c r="N72" s="36"/>
      <c r="O72" s="36"/>
      <c r="P72" s="10"/>
      <c r="Q72" s="10"/>
      <c r="R72" s="10"/>
      <c r="S72" s="10"/>
      <c r="T72" s="57"/>
      <c r="U72" s="57"/>
      <c r="V72" s="52"/>
      <c r="W72" s="10"/>
      <c r="X72" t="str">
        <f>B68</f>
        <v>H12</v>
      </c>
      <c r="Y72">
        <v>5</v>
      </c>
      <c r="AH72"/>
    </row>
    <row r="73" spans="1:34" x14ac:dyDescent="0.25">
      <c r="A73" s="10"/>
      <c r="B73" s="10"/>
      <c r="C73" s="10" t="s">
        <v>23</v>
      </c>
      <c r="D73" s="10" t="s">
        <v>23</v>
      </c>
      <c r="E73" s="36"/>
      <c r="F73" s="36"/>
      <c r="G73" s="10" t="s">
        <v>23</v>
      </c>
      <c r="H73" s="10" t="s">
        <v>23</v>
      </c>
      <c r="I73" s="10"/>
      <c r="J73" s="10"/>
      <c r="K73" s="10"/>
      <c r="L73" s="10"/>
      <c r="M73" s="36"/>
      <c r="N73" s="36"/>
      <c r="O73" s="36"/>
      <c r="P73" s="10"/>
      <c r="Q73" s="10"/>
      <c r="R73" s="10"/>
      <c r="S73" s="10"/>
      <c r="T73" s="57"/>
      <c r="U73" s="57"/>
      <c r="V73" s="52"/>
      <c r="W73" s="10"/>
      <c r="X73" t="str">
        <f>B68</f>
        <v>H12</v>
      </c>
      <c r="Y73">
        <v>6</v>
      </c>
      <c r="Z73" t="s">
        <v>56</v>
      </c>
      <c r="AA73" t="s">
        <v>25</v>
      </c>
      <c r="AB73" t="s">
        <v>40</v>
      </c>
      <c r="AD73" s="4" t="s">
        <v>176</v>
      </c>
      <c r="AE73" s="4" t="s">
        <v>56</v>
      </c>
      <c r="AF73" s="4" t="s">
        <v>177</v>
      </c>
      <c r="AG73" s="4" t="s">
        <v>56</v>
      </c>
      <c r="AH73" s="4" t="s">
        <v>200</v>
      </c>
    </row>
    <row r="74" spans="1:34" x14ac:dyDescent="0.25">
      <c r="A74" t="s">
        <v>75</v>
      </c>
      <c r="B74" t="s">
        <v>217</v>
      </c>
      <c r="C74" s="3" t="s">
        <v>15</v>
      </c>
      <c r="D74" t="s">
        <v>16</v>
      </c>
      <c r="E74" s="12" t="s">
        <v>358</v>
      </c>
      <c r="F74" s="12" t="s">
        <v>358</v>
      </c>
      <c r="G74" t="s">
        <v>76</v>
      </c>
      <c r="H74" t="s">
        <v>18</v>
      </c>
      <c r="I74" t="s">
        <v>297</v>
      </c>
      <c r="J74" t="s">
        <v>454</v>
      </c>
      <c r="K74" s="4" t="s">
        <v>77</v>
      </c>
      <c r="L74" s="4" t="s">
        <v>135</v>
      </c>
      <c r="M74" s="12" t="s">
        <v>358</v>
      </c>
      <c r="N74" s="12" t="s">
        <v>25</v>
      </c>
      <c r="O74" s="12" t="s">
        <v>473</v>
      </c>
      <c r="P74" t="s">
        <v>192</v>
      </c>
      <c r="Q74" t="s">
        <v>193</v>
      </c>
      <c r="R74" t="s">
        <v>253</v>
      </c>
      <c r="S74" s="3" t="s">
        <v>247</v>
      </c>
      <c r="T74" s="56">
        <v>43476</v>
      </c>
      <c r="U74" s="56">
        <v>2958465</v>
      </c>
      <c r="V74" s="50">
        <v>1000</v>
      </c>
      <c r="W74" s="3" t="s">
        <v>25</v>
      </c>
      <c r="X74" t="str">
        <f>B74</f>
        <v>H13</v>
      </c>
      <c r="Y74">
        <v>1</v>
      </c>
      <c r="Z74" t="s">
        <v>20</v>
      </c>
      <c r="AA74" t="s">
        <v>21</v>
      </c>
      <c r="AB74" t="s">
        <v>22</v>
      </c>
      <c r="AD74" s="8" t="str">
        <f t="shared" ref="AD74:AG82" si="2">AD50</f>
        <v>170010</v>
      </c>
      <c r="AE74" s="8" t="str">
        <f t="shared" si="2"/>
        <v>Power</v>
      </c>
      <c r="AF74" s="8" t="str">
        <f t="shared" si="2"/>
        <v>A17001</v>
      </c>
      <c r="AG74" s="8" t="str">
        <f t="shared" si="2"/>
        <v>Power</v>
      </c>
      <c r="AH74" s="5" t="s">
        <v>194</v>
      </c>
    </row>
    <row r="75" spans="1:34" x14ac:dyDescent="0.25">
      <c r="A75" s="10"/>
      <c r="B75" s="10"/>
      <c r="C75" s="10" t="s">
        <v>23</v>
      </c>
      <c r="D75" s="10" t="s">
        <v>23</v>
      </c>
      <c r="E75" s="36"/>
      <c r="F75" s="36"/>
      <c r="G75" s="10" t="s">
        <v>23</v>
      </c>
      <c r="H75" s="10" t="s">
        <v>23</v>
      </c>
      <c r="I75" s="10"/>
      <c r="J75" s="10"/>
      <c r="K75" s="10"/>
      <c r="L75" s="10"/>
      <c r="M75" s="36"/>
      <c r="N75" s="36"/>
      <c r="O75" s="36"/>
      <c r="P75" s="10"/>
      <c r="Q75" s="10"/>
      <c r="R75" s="10"/>
      <c r="S75" s="10"/>
      <c r="T75" s="57"/>
      <c r="U75" s="57"/>
      <c r="V75" s="52"/>
      <c r="W75" s="10"/>
      <c r="X75" t="str">
        <f>B74</f>
        <v>H13</v>
      </c>
      <c r="Y75">
        <v>2</v>
      </c>
      <c r="Z75" t="s">
        <v>24</v>
      </c>
      <c r="AA75" t="s">
        <v>25</v>
      </c>
      <c r="AB75" t="s">
        <v>26</v>
      </c>
      <c r="AD75" s="8" t="str">
        <f t="shared" si="2"/>
        <v>170030</v>
      </c>
      <c r="AE75" s="8" t="str">
        <f t="shared" si="2"/>
        <v>Steam High Pressure</v>
      </c>
      <c r="AF75" s="8" t="str">
        <f t="shared" si="2"/>
        <v>A17003</v>
      </c>
      <c r="AG75" s="8" t="str">
        <f t="shared" si="2"/>
        <v>Steam High Pressure</v>
      </c>
      <c r="AH75" s="5" t="s">
        <v>195</v>
      </c>
    </row>
    <row r="76" spans="1:34" x14ac:dyDescent="0.25">
      <c r="A76" s="10"/>
      <c r="B76" s="10"/>
      <c r="C76" s="10" t="s">
        <v>23</v>
      </c>
      <c r="D76" s="10" t="s">
        <v>23</v>
      </c>
      <c r="E76" s="36"/>
      <c r="F76" s="36"/>
      <c r="G76" s="10" t="s">
        <v>23</v>
      </c>
      <c r="H76" s="10" t="s">
        <v>23</v>
      </c>
      <c r="I76" s="10"/>
      <c r="J76" s="10"/>
      <c r="K76" s="10"/>
      <c r="L76" s="10"/>
      <c r="M76" s="36"/>
      <c r="N76" s="36"/>
      <c r="O76" s="36"/>
      <c r="P76" s="10"/>
      <c r="Q76" s="10"/>
      <c r="R76" s="10"/>
      <c r="S76" s="10"/>
      <c r="T76" s="57"/>
      <c r="U76" s="57"/>
      <c r="V76" s="52"/>
      <c r="W76" s="10"/>
      <c r="X76" t="str">
        <f>B74</f>
        <v>H13</v>
      </c>
      <c r="Y76">
        <v>3</v>
      </c>
      <c r="Z76" t="s">
        <v>27</v>
      </c>
      <c r="AA76" t="s">
        <v>25</v>
      </c>
      <c r="AB76" t="s">
        <v>26</v>
      </c>
      <c r="AD76" s="8" t="str">
        <f t="shared" si="2"/>
        <v>170040</v>
      </c>
      <c r="AE76" s="8" t="str">
        <f t="shared" si="2"/>
        <v>Steam Medium Pressure</v>
      </c>
      <c r="AF76" s="8" t="str">
        <f t="shared" si="2"/>
        <v>A17004</v>
      </c>
      <c r="AG76" s="8" t="str">
        <f t="shared" si="2"/>
        <v>Steam Medium Pressure</v>
      </c>
      <c r="AH76" s="5" t="s">
        <v>196</v>
      </c>
    </row>
    <row r="77" spans="1:34" x14ac:dyDescent="0.25">
      <c r="A77" s="10"/>
      <c r="B77" s="10"/>
      <c r="C77" s="10" t="s">
        <v>23</v>
      </c>
      <c r="D77" s="10" t="s">
        <v>23</v>
      </c>
      <c r="E77" s="36"/>
      <c r="F77" s="36"/>
      <c r="G77" s="10" t="s">
        <v>23</v>
      </c>
      <c r="H77" s="10" t="s">
        <v>23</v>
      </c>
      <c r="I77" s="10"/>
      <c r="J77" s="10"/>
      <c r="K77" s="10"/>
      <c r="L77" s="10"/>
      <c r="M77" s="36"/>
      <c r="N77" s="36"/>
      <c r="O77" s="36"/>
      <c r="P77" s="10"/>
      <c r="Q77" s="10"/>
      <c r="R77" s="10"/>
      <c r="S77" s="10"/>
      <c r="T77" s="57"/>
      <c r="U77" s="57"/>
      <c r="V77" s="52"/>
      <c r="W77" s="10"/>
      <c r="X77" t="str">
        <f>B74</f>
        <v>H13</v>
      </c>
      <c r="Y77">
        <v>4</v>
      </c>
      <c r="Z77" t="s">
        <v>28</v>
      </c>
      <c r="AA77" t="s">
        <v>29</v>
      </c>
      <c r="AB77" t="s">
        <v>30</v>
      </c>
      <c r="AD77" s="8" t="str">
        <f t="shared" si="2"/>
        <v>110040</v>
      </c>
      <c r="AE77" s="8" t="str">
        <f t="shared" si="2"/>
        <v>Demineralized Water</v>
      </c>
      <c r="AF77" s="8" t="str">
        <f t="shared" si="2"/>
        <v>A11004</v>
      </c>
      <c r="AG77" s="8" t="str">
        <f t="shared" si="2"/>
        <v>Demineralized Water</v>
      </c>
      <c r="AH77" s="5" t="s">
        <v>197</v>
      </c>
    </row>
    <row r="78" spans="1:34" x14ac:dyDescent="0.25">
      <c r="A78" s="10"/>
      <c r="B78" s="10"/>
      <c r="C78" s="10" t="s">
        <v>23</v>
      </c>
      <c r="D78" s="10" t="s">
        <v>23</v>
      </c>
      <c r="E78" s="36"/>
      <c r="F78" s="36"/>
      <c r="G78" s="10" t="s">
        <v>23</v>
      </c>
      <c r="H78" s="10" t="s">
        <v>23</v>
      </c>
      <c r="I78" s="10"/>
      <c r="J78" s="10"/>
      <c r="K78" s="10"/>
      <c r="L78" s="10"/>
      <c r="M78" s="36"/>
      <c r="N78" s="36"/>
      <c r="O78" s="36"/>
      <c r="P78" s="10"/>
      <c r="Q78" s="10"/>
      <c r="R78" s="10"/>
      <c r="S78" s="10"/>
      <c r="T78" s="57"/>
      <c r="U78" s="57"/>
      <c r="V78" s="52"/>
      <c r="W78" s="10"/>
      <c r="X78" t="str">
        <f>B74</f>
        <v>H13</v>
      </c>
      <c r="Y78">
        <v>5</v>
      </c>
      <c r="Z78" t="s">
        <v>31</v>
      </c>
      <c r="AA78" t="s">
        <v>29</v>
      </c>
      <c r="AB78" t="s">
        <v>30</v>
      </c>
      <c r="AD78" s="8" t="str">
        <f t="shared" si="2"/>
        <v>170050</v>
      </c>
      <c r="AE78" s="8" t="str">
        <f t="shared" si="2"/>
        <v>Treated Water</v>
      </c>
      <c r="AF78" s="8" t="str">
        <f t="shared" si="2"/>
        <v>A17005</v>
      </c>
      <c r="AG78" s="8" t="str">
        <f t="shared" si="2"/>
        <v>Treated Water</v>
      </c>
      <c r="AH78" s="5" t="s">
        <v>198</v>
      </c>
    </row>
    <row r="79" spans="1:34" x14ac:dyDescent="0.25">
      <c r="A79" s="10"/>
      <c r="B79" s="10"/>
      <c r="C79" s="10" t="s">
        <v>23</v>
      </c>
      <c r="D79" s="10" t="s">
        <v>23</v>
      </c>
      <c r="E79" s="36"/>
      <c r="F79" s="36"/>
      <c r="G79" s="10" t="s">
        <v>23</v>
      </c>
      <c r="H79" s="10" t="s">
        <v>23</v>
      </c>
      <c r="I79" s="10"/>
      <c r="J79" s="10"/>
      <c r="K79" s="10"/>
      <c r="L79" s="10"/>
      <c r="M79" s="36"/>
      <c r="N79" s="36"/>
      <c r="O79" s="36"/>
      <c r="P79" s="10"/>
      <c r="Q79" s="10"/>
      <c r="R79" s="10"/>
      <c r="S79" s="10"/>
      <c r="T79" s="57"/>
      <c r="U79" s="57"/>
      <c r="V79" s="52"/>
      <c r="W79" s="10"/>
      <c r="X79" t="str">
        <f>B74</f>
        <v>H13</v>
      </c>
      <c r="Y79">
        <v>6</v>
      </c>
      <c r="Z79" t="s">
        <v>32</v>
      </c>
      <c r="AA79" t="s">
        <v>33</v>
      </c>
      <c r="AB79" t="s">
        <v>34</v>
      </c>
      <c r="AD79" s="8" t="str">
        <f t="shared" si="2"/>
        <v>170090</v>
      </c>
      <c r="AE79" s="8" t="str">
        <f t="shared" si="2"/>
        <v>Nitrogen</v>
      </c>
      <c r="AF79" s="8" t="str">
        <f t="shared" si="2"/>
        <v>A17009</v>
      </c>
      <c r="AG79" s="8" t="str">
        <f t="shared" si="2"/>
        <v>Nitrogen</v>
      </c>
      <c r="AH79" s="5" t="s">
        <v>199</v>
      </c>
    </row>
    <row r="80" spans="1:34" x14ac:dyDescent="0.25">
      <c r="A80" s="10"/>
      <c r="B80" t="s">
        <v>218</v>
      </c>
      <c r="C80" s="3" t="s">
        <v>35</v>
      </c>
      <c r="D80" t="s">
        <v>36</v>
      </c>
      <c r="E80" s="12" t="s">
        <v>358</v>
      </c>
      <c r="F80" s="12" t="s">
        <v>358</v>
      </c>
      <c r="G80" t="s">
        <v>78</v>
      </c>
      <c r="H80" t="s">
        <v>38</v>
      </c>
      <c r="I80" t="s">
        <v>297</v>
      </c>
      <c r="J80" t="s">
        <v>454</v>
      </c>
      <c r="K80" s="4" t="s">
        <v>77</v>
      </c>
      <c r="L80" s="4" t="s">
        <v>135</v>
      </c>
      <c r="M80" s="12" t="s">
        <v>358</v>
      </c>
      <c r="N80" s="12" t="s">
        <v>25</v>
      </c>
      <c r="O80" s="12" t="s">
        <v>473</v>
      </c>
      <c r="P80" t="s">
        <v>206</v>
      </c>
      <c r="Q80" t="s">
        <v>205</v>
      </c>
      <c r="R80" t="s">
        <v>253</v>
      </c>
      <c r="S80" s="3" t="s">
        <v>247</v>
      </c>
      <c r="T80" s="56">
        <v>43476</v>
      </c>
      <c r="U80" s="56">
        <v>2958465</v>
      </c>
      <c r="V80" s="50">
        <v>1000</v>
      </c>
      <c r="W80" s="3" t="s">
        <v>25</v>
      </c>
      <c r="X80" t="str">
        <f>B80</f>
        <v>H14</v>
      </c>
      <c r="Y80">
        <v>1</v>
      </c>
      <c r="Z80" t="s">
        <v>79</v>
      </c>
      <c r="AA80" t="s">
        <v>25</v>
      </c>
      <c r="AB80" t="s">
        <v>40</v>
      </c>
      <c r="AD80" s="8" t="str">
        <f t="shared" si="2"/>
        <v>130010</v>
      </c>
      <c r="AE80" s="8" t="str">
        <f t="shared" si="2"/>
        <v xml:space="preserve">Maintenance </v>
      </c>
      <c r="AF80" s="8" t="str">
        <f t="shared" si="2"/>
        <v>A13001</v>
      </c>
      <c r="AG80" s="8" t="str">
        <f t="shared" si="2"/>
        <v xml:space="preserve">Maintenance </v>
      </c>
      <c r="AH80" s="4" t="s">
        <v>200</v>
      </c>
    </row>
    <row r="81" spans="1:34" x14ac:dyDescent="0.25">
      <c r="A81" s="10"/>
      <c r="B81" s="10"/>
      <c r="C81" s="10" t="s">
        <v>23</v>
      </c>
      <c r="D81" s="10" t="s">
        <v>23</v>
      </c>
      <c r="E81" s="36"/>
      <c r="F81" s="36"/>
      <c r="G81" s="10" t="s">
        <v>23</v>
      </c>
      <c r="H81" s="10" t="s">
        <v>23</v>
      </c>
      <c r="I81" s="10"/>
      <c r="J81" s="10"/>
      <c r="K81" s="10"/>
      <c r="L81" s="10"/>
      <c r="M81" s="36"/>
      <c r="N81" s="36"/>
      <c r="O81" s="36"/>
      <c r="P81" s="10"/>
      <c r="Q81" s="10"/>
      <c r="R81" s="10"/>
      <c r="S81" s="10"/>
      <c r="T81" s="57"/>
      <c r="U81" s="57"/>
      <c r="V81" s="52"/>
      <c r="W81" s="10"/>
      <c r="X81" t="str">
        <f>B80</f>
        <v>H14</v>
      </c>
      <c r="Y81">
        <v>2</v>
      </c>
      <c r="Z81" t="s">
        <v>41</v>
      </c>
      <c r="AA81" t="s">
        <v>25</v>
      </c>
      <c r="AB81" t="s">
        <v>40</v>
      </c>
      <c r="AD81" s="8" t="str">
        <f t="shared" si="2"/>
        <v>150020</v>
      </c>
      <c r="AE81" s="8" t="str">
        <f t="shared" si="2"/>
        <v>Shutdown - UT</v>
      </c>
      <c r="AF81" s="8" t="str">
        <f t="shared" si="2"/>
        <v>A15002</v>
      </c>
      <c r="AG81" s="8" t="str">
        <f t="shared" si="2"/>
        <v>Shutdown - UT</v>
      </c>
      <c r="AH81" s="4" t="s">
        <v>200</v>
      </c>
    </row>
    <row r="82" spans="1:34" x14ac:dyDescent="0.25">
      <c r="A82" s="10"/>
      <c r="B82" s="10"/>
      <c r="C82" s="10" t="s">
        <v>23</v>
      </c>
      <c r="D82" s="10" t="s">
        <v>23</v>
      </c>
      <c r="E82" s="36"/>
      <c r="F82" s="36"/>
      <c r="G82" s="10" t="s">
        <v>23</v>
      </c>
      <c r="H82" s="10" t="s">
        <v>23</v>
      </c>
      <c r="I82" s="10"/>
      <c r="J82" s="10"/>
      <c r="K82" s="10"/>
      <c r="L82" s="10"/>
      <c r="M82" s="36"/>
      <c r="N82" s="36"/>
      <c r="O82" s="36"/>
      <c r="P82" s="10"/>
      <c r="Q82" s="10"/>
      <c r="R82" s="10"/>
      <c r="S82" s="10"/>
      <c r="T82" s="57"/>
      <c r="U82" s="57"/>
      <c r="V82" s="52"/>
      <c r="W82" s="10"/>
      <c r="X82" t="str">
        <f>B80</f>
        <v>H14</v>
      </c>
      <c r="Y82">
        <v>3</v>
      </c>
      <c r="Z82" t="s">
        <v>42</v>
      </c>
      <c r="AA82" t="s">
        <v>25</v>
      </c>
      <c r="AB82" t="s">
        <v>40</v>
      </c>
      <c r="AD82" s="8" t="str">
        <f t="shared" si="2"/>
        <v>150030</v>
      </c>
      <c r="AE82" s="8" t="str">
        <f t="shared" si="2"/>
        <v>Shutdown - MT</v>
      </c>
      <c r="AF82" s="8" t="str">
        <f t="shared" si="2"/>
        <v>A15003</v>
      </c>
      <c r="AG82" s="8" t="str">
        <f t="shared" si="2"/>
        <v>Shutdown - MT</v>
      </c>
      <c r="AH82" s="4" t="s">
        <v>200</v>
      </c>
    </row>
    <row r="83" spans="1:34" x14ac:dyDescent="0.25">
      <c r="A83" s="10"/>
      <c r="B83" s="10"/>
      <c r="C83" s="10" t="s">
        <v>23</v>
      </c>
      <c r="D83" s="10" t="s">
        <v>23</v>
      </c>
      <c r="E83" s="36"/>
      <c r="F83" s="36"/>
      <c r="G83" s="10" t="s">
        <v>23</v>
      </c>
      <c r="H83" s="10" t="s">
        <v>23</v>
      </c>
      <c r="I83" s="10"/>
      <c r="J83" s="10"/>
      <c r="K83" s="10"/>
      <c r="L83" s="10"/>
      <c r="M83" s="36"/>
      <c r="N83" s="36"/>
      <c r="O83" s="36"/>
      <c r="P83" s="10"/>
      <c r="Q83" s="10"/>
      <c r="R83" s="10"/>
      <c r="S83" s="10"/>
      <c r="T83" s="57"/>
      <c r="U83" s="57"/>
      <c r="V83" s="52"/>
      <c r="W83" s="10"/>
      <c r="X83" t="str">
        <f>B80</f>
        <v>H14</v>
      </c>
      <c r="Y83">
        <v>4</v>
      </c>
      <c r="AH83"/>
    </row>
    <row r="84" spans="1:34" x14ac:dyDescent="0.25">
      <c r="A84" s="10"/>
      <c r="B84" s="10"/>
      <c r="C84" s="10" t="s">
        <v>23</v>
      </c>
      <c r="D84" s="10" t="s">
        <v>23</v>
      </c>
      <c r="E84" s="36"/>
      <c r="F84" s="36"/>
      <c r="G84" s="10" t="s">
        <v>23</v>
      </c>
      <c r="H84" s="10" t="s">
        <v>23</v>
      </c>
      <c r="I84" s="10"/>
      <c r="J84" s="10"/>
      <c r="K84" s="10"/>
      <c r="L84" s="10"/>
      <c r="M84" s="36"/>
      <c r="N84" s="36"/>
      <c r="O84" s="36"/>
      <c r="P84" s="10"/>
      <c r="Q84" s="10"/>
      <c r="R84" s="10"/>
      <c r="S84" s="10"/>
      <c r="T84" s="57"/>
      <c r="U84" s="57"/>
      <c r="V84" s="52"/>
      <c r="W84" s="10"/>
      <c r="X84" t="str">
        <f>B80</f>
        <v>H14</v>
      </c>
      <c r="Y84">
        <v>5</v>
      </c>
      <c r="AH84"/>
    </row>
    <row r="85" spans="1:34" x14ac:dyDescent="0.25">
      <c r="A85" s="10"/>
      <c r="B85" s="10"/>
      <c r="C85" s="10" t="s">
        <v>23</v>
      </c>
      <c r="D85" s="10" t="s">
        <v>23</v>
      </c>
      <c r="E85" s="36"/>
      <c r="F85" s="36"/>
      <c r="G85" s="10" t="s">
        <v>23</v>
      </c>
      <c r="H85" s="10" t="s">
        <v>23</v>
      </c>
      <c r="I85" s="10"/>
      <c r="J85" s="10"/>
      <c r="K85" s="10"/>
      <c r="L85" s="10"/>
      <c r="M85" s="36"/>
      <c r="N85" s="36"/>
      <c r="O85" s="36"/>
      <c r="P85" s="10"/>
      <c r="Q85" s="10"/>
      <c r="R85" s="10"/>
      <c r="S85" s="10"/>
      <c r="T85" s="57"/>
      <c r="U85" s="57"/>
      <c r="V85" s="52"/>
      <c r="W85" s="10"/>
      <c r="X85" t="str">
        <f>B80</f>
        <v>H14</v>
      </c>
      <c r="Y85">
        <v>6</v>
      </c>
      <c r="AH85"/>
    </row>
    <row r="86" spans="1:34" x14ac:dyDescent="0.25">
      <c r="A86" s="10"/>
      <c r="B86" t="s">
        <v>219</v>
      </c>
      <c r="C86" s="3" t="s">
        <v>43</v>
      </c>
      <c r="D86" t="s">
        <v>44</v>
      </c>
      <c r="E86" s="12" t="s">
        <v>358</v>
      </c>
      <c r="F86" s="12" t="s">
        <v>358</v>
      </c>
      <c r="G86" t="s">
        <v>80</v>
      </c>
      <c r="H86" t="s">
        <v>46</v>
      </c>
      <c r="I86" t="s">
        <v>297</v>
      </c>
      <c r="J86" t="s">
        <v>454</v>
      </c>
      <c r="K86" s="6" t="s">
        <v>81</v>
      </c>
      <c r="L86" s="4" t="s">
        <v>136</v>
      </c>
      <c r="M86" s="12" t="s">
        <v>358</v>
      </c>
      <c r="N86" s="12" t="s">
        <v>25</v>
      </c>
      <c r="O86" s="12" t="s">
        <v>473</v>
      </c>
      <c r="P86" t="s">
        <v>206</v>
      </c>
      <c r="Q86" t="s">
        <v>205</v>
      </c>
      <c r="R86" t="s">
        <v>253</v>
      </c>
      <c r="S86" s="3" t="s">
        <v>247</v>
      </c>
      <c r="T86" s="56">
        <v>43476</v>
      </c>
      <c r="U86" s="56">
        <v>2958465</v>
      </c>
      <c r="V86" s="50">
        <v>1000</v>
      </c>
      <c r="W86" s="3" t="s">
        <v>25</v>
      </c>
      <c r="X86" t="str">
        <f>B86</f>
        <v>H15</v>
      </c>
      <c r="Y86">
        <v>1</v>
      </c>
      <c r="Z86" t="s">
        <v>82</v>
      </c>
      <c r="AA86" t="s">
        <v>25</v>
      </c>
      <c r="AB86" t="s">
        <v>40</v>
      </c>
      <c r="AD86" s="8" t="str">
        <f t="shared" ref="AD86:AG87" si="3">AD62</f>
        <v>145010</v>
      </c>
      <c r="AE86" s="8" t="str">
        <f t="shared" si="3"/>
        <v xml:space="preserve">Depreciation </v>
      </c>
      <c r="AF86" s="8" t="str">
        <f t="shared" si="3"/>
        <v>A14501</v>
      </c>
      <c r="AG86" s="8" t="str">
        <f t="shared" si="3"/>
        <v xml:space="preserve">Depreciation </v>
      </c>
      <c r="AH86" s="4" t="s">
        <v>200</v>
      </c>
    </row>
    <row r="87" spans="1:34" x14ac:dyDescent="0.25">
      <c r="A87" s="10"/>
      <c r="B87" s="10"/>
      <c r="C87" s="10" t="s">
        <v>23</v>
      </c>
      <c r="D87" s="10" t="s">
        <v>23</v>
      </c>
      <c r="E87" s="36"/>
      <c r="F87" s="36"/>
      <c r="G87" s="10" t="s">
        <v>23</v>
      </c>
      <c r="H87" s="10" t="s">
        <v>23</v>
      </c>
      <c r="I87" s="10"/>
      <c r="J87" s="10"/>
      <c r="K87" s="10"/>
      <c r="L87" s="10"/>
      <c r="M87" s="36"/>
      <c r="N87" s="36"/>
      <c r="O87" s="36"/>
      <c r="P87" s="10"/>
      <c r="Q87" s="10"/>
      <c r="R87" s="10"/>
      <c r="S87" s="10"/>
      <c r="T87" s="57"/>
      <c r="U87" s="57"/>
      <c r="V87" s="52"/>
      <c r="W87" s="10"/>
      <c r="X87" t="str">
        <f>B86</f>
        <v>H15</v>
      </c>
      <c r="Y87">
        <v>2</v>
      </c>
      <c r="Z87" t="s">
        <v>69</v>
      </c>
      <c r="AA87" t="s">
        <v>25</v>
      </c>
      <c r="AB87" t="s">
        <v>40</v>
      </c>
      <c r="AD87" s="8" t="str">
        <f t="shared" si="3"/>
        <v>145020</v>
      </c>
      <c r="AE87" s="8" t="str">
        <f t="shared" si="3"/>
        <v xml:space="preserve">Amortization </v>
      </c>
      <c r="AF87" s="8" t="str">
        <f t="shared" si="3"/>
        <v>A14502</v>
      </c>
      <c r="AG87" s="8" t="str">
        <f t="shared" si="3"/>
        <v xml:space="preserve">Amortization </v>
      </c>
      <c r="AH87" s="4" t="s">
        <v>200</v>
      </c>
    </row>
    <row r="88" spans="1:34" x14ac:dyDescent="0.25">
      <c r="A88" s="10"/>
      <c r="B88" s="10"/>
      <c r="C88" s="10" t="s">
        <v>23</v>
      </c>
      <c r="D88" s="10" t="s">
        <v>23</v>
      </c>
      <c r="E88" s="36"/>
      <c r="F88" s="36"/>
      <c r="G88" s="10" t="s">
        <v>23</v>
      </c>
      <c r="H88" s="10" t="s">
        <v>23</v>
      </c>
      <c r="I88" s="10"/>
      <c r="J88" s="10"/>
      <c r="K88" s="10"/>
      <c r="L88" s="10"/>
      <c r="M88" s="36"/>
      <c r="N88" s="36"/>
      <c r="O88" s="36"/>
      <c r="P88" s="10"/>
      <c r="Q88" s="10"/>
      <c r="R88" s="10"/>
      <c r="S88" s="10"/>
      <c r="T88" s="57"/>
      <c r="U88" s="57"/>
      <c r="V88" s="52"/>
      <c r="W88" s="10"/>
      <c r="X88" t="str">
        <f>B86</f>
        <v>H15</v>
      </c>
      <c r="Y88">
        <v>3</v>
      </c>
      <c r="Z88" t="s">
        <v>50</v>
      </c>
      <c r="AA88" t="s">
        <v>25</v>
      </c>
      <c r="AB88" t="s">
        <v>40</v>
      </c>
      <c r="AD88" s="4" t="s">
        <v>171</v>
      </c>
      <c r="AE88" s="4" t="s">
        <v>172</v>
      </c>
      <c r="AF88" s="4" t="s">
        <v>173</v>
      </c>
      <c r="AG88" s="4" t="s">
        <v>172</v>
      </c>
      <c r="AH88" s="4" t="s">
        <v>200</v>
      </c>
    </row>
    <row r="89" spans="1:34" x14ac:dyDescent="0.25">
      <c r="A89" s="10"/>
      <c r="B89" s="10"/>
      <c r="C89" s="10" t="s">
        <v>23</v>
      </c>
      <c r="D89" s="10" t="s">
        <v>23</v>
      </c>
      <c r="E89" s="36"/>
      <c r="F89" s="36"/>
      <c r="G89" s="10" t="s">
        <v>23</v>
      </c>
      <c r="H89" s="10" t="s">
        <v>23</v>
      </c>
      <c r="I89" s="10"/>
      <c r="J89" s="10"/>
      <c r="K89" s="10"/>
      <c r="L89" s="10"/>
      <c r="M89" s="36"/>
      <c r="N89" s="36"/>
      <c r="O89" s="36"/>
      <c r="P89" s="10"/>
      <c r="Q89" s="10"/>
      <c r="R89" s="10"/>
      <c r="S89" s="10"/>
      <c r="T89" s="57"/>
      <c r="U89" s="57"/>
      <c r="V89" s="52"/>
      <c r="W89" s="10"/>
      <c r="X89" t="str">
        <f>B86</f>
        <v>H15</v>
      </c>
      <c r="Y89">
        <v>4</v>
      </c>
      <c r="Z89" t="s">
        <v>51</v>
      </c>
      <c r="AA89" t="s">
        <v>25</v>
      </c>
      <c r="AB89" t="s">
        <v>40</v>
      </c>
      <c r="AD89" s="4" t="s">
        <v>174</v>
      </c>
      <c r="AE89" s="4" t="s">
        <v>51</v>
      </c>
      <c r="AF89" s="4" t="s">
        <v>175</v>
      </c>
      <c r="AG89" s="4" t="s">
        <v>51</v>
      </c>
      <c r="AH89" s="4" t="s">
        <v>200</v>
      </c>
    </row>
    <row r="90" spans="1:34" x14ac:dyDescent="0.25">
      <c r="A90" s="10"/>
      <c r="B90" s="10"/>
      <c r="C90" s="10" t="s">
        <v>23</v>
      </c>
      <c r="D90" s="10" t="s">
        <v>23</v>
      </c>
      <c r="E90" s="36"/>
      <c r="F90" s="36"/>
      <c r="G90" s="10" t="s">
        <v>23</v>
      </c>
      <c r="H90" s="10" t="s">
        <v>23</v>
      </c>
      <c r="I90" s="10"/>
      <c r="J90" s="10"/>
      <c r="K90" s="10"/>
      <c r="L90" s="10"/>
      <c r="M90" s="36"/>
      <c r="N90" s="36"/>
      <c r="O90" s="36"/>
      <c r="P90" s="10"/>
      <c r="Q90" s="10"/>
      <c r="R90" s="10"/>
      <c r="S90" s="10"/>
      <c r="T90" s="57"/>
      <c r="U90" s="57"/>
      <c r="V90" s="52"/>
      <c r="W90" s="10"/>
      <c r="X90" t="str">
        <f>B86</f>
        <v>H15</v>
      </c>
      <c r="Y90">
        <v>5</v>
      </c>
      <c r="AH90"/>
    </row>
    <row r="91" spans="1:34" x14ac:dyDescent="0.25">
      <c r="A91" s="10"/>
      <c r="B91" s="10"/>
      <c r="C91" s="10" t="s">
        <v>23</v>
      </c>
      <c r="D91" s="10" t="s">
        <v>23</v>
      </c>
      <c r="E91" s="36"/>
      <c r="F91" s="36"/>
      <c r="G91" s="10" t="s">
        <v>23</v>
      </c>
      <c r="H91" s="10" t="s">
        <v>23</v>
      </c>
      <c r="I91" s="10"/>
      <c r="J91" s="10"/>
      <c r="K91" s="10"/>
      <c r="L91" s="10"/>
      <c r="M91" s="36"/>
      <c r="N91" s="36"/>
      <c r="O91" s="36"/>
      <c r="P91" s="10"/>
      <c r="Q91" s="10"/>
      <c r="R91" s="10"/>
      <c r="S91" s="10"/>
      <c r="T91" s="57"/>
      <c r="U91" s="57"/>
      <c r="V91" s="52"/>
      <c r="W91" s="10"/>
      <c r="X91" t="str">
        <f>B86</f>
        <v>H15</v>
      </c>
      <c r="Y91">
        <v>6</v>
      </c>
      <c r="AH91"/>
    </row>
    <row r="92" spans="1:34" x14ac:dyDescent="0.25">
      <c r="A92" s="10"/>
      <c r="B92" t="s">
        <v>220</v>
      </c>
      <c r="C92" s="3" t="s">
        <v>52</v>
      </c>
      <c r="D92" t="s">
        <v>53</v>
      </c>
      <c r="E92" s="12" t="s">
        <v>358</v>
      </c>
      <c r="F92" s="12" t="s">
        <v>358</v>
      </c>
      <c r="G92" t="s">
        <v>83</v>
      </c>
      <c r="H92" t="s">
        <v>55</v>
      </c>
      <c r="I92" t="s">
        <v>297</v>
      </c>
      <c r="J92" t="s">
        <v>454</v>
      </c>
      <c r="K92" s="4" t="s">
        <v>77</v>
      </c>
      <c r="L92" s="4" t="s">
        <v>135</v>
      </c>
      <c r="M92" s="12" t="s">
        <v>358</v>
      </c>
      <c r="N92" s="12" t="s">
        <v>25</v>
      </c>
      <c r="O92" s="12" t="s">
        <v>473</v>
      </c>
      <c r="P92" t="s">
        <v>204</v>
      </c>
      <c r="Q92" t="s">
        <v>205</v>
      </c>
      <c r="R92" t="s">
        <v>253</v>
      </c>
      <c r="S92" s="3" t="s">
        <v>247</v>
      </c>
      <c r="T92" s="56">
        <v>43476</v>
      </c>
      <c r="U92" s="56">
        <v>2958465</v>
      </c>
      <c r="V92" s="50">
        <v>1000</v>
      </c>
      <c r="W92" s="3" t="s">
        <v>25</v>
      </c>
      <c r="X92" t="str">
        <f>B92</f>
        <v>H16</v>
      </c>
      <c r="Y92">
        <v>1</v>
      </c>
      <c r="Z92" s="7"/>
      <c r="AA92" s="7"/>
      <c r="AB92" s="7"/>
      <c r="AC92" s="7"/>
      <c r="AD92" s="7"/>
      <c r="AE92" s="7"/>
      <c r="AF92" s="7"/>
      <c r="AG92" s="7"/>
      <c r="AH92"/>
    </row>
    <row r="93" spans="1:34" x14ac:dyDescent="0.25">
      <c r="A93" s="10"/>
      <c r="B93" s="10"/>
      <c r="C93" s="10" t="s">
        <v>23</v>
      </c>
      <c r="D93" s="10" t="s">
        <v>23</v>
      </c>
      <c r="E93" s="36"/>
      <c r="F93" s="36"/>
      <c r="G93" s="10" t="s">
        <v>23</v>
      </c>
      <c r="H93" s="10" t="s">
        <v>23</v>
      </c>
      <c r="I93" s="10"/>
      <c r="J93" s="10"/>
      <c r="K93" s="10"/>
      <c r="L93" s="10"/>
      <c r="M93" s="36"/>
      <c r="N93" s="36"/>
      <c r="O93" s="36"/>
      <c r="P93" s="10"/>
      <c r="Q93" s="10"/>
      <c r="R93" s="10"/>
      <c r="S93" s="10"/>
      <c r="T93" s="57"/>
      <c r="U93" s="57"/>
      <c r="V93" s="52"/>
      <c r="W93" s="10"/>
      <c r="X93" t="str">
        <f>B92</f>
        <v>H16</v>
      </c>
      <c r="Y93">
        <v>2</v>
      </c>
      <c r="Z93" s="7"/>
      <c r="AA93" s="7"/>
      <c r="AB93" s="7"/>
      <c r="AC93" s="7"/>
      <c r="AD93" s="7"/>
      <c r="AE93" s="7"/>
      <c r="AF93" s="7"/>
      <c r="AG93" s="7"/>
      <c r="AH93"/>
    </row>
    <row r="94" spans="1:34" x14ac:dyDescent="0.25">
      <c r="A94" s="10"/>
      <c r="B94" s="10"/>
      <c r="C94" s="10" t="s">
        <v>23</v>
      </c>
      <c r="D94" s="10" t="s">
        <v>23</v>
      </c>
      <c r="E94" s="36"/>
      <c r="F94" s="36"/>
      <c r="G94" s="10" t="s">
        <v>23</v>
      </c>
      <c r="H94" s="10" t="s">
        <v>23</v>
      </c>
      <c r="I94" s="10"/>
      <c r="J94" s="10"/>
      <c r="K94" s="10"/>
      <c r="L94" s="10"/>
      <c r="M94" s="36"/>
      <c r="N94" s="36"/>
      <c r="O94" s="36"/>
      <c r="P94" s="10"/>
      <c r="Q94" s="10"/>
      <c r="R94" s="10"/>
      <c r="S94" s="10"/>
      <c r="T94" s="57"/>
      <c r="U94" s="57"/>
      <c r="V94" s="52"/>
      <c r="W94" s="10"/>
      <c r="X94" t="str">
        <f>B92</f>
        <v>H16</v>
      </c>
      <c r="Y94">
        <v>3</v>
      </c>
      <c r="Z94" s="7"/>
      <c r="AA94" s="7"/>
      <c r="AB94" s="7"/>
      <c r="AC94" s="7"/>
      <c r="AD94" s="7"/>
      <c r="AE94" s="7"/>
      <c r="AF94" s="7"/>
      <c r="AG94" s="7"/>
      <c r="AH94"/>
    </row>
    <row r="95" spans="1:34" x14ac:dyDescent="0.25">
      <c r="A95" s="10"/>
      <c r="B95" s="10"/>
      <c r="C95" s="10" t="s">
        <v>23</v>
      </c>
      <c r="D95" s="10" t="s">
        <v>23</v>
      </c>
      <c r="E95" s="36"/>
      <c r="F95" s="36"/>
      <c r="G95" s="10" t="s">
        <v>23</v>
      </c>
      <c r="H95" s="10" t="s">
        <v>23</v>
      </c>
      <c r="I95" s="10"/>
      <c r="J95" s="10"/>
      <c r="K95" s="10"/>
      <c r="L95" s="10"/>
      <c r="M95" s="36"/>
      <c r="N95" s="36"/>
      <c r="O95" s="36"/>
      <c r="P95" s="10"/>
      <c r="Q95" s="10"/>
      <c r="R95" s="10"/>
      <c r="S95" s="10"/>
      <c r="T95" s="57"/>
      <c r="U95" s="57"/>
      <c r="V95" s="52"/>
      <c r="W95" s="10"/>
      <c r="X95" t="str">
        <f>B92</f>
        <v>H16</v>
      </c>
      <c r="Y95">
        <v>4</v>
      </c>
      <c r="Z95" s="7"/>
      <c r="AA95" s="7"/>
      <c r="AB95" s="7"/>
      <c r="AC95" s="7"/>
      <c r="AD95" s="7"/>
      <c r="AE95" s="7"/>
      <c r="AF95" s="7"/>
      <c r="AG95" s="7"/>
      <c r="AH95"/>
    </row>
    <row r="96" spans="1:34" x14ac:dyDescent="0.25">
      <c r="A96" s="10"/>
      <c r="B96" s="10"/>
      <c r="C96" s="10" t="s">
        <v>23</v>
      </c>
      <c r="D96" s="10" t="s">
        <v>23</v>
      </c>
      <c r="E96" s="36"/>
      <c r="F96" s="36"/>
      <c r="G96" s="10" t="s">
        <v>23</v>
      </c>
      <c r="H96" s="10" t="s">
        <v>23</v>
      </c>
      <c r="I96" s="10"/>
      <c r="J96" s="10"/>
      <c r="K96" s="10"/>
      <c r="L96" s="10"/>
      <c r="M96" s="36"/>
      <c r="N96" s="36"/>
      <c r="O96" s="36"/>
      <c r="P96" s="10"/>
      <c r="Q96" s="10"/>
      <c r="R96" s="10"/>
      <c r="S96" s="10"/>
      <c r="T96" s="57"/>
      <c r="U96" s="57"/>
      <c r="V96" s="52"/>
      <c r="W96" s="10"/>
      <c r="X96" t="str">
        <f>B92</f>
        <v>H16</v>
      </c>
      <c r="Y96">
        <v>5</v>
      </c>
      <c r="AH96"/>
    </row>
    <row r="97" spans="1:34" x14ac:dyDescent="0.25">
      <c r="A97" s="10"/>
      <c r="B97" s="10"/>
      <c r="C97" s="10" t="s">
        <v>23</v>
      </c>
      <c r="D97" s="10" t="s">
        <v>23</v>
      </c>
      <c r="E97" s="36"/>
      <c r="F97" s="36"/>
      <c r="G97" s="10" t="s">
        <v>23</v>
      </c>
      <c r="H97" s="10" t="s">
        <v>23</v>
      </c>
      <c r="I97" s="10"/>
      <c r="J97" s="10"/>
      <c r="K97" s="10"/>
      <c r="L97" s="10"/>
      <c r="M97" s="36"/>
      <c r="N97" s="36"/>
      <c r="O97" s="36"/>
      <c r="P97" s="10"/>
      <c r="Q97" s="10"/>
      <c r="R97" s="10"/>
      <c r="S97" s="10"/>
      <c r="T97" s="57"/>
      <c r="U97" s="57"/>
      <c r="V97" s="52"/>
      <c r="W97" s="10"/>
      <c r="X97" t="str">
        <f>B92</f>
        <v>H16</v>
      </c>
      <c r="Y97">
        <v>6</v>
      </c>
      <c r="Z97" t="s">
        <v>84</v>
      </c>
      <c r="AA97" t="s">
        <v>25</v>
      </c>
      <c r="AB97" t="s">
        <v>40</v>
      </c>
      <c r="AD97" s="8" t="str">
        <f t="shared" ref="AD97:AG106" si="4">AD73</f>
        <v>150010</v>
      </c>
      <c r="AE97" s="8" t="str">
        <f t="shared" si="4"/>
        <v>Other VC</v>
      </c>
      <c r="AF97" s="8" t="str">
        <f t="shared" si="4"/>
        <v>A15001</v>
      </c>
      <c r="AG97" s="8" t="str">
        <f t="shared" si="4"/>
        <v>Other VC</v>
      </c>
      <c r="AH97" s="4" t="s">
        <v>200</v>
      </c>
    </row>
    <row r="98" spans="1:34" x14ac:dyDescent="0.25">
      <c r="A98" t="s">
        <v>85</v>
      </c>
      <c r="B98" t="s">
        <v>221</v>
      </c>
      <c r="C98" s="3" t="s">
        <v>15</v>
      </c>
      <c r="D98" t="s">
        <v>16</v>
      </c>
      <c r="E98" s="12" t="s">
        <v>358</v>
      </c>
      <c r="F98" s="12" t="s">
        <v>358</v>
      </c>
      <c r="G98" t="s">
        <v>86</v>
      </c>
      <c r="H98" t="s">
        <v>18</v>
      </c>
      <c r="I98" t="s">
        <v>297</v>
      </c>
      <c r="J98" t="s">
        <v>454</v>
      </c>
      <c r="K98" s="4" t="s">
        <v>87</v>
      </c>
      <c r="L98" s="4" t="s">
        <v>137</v>
      </c>
      <c r="M98" s="12" t="s">
        <v>358</v>
      </c>
      <c r="N98" s="12" t="s">
        <v>25</v>
      </c>
      <c r="O98" s="12" t="s">
        <v>473</v>
      </c>
      <c r="P98" t="s">
        <v>192</v>
      </c>
      <c r="Q98" t="s">
        <v>193</v>
      </c>
      <c r="R98" t="s">
        <v>254</v>
      </c>
      <c r="S98" s="3" t="s">
        <v>247</v>
      </c>
      <c r="T98" s="56">
        <v>43476</v>
      </c>
      <c r="U98" s="56">
        <v>2958465</v>
      </c>
      <c r="V98" s="50">
        <v>1000</v>
      </c>
      <c r="W98" s="3" t="s">
        <v>25</v>
      </c>
      <c r="X98" t="str">
        <f>B98</f>
        <v>H17</v>
      </c>
      <c r="Y98">
        <v>1</v>
      </c>
      <c r="Z98" t="s">
        <v>20</v>
      </c>
      <c r="AA98" t="s">
        <v>21</v>
      </c>
      <c r="AB98" t="s">
        <v>22</v>
      </c>
      <c r="AD98" s="8" t="str">
        <f t="shared" si="4"/>
        <v>170010</v>
      </c>
      <c r="AE98" s="8" t="str">
        <f t="shared" si="4"/>
        <v>Power</v>
      </c>
      <c r="AF98" s="8" t="str">
        <f t="shared" si="4"/>
        <v>A17001</v>
      </c>
      <c r="AG98" s="8" t="str">
        <f t="shared" si="4"/>
        <v>Power</v>
      </c>
      <c r="AH98" s="5" t="s">
        <v>194</v>
      </c>
    </row>
    <row r="99" spans="1:34" x14ac:dyDescent="0.25">
      <c r="A99" s="10"/>
      <c r="B99" s="10"/>
      <c r="C99" s="10" t="s">
        <v>23</v>
      </c>
      <c r="D99" s="10" t="s">
        <v>23</v>
      </c>
      <c r="E99" s="36"/>
      <c r="F99" s="36"/>
      <c r="G99" s="10" t="s">
        <v>23</v>
      </c>
      <c r="H99" s="10" t="s">
        <v>23</v>
      </c>
      <c r="I99" s="10"/>
      <c r="J99" s="10"/>
      <c r="K99" s="10"/>
      <c r="L99" s="10"/>
      <c r="M99" s="36"/>
      <c r="N99" s="36"/>
      <c r="O99" s="36"/>
      <c r="P99" s="10"/>
      <c r="Q99" s="10"/>
      <c r="R99" s="10"/>
      <c r="S99" s="10"/>
      <c r="T99" s="57"/>
      <c r="U99" s="57"/>
      <c r="V99" s="52"/>
      <c r="W99" s="10"/>
      <c r="X99" t="str">
        <f>B98</f>
        <v>H17</v>
      </c>
      <c r="Y99">
        <v>2</v>
      </c>
      <c r="Z99" t="s">
        <v>24</v>
      </c>
      <c r="AA99" t="s">
        <v>25</v>
      </c>
      <c r="AB99" t="s">
        <v>26</v>
      </c>
      <c r="AD99" s="8" t="str">
        <f t="shared" si="4"/>
        <v>170030</v>
      </c>
      <c r="AE99" s="8" t="str">
        <f t="shared" si="4"/>
        <v>Steam High Pressure</v>
      </c>
      <c r="AF99" s="8" t="str">
        <f t="shared" si="4"/>
        <v>A17003</v>
      </c>
      <c r="AG99" s="8" t="str">
        <f t="shared" si="4"/>
        <v>Steam High Pressure</v>
      </c>
      <c r="AH99" s="5" t="s">
        <v>195</v>
      </c>
    </row>
    <row r="100" spans="1:34" x14ac:dyDescent="0.25">
      <c r="A100" s="10"/>
      <c r="B100" s="10"/>
      <c r="C100" s="10" t="s">
        <v>23</v>
      </c>
      <c r="D100" s="10" t="s">
        <v>23</v>
      </c>
      <c r="E100" s="36"/>
      <c r="F100" s="36"/>
      <c r="G100" s="10" t="s">
        <v>23</v>
      </c>
      <c r="H100" s="10" t="s">
        <v>23</v>
      </c>
      <c r="I100" s="10"/>
      <c r="J100" s="10"/>
      <c r="K100" s="10"/>
      <c r="L100" s="10"/>
      <c r="M100" s="36"/>
      <c r="N100" s="36"/>
      <c r="O100" s="36"/>
      <c r="P100" s="10"/>
      <c r="Q100" s="10"/>
      <c r="R100" s="10"/>
      <c r="S100" s="10"/>
      <c r="T100" s="57"/>
      <c r="U100" s="57"/>
      <c r="V100" s="52"/>
      <c r="W100" s="10"/>
      <c r="X100" t="str">
        <f>B98</f>
        <v>H17</v>
      </c>
      <c r="Y100">
        <v>3</v>
      </c>
      <c r="Z100" t="s">
        <v>27</v>
      </c>
      <c r="AA100" t="s">
        <v>25</v>
      </c>
      <c r="AB100" t="s">
        <v>26</v>
      </c>
      <c r="AD100" s="8" t="str">
        <f t="shared" si="4"/>
        <v>170040</v>
      </c>
      <c r="AE100" s="8" t="str">
        <f t="shared" si="4"/>
        <v>Steam Medium Pressure</v>
      </c>
      <c r="AF100" s="8" t="str">
        <f t="shared" si="4"/>
        <v>A17004</v>
      </c>
      <c r="AG100" s="8" t="str">
        <f t="shared" si="4"/>
        <v>Steam Medium Pressure</v>
      </c>
      <c r="AH100" s="5" t="s">
        <v>196</v>
      </c>
    </row>
    <row r="101" spans="1:34" x14ac:dyDescent="0.25">
      <c r="A101" s="10"/>
      <c r="B101" s="10"/>
      <c r="C101" s="10" t="s">
        <v>23</v>
      </c>
      <c r="D101" s="10" t="s">
        <v>23</v>
      </c>
      <c r="E101" s="36"/>
      <c r="F101" s="36"/>
      <c r="G101" s="10" t="s">
        <v>23</v>
      </c>
      <c r="H101" s="10" t="s">
        <v>23</v>
      </c>
      <c r="I101" s="10"/>
      <c r="J101" s="10"/>
      <c r="K101" s="10"/>
      <c r="L101" s="10"/>
      <c r="M101" s="36"/>
      <c r="N101" s="36"/>
      <c r="O101" s="36"/>
      <c r="P101" s="10"/>
      <c r="Q101" s="10"/>
      <c r="R101" s="10"/>
      <c r="S101" s="10"/>
      <c r="T101" s="57"/>
      <c r="U101" s="57"/>
      <c r="V101" s="52"/>
      <c r="W101" s="10"/>
      <c r="X101" t="str">
        <f>B98</f>
        <v>H17</v>
      </c>
      <c r="Y101">
        <v>4</v>
      </c>
      <c r="Z101" t="s">
        <v>28</v>
      </c>
      <c r="AA101" t="s">
        <v>29</v>
      </c>
      <c r="AB101" t="s">
        <v>30</v>
      </c>
      <c r="AD101" s="8" t="str">
        <f t="shared" si="4"/>
        <v>110040</v>
      </c>
      <c r="AE101" s="8" t="str">
        <f t="shared" si="4"/>
        <v>Demineralized Water</v>
      </c>
      <c r="AF101" s="8" t="str">
        <f t="shared" si="4"/>
        <v>A11004</v>
      </c>
      <c r="AG101" s="8" t="str">
        <f t="shared" si="4"/>
        <v>Demineralized Water</v>
      </c>
      <c r="AH101" s="5" t="s">
        <v>197</v>
      </c>
    </row>
    <row r="102" spans="1:34" x14ac:dyDescent="0.25">
      <c r="A102" s="10"/>
      <c r="B102" s="10"/>
      <c r="C102" s="10" t="s">
        <v>23</v>
      </c>
      <c r="D102" s="10" t="s">
        <v>23</v>
      </c>
      <c r="E102" s="36"/>
      <c r="F102" s="36"/>
      <c r="G102" s="10" t="s">
        <v>23</v>
      </c>
      <c r="H102" s="10" t="s">
        <v>23</v>
      </c>
      <c r="I102" s="10"/>
      <c r="J102" s="10"/>
      <c r="K102" s="10"/>
      <c r="L102" s="10"/>
      <c r="M102" s="36"/>
      <c r="N102" s="36"/>
      <c r="O102" s="36"/>
      <c r="P102" s="10"/>
      <c r="Q102" s="10"/>
      <c r="R102" s="10"/>
      <c r="S102" s="10"/>
      <c r="T102" s="57"/>
      <c r="U102" s="57"/>
      <c r="V102" s="52"/>
      <c r="W102" s="10"/>
      <c r="X102" t="str">
        <f>B98</f>
        <v>H17</v>
      </c>
      <c r="Y102">
        <v>5</v>
      </c>
      <c r="Z102" t="s">
        <v>31</v>
      </c>
      <c r="AA102" t="s">
        <v>29</v>
      </c>
      <c r="AB102" t="s">
        <v>30</v>
      </c>
      <c r="AD102" s="8" t="str">
        <f t="shared" si="4"/>
        <v>170050</v>
      </c>
      <c r="AE102" s="8" t="str">
        <f t="shared" si="4"/>
        <v>Treated Water</v>
      </c>
      <c r="AF102" s="8" t="str">
        <f t="shared" si="4"/>
        <v>A17005</v>
      </c>
      <c r="AG102" s="8" t="str">
        <f t="shared" si="4"/>
        <v>Treated Water</v>
      </c>
      <c r="AH102" s="5" t="s">
        <v>198</v>
      </c>
    </row>
    <row r="103" spans="1:34" x14ac:dyDescent="0.25">
      <c r="A103" s="10"/>
      <c r="B103" s="10"/>
      <c r="C103" s="10" t="s">
        <v>23</v>
      </c>
      <c r="D103" s="10" t="s">
        <v>23</v>
      </c>
      <c r="E103" s="36"/>
      <c r="F103" s="36"/>
      <c r="G103" s="10" t="s">
        <v>23</v>
      </c>
      <c r="H103" s="10" t="s">
        <v>23</v>
      </c>
      <c r="I103" s="10"/>
      <c r="J103" s="10"/>
      <c r="K103" s="10"/>
      <c r="L103" s="10"/>
      <c r="M103" s="36"/>
      <c r="N103" s="36"/>
      <c r="O103" s="36"/>
      <c r="P103" s="10"/>
      <c r="Q103" s="10"/>
      <c r="R103" s="10"/>
      <c r="S103" s="10"/>
      <c r="T103" s="57"/>
      <c r="U103" s="57"/>
      <c r="V103" s="52"/>
      <c r="W103" s="10"/>
      <c r="X103" t="str">
        <f>B98</f>
        <v>H17</v>
      </c>
      <c r="Y103">
        <v>6</v>
      </c>
      <c r="Z103" t="s">
        <v>32</v>
      </c>
      <c r="AA103" t="s">
        <v>33</v>
      </c>
      <c r="AB103" t="s">
        <v>34</v>
      </c>
      <c r="AD103" s="8" t="str">
        <f t="shared" si="4"/>
        <v>170090</v>
      </c>
      <c r="AE103" s="8" t="str">
        <f t="shared" si="4"/>
        <v>Nitrogen</v>
      </c>
      <c r="AF103" s="8" t="str">
        <f t="shared" si="4"/>
        <v>A17009</v>
      </c>
      <c r="AG103" s="8" t="str">
        <f t="shared" si="4"/>
        <v>Nitrogen</v>
      </c>
      <c r="AH103" s="5" t="s">
        <v>199</v>
      </c>
    </row>
    <row r="104" spans="1:34" x14ac:dyDescent="0.25">
      <c r="A104" s="10"/>
      <c r="B104" t="s">
        <v>222</v>
      </c>
      <c r="C104" s="3" t="s">
        <v>35</v>
      </c>
      <c r="D104" t="s">
        <v>36</v>
      </c>
      <c r="E104" s="12" t="s">
        <v>358</v>
      </c>
      <c r="F104" s="12" t="s">
        <v>358</v>
      </c>
      <c r="G104" t="s">
        <v>88</v>
      </c>
      <c r="H104" t="s">
        <v>38</v>
      </c>
      <c r="I104" t="s">
        <v>297</v>
      </c>
      <c r="J104" t="s">
        <v>454</v>
      </c>
      <c r="K104" s="4" t="s">
        <v>87</v>
      </c>
      <c r="L104" s="4" t="s">
        <v>137</v>
      </c>
      <c r="M104" s="12" t="s">
        <v>358</v>
      </c>
      <c r="N104" s="12" t="s">
        <v>25</v>
      </c>
      <c r="O104" s="12" t="s">
        <v>473</v>
      </c>
      <c r="P104" t="s">
        <v>206</v>
      </c>
      <c r="Q104" t="s">
        <v>205</v>
      </c>
      <c r="R104" t="s">
        <v>254</v>
      </c>
      <c r="S104" s="3" t="s">
        <v>247</v>
      </c>
      <c r="T104" s="56">
        <v>43476</v>
      </c>
      <c r="U104" s="56">
        <v>2958465</v>
      </c>
      <c r="V104" s="50">
        <v>1000</v>
      </c>
      <c r="W104" s="3" t="s">
        <v>25</v>
      </c>
      <c r="X104" t="str">
        <f>B104</f>
        <v>H18</v>
      </c>
      <c r="Y104">
        <v>1</v>
      </c>
      <c r="Z104" t="s">
        <v>79</v>
      </c>
      <c r="AA104" t="s">
        <v>25</v>
      </c>
      <c r="AB104" t="s">
        <v>40</v>
      </c>
      <c r="AD104" s="8" t="str">
        <f t="shared" si="4"/>
        <v>130010</v>
      </c>
      <c r="AE104" s="8" t="str">
        <f t="shared" si="4"/>
        <v xml:space="preserve">Maintenance </v>
      </c>
      <c r="AF104" s="8" t="str">
        <f t="shared" si="4"/>
        <v>A13001</v>
      </c>
      <c r="AG104" s="8" t="str">
        <f t="shared" si="4"/>
        <v xml:space="preserve">Maintenance </v>
      </c>
      <c r="AH104" s="4" t="s">
        <v>200</v>
      </c>
    </row>
    <row r="105" spans="1:34" x14ac:dyDescent="0.25">
      <c r="A105" s="10"/>
      <c r="B105" s="10"/>
      <c r="C105" s="10" t="s">
        <v>23</v>
      </c>
      <c r="D105" s="10" t="s">
        <v>23</v>
      </c>
      <c r="E105" s="36"/>
      <c r="F105" s="36"/>
      <c r="G105" s="10" t="s">
        <v>23</v>
      </c>
      <c r="H105" s="10" t="s">
        <v>23</v>
      </c>
      <c r="I105" s="10"/>
      <c r="J105" s="10"/>
      <c r="K105" s="10"/>
      <c r="L105" s="10"/>
      <c r="M105" s="36"/>
      <c r="N105" s="36"/>
      <c r="O105" s="36"/>
      <c r="P105" s="10"/>
      <c r="Q105" s="10"/>
      <c r="R105" s="10"/>
      <c r="S105" s="10"/>
      <c r="T105" s="57"/>
      <c r="U105" s="57"/>
      <c r="V105" s="52"/>
      <c r="W105" s="10"/>
      <c r="X105" t="str">
        <f>B104</f>
        <v>H18</v>
      </c>
      <c r="Y105">
        <v>2</v>
      </c>
      <c r="Z105" t="s">
        <v>41</v>
      </c>
      <c r="AA105" t="s">
        <v>25</v>
      </c>
      <c r="AB105" t="s">
        <v>40</v>
      </c>
      <c r="AD105" s="8" t="str">
        <f t="shared" si="4"/>
        <v>150020</v>
      </c>
      <c r="AE105" s="8" t="str">
        <f t="shared" si="4"/>
        <v>Shutdown - UT</v>
      </c>
      <c r="AF105" s="8" t="str">
        <f t="shared" si="4"/>
        <v>A15002</v>
      </c>
      <c r="AG105" s="8" t="str">
        <f t="shared" si="4"/>
        <v>Shutdown - UT</v>
      </c>
      <c r="AH105" s="4" t="s">
        <v>200</v>
      </c>
    </row>
    <row r="106" spans="1:34" x14ac:dyDescent="0.25">
      <c r="A106" s="10"/>
      <c r="B106" s="10"/>
      <c r="C106" s="10" t="s">
        <v>23</v>
      </c>
      <c r="D106" s="10" t="s">
        <v>23</v>
      </c>
      <c r="E106" s="36"/>
      <c r="F106" s="36"/>
      <c r="G106" s="10" t="s">
        <v>23</v>
      </c>
      <c r="H106" s="10" t="s">
        <v>23</v>
      </c>
      <c r="I106" s="10"/>
      <c r="J106" s="10"/>
      <c r="K106" s="10"/>
      <c r="L106" s="10"/>
      <c r="M106" s="36"/>
      <c r="N106" s="36"/>
      <c r="O106" s="36"/>
      <c r="P106" s="10"/>
      <c r="Q106" s="10"/>
      <c r="R106" s="10"/>
      <c r="S106" s="10"/>
      <c r="T106" s="57"/>
      <c r="U106" s="57"/>
      <c r="V106" s="52"/>
      <c r="W106" s="10"/>
      <c r="X106" t="str">
        <f>B104</f>
        <v>H18</v>
      </c>
      <c r="Y106">
        <v>3</v>
      </c>
      <c r="Z106" t="s">
        <v>42</v>
      </c>
      <c r="AA106" t="s">
        <v>25</v>
      </c>
      <c r="AB106" t="s">
        <v>40</v>
      </c>
      <c r="AD106" s="8" t="str">
        <f t="shared" si="4"/>
        <v>150030</v>
      </c>
      <c r="AE106" s="8" t="str">
        <f t="shared" si="4"/>
        <v>Shutdown - MT</v>
      </c>
      <c r="AF106" s="8" t="str">
        <f t="shared" si="4"/>
        <v>A15003</v>
      </c>
      <c r="AG106" s="8" t="str">
        <f t="shared" si="4"/>
        <v>Shutdown - MT</v>
      </c>
      <c r="AH106" s="4" t="s">
        <v>200</v>
      </c>
    </row>
    <row r="107" spans="1:34" x14ac:dyDescent="0.25">
      <c r="A107" s="10"/>
      <c r="B107" s="10"/>
      <c r="C107" s="10" t="s">
        <v>23</v>
      </c>
      <c r="D107" s="10" t="s">
        <v>23</v>
      </c>
      <c r="E107" s="36"/>
      <c r="F107" s="36"/>
      <c r="G107" s="10" t="s">
        <v>23</v>
      </c>
      <c r="H107" s="10" t="s">
        <v>23</v>
      </c>
      <c r="I107" s="10"/>
      <c r="J107" s="10"/>
      <c r="K107" s="10"/>
      <c r="L107" s="10"/>
      <c r="M107" s="36"/>
      <c r="N107" s="36"/>
      <c r="O107" s="36"/>
      <c r="P107" s="10"/>
      <c r="Q107" s="10"/>
      <c r="R107" s="10"/>
      <c r="S107" s="10"/>
      <c r="T107" s="57"/>
      <c r="U107" s="57"/>
      <c r="V107" s="52"/>
      <c r="W107" s="10"/>
      <c r="X107" t="str">
        <f>B104</f>
        <v>H18</v>
      </c>
      <c r="Y107">
        <v>4</v>
      </c>
      <c r="AH107"/>
    </row>
    <row r="108" spans="1:34" x14ac:dyDescent="0.25">
      <c r="A108" s="10"/>
      <c r="B108" s="10"/>
      <c r="C108" s="10" t="s">
        <v>23</v>
      </c>
      <c r="D108" s="10" t="s">
        <v>23</v>
      </c>
      <c r="E108" s="36"/>
      <c r="F108" s="36"/>
      <c r="G108" s="10" t="s">
        <v>23</v>
      </c>
      <c r="H108" s="10" t="s">
        <v>23</v>
      </c>
      <c r="I108" s="10"/>
      <c r="J108" s="10"/>
      <c r="K108" s="10"/>
      <c r="L108" s="10"/>
      <c r="M108" s="36"/>
      <c r="N108" s="36"/>
      <c r="O108" s="36"/>
      <c r="P108" s="10"/>
      <c r="Q108" s="10"/>
      <c r="R108" s="10"/>
      <c r="S108" s="10"/>
      <c r="T108" s="57"/>
      <c r="U108" s="57"/>
      <c r="V108" s="52"/>
      <c r="W108" s="10"/>
      <c r="X108" t="str">
        <f>B104</f>
        <v>H18</v>
      </c>
      <c r="Y108">
        <v>5</v>
      </c>
      <c r="AH108"/>
    </row>
    <row r="109" spans="1:34" x14ac:dyDescent="0.25">
      <c r="A109" s="10"/>
      <c r="B109" s="10"/>
      <c r="C109" s="10" t="s">
        <v>23</v>
      </c>
      <c r="D109" s="10" t="s">
        <v>23</v>
      </c>
      <c r="E109" s="36"/>
      <c r="F109" s="36"/>
      <c r="G109" s="10" t="s">
        <v>23</v>
      </c>
      <c r="H109" s="10" t="s">
        <v>23</v>
      </c>
      <c r="I109" s="10"/>
      <c r="J109" s="10"/>
      <c r="K109" s="10"/>
      <c r="L109" s="10"/>
      <c r="M109" s="36"/>
      <c r="N109" s="36"/>
      <c r="O109" s="36"/>
      <c r="P109" s="10"/>
      <c r="Q109" s="10"/>
      <c r="R109" s="10"/>
      <c r="S109" s="10"/>
      <c r="T109" s="57"/>
      <c r="U109" s="57"/>
      <c r="V109" s="52"/>
      <c r="W109" s="10"/>
      <c r="X109" t="str">
        <f>B104</f>
        <v>H18</v>
      </c>
      <c r="Y109">
        <v>6</v>
      </c>
      <c r="AH109"/>
    </row>
    <row r="110" spans="1:34" x14ac:dyDescent="0.25">
      <c r="A110" s="10"/>
      <c r="B110" t="s">
        <v>223</v>
      </c>
      <c r="C110" s="3" t="s">
        <v>43</v>
      </c>
      <c r="D110" t="s">
        <v>44</v>
      </c>
      <c r="E110" s="12" t="s">
        <v>358</v>
      </c>
      <c r="F110" s="12" t="s">
        <v>358</v>
      </c>
      <c r="G110" t="s">
        <v>89</v>
      </c>
      <c r="H110" t="s">
        <v>46</v>
      </c>
      <c r="I110" t="s">
        <v>297</v>
      </c>
      <c r="J110" t="s">
        <v>454</v>
      </c>
      <c r="K110" s="6" t="s">
        <v>90</v>
      </c>
      <c r="L110" s="4" t="s">
        <v>138</v>
      </c>
      <c r="M110" s="12" t="s">
        <v>358</v>
      </c>
      <c r="N110" s="12" t="s">
        <v>25</v>
      </c>
      <c r="O110" s="12" t="s">
        <v>473</v>
      </c>
      <c r="P110" t="s">
        <v>206</v>
      </c>
      <c r="Q110" t="s">
        <v>205</v>
      </c>
      <c r="R110" t="s">
        <v>254</v>
      </c>
      <c r="S110" s="3" t="s">
        <v>247</v>
      </c>
      <c r="T110" s="56">
        <v>43476</v>
      </c>
      <c r="U110" s="56">
        <v>2958465</v>
      </c>
      <c r="V110" s="50">
        <v>1000</v>
      </c>
      <c r="W110" s="3" t="s">
        <v>25</v>
      </c>
      <c r="X110" t="str">
        <f>B110</f>
        <v>H19</v>
      </c>
      <c r="Y110">
        <v>1</v>
      </c>
      <c r="Z110" t="s">
        <v>82</v>
      </c>
      <c r="AA110" t="s">
        <v>25</v>
      </c>
      <c r="AB110" t="s">
        <v>40</v>
      </c>
      <c r="AD110" s="8" t="str">
        <f t="shared" ref="AD110:AG111" si="5">AD86</f>
        <v>145010</v>
      </c>
      <c r="AE110" s="8" t="str">
        <f t="shared" si="5"/>
        <v xml:space="preserve">Depreciation </v>
      </c>
      <c r="AF110" s="8" t="str">
        <f t="shared" si="5"/>
        <v>A14501</v>
      </c>
      <c r="AG110" s="8" t="str">
        <f t="shared" si="5"/>
        <v xml:space="preserve">Depreciation </v>
      </c>
      <c r="AH110" s="4" t="s">
        <v>200</v>
      </c>
    </row>
    <row r="111" spans="1:34" x14ac:dyDescent="0.25">
      <c r="A111" s="10"/>
      <c r="B111" s="10"/>
      <c r="C111" s="10" t="s">
        <v>23</v>
      </c>
      <c r="D111" s="10" t="s">
        <v>23</v>
      </c>
      <c r="E111" s="36"/>
      <c r="F111" s="36"/>
      <c r="G111" s="10" t="s">
        <v>23</v>
      </c>
      <c r="H111" s="10" t="s">
        <v>23</v>
      </c>
      <c r="I111" s="10"/>
      <c r="J111" s="10"/>
      <c r="K111" s="10"/>
      <c r="L111" s="10"/>
      <c r="M111" s="36"/>
      <c r="N111" s="36"/>
      <c r="O111" s="36"/>
      <c r="P111" s="10"/>
      <c r="Q111" s="10"/>
      <c r="R111" s="10"/>
      <c r="S111" s="10"/>
      <c r="T111" s="57"/>
      <c r="U111" s="57"/>
      <c r="V111" s="52"/>
      <c r="W111" s="10"/>
      <c r="X111" t="str">
        <f>B110</f>
        <v>H19</v>
      </c>
      <c r="Y111">
        <v>2</v>
      </c>
      <c r="Z111" t="s">
        <v>69</v>
      </c>
      <c r="AA111" t="s">
        <v>25</v>
      </c>
      <c r="AB111" t="s">
        <v>40</v>
      </c>
      <c r="AD111" s="8" t="str">
        <f t="shared" si="5"/>
        <v>145020</v>
      </c>
      <c r="AE111" s="8" t="str">
        <f t="shared" si="5"/>
        <v xml:space="preserve">Amortization </v>
      </c>
      <c r="AF111" s="8" t="str">
        <f t="shared" si="5"/>
        <v>A14502</v>
      </c>
      <c r="AG111" s="8" t="str">
        <f t="shared" si="5"/>
        <v xml:space="preserve">Amortization </v>
      </c>
      <c r="AH111" s="4" t="s">
        <v>200</v>
      </c>
    </row>
    <row r="112" spans="1:34" x14ac:dyDescent="0.25">
      <c r="A112" s="10"/>
      <c r="B112" s="10"/>
      <c r="C112" s="10" t="s">
        <v>23</v>
      </c>
      <c r="D112" s="10" t="s">
        <v>23</v>
      </c>
      <c r="E112" s="36"/>
      <c r="F112" s="36"/>
      <c r="G112" s="10" t="s">
        <v>23</v>
      </c>
      <c r="H112" s="10" t="s">
        <v>23</v>
      </c>
      <c r="I112" s="10"/>
      <c r="J112" s="10"/>
      <c r="K112" s="10"/>
      <c r="L112" s="10"/>
      <c r="M112" s="36"/>
      <c r="N112" s="36"/>
      <c r="O112" s="36"/>
      <c r="P112" s="10"/>
      <c r="Q112" s="10"/>
      <c r="R112" s="10"/>
      <c r="S112" s="10"/>
      <c r="T112" s="57"/>
      <c r="U112" s="57"/>
      <c r="V112" s="52"/>
      <c r="W112" s="10"/>
      <c r="X112" t="str">
        <f>B110</f>
        <v>H19</v>
      </c>
      <c r="Y112">
        <v>3</v>
      </c>
      <c r="Z112" t="s">
        <v>50</v>
      </c>
      <c r="AA112" t="s">
        <v>25</v>
      </c>
      <c r="AB112" t="s">
        <v>40</v>
      </c>
      <c r="AD112" s="4" t="s">
        <v>171</v>
      </c>
      <c r="AE112" s="4" t="s">
        <v>172</v>
      </c>
      <c r="AF112" s="4" t="s">
        <v>173</v>
      </c>
      <c r="AG112" s="4" t="s">
        <v>172</v>
      </c>
      <c r="AH112" s="4" t="s">
        <v>200</v>
      </c>
    </row>
    <row r="113" spans="1:34" x14ac:dyDescent="0.25">
      <c r="A113" s="10"/>
      <c r="B113" s="10"/>
      <c r="C113" s="10" t="s">
        <v>23</v>
      </c>
      <c r="D113" s="10" t="s">
        <v>23</v>
      </c>
      <c r="E113" s="36"/>
      <c r="F113" s="36"/>
      <c r="G113" s="10" t="s">
        <v>23</v>
      </c>
      <c r="H113" s="10" t="s">
        <v>23</v>
      </c>
      <c r="I113" s="10"/>
      <c r="J113" s="10"/>
      <c r="K113" s="10"/>
      <c r="L113" s="10"/>
      <c r="M113" s="36"/>
      <c r="N113" s="36"/>
      <c r="O113" s="36"/>
      <c r="P113" s="10"/>
      <c r="Q113" s="10"/>
      <c r="R113" s="10"/>
      <c r="S113" s="10"/>
      <c r="T113" s="57"/>
      <c r="U113" s="57"/>
      <c r="V113" s="52"/>
      <c r="W113" s="10"/>
      <c r="X113" t="str">
        <f>B110</f>
        <v>H19</v>
      </c>
      <c r="Y113">
        <v>4</v>
      </c>
      <c r="Z113" t="s">
        <v>51</v>
      </c>
      <c r="AA113" t="s">
        <v>25</v>
      </c>
      <c r="AB113" t="s">
        <v>40</v>
      </c>
      <c r="AD113" s="4" t="s">
        <v>174</v>
      </c>
      <c r="AE113" s="4" t="s">
        <v>51</v>
      </c>
      <c r="AF113" s="4" t="s">
        <v>175</v>
      </c>
      <c r="AG113" s="4" t="s">
        <v>51</v>
      </c>
      <c r="AH113" s="4" t="s">
        <v>200</v>
      </c>
    </row>
    <row r="114" spans="1:34" x14ac:dyDescent="0.25">
      <c r="A114" s="10"/>
      <c r="B114" s="10"/>
      <c r="C114" s="10" t="s">
        <v>23</v>
      </c>
      <c r="D114" s="10" t="s">
        <v>23</v>
      </c>
      <c r="E114" s="36"/>
      <c r="F114" s="36"/>
      <c r="G114" s="10" t="s">
        <v>23</v>
      </c>
      <c r="H114" s="10" t="s">
        <v>23</v>
      </c>
      <c r="I114" s="10"/>
      <c r="J114" s="10"/>
      <c r="K114" s="10"/>
      <c r="L114" s="10"/>
      <c r="M114" s="36"/>
      <c r="N114" s="36"/>
      <c r="O114" s="36"/>
      <c r="P114" s="10"/>
      <c r="Q114" s="10"/>
      <c r="R114" s="10"/>
      <c r="S114" s="10"/>
      <c r="T114" s="57"/>
      <c r="U114" s="57"/>
      <c r="V114" s="52"/>
      <c r="W114" s="10"/>
      <c r="X114" t="str">
        <f>B110</f>
        <v>H19</v>
      </c>
      <c r="Y114">
        <v>5</v>
      </c>
      <c r="AH114"/>
    </row>
    <row r="115" spans="1:34" x14ac:dyDescent="0.25">
      <c r="A115" s="10"/>
      <c r="B115" s="10"/>
      <c r="C115" s="10" t="s">
        <v>23</v>
      </c>
      <c r="D115" s="10" t="s">
        <v>23</v>
      </c>
      <c r="E115" s="36"/>
      <c r="F115" s="36"/>
      <c r="G115" s="10" t="s">
        <v>23</v>
      </c>
      <c r="H115" s="10" t="s">
        <v>23</v>
      </c>
      <c r="I115" s="10"/>
      <c r="J115" s="10"/>
      <c r="K115" s="10"/>
      <c r="L115" s="10"/>
      <c r="M115" s="36"/>
      <c r="N115" s="36"/>
      <c r="O115" s="36"/>
      <c r="P115" s="10"/>
      <c r="Q115" s="10"/>
      <c r="R115" s="10"/>
      <c r="S115" s="10"/>
      <c r="T115" s="57"/>
      <c r="U115" s="57"/>
      <c r="V115" s="52"/>
      <c r="W115" s="10"/>
      <c r="X115" t="str">
        <f>B110</f>
        <v>H19</v>
      </c>
      <c r="Y115">
        <v>6</v>
      </c>
      <c r="AH115"/>
    </row>
    <row r="116" spans="1:34" x14ac:dyDescent="0.25">
      <c r="A116" s="10"/>
      <c r="B116" t="s">
        <v>224</v>
      </c>
      <c r="C116" s="3" t="s">
        <v>52</v>
      </c>
      <c r="D116" t="s">
        <v>53</v>
      </c>
      <c r="E116" s="12" t="s">
        <v>358</v>
      </c>
      <c r="F116" s="12" t="s">
        <v>358</v>
      </c>
      <c r="G116" t="s">
        <v>91</v>
      </c>
      <c r="H116" t="s">
        <v>55</v>
      </c>
      <c r="I116" t="s">
        <v>297</v>
      </c>
      <c r="J116" t="s">
        <v>454</v>
      </c>
      <c r="K116" s="4" t="s">
        <v>87</v>
      </c>
      <c r="L116" s="4" t="s">
        <v>137</v>
      </c>
      <c r="M116" s="12" t="s">
        <v>358</v>
      </c>
      <c r="N116" s="12" t="s">
        <v>25</v>
      </c>
      <c r="O116" s="12" t="s">
        <v>473</v>
      </c>
      <c r="P116" t="s">
        <v>204</v>
      </c>
      <c r="Q116" t="s">
        <v>205</v>
      </c>
      <c r="R116" t="s">
        <v>254</v>
      </c>
      <c r="S116" s="3" t="s">
        <v>247</v>
      </c>
      <c r="T116" s="56">
        <v>43476</v>
      </c>
      <c r="U116" s="56">
        <v>2958465</v>
      </c>
      <c r="V116" s="50">
        <v>1000</v>
      </c>
      <c r="W116" s="3" t="s">
        <v>25</v>
      </c>
      <c r="X116" t="str">
        <f>B116</f>
        <v>H20</v>
      </c>
      <c r="Y116">
        <v>1</v>
      </c>
      <c r="Z116" s="7"/>
      <c r="AA116" s="7"/>
      <c r="AB116" s="7"/>
      <c r="AC116" s="7"/>
      <c r="AD116" s="7"/>
      <c r="AE116" s="7"/>
      <c r="AF116" s="7"/>
      <c r="AG116" s="7"/>
      <c r="AH116"/>
    </row>
    <row r="117" spans="1:34" x14ac:dyDescent="0.25">
      <c r="A117" s="10"/>
      <c r="B117" s="10"/>
      <c r="C117" s="10" t="s">
        <v>23</v>
      </c>
      <c r="D117" s="10" t="s">
        <v>23</v>
      </c>
      <c r="E117" s="36"/>
      <c r="F117" s="36"/>
      <c r="G117" s="10" t="s">
        <v>23</v>
      </c>
      <c r="H117" s="10" t="s">
        <v>23</v>
      </c>
      <c r="I117" s="10"/>
      <c r="J117" s="10"/>
      <c r="K117" s="10"/>
      <c r="L117" s="10"/>
      <c r="M117" s="36"/>
      <c r="N117" s="36"/>
      <c r="O117" s="36"/>
      <c r="P117" s="10"/>
      <c r="Q117" s="10"/>
      <c r="R117" s="10"/>
      <c r="S117" s="10"/>
      <c r="T117" s="57"/>
      <c r="U117" s="57"/>
      <c r="V117" s="52"/>
      <c r="W117" s="10"/>
      <c r="X117" t="str">
        <f>B116</f>
        <v>H20</v>
      </c>
      <c r="Y117">
        <v>2</v>
      </c>
      <c r="Z117" s="7"/>
      <c r="AA117" s="7"/>
      <c r="AB117" s="7"/>
      <c r="AC117" s="7"/>
      <c r="AD117" s="7"/>
      <c r="AE117" s="7"/>
      <c r="AF117" s="7"/>
      <c r="AG117" s="7"/>
      <c r="AH117"/>
    </row>
    <row r="118" spans="1:34" x14ac:dyDescent="0.25">
      <c r="A118" s="10"/>
      <c r="B118" s="10"/>
      <c r="C118" s="10" t="s">
        <v>23</v>
      </c>
      <c r="D118" s="10" t="s">
        <v>23</v>
      </c>
      <c r="E118" s="36"/>
      <c r="F118" s="36"/>
      <c r="G118" s="10" t="s">
        <v>23</v>
      </c>
      <c r="H118" s="10" t="s">
        <v>23</v>
      </c>
      <c r="I118" s="10"/>
      <c r="J118" s="10"/>
      <c r="K118" s="10"/>
      <c r="L118" s="10"/>
      <c r="M118" s="36"/>
      <c r="N118" s="36"/>
      <c r="O118" s="36"/>
      <c r="P118" s="10"/>
      <c r="Q118" s="10"/>
      <c r="R118" s="10"/>
      <c r="S118" s="10"/>
      <c r="T118" s="57"/>
      <c r="U118" s="57"/>
      <c r="V118" s="52"/>
      <c r="W118" s="10"/>
      <c r="X118" t="str">
        <f>B116</f>
        <v>H20</v>
      </c>
      <c r="Y118">
        <v>3</v>
      </c>
      <c r="Z118" s="7"/>
      <c r="AA118" s="7"/>
      <c r="AB118" s="7"/>
      <c r="AC118" s="7"/>
      <c r="AD118" s="7"/>
      <c r="AE118" s="7"/>
      <c r="AF118" s="7"/>
      <c r="AG118" s="7"/>
      <c r="AH118"/>
    </row>
    <row r="119" spans="1:34" x14ac:dyDescent="0.25">
      <c r="A119" s="10"/>
      <c r="B119" s="10"/>
      <c r="C119" s="10" t="s">
        <v>23</v>
      </c>
      <c r="D119" s="10" t="s">
        <v>23</v>
      </c>
      <c r="E119" s="36"/>
      <c r="F119" s="36"/>
      <c r="G119" s="10" t="s">
        <v>23</v>
      </c>
      <c r="H119" s="10" t="s">
        <v>23</v>
      </c>
      <c r="I119" s="10"/>
      <c r="J119" s="10"/>
      <c r="K119" s="10"/>
      <c r="L119" s="10"/>
      <c r="M119" s="36"/>
      <c r="N119" s="36"/>
      <c r="O119" s="36"/>
      <c r="P119" s="10"/>
      <c r="Q119" s="10"/>
      <c r="R119" s="10"/>
      <c r="S119" s="10"/>
      <c r="T119" s="57"/>
      <c r="U119" s="57"/>
      <c r="V119" s="52"/>
      <c r="W119" s="10"/>
      <c r="X119" t="str">
        <f>B116</f>
        <v>H20</v>
      </c>
      <c r="Y119">
        <v>4</v>
      </c>
      <c r="Z119" s="7"/>
      <c r="AA119" s="7"/>
      <c r="AB119" s="7"/>
      <c r="AC119" s="7"/>
      <c r="AD119" s="7"/>
      <c r="AE119" s="7"/>
      <c r="AF119" s="7"/>
      <c r="AG119" s="7"/>
      <c r="AH119"/>
    </row>
    <row r="120" spans="1:34" x14ac:dyDescent="0.25">
      <c r="A120" s="10"/>
      <c r="B120" s="10"/>
      <c r="C120" s="10" t="s">
        <v>23</v>
      </c>
      <c r="D120" s="10" t="s">
        <v>23</v>
      </c>
      <c r="E120" s="36"/>
      <c r="F120" s="36"/>
      <c r="G120" s="10" t="s">
        <v>23</v>
      </c>
      <c r="H120" s="10" t="s">
        <v>23</v>
      </c>
      <c r="I120" s="10"/>
      <c r="J120" s="10"/>
      <c r="K120" s="10"/>
      <c r="L120" s="10"/>
      <c r="M120" s="36"/>
      <c r="N120" s="36"/>
      <c r="O120" s="36"/>
      <c r="P120" s="10"/>
      <c r="Q120" s="10"/>
      <c r="R120" s="10"/>
      <c r="S120" s="10"/>
      <c r="T120" s="57"/>
      <c r="U120" s="57"/>
      <c r="V120" s="52"/>
      <c r="W120" s="10"/>
      <c r="X120" t="str">
        <f>B116</f>
        <v>H20</v>
      </c>
      <c r="Y120">
        <v>5</v>
      </c>
      <c r="AH120"/>
    </row>
    <row r="121" spans="1:34" x14ac:dyDescent="0.25">
      <c r="A121" s="10"/>
      <c r="B121" s="10"/>
      <c r="C121" s="10" t="s">
        <v>23</v>
      </c>
      <c r="D121" s="10" t="s">
        <v>23</v>
      </c>
      <c r="E121" s="36"/>
      <c r="F121" s="36"/>
      <c r="G121" s="10" t="s">
        <v>23</v>
      </c>
      <c r="H121" s="10" t="s">
        <v>23</v>
      </c>
      <c r="I121" s="10"/>
      <c r="J121" s="10"/>
      <c r="K121" s="10"/>
      <c r="L121" s="10"/>
      <c r="M121" s="36"/>
      <c r="N121" s="36"/>
      <c r="O121" s="36"/>
      <c r="P121" s="10"/>
      <c r="Q121" s="10"/>
      <c r="R121" s="10"/>
      <c r="S121" s="10"/>
      <c r="T121" s="57"/>
      <c r="U121" s="57"/>
      <c r="V121" s="52"/>
      <c r="W121" s="10"/>
      <c r="X121" t="str">
        <f>B116</f>
        <v>H20</v>
      </c>
      <c r="Y121">
        <v>6</v>
      </c>
      <c r="Z121" t="s">
        <v>84</v>
      </c>
      <c r="AA121" t="s">
        <v>25</v>
      </c>
      <c r="AB121" t="s">
        <v>40</v>
      </c>
      <c r="AD121" s="8" t="str">
        <f t="shared" ref="AD121:AG130" si="6">AD97</f>
        <v>150010</v>
      </c>
      <c r="AE121" s="8" t="str">
        <f t="shared" si="6"/>
        <v>Other VC</v>
      </c>
      <c r="AF121" s="8" t="str">
        <f t="shared" si="6"/>
        <v>A15001</v>
      </c>
      <c r="AG121" s="8" t="str">
        <f t="shared" si="6"/>
        <v>Other VC</v>
      </c>
      <c r="AH121" s="4" t="s">
        <v>200</v>
      </c>
    </row>
    <row r="122" spans="1:34" x14ac:dyDescent="0.25">
      <c r="A122" t="s">
        <v>92</v>
      </c>
      <c r="B122" t="s">
        <v>225</v>
      </c>
      <c r="C122" s="3" t="s">
        <v>15</v>
      </c>
      <c r="D122" t="s">
        <v>16</v>
      </c>
      <c r="E122" s="12" t="s">
        <v>358</v>
      </c>
      <c r="F122" s="12" t="s">
        <v>358</v>
      </c>
      <c r="G122" t="s">
        <v>93</v>
      </c>
      <c r="H122" t="s">
        <v>18</v>
      </c>
      <c r="I122" t="s">
        <v>297</v>
      </c>
      <c r="J122" t="s">
        <v>454</v>
      </c>
      <c r="K122" s="4" t="s">
        <v>94</v>
      </c>
      <c r="L122" s="4" t="s">
        <v>139</v>
      </c>
      <c r="M122" s="12" t="s">
        <v>358</v>
      </c>
      <c r="N122" s="12" t="s">
        <v>25</v>
      </c>
      <c r="O122" s="12" t="s">
        <v>473</v>
      </c>
      <c r="P122" t="s">
        <v>192</v>
      </c>
      <c r="Q122" t="s">
        <v>193</v>
      </c>
      <c r="R122" t="s">
        <v>255</v>
      </c>
      <c r="S122" s="3" t="s">
        <v>247</v>
      </c>
      <c r="T122" s="56">
        <v>43476</v>
      </c>
      <c r="U122" s="56">
        <v>2958465</v>
      </c>
      <c r="V122" s="50">
        <v>1000</v>
      </c>
      <c r="W122" s="3" t="s">
        <v>25</v>
      </c>
      <c r="X122" t="str">
        <f>B122</f>
        <v>H21</v>
      </c>
      <c r="Y122">
        <v>1</v>
      </c>
      <c r="Z122" t="s">
        <v>20</v>
      </c>
      <c r="AA122" t="s">
        <v>21</v>
      </c>
      <c r="AB122" t="s">
        <v>22</v>
      </c>
      <c r="AD122" s="8" t="str">
        <f t="shared" si="6"/>
        <v>170010</v>
      </c>
      <c r="AE122" s="8" t="str">
        <f t="shared" si="6"/>
        <v>Power</v>
      </c>
      <c r="AF122" s="8" t="str">
        <f t="shared" si="6"/>
        <v>A17001</v>
      </c>
      <c r="AG122" s="8" t="str">
        <f t="shared" si="6"/>
        <v>Power</v>
      </c>
      <c r="AH122" s="5" t="s">
        <v>194</v>
      </c>
    </row>
    <row r="123" spans="1:34" x14ac:dyDescent="0.25">
      <c r="A123" s="10"/>
      <c r="B123" s="10"/>
      <c r="C123" s="10" t="s">
        <v>23</v>
      </c>
      <c r="D123" s="10" t="s">
        <v>23</v>
      </c>
      <c r="E123" s="36"/>
      <c r="F123" s="36"/>
      <c r="G123" s="10" t="s">
        <v>23</v>
      </c>
      <c r="H123" s="10" t="s">
        <v>23</v>
      </c>
      <c r="I123" s="10"/>
      <c r="J123" s="10"/>
      <c r="K123" s="10"/>
      <c r="L123" s="10"/>
      <c r="M123" s="36"/>
      <c r="N123" s="36"/>
      <c r="O123" s="36"/>
      <c r="P123" s="10"/>
      <c r="Q123" s="10"/>
      <c r="R123" s="10"/>
      <c r="S123" s="10"/>
      <c r="T123" s="57"/>
      <c r="U123" s="57"/>
      <c r="V123" s="52"/>
      <c r="W123" s="10"/>
      <c r="X123" t="str">
        <f>B122</f>
        <v>H21</v>
      </c>
      <c r="Y123">
        <v>2</v>
      </c>
      <c r="Z123" t="s">
        <v>24</v>
      </c>
      <c r="AA123" t="s">
        <v>25</v>
      </c>
      <c r="AB123" t="s">
        <v>26</v>
      </c>
      <c r="AD123" s="8" t="str">
        <f t="shared" si="6"/>
        <v>170030</v>
      </c>
      <c r="AE123" s="8" t="str">
        <f t="shared" si="6"/>
        <v>Steam High Pressure</v>
      </c>
      <c r="AF123" s="8" t="str">
        <f t="shared" si="6"/>
        <v>A17003</v>
      </c>
      <c r="AG123" s="8" t="str">
        <f t="shared" si="6"/>
        <v>Steam High Pressure</v>
      </c>
      <c r="AH123" s="5" t="s">
        <v>195</v>
      </c>
    </row>
    <row r="124" spans="1:34" x14ac:dyDescent="0.25">
      <c r="A124" s="10"/>
      <c r="B124" s="10"/>
      <c r="C124" s="10" t="s">
        <v>23</v>
      </c>
      <c r="D124" s="10" t="s">
        <v>23</v>
      </c>
      <c r="E124" s="36"/>
      <c r="F124" s="36"/>
      <c r="G124" s="10" t="s">
        <v>23</v>
      </c>
      <c r="H124" s="10" t="s">
        <v>23</v>
      </c>
      <c r="I124" s="10"/>
      <c r="J124" s="10"/>
      <c r="K124" s="10"/>
      <c r="L124" s="10"/>
      <c r="M124" s="36"/>
      <c r="N124" s="36"/>
      <c r="O124" s="36"/>
      <c r="P124" s="10"/>
      <c r="Q124" s="10"/>
      <c r="R124" s="10"/>
      <c r="S124" s="10"/>
      <c r="T124" s="57"/>
      <c r="U124" s="57"/>
      <c r="V124" s="52"/>
      <c r="W124" s="10"/>
      <c r="X124" t="str">
        <f>B122</f>
        <v>H21</v>
      </c>
      <c r="Y124">
        <v>3</v>
      </c>
      <c r="Z124" t="s">
        <v>27</v>
      </c>
      <c r="AA124" t="s">
        <v>25</v>
      </c>
      <c r="AB124" t="s">
        <v>26</v>
      </c>
      <c r="AD124" s="8" t="str">
        <f t="shared" si="6"/>
        <v>170040</v>
      </c>
      <c r="AE124" s="8" t="str">
        <f t="shared" si="6"/>
        <v>Steam Medium Pressure</v>
      </c>
      <c r="AF124" s="8" t="str">
        <f t="shared" si="6"/>
        <v>A17004</v>
      </c>
      <c r="AG124" s="8" t="str">
        <f t="shared" si="6"/>
        <v>Steam Medium Pressure</v>
      </c>
      <c r="AH124" s="5" t="s">
        <v>196</v>
      </c>
    </row>
    <row r="125" spans="1:34" x14ac:dyDescent="0.25">
      <c r="A125" s="10"/>
      <c r="B125" s="10"/>
      <c r="C125" s="10" t="s">
        <v>23</v>
      </c>
      <c r="D125" s="10" t="s">
        <v>23</v>
      </c>
      <c r="E125" s="36"/>
      <c r="F125" s="36"/>
      <c r="G125" s="10" t="s">
        <v>23</v>
      </c>
      <c r="H125" s="10" t="s">
        <v>23</v>
      </c>
      <c r="I125" s="10"/>
      <c r="J125" s="10"/>
      <c r="K125" s="10"/>
      <c r="L125" s="10"/>
      <c r="M125" s="36"/>
      <c r="N125" s="36"/>
      <c r="O125" s="36"/>
      <c r="P125" s="10"/>
      <c r="Q125" s="10"/>
      <c r="R125" s="10"/>
      <c r="S125" s="10"/>
      <c r="T125" s="57"/>
      <c r="U125" s="57"/>
      <c r="V125" s="52"/>
      <c r="W125" s="10"/>
      <c r="X125" t="str">
        <f>B122</f>
        <v>H21</v>
      </c>
      <c r="Y125">
        <v>4</v>
      </c>
      <c r="Z125" t="s">
        <v>28</v>
      </c>
      <c r="AA125" t="s">
        <v>29</v>
      </c>
      <c r="AB125" t="s">
        <v>30</v>
      </c>
      <c r="AD125" s="8" t="str">
        <f t="shared" si="6"/>
        <v>110040</v>
      </c>
      <c r="AE125" s="8" t="str">
        <f t="shared" si="6"/>
        <v>Demineralized Water</v>
      </c>
      <c r="AF125" s="8" t="str">
        <f t="shared" si="6"/>
        <v>A11004</v>
      </c>
      <c r="AG125" s="8" t="str">
        <f t="shared" si="6"/>
        <v>Demineralized Water</v>
      </c>
      <c r="AH125" s="5" t="s">
        <v>197</v>
      </c>
    </row>
    <row r="126" spans="1:34" x14ac:dyDescent="0.25">
      <c r="A126" s="10"/>
      <c r="B126" s="10"/>
      <c r="C126" s="10" t="s">
        <v>23</v>
      </c>
      <c r="D126" s="10" t="s">
        <v>23</v>
      </c>
      <c r="E126" s="36"/>
      <c r="F126" s="36"/>
      <c r="G126" s="10" t="s">
        <v>23</v>
      </c>
      <c r="H126" s="10" t="s">
        <v>23</v>
      </c>
      <c r="I126" s="10"/>
      <c r="J126" s="10"/>
      <c r="K126" s="10"/>
      <c r="L126" s="10"/>
      <c r="M126" s="36"/>
      <c r="N126" s="36"/>
      <c r="O126" s="36"/>
      <c r="P126" s="10"/>
      <c r="Q126" s="10"/>
      <c r="R126" s="10"/>
      <c r="S126" s="10"/>
      <c r="T126" s="57"/>
      <c r="U126" s="57"/>
      <c r="V126" s="52"/>
      <c r="W126" s="10"/>
      <c r="X126" t="str">
        <f>B122</f>
        <v>H21</v>
      </c>
      <c r="Y126">
        <v>5</v>
      </c>
      <c r="Z126" t="s">
        <v>31</v>
      </c>
      <c r="AA126" t="s">
        <v>29</v>
      </c>
      <c r="AB126" t="s">
        <v>30</v>
      </c>
      <c r="AD126" s="8" t="str">
        <f t="shared" si="6"/>
        <v>170050</v>
      </c>
      <c r="AE126" s="8" t="str">
        <f t="shared" si="6"/>
        <v>Treated Water</v>
      </c>
      <c r="AF126" s="8" t="str">
        <f t="shared" si="6"/>
        <v>A17005</v>
      </c>
      <c r="AG126" s="8" t="str">
        <f t="shared" si="6"/>
        <v>Treated Water</v>
      </c>
      <c r="AH126" s="5" t="s">
        <v>198</v>
      </c>
    </row>
    <row r="127" spans="1:34" x14ac:dyDescent="0.25">
      <c r="A127" s="10"/>
      <c r="B127" s="10"/>
      <c r="C127" s="10" t="s">
        <v>23</v>
      </c>
      <c r="D127" s="10" t="s">
        <v>23</v>
      </c>
      <c r="E127" s="36"/>
      <c r="F127" s="36"/>
      <c r="G127" s="10" t="s">
        <v>23</v>
      </c>
      <c r="H127" s="10" t="s">
        <v>23</v>
      </c>
      <c r="I127" s="10"/>
      <c r="J127" s="10"/>
      <c r="K127" s="10"/>
      <c r="L127" s="10"/>
      <c r="M127" s="36"/>
      <c r="N127" s="36"/>
      <c r="O127" s="36"/>
      <c r="P127" s="10"/>
      <c r="Q127" s="10"/>
      <c r="R127" s="10"/>
      <c r="S127" s="10"/>
      <c r="T127" s="57"/>
      <c r="U127" s="57"/>
      <c r="V127" s="52"/>
      <c r="W127" s="10"/>
      <c r="X127" t="str">
        <f>B122</f>
        <v>H21</v>
      </c>
      <c r="Y127">
        <v>6</v>
      </c>
      <c r="Z127" t="s">
        <v>32</v>
      </c>
      <c r="AA127" t="s">
        <v>33</v>
      </c>
      <c r="AB127" t="s">
        <v>34</v>
      </c>
      <c r="AD127" s="8" t="str">
        <f t="shared" si="6"/>
        <v>170090</v>
      </c>
      <c r="AE127" s="8" t="str">
        <f t="shared" si="6"/>
        <v>Nitrogen</v>
      </c>
      <c r="AF127" s="8" t="str">
        <f t="shared" si="6"/>
        <v>A17009</v>
      </c>
      <c r="AG127" s="8" t="str">
        <f t="shared" si="6"/>
        <v>Nitrogen</v>
      </c>
      <c r="AH127" s="5" t="s">
        <v>199</v>
      </c>
    </row>
    <row r="128" spans="1:34" x14ac:dyDescent="0.25">
      <c r="A128" s="10"/>
      <c r="B128" t="s">
        <v>226</v>
      </c>
      <c r="C128" s="3" t="s">
        <v>35</v>
      </c>
      <c r="D128" t="s">
        <v>36</v>
      </c>
      <c r="E128" s="12" t="s">
        <v>358</v>
      </c>
      <c r="F128" s="12" t="s">
        <v>358</v>
      </c>
      <c r="G128" t="s">
        <v>95</v>
      </c>
      <c r="H128" t="s">
        <v>38</v>
      </c>
      <c r="I128" t="s">
        <v>297</v>
      </c>
      <c r="J128" t="s">
        <v>454</v>
      </c>
      <c r="K128" s="4" t="s">
        <v>94</v>
      </c>
      <c r="L128" s="4" t="s">
        <v>139</v>
      </c>
      <c r="M128" s="12" t="s">
        <v>358</v>
      </c>
      <c r="N128" s="12" t="s">
        <v>25</v>
      </c>
      <c r="O128" s="12" t="s">
        <v>473</v>
      </c>
      <c r="P128" t="s">
        <v>206</v>
      </c>
      <c r="Q128" t="s">
        <v>205</v>
      </c>
      <c r="R128" t="s">
        <v>255</v>
      </c>
      <c r="S128" s="3" t="s">
        <v>247</v>
      </c>
      <c r="T128" s="56">
        <v>43476</v>
      </c>
      <c r="U128" s="56">
        <v>2958465</v>
      </c>
      <c r="V128" s="50">
        <v>1000</v>
      </c>
      <c r="W128" s="3" t="s">
        <v>25</v>
      </c>
      <c r="X128" t="str">
        <f>B128</f>
        <v>H22</v>
      </c>
      <c r="Y128">
        <v>1</v>
      </c>
      <c r="Z128" t="s">
        <v>79</v>
      </c>
      <c r="AA128" t="s">
        <v>25</v>
      </c>
      <c r="AB128" t="s">
        <v>40</v>
      </c>
      <c r="AD128" s="8" t="str">
        <f t="shared" si="6"/>
        <v>130010</v>
      </c>
      <c r="AE128" s="8" t="str">
        <f t="shared" si="6"/>
        <v xml:space="preserve">Maintenance </v>
      </c>
      <c r="AF128" s="8" t="str">
        <f t="shared" si="6"/>
        <v>A13001</v>
      </c>
      <c r="AG128" s="8" t="str">
        <f t="shared" si="6"/>
        <v xml:space="preserve">Maintenance </v>
      </c>
      <c r="AH128" s="4" t="s">
        <v>200</v>
      </c>
    </row>
    <row r="129" spans="1:34" x14ac:dyDescent="0.25">
      <c r="A129" s="10"/>
      <c r="B129" s="10"/>
      <c r="C129" s="10" t="s">
        <v>23</v>
      </c>
      <c r="D129" s="10" t="s">
        <v>23</v>
      </c>
      <c r="E129" s="36"/>
      <c r="F129" s="36"/>
      <c r="G129" s="10" t="s">
        <v>23</v>
      </c>
      <c r="H129" s="10" t="s">
        <v>23</v>
      </c>
      <c r="I129" s="10"/>
      <c r="J129" s="10"/>
      <c r="K129" s="10"/>
      <c r="L129" s="10"/>
      <c r="M129" s="36"/>
      <c r="N129" s="36"/>
      <c r="O129" s="36"/>
      <c r="P129" s="10"/>
      <c r="Q129" s="10"/>
      <c r="R129" s="10"/>
      <c r="S129" s="10"/>
      <c r="T129" s="57"/>
      <c r="U129" s="57"/>
      <c r="V129" s="52"/>
      <c r="W129" s="10"/>
      <c r="X129" t="str">
        <f>B128</f>
        <v>H22</v>
      </c>
      <c r="Y129">
        <v>2</v>
      </c>
      <c r="Z129" t="s">
        <v>41</v>
      </c>
      <c r="AA129" t="s">
        <v>25</v>
      </c>
      <c r="AB129" t="s">
        <v>40</v>
      </c>
      <c r="AD129" s="8" t="str">
        <f t="shared" si="6"/>
        <v>150020</v>
      </c>
      <c r="AE129" s="8" t="str">
        <f t="shared" si="6"/>
        <v>Shutdown - UT</v>
      </c>
      <c r="AF129" s="8" t="str">
        <f t="shared" si="6"/>
        <v>A15002</v>
      </c>
      <c r="AG129" s="8" t="str">
        <f t="shared" si="6"/>
        <v>Shutdown - UT</v>
      </c>
      <c r="AH129" s="4" t="s">
        <v>200</v>
      </c>
    </row>
    <row r="130" spans="1:34" x14ac:dyDescent="0.25">
      <c r="A130" s="10"/>
      <c r="B130" s="10"/>
      <c r="C130" s="10" t="s">
        <v>23</v>
      </c>
      <c r="D130" s="10" t="s">
        <v>23</v>
      </c>
      <c r="E130" s="36"/>
      <c r="F130" s="36"/>
      <c r="G130" s="10" t="s">
        <v>23</v>
      </c>
      <c r="H130" s="10" t="s">
        <v>23</v>
      </c>
      <c r="I130" s="10"/>
      <c r="J130" s="10"/>
      <c r="K130" s="10"/>
      <c r="L130" s="10"/>
      <c r="M130" s="36"/>
      <c r="N130" s="36"/>
      <c r="O130" s="36"/>
      <c r="P130" s="10"/>
      <c r="Q130" s="10"/>
      <c r="R130" s="10"/>
      <c r="S130" s="10"/>
      <c r="T130" s="57"/>
      <c r="U130" s="57"/>
      <c r="V130" s="52"/>
      <c r="W130" s="10"/>
      <c r="X130" t="str">
        <f>B128</f>
        <v>H22</v>
      </c>
      <c r="Y130">
        <v>3</v>
      </c>
      <c r="Z130" t="s">
        <v>42</v>
      </c>
      <c r="AA130" t="s">
        <v>25</v>
      </c>
      <c r="AB130" t="s">
        <v>40</v>
      </c>
      <c r="AD130" s="8" t="str">
        <f t="shared" si="6"/>
        <v>150030</v>
      </c>
      <c r="AE130" s="8" t="str">
        <f t="shared" si="6"/>
        <v>Shutdown - MT</v>
      </c>
      <c r="AF130" s="8" t="str">
        <f t="shared" si="6"/>
        <v>A15003</v>
      </c>
      <c r="AG130" s="8" t="str">
        <f t="shared" si="6"/>
        <v>Shutdown - MT</v>
      </c>
      <c r="AH130" s="4" t="s">
        <v>200</v>
      </c>
    </row>
    <row r="131" spans="1:34" x14ac:dyDescent="0.25">
      <c r="A131" s="10"/>
      <c r="B131" s="10"/>
      <c r="C131" s="10" t="s">
        <v>23</v>
      </c>
      <c r="D131" s="10" t="s">
        <v>23</v>
      </c>
      <c r="E131" s="36"/>
      <c r="F131" s="36"/>
      <c r="G131" s="10" t="s">
        <v>23</v>
      </c>
      <c r="H131" s="10" t="s">
        <v>23</v>
      </c>
      <c r="I131" s="10"/>
      <c r="J131" s="10"/>
      <c r="K131" s="10"/>
      <c r="L131" s="10"/>
      <c r="M131" s="36"/>
      <c r="N131" s="36"/>
      <c r="O131" s="36"/>
      <c r="P131" s="10"/>
      <c r="Q131" s="10"/>
      <c r="R131" s="10"/>
      <c r="S131" s="10"/>
      <c r="T131" s="57"/>
      <c r="U131" s="57"/>
      <c r="V131" s="52"/>
      <c r="W131" s="10"/>
      <c r="X131" t="str">
        <f>B128</f>
        <v>H22</v>
      </c>
      <c r="Y131">
        <v>4</v>
      </c>
      <c r="AH131"/>
    </row>
    <row r="132" spans="1:34" x14ac:dyDescent="0.25">
      <c r="A132" s="10"/>
      <c r="B132" s="10"/>
      <c r="C132" s="10" t="s">
        <v>23</v>
      </c>
      <c r="D132" s="10" t="s">
        <v>23</v>
      </c>
      <c r="E132" s="36"/>
      <c r="F132" s="36"/>
      <c r="G132" s="10" t="s">
        <v>23</v>
      </c>
      <c r="H132" s="10" t="s">
        <v>23</v>
      </c>
      <c r="I132" s="10"/>
      <c r="J132" s="10"/>
      <c r="K132" s="10"/>
      <c r="L132" s="10"/>
      <c r="M132" s="36"/>
      <c r="N132" s="36"/>
      <c r="O132" s="36"/>
      <c r="P132" s="10"/>
      <c r="Q132" s="10"/>
      <c r="R132" s="10"/>
      <c r="S132" s="10"/>
      <c r="T132" s="57"/>
      <c r="U132" s="57"/>
      <c r="V132" s="52"/>
      <c r="W132" s="10"/>
      <c r="X132" t="str">
        <f>B128</f>
        <v>H22</v>
      </c>
      <c r="Y132">
        <v>5</v>
      </c>
      <c r="AH132"/>
    </row>
    <row r="133" spans="1:34" x14ac:dyDescent="0.25">
      <c r="A133" s="10"/>
      <c r="B133" s="10"/>
      <c r="C133" s="10" t="s">
        <v>23</v>
      </c>
      <c r="D133" s="10" t="s">
        <v>23</v>
      </c>
      <c r="E133" s="36"/>
      <c r="F133" s="36"/>
      <c r="G133" s="10" t="s">
        <v>23</v>
      </c>
      <c r="H133" s="10" t="s">
        <v>23</v>
      </c>
      <c r="I133" s="10"/>
      <c r="J133" s="10"/>
      <c r="K133" s="10"/>
      <c r="L133" s="10"/>
      <c r="M133" s="36"/>
      <c r="N133" s="36"/>
      <c r="O133" s="36"/>
      <c r="P133" s="10"/>
      <c r="Q133" s="10"/>
      <c r="R133" s="10"/>
      <c r="S133" s="10"/>
      <c r="T133" s="57"/>
      <c r="U133" s="57"/>
      <c r="V133" s="52"/>
      <c r="W133" s="10"/>
      <c r="X133" t="str">
        <f>B128</f>
        <v>H22</v>
      </c>
      <c r="Y133">
        <v>6</v>
      </c>
      <c r="AH133"/>
    </row>
    <row r="134" spans="1:34" x14ac:dyDescent="0.25">
      <c r="A134" s="10"/>
      <c r="B134" t="s">
        <v>227</v>
      </c>
      <c r="C134" s="3" t="s">
        <v>43</v>
      </c>
      <c r="D134" t="s">
        <v>44</v>
      </c>
      <c r="E134" s="12" t="s">
        <v>358</v>
      </c>
      <c r="F134" s="12" t="s">
        <v>358</v>
      </c>
      <c r="G134" t="s">
        <v>96</v>
      </c>
      <c r="H134" t="s">
        <v>46</v>
      </c>
      <c r="I134" t="s">
        <v>297</v>
      </c>
      <c r="J134" t="s">
        <v>454</v>
      </c>
      <c r="K134" s="6" t="s">
        <v>97</v>
      </c>
      <c r="L134" s="4" t="s">
        <v>140</v>
      </c>
      <c r="M134" s="12" t="s">
        <v>358</v>
      </c>
      <c r="N134" s="12" t="s">
        <v>25</v>
      </c>
      <c r="O134" s="12" t="s">
        <v>473</v>
      </c>
      <c r="P134" t="s">
        <v>206</v>
      </c>
      <c r="Q134" t="s">
        <v>205</v>
      </c>
      <c r="R134" t="s">
        <v>255</v>
      </c>
      <c r="S134" s="3" t="s">
        <v>247</v>
      </c>
      <c r="T134" s="56">
        <v>43476</v>
      </c>
      <c r="U134" s="56">
        <v>2958465</v>
      </c>
      <c r="V134" s="50">
        <v>1000</v>
      </c>
      <c r="W134" s="3" t="s">
        <v>25</v>
      </c>
      <c r="X134" t="str">
        <f>B134</f>
        <v>H23</v>
      </c>
      <c r="Y134">
        <v>1</v>
      </c>
      <c r="Z134" t="s">
        <v>48</v>
      </c>
      <c r="AA134" t="s">
        <v>25</v>
      </c>
      <c r="AB134" t="s">
        <v>40</v>
      </c>
      <c r="AD134" s="8" t="str">
        <f t="shared" ref="AD134:AG135" si="7">AD110</f>
        <v>145010</v>
      </c>
      <c r="AE134" s="8" t="str">
        <f t="shared" si="7"/>
        <v xml:space="preserve">Depreciation </v>
      </c>
      <c r="AF134" s="8" t="str">
        <f t="shared" si="7"/>
        <v>A14501</v>
      </c>
      <c r="AG134" s="8" t="str">
        <f t="shared" si="7"/>
        <v xml:space="preserve">Depreciation </v>
      </c>
      <c r="AH134" s="4" t="s">
        <v>200</v>
      </c>
    </row>
    <row r="135" spans="1:34" x14ac:dyDescent="0.25">
      <c r="A135" s="10"/>
      <c r="B135" s="10"/>
      <c r="C135" s="10" t="s">
        <v>23</v>
      </c>
      <c r="D135" s="10" t="s">
        <v>23</v>
      </c>
      <c r="E135" s="36"/>
      <c r="F135" s="36"/>
      <c r="G135" s="10" t="s">
        <v>23</v>
      </c>
      <c r="H135" s="10" t="s">
        <v>23</v>
      </c>
      <c r="I135" s="10"/>
      <c r="J135" s="10"/>
      <c r="K135" s="10"/>
      <c r="L135" s="10"/>
      <c r="M135" s="36"/>
      <c r="N135" s="36"/>
      <c r="O135" s="36"/>
      <c r="P135" s="10"/>
      <c r="Q135" s="10"/>
      <c r="R135" s="10"/>
      <c r="S135" s="10"/>
      <c r="T135" s="57"/>
      <c r="U135" s="57"/>
      <c r="V135" s="52"/>
      <c r="W135" s="10"/>
      <c r="X135" t="str">
        <f>B134</f>
        <v>H23</v>
      </c>
      <c r="Y135">
        <v>2</v>
      </c>
      <c r="Z135" t="s">
        <v>49</v>
      </c>
      <c r="AA135" t="s">
        <v>25</v>
      </c>
      <c r="AB135" t="s">
        <v>40</v>
      </c>
      <c r="AD135" s="8" t="str">
        <f t="shared" si="7"/>
        <v>145020</v>
      </c>
      <c r="AE135" s="8" t="str">
        <f t="shared" si="7"/>
        <v xml:space="preserve">Amortization </v>
      </c>
      <c r="AF135" s="8" t="str">
        <f t="shared" si="7"/>
        <v>A14502</v>
      </c>
      <c r="AG135" s="8" t="str">
        <f t="shared" si="7"/>
        <v xml:space="preserve">Amortization </v>
      </c>
      <c r="AH135" s="4" t="s">
        <v>200</v>
      </c>
    </row>
    <row r="136" spans="1:34" x14ac:dyDescent="0.25">
      <c r="A136" s="10"/>
      <c r="B136" s="10"/>
      <c r="C136" s="10" t="s">
        <v>23</v>
      </c>
      <c r="D136" s="10" t="s">
        <v>23</v>
      </c>
      <c r="E136" s="36"/>
      <c r="F136" s="36"/>
      <c r="G136" s="10" t="s">
        <v>23</v>
      </c>
      <c r="H136" s="10" t="s">
        <v>23</v>
      </c>
      <c r="I136" s="10"/>
      <c r="J136" s="10"/>
      <c r="K136" s="10"/>
      <c r="L136" s="10"/>
      <c r="M136" s="36"/>
      <c r="N136" s="36"/>
      <c r="O136" s="36"/>
      <c r="P136" s="10"/>
      <c r="Q136" s="10"/>
      <c r="R136" s="10"/>
      <c r="S136" s="10"/>
      <c r="T136" s="57"/>
      <c r="U136" s="57"/>
      <c r="V136" s="52"/>
      <c r="W136" s="10"/>
      <c r="X136" t="str">
        <f>B134</f>
        <v>H23</v>
      </c>
      <c r="Y136">
        <v>3</v>
      </c>
      <c r="Z136" t="s">
        <v>50</v>
      </c>
      <c r="AA136" t="s">
        <v>25</v>
      </c>
      <c r="AB136" t="s">
        <v>40</v>
      </c>
      <c r="AD136" s="4" t="s">
        <v>171</v>
      </c>
      <c r="AE136" s="4" t="s">
        <v>172</v>
      </c>
      <c r="AF136" s="4" t="s">
        <v>173</v>
      </c>
      <c r="AG136" s="4" t="s">
        <v>172</v>
      </c>
      <c r="AH136" s="4" t="s">
        <v>200</v>
      </c>
    </row>
    <row r="137" spans="1:34" x14ac:dyDescent="0.25">
      <c r="A137" s="10"/>
      <c r="B137" s="10"/>
      <c r="C137" s="10" t="s">
        <v>23</v>
      </c>
      <c r="D137" s="10" t="s">
        <v>23</v>
      </c>
      <c r="E137" s="36"/>
      <c r="F137" s="36"/>
      <c r="G137" s="10" t="s">
        <v>23</v>
      </c>
      <c r="H137" s="10" t="s">
        <v>23</v>
      </c>
      <c r="I137" s="10"/>
      <c r="J137" s="10"/>
      <c r="K137" s="10"/>
      <c r="L137" s="10"/>
      <c r="M137" s="36"/>
      <c r="N137" s="36"/>
      <c r="O137" s="36"/>
      <c r="P137" s="10"/>
      <c r="Q137" s="10"/>
      <c r="R137" s="10"/>
      <c r="S137" s="10"/>
      <c r="T137" s="57"/>
      <c r="U137" s="57"/>
      <c r="V137" s="52"/>
      <c r="W137" s="10"/>
      <c r="X137" t="str">
        <f>B134</f>
        <v>H23</v>
      </c>
      <c r="Y137">
        <v>4</v>
      </c>
      <c r="Z137" t="s">
        <v>51</v>
      </c>
      <c r="AA137" t="s">
        <v>25</v>
      </c>
      <c r="AB137" t="s">
        <v>40</v>
      </c>
      <c r="AD137" s="4" t="s">
        <v>174</v>
      </c>
      <c r="AE137" s="4" t="s">
        <v>51</v>
      </c>
      <c r="AF137" s="4" t="s">
        <v>175</v>
      </c>
      <c r="AG137" s="4" t="s">
        <v>51</v>
      </c>
      <c r="AH137" s="4" t="s">
        <v>200</v>
      </c>
    </row>
    <row r="138" spans="1:34" x14ac:dyDescent="0.25">
      <c r="A138" s="10"/>
      <c r="B138" s="10"/>
      <c r="C138" s="10" t="s">
        <v>23</v>
      </c>
      <c r="D138" s="10" t="s">
        <v>23</v>
      </c>
      <c r="E138" s="36"/>
      <c r="F138" s="36"/>
      <c r="G138" s="10" t="s">
        <v>23</v>
      </c>
      <c r="H138" s="10" t="s">
        <v>23</v>
      </c>
      <c r="I138" s="10"/>
      <c r="J138" s="10"/>
      <c r="K138" s="10"/>
      <c r="L138" s="10"/>
      <c r="M138" s="36"/>
      <c r="N138" s="36"/>
      <c r="O138" s="36"/>
      <c r="P138" s="10"/>
      <c r="Q138" s="10"/>
      <c r="R138" s="10"/>
      <c r="S138" s="10"/>
      <c r="T138" s="57"/>
      <c r="U138" s="57"/>
      <c r="V138" s="52"/>
      <c r="W138" s="10"/>
      <c r="X138" t="str">
        <f>B134</f>
        <v>H23</v>
      </c>
      <c r="Y138">
        <v>5</v>
      </c>
      <c r="AH138"/>
    </row>
    <row r="139" spans="1:34" x14ac:dyDescent="0.25">
      <c r="A139" s="10"/>
      <c r="B139" s="10"/>
      <c r="C139" s="10" t="s">
        <v>23</v>
      </c>
      <c r="D139" s="10" t="s">
        <v>23</v>
      </c>
      <c r="E139" s="36"/>
      <c r="F139" s="36"/>
      <c r="G139" s="10" t="s">
        <v>23</v>
      </c>
      <c r="H139" s="10" t="s">
        <v>23</v>
      </c>
      <c r="I139" s="10"/>
      <c r="J139" s="10"/>
      <c r="K139" s="10"/>
      <c r="L139" s="10"/>
      <c r="M139" s="36"/>
      <c r="N139" s="36"/>
      <c r="O139" s="36"/>
      <c r="P139" s="10"/>
      <c r="Q139" s="10"/>
      <c r="R139" s="10"/>
      <c r="S139" s="10"/>
      <c r="T139" s="57"/>
      <c r="U139" s="57"/>
      <c r="V139" s="52"/>
      <c r="W139" s="10"/>
      <c r="X139" t="str">
        <f>B134</f>
        <v>H23</v>
      </c>
      <c r="Y139">
        <v>6</v>
      </c>
      <c r="AH139"/>
    </row>
    <row r="140" spans="1:34" x14ac:dyDescent="0.25">
      <c r="A140" s="10"/>
      <c r="B140" t="s">
        <v>228</v>
      </c>
      <c r="C140" s="3" t="s">
        <v>52</v>
      </c>
      <c r="D140" t="s">
        <v>53</v>
      </c>
      <c r="E140" s="12" t="s">
        <v>358</v>
      </c>
      <c r="F140" s="12" t="s">
        <v>358</v>
      </c>
      <c r="G140" t="s">
        <v>98</v>
      </c>
      <c r="H140" t="s">
        <v>55</v>
      </c>
      <c r="I140" t="s">
        <v>297</v>
      </c>
      <c r="J140" t="s">
        <v>454</v>
      </c>
      <c r="K140" s="4" t="s">
        <v>94</v>
      </c>
      <c r="L140" s="4" t="s">
        <v>139</v>
      </c>
      <c r="M140" s="12" t="s">
        <v>358</v>
      </c>
      <c r="N140" s="12" t="s">
        <v>25</v>
      </c>
      <c r="O140" s="12" t="s">
        <v>473</v>
      </c>
      <c r="P140" t="s">
        <v>204</v>
      </c>
      <c r="Q140" t="s">
        <v>205</v>
      </c>
      <c r="R140" t="s">
        <v>255</v>
      </c>
      <c r="S140" s="3" t="s">
        <v>247</v>
      </c>
      <c r="T140" s="56">
        <v>43476</v>
      </c>
      <c r="U140" s="56">
        <v>2958465</v>
      </c>
      <c r="V140" s="50">
        <v>1000</v>
      </c>
      <c r="W140" s="3" t="s">
        <v>25</v>
      </c>
      <c r="X140" t="str">
        <f>B140</f>
        <v>H24</v>
      </c>
      <c r="Y140">
        <v>1</v>
      </c>
      <c r="Z140" s="7"/>
      <c r="AA140" s="7"/>
      <c r="AB140" s="7"/>
      <c r="AC140" s="7"/>
      <c r="AD140" s="7"/>
      <c r="AE140" s="7"/>
      <c r="AF140" s="7"/>
      <c r="AG140" s="7"/>
      <c r="AH140"/>
    </row>
    <row r="141" spans="1:34" x14ac:dyDescent="0.25">
      <c r="A141" s="10"/>
      <c r="B141" s="10"/>
      <c r="C141" s="10" t="s">
        <v>23</v>
      </c>
      <c r="D141" s="10" t="s">
        <v>23</v>
      </c>
      <c r="E141" s="36"/>
      <c r="F141" s="36"/>
      <c r="G141" s="10" t="s">
        <v>23</v>
      </c>
      <c r="H141" s="10" t="s">
        <v>23</v>
      </c>
      <c r="I141" s="10"/>
      <c r="J141" s="10"/>
      <c r="K141" s="10"/>
      <c r="L141" s="10"/>
      <c r="M141" s="36"/>
      <c r="N141" s="36"/>
      <c r="O141" s="36"/>
      <c r="P141" s="10"/>
      <c r="Q141" s="10"/>
      <c r="R141" s="10"/>
      <c r="S141" s="10"/>
      <c r="T141" s="57"/>
      <c r="U141" s="57"/>
      <c r="V141" s="52"/>
      <c r="W141" s="10"/>
      <c r="X141" t="str">
        <f>B140</f>
        <v>H24</v>
      </c>
      <c r="Y141">
        <v>2</v>
      </c>
      <c r="Z141" s="7"/>
      <c r="AA141" s="7"/>
      <c r="AB141" s="7"/>
      <c r="AC141" s="7"/>
      <c r="AD141" s="7"/>
      <c r="AE141" s="7"/>
      <c r="AF141" s="7"/>
      <c r="AG141" s="7"/>
      <c r="AH141"/>
    </row>
    <row r="142" spans="1:34" x14ac:dyDescent="0.25">
      <c r="A142" s="10"/>
      <c r="B142" s="10"/>
      <c r="C142" s="10" t="s">
        <v>23</v>
      </c>
      <c r="D142" s="10" t="s">
        <v>23</v>
      </c>
      <c r="E142" s="36"/>
      <c r="F142" s="36"/>
      <c r="G142" s="10" t="s">
        <v>23</v>
      </c>
      <c r="H142" s="10" t="s">
        <v>23</v>
      </c>
      <c r="I142" s="10"/>
      <c r="J142" s="10"/>
      <c r="K142" s="10"/>
      <c r="L142" s="10"/>
      <c r="M142" s="36"/>
      <c r="N142" s="36"/>
      <c r="O142" s="36"/>
      <c r="P142" s="10"/>
      <c r="Q142" s="10"/>
      <c r="R142" s="10"/>
      <c r="S142" s="10"/>
      <c r="T142" s="57"/>
      <c r="U142" s="57"/>
      <c r="V142" s="52"/>
      <c r="W142" s="10"/>
      <c r="X142" t="str">
        <f>B140</f>
        <v>H24</v>
      </c>
      <c r="Y142">
        <v>3</v>
      </c>
      <c r="Z142" s="7"/>
      <c r="AA142" s="7"/>
      <c r="AB142" s="7"/>
      <c r="AC142" s="7"/>
      <c r="AD142" s="7"/>
      <c r="AE142" s="7"/>
      <c r="AF142" s="7"/>
      <c r="AG142" s="7"/>
      <c r="AH142"/>
    </row>
    <row r="143" spans="1:34" x14ac:dyDescent="0.25">
      <c r="A143" s="10"/>
      <c r="B143" s="10"/>
      <c r="C143" s="10" t="s">
        <v>23</v>
      </c>
      <c r="D143" s="10" t="s">
        <v>23</v>
      </c>
      <c r="E143" s="36"/>
      <c r="F143" s="36"/>
      <c r="G143" s="10" t="s">
        <v>23</v>
      </c>
      <c r="H143" s="10" t="s">
        <v>23</v>
      </c>
      <c r="I143" s="10"/>
      <c r="J143" s="10"/>
      <c r="K143" s="10"/>
      <c r="L143" s="10"/>
      <c r="M143" s="36"/>
      <c r="N143" s="36"/>
      <c r="O143" s="36"/>
      <c r="P143" s="10"/>
      <c r="Q143" s="10"/>
      <c r="R143" s="10"/>
      <c r="S143" s="10"/>
      <c r="T143" s="57"/>
      <c r="U143" s="57"/>
      <c r="V143" s="52"/>
      <c r="W143" s="10"/>
      <c r="X143" t="str">
        <f>B140</f>
        <v>H24</v>
      </c>
      <c r="Y143">
        <v>4</v>
      </c>
      <c r="Z143" s="7"/>
      <c r="AA143" s="7"/>
      <c r="AB143" s="7"/>
      <c r="AC143" s="7"/>
      <c r="AD143" s="7"/>
      <c r="AE143" s="7"/>
      <c r="AF143" s="7"/>
      <c r="AG143" s="7"/>
      <c r="AH143"/>
    </row>
    <row r="144" spans="1:34" x14ac:dyDescent="0.25">
      <c r="A144" s="10"/>
      <c r="B144" s="10"/>
      <c r="C144" s="10" t="s">
        <v>23</v>
      </c>
      <c r="D144" s="10" t="s">
        <v>23</v>
      </c>
      <c r="E144" s="36"/>
      <c r="F144" s="36"/>
      <c r="G144" s="10" t="s">
        <v>23</v>
      </c>
      <c r="H144" s="10" t="s">
        <v>23</v>
      </c>
      <c r="I144" s="10"/>
      <c r="J144" s="10"/>
      <c r="K144" s="10"/>
      <c r="L144" s="10"/>
      <c r="M144" s="36"/>
      <c r="N144" s="36"/>
      <c r="O144" s="36"/>
      <c r="P144" s="10"/>
      <c r="Q144" s="10"/>
      <c r="R144" s="10"/>
      <c r="S144" s="10"/>
      <c r="T144" s="57"/>
      <c r="U144" s="57"/>
      <c r="V144" s="52"/>
      <c r="W144" s="10"/>
      <c r="X144" t="str">
        <f>B140</f>
        <v>H24</v>
      </c>
      <c r="Y144">
        <v>5</v>
      </c>
      <c r="AH144"/>
    </row>
    <row r="145" spans="1:34" x14ac:dyDescent="0.25">
      <c r="A145" s="10"/>
      <c r="B145" s="10"/>
      <c r="C145" s="10" t="s">
        <v>23</v>
      </c>
      <c r="D145" s="10" t="s">
        <v>23</v>
      </c>
      <c r="E145" s="36"/>
      <c r="F145" s="36"/>
      <c r="G145" s="10" t="s">
        <v>23</v>
      </c>
      <c r="H145" s="10" t="s">
        <v>23</v>
      </c>
      <c r="I145" s="10"/>
      <c r="J145" s="10"/>
      <c r="K145" s="10"/>
      <c r="L145" s="10"/>
      <c r="M145" s="36"/>
      <c r="N145" s="36"/>
      <c r="O145" s="36"/>
      <c r="P145" s="10"/>
      <c r="Q145" s="10"/>
      <c r="R145" s="10"/>
      <c r="S145" s="10"/>
      <c r="T145" s="57"/>
      <c r="U145" s="57"/>
      <c r="V145" s="52"/>
      <c r="W145" s="10"/>
      <c r="X145" t="str">
        <f>B140</f>
        <v>H24</v>
      </c>
      <c r="Y145">
        <v>6</v>
      </c>
      <c r="Z145" t="s">
        <v>84</v>
      </c>
      <c r="AA145" t="s">
        <v>25</v>
      </c>
      <c r="AB145" t="s">
        <v>40</v>
      </c>
      <c r="AD145" s="8" t="str">
        <f>AD121</f>
        <v>150010</v>
      </c>
      <c r="AE145" s="8" t="str">
        <f>AE121</f>
        <v>Other VC</v>
      </c>
      <c r="AF145" s="8" t="str">
        <f>AF121</f>
        <v>A15001</v>
      </c>
      <c r="AG145" s="8" t="str">
        <f>AG121</f>
        <v>Other VC</v>
      </c>
      <c r="AH145" s="4" t="s">
        <v>200</v>
      </c>
    </row>
    <row r="146" spans="1:34" x14ac:dyDescent="0.25">
      <c r="A146" t="s">
        <v>99</v>
      </c>
      <c r="B146" t="s">
        <v>229</v>
      </c>
      <c r="C146" s="3" t="s">
        <v>15</v>
      </c>
      <c r="D146" t="s">
        <v>16</v>
      </c>
      <c r="E146" s="12" t="s">
        <v>358</v>
      </c>
      <c r="F146" s="12" t="s">
        <v>358</v>
      </c>
      <c r="G146" t="s">
        <v>100</v>
      </c>
      <c r="H146" t="s">
        <v>18</v>
      </c>
      <c r="I146" t="s">
        <v>297</v>
      </c>
      <c r="J146" t="s">
        <v>454</v>
      </c>
      <c r="K146" s="4" t="s">
        <v>101</v>
      </c>
      <c r="L146" s="4" t="s">
        <v>141</v>
      </c>
      <c r="M146" s="12" t="s">
        <v>358</v>
      </c>
      <c r="N146" s="12" t="s">
        <v>25</v>
      </c>
      <c r="O146" s="12" t="s">
        <v>473</v>
      </c>
      <c r="P146" t="s">
        <v>192</v>
      </c>
      <c r="Q146" t="s">
        <v>193</v>
      </c>
      <c r="R146" t="s">
        <v>256</v>
      </c>
      <c r="S146" s="3" t="s">
        <v>247</v>
      </c>
      <c r="T146" s="56">
        <v>43476</v>
      </c>
      <c r="U146" s="56">
        <v>2958465</v>
      </c>
      <c r="V146" s="50">
        <v>1000</v>
      </c>
      <c r="W146" s="3" t="s">
        <v>25</v>
      </c>
      <c r="X146" t="str">
        <f>B146</f>
        <v>H25</v>
      </c>
      <c r="Y146">
        <v>1</v>
      </c>
      <c r="Z146" t="s">
        <v>20</v>
      </c>
      <c r="AA146" t="s">
        <v>21</v>
      </c>
      <c r="AB146" t="s">
        <v>22</v>
      </c>
      <c r="AD146" s="8" t="str">
        <f t="shared" ref="AD146:AG154" si="8">AD74</f>
        <v>170010</v>
      </c>
      <c r="AE146" s="8" t="str">
        <f t="shared" si="8"/>
        <v>Power</v>
      </c>
      <c r="AF146" s="8" t="str">
        <f t="shared" si="8"/>
        <v>A17001</v>
      </c>
      <c r="AG146" s="8" t="str">
        <f t="shared" si="8"/>
        <v>Power</v>
      </c>
      <c r="AH146" s="5" t="s">
        <v>194</v>
      </c>
    </row>
    <row r="147" spans="1:34" x14ac:dyDescent="0.25">
      <c r="A147" s="10"/>
      <c r="B147" s="10"/>
      <c r="C147" s="10" t="s">
        <v>23</v>
      </c>
      <c r="D147" s="10" t="s">
        <v>23</v>
      </c>
      <c r="E147" s="36"/>
      <c r="F147" s="36"/>
      <c r="G147" s="10" t="s">
        <v>23</v>
      </c>
      <c r="H147" s="10" t="s">
        <v>23</v>
      </c>
      <c r="I147" s="10"/>
      <c r="J147" s="10"/>
      <c r="K147" s="10"/>
      <c r="L147" s="10"/>
      <c r="M147" s="36"/>
      <c r="N147" s="36"/>
      <c r="O147" s="36"/>
      <c r="P147" s="10"/>
      <c r="Q147" s="10"/>
      <c r="R147" s="10"/>
      <c r="S147" s="10"/>
      <c r="T147" s="57"/>
      <c r="U147" s="57"/>
      <c r="V147" s="52"/>
      <c r="W147" s="10"/>
      <c r="X147" t="str">
        <f>B146</f>
        <v>H25</v>
      </c>
      <c r="Y147">
        <v>2</v>
      </c>
      <c r="Z147" t="s">
        <v>24</v>
      </c>
      <c r="AA147" t="s">
        <v>25</v>
      </c>
      <c r="AB147" t="s">
        <v>26</v>
      </c>
      <c r="AD147" s="8" t="str">
        <f t="shared" si="8"/>
        <v>170030</v>
      </c>
      <c r="AE147" s="8" t="str">
        <f t="shared" si="8"/>
        <v>Steam High Pressure</v>
      </c>
      <c r="AF147" s="8" t="str">
        <f t="shared" si="8"/>
        <v>A17003</v>
      </c>
      <c r="AG147" s="8" t="str">
        <f t="shared" si="8"/>
        <v>Steam High Pressure</v>
      </c>
      <c r="AH147" s="5" t="s">
        <v>195</v>
      </c>
    </row>
    <row r="148" spans="1:34" x14ac:dyDescent="0.25">
      <c r="A148" s="10"/>
      <c r="B148" s="10"/>
      <c r="C148" s="10" t="s">
        <v>23</v>
      </c>
      <c r="D148" s="10" t="s">
        <v>23</v>
      </c>
      <c r="E148" s="36"/>
      <c r="F148" s="36"/>
      <c r="G148" s="10" t="s">
        <v>23</v>
      </c>
      <c r="H148" s="10" t="s">
        <v>23</v>
      </c>
      <c r="I148" s="10"/>
      <c r="J148" s="10"/>
      <c r="K148" s="10"/>
      <c r="L148" s="10"/>
      <c r="M148" s="36"/>
      <c r="N148" s="36"/>
      <c r="O148" s="36"/>
      <c r="P148" s="10"/>
      <c r="Q148" s="10"/>
      <c r="R148" s="10"/>
      <c r="S148" s="10"/>
      <c r="T148" s="57"/>
      <c r="U148" s="57"/>
      <c r="V148" s="52"/>
      <c r="W148" s="10"/>
      <c r="X148" t="str">
        <f>B146</f>
        <v>H25</v>
      </c>
      <c r="Y148">
        <v>3</v>
      </c>
      <c r="Z148" t="s">
        <v>27</v>
      </c>
      <c r="AA148" t="s">
        <v>25</v>
      </c>
      <c r="AB148" t="s">
        <v>26</v>
      </c>
      <c r="AD148" s="8" t="str">
        <f t="shared" si="8"/>
        <v>170040</v>
      </c>
      <c r="AE148" s="8" t="str">
        <f t="shared" si="8"/>
        <v>Steam Medium Pressure</v>
      </c>
      <c r="AF148" s="8" t="str">
        <f t="shared" si="8"/>
        <v>A17004</v>
      </c>
      <c r="AG148" s="8" t="str">
        <f t="shared" si="8"/>
        <v>Steam Medium Pressure</v>
      </c>
      <c r="AH148" s="5" t="s">
        <v>196</v>
      </c>
    </row>
    <row r="149" spans="1:34" x14ac:dyDescent="0.25">
      <c r="A149" s="10"/>
      <c r="B149" s="10"/>
      <c r="C149" s="10" t="s">
        <v>23</v>
      </c>
      <c r="D149" s="10" t="s">
        <v>23</v>
      </c>
      <c r="E149" s="36"/>
      <c r="F149" s="36"/>
      <c r="G149" s="10" t="s">
        <v>23</v>
      </c>
      <c r="H149" s="10" t="s">
        <v>23</v>
      </c>
      <c r="I149" s="10"/>
      <c r="J149" s="10"/>
      <c r="K149" s="10"/>
      <c r="L149" s="10"/>
      <c r="M149" s="36"/>
      <c r="N149" s="36"/>
      <c r="O149" s="36"/>
      <c r="P149" s="10"/>
      <c r="Q149" s="10"/>
      <c r="R149" s="10"/>
      <c r="S149" s="10"/>
      <c r="T149" s="57"/>
      <c r="U149" s="57"/>
      <c r="V149" s="52"/>
      <c r="W149" s="10"/>
      <c r="X149" t="str">
        <f>B146</f>
        <v>H25</v>
      </c>
      <c r="Y149">
        <v>4</v>
      </c>
      <c r="Z149" t="s">
        <v>28</v>
      </c>
      <c r="AA149" t="s">
        <v>29</v>
      </c>
      <c r="AB149" t="s">
        <v>30</v>
      </c>
      <c r="AD149" s="8" t="str">
        <f t="shared" si="8"/>
        <v>110040</v>
      </c>
      <c r="AE149" s="8" t="str">
        <f t="shared" si="8"/>
        <v>Demineralized Water</v>
      </c>
      <c r="AF149" s="8" t="str">
        <f t="shared" si="8"/>
        <v>A11004</v>
      </c>
      <c r="AG149" s="8" t="str">
        <f t="shared" si="8"/>
        <v>Demineralized Water</v>
      </c>
      <c r="AH149" s="5" t="s">
        <v>197</v>
      </c>
    </row>
    <row r="150" spans="1:34" x14ac:dyDescent="0.25">
      <c r="A150" s="10"/>
      <c r="B150" s="10"/>
      <c r="C150" s="10" t="s">
        <v>23</v>
      </c>
      <c r="D150" s="10" t="s">
        <v>23</v>
      </c>
      <c r="E150" s="36"/>
      <c r="F150" s="36"/>
      <c r="G150" s="10" t="s">
        <v>23</v>
      </c>
      <c r="H150" s="10" t="s">
        <v>23</v>
      </c>
      <c r="I150" s="10"/>
      <c r="J150" s="10"/>
      <c r="K150" s="10"/>
      <c r="L150" s="10"/>
      <c r="M150" s="36"/>
      <c r="N150" s="36"/>
      <c r="O150" s="36"/>
      <c r="P150" s="10"/>
      <c r="Q150" s="10"/>
      <c r="R150" s="10"/>
      <c r="S150" s="10"/>
      <c r="T150" s="57"/>
      <c r="U150" s="57"/>
      <c r="V150" s="52"/>
      <c r="W150" s="10"/>
      <c r="X150" t="str">
        <f>B146</f>
        <v>H25</v>
      </c>
      <c r="Y150">
        <v>5</v>
      </c>
      <c r="Z150" t="s">
        <v>31</v>
      </c>
      <c r="AA150" t="s">
        <v>29</v>
      </c>
      <c r="AB150" t="s">
        <v>30</v>
      </c>
      <c r="AD150" s="8" t="str">
        <f t="shared" si="8"/>
        <v>170050</v>
      </c>
      <c r="AE150" s="8" t="str">
        <f t="shared" si="8"/>
        <v>Treated Water</v>
      </c>
      <c r="AF150" s="8" t="str">
        <f t="shared" si="8"/>
        <v>A17005</v>
      </c>
      <c r="AG150" s="8" t="str">
        <f t="shared" si="8"/>
        <v>Treated Water</v>
      </c>
      <c r="AH150" s="5" t="s">
        <v>198</v>
      </c>
    </row>
    <row r="151" spans="1:34" x14ac:dyDescent="0.25">
      <c r="A151" s="10"/>
      <c r="B151" s="10"/>
      <c r="C151" s="10" t="s">
        <v>23</v>
      </c>
      <c r="D151" s="10" t="s">
        <v>23</v>
      </c>
      <c r="E151" s="36"/>
      <c r="F151" s="36"/>
      <c r="G151" s="10" t="s">
        <v>23</v>
      </c>
      <c r="H151" s="10" t="s">
        <v>23</v>
      </c>
      <c r="I151" s="10"/>
      <c r="J151" s="10"/>
      <c r="K151" s="10"/>
      <c r="L151" s="10"/>
      <c r="M151" s="36"/>
      <c r="N151" s="36"/>
      <c r="O151" s="36"/>
      <c r="P151" s="10"/>
      <c r="Q151" s="10"/>
      <c r="R151" s="10"/>
      <c r="S151" s="10"/>
      <c r="T151" s="57"/>
      <c r="U151" s="57"/>
      <c r="V151" s="52"/>
      <c r="W151" s="10"/>
      <c r="X151" t="str">
        <f>B146</f>
        <v>H25</v>
      </c>
      <c r="Y151">
        <v>6</v>
      </c>
      <c r="Z151" t="s">
        <v>32</v>
      </c>
      <c r="AA151" t="s">
        <v>33</v>
      </c>
      <c r="AB151" t="s">
        <v>34</v>
      </c>
      <c r="AD151" s="8" t="str">
        <f t="shared" si="8"/>
        <v>170090</v>
      </c>
      <c r="AE151" s="8" t="str">
        <f t="shared" si="8"/>
        <v>Nitrogen</v>
      </c>
      <c r="AF151" s="8" t="str">
        <f t="shared" si="8"/>
        <v>A17009</v>
      </c>
      <c r="AG151" s="8" t="str">
        <f t="shared" si="8"/>
        <v>Nitrogen</v>
      </c>
      <c r="AH151" s="5" t="s">
        <v>199</v>
      </c>
    </row>
    <row r="152" spans="1:34" x14ac:dyDescent="0.25">
      <c r="A152" s="10"/>
      <c r="B152" t="s">
        <v>230</v>
      </c>
      <c r="C152" s="3" t="s">
        <v>35</v>
      </c>
      <c r="D152" t="s">
        <v>36</v>
      </c>
      <c r="E152" s="12" t="s">
        <v>358</v>
      </c>
      <c r="F152" s="12" t="s">
        <v>358</v>
      </c>
      <c r="G152" t="s">
        <v>102</v>
      </c>
      <c r="H152" t="s">
        <v>38</v>
      </c>
      <c r="I152" t="s">
        <v>297</v>
      </c>
      <c r="J152" t="s">
        <v>454</v>
      </c>
      <c r="K152" s="4" t="s">
        <v>101</v>
      </c>
      <c r="L152" s="4" t="s">
        <v>141</v>
      </c>
      <c r="M152" s="12" t="s">
        <v>358</v>
      </c>
      <c r="N152" s="12" t="s">
        <v>25</v>
      </c>
      <c r="O152" s="12" t="s">
        <v>473</v>
      </c>
      <c r="P152" t="s">
        <v>206</v>
      </c>
      <c r="Q152" t="s">
        <v>205</v>
      </c>
      <c r="R152" t="s">
        <v>256</v>
      </c>
      <c r="S152" s="3" t="s">
        <v>247</v>
      </c>
      <c r="T152" s="56">
        <v>43476</v>
      </c>
      <c r="U152" s="56">
        <v>2958465</v>
      </c>
      <c r="V152" s="50">
        <v>1000</v>
      </c>
      <c r="W152" s="3" t="s">
        <v>25</v>
      </c>
      <c r="X152" t="str">
        <f>B152</f>
        <v>H26</v>
      </c>
      <c r="Y152">
        <v>1</v>
      </c>
      <c r="Z152" t="s">
        <v>79</v>
      </c>
      <c r="AA152" t="s">
        <v>25</v>
      </c>
      <c r="AB152" t="s">
        <v>40</v>
      </c>
      <c r="AD152" s="8" t="str">
        <f t="shared" si="8"/>
        <v>130010</v>
      </c>
      <c r="AE152" s="8" t="str">
        <f t="shared" si="8"/>
        <v xml:space="preserve">Maintenance </v>
      </c>
      <c r="AF152" s="8" t="str">
        <f t="shared" si="8"/>
        <v>A13001</v>
      </c>
      <c r="AG152" s="8" t="str">
        <f t="shared" si="8"/>
        <v xml:space="preserve">Maintenance </v>
      </c>
      <c r="AH152" s="4" t="s">
        <v>200</v>
      </c>
    </row>
    <row r="153" spans="1:34" x14ac:dyDescent="0.25">
      <c r="A153" s="10"/>
      <c r="B153" s="10"/>
      <c r="C153" s="10" t="s">
        <v>23</v>
      </c>
      <c r="D153" s="10" t="s">
        <v>23</v>
      </c>
      <c r="E153" s="36"/>
      <c r="F153" s="36"/>
      <c r="G153" s="10" t="s">
        <v>23</v>
      </c>
      <c r="H153" s="10" t="s">
        <v>23</v>
      </c>
      <c r="I153" s="10"/>
      <c r="J153" s="10"/>
      <c r="K153" s="10"/>
      <c r="L153" s="10"/>
      <c r="M153" s="36"/>
      <c r="N153" s="36"/>
      <c r="O153" s="36"/>
      <c r="P153" s="10"/>
      <c r="Q153" s="10"/>
      <c r="R153" s="10"/>
      <c r="S153" s="10"/>
      <c r="T153" s="57"/>
      <c r="U153" s="57"/>
      <c r="V153" s="52"/>
      <c r="W153" s="10"/>
      <c r="X153" t="str">
        <f>B152</f>
        <v>H26</v>
      </c>
      <c r="Y153">
        <v>2</v>
      </c>
      <c r="Z153" t="s">
        <v>41</v>
      </c>
      <c r="AA153" t="s">
        <v>25</v>
      </c>
      <c r="AB153" t="s">
        <v>40</v>
      </c>
      <c r="AD153" s="8" t="str">
        <f t="shared" si="8"/>
        <v>150020</v>
      </c>
      <c r="AE153" s="8" t="str">
        <f t="shared" si="8"/>
        <v>Shutdown - UT</v>
      </c>
      <c r="AF153" s="8" t="str">
        <f t="shared" si="8"/>
        <v>A15002</v>
      </c>
      <c r="AG153" s="8" t="str">
        <f t="shared" si="8"/>
        <v>Shutdown - UT</v>
      </c>
      <c r="AH153" s="4" t="s">
        <v>200</v>
      </c>
    </row>
    <row r="154" spans="1:34" x14ac:dyDescent="0.25">
      <c r="A154" s="10"/>
      <c r="B154" s="10"/>
      <c r="C154" s="10" t="s">
        <v>23</v>
      </c>
      <c r="D154" s="10" t="s">
        <v>23</v>
      </c>
      <c r="E154" s="36"/>
      <c r="F154" s="36"/>
      <c r="G154" s="10" t="s">
        <v>23</v>
      </c>
      <c r="H154" s="10" t="s">
        <v>23</v>
      </c>
      <c r="I154" s="10"/>
      <c r="J154" s="10"/>
      <c r="K154" s="10"/>
      <c r="L154" s="10"/>
      <c r="M154" s="36"/>
      <c r="N154" s="36"/>
      <c r="O154" s="36"/>
      <c r="P154" s="10"/>
      <c r="Q154" s="10"/>
      <c r="R154" s="10"/>
      <c r="S154" s="10"/>
      <c r="T154" s="57"/>
      <c r="U154" s="57"/>
      <c r="V154" s="52"/>
      <c r="W154" s="10"/>
      <c r="X154" t="str">
        <f>B152</f>
        <v>H26</v>
      </c>
      <c r="Y154">
        <v>3</v>
      </c>
      <c r="Z154" t="s">
        <v>42</v>
      </c>
      <c r="AA154" t="s">
        <v>25</v>
      </c>
      <c r="AB154" t="s">
        <v>40</v>
      </c>
      <c r="AD154" s="8" t="str">
        <f t="shared" si="8"/>
        <v>150030</v>
      </c>
      <c r="AE154" s="8" t="str">
        <f t="shared" si="8"/>
        <v>Shutdown - MT</v>
      </c>
      <c r="AF154" s="8" t="str">
        <f t="shared" si="8"/>
        <v>A15003</v>
      </c>
      <c r="AG154" s="8" t="str">
        <f t="shared" si="8"/>
        <v>Shutdown - MT</v>
      </c>
      <c r="AH154" s="4" t="s">
        <v>200</v>
      </c>
    </row>
    <row r="155" spans="1:34" x14ac:dyDescent="0.25">
      <c r="A155" s="10"/>
      <c r="B155" s="10"/>
      <c r="C155" s="10" t="s">
        <v>23</v>
      </c>
      <c r="D155" s="10" t="s">
        <v>23</v>
      </c>
      <c r="E155" s="36"/>
      <c r="F155" s="36"/>
      <c r="G155" s="10" t="s">
        <v>23</v>
      </c>
      <c r="H155" s="10" t="s">
        <v>23</v>
      </c>
      <c r="I155" s="10"/>
      <c r="J155" s="10"/>
      <c r="K155" s="10"/>
      <c r="L155" s="10"/>
      <c r="M155" s="36"/>
      <c r="N155" s="36"/>
      <c r="O155" s="36"/>
      <c r="P155" s="10"/>
      <c r="Q155" s="10"/>
      <c r="R155" s="10"/>
      <c r="S155" s="10"/>
      <c r="T155" s="57"/>
      <c r="U155" s="57"/>
      <c r="V155" s="52"/>
      <c r="W155" s="10"/>
      <c r="X155" t="str">
        <f>B152</f>
        <v>H26</v>
      </c>
      <c r="Y155">
        <v>4</v>
      </c>
      <c r="Z155" t="s">
        <v>201</v>
      </c>
      <c r="AA155" t="s">
        <v>25</v>
      </c>
      <c r="AB155" t="s">
        <v>40</v>
      </c>
      <c r="AD155" s="11" t="s">
        <v>202</v>
      </c>
      <c r="AE155" s="10" t="s">
        <v>201</v>
      </c>
      <c r="AF155" s="10" t="s">
        <v>203</v>
      </c>
      <c r="AG155" s="10" t="s">
        <v>201</v>
      </c>
      <c r="AH155"/>
    </row>
    <row r="156" spans="1:34" x14ac:dyDescent="0.25">
      <c r="A156" s="10"/>
      <c r="B156" s="10"/>
      <c r="C156" s="10" t="s">
        <v>23</v>
      </c>
      <c r="D156" s="10" t="s">
        <v>23</v>
      </c>
      <c r="E156" s="36"/>
      <c r="F156" s="36"/>
      <c r="G156" s="10" t="s">
        <v>23</v>
      </c>
      <c r="H156" s="10" t="s">
        <v>23</v>
      </c>
      <c r="I156" s="10"/>
      <c r="J156" s="10"/>
      <c r="K156" s="10"/>
      <c r="L156" s="10"/>
      <c r="M156" s="36"/>
      <c r="N156" s="36"/>
      <c r="O156" s="36"/>
      <c r="P156" s="10"/>
      <c r="Q156" s="10"/>
      <c r="R156" s="10"/>
      <c r="S156" s="10"/>
      <c r="T156" s="57"/>
      <c r="U156" s="57"/>
      <c r="V156" s="52"/>
      <c r="W156" s="10"/>
      <c r="X156" t="str">
        <f>B152</f>
        <v>H26</v>
      </c>
      <c r="Y156">
        <v>5</v>
      </c>
      <c r="AH156"/>
    </row>
    <row r="157" spans="1:34" x14ac:dyDescent="0.25">
      <c r="A157" s="10"/>
      <c r="B157" s="10"/>
      <c r="C157" s="10" t="s">
        <v>23</v>
      </c>
      <c r="D157" s="10" t="s">
        <v>23</v>
      </c>
      <c r="E157" s="36"/>
      <c r="F157" s="36"/>
      <c r="G157" s="10" t="s">
        <v>23</v>
      </c>
      <c r="H157" s="10" t="s">
        <v>23</v>
      </c>
      <c r="I157" s="10"/>
      <c r="J157" s="10"/>
      <c r="K157" s="10"/>
      <c r="L157" s="10"/>
      <c r="M157" s="36"/>
      <c r="N157" s="36"/>
      <c r="O157" s="36"/>
      <c r="P157" s="10"/>
      <c r="Q157" s="10"/>
      <c r="R157" s="10"/>
      <c r="S157" s="10"/>
      <c r="T157" s="57"/>
      <c r="U157" s="57"/>
      <c r="V157" s="52"/>
      <c r="W157" s="10"/>
      <c r="X157" t="str">
        <f>B152</f>
        <v>H26</v>
      </c>
      <c r="Y157">
        <v>6</v>
      </c>
      <c r="AH157"/>
    </row>
    <row r="158" spans="1:34" x14ac:dyDescent="0.25">
      <c r="A158" s="10"/>
      <c r="B158" t="s">
        <v>231</v>
      </c>
      <c r="C158" s="3" t="s">
        <v>43</v>
      </c>
      <c r="D158" t="s">
        <v>44</v>
      </c>
      <c r="E158" s="12" t="s">
        <v>358</v>
      </c>
      <c r="F158" s="12" t="s">
        <v>358</v>
      </c>
      <c r="G158" t="s">
        <v>103</v>
      </c>
      <c r="H158" t="s">
        <v>46</v>
      </c>
      <c r="I158" t="s">
        <v>297</v>
      </c>
      <c r="J158" t="s">
        <v>454</v>
      </c>
      <c r="K158" s="6" t="s">
        <v>104</v>
      </c>
      <c r="L158" s="4" t="s">
        <v>142</v>
      </c>
      <c r="M158" s="12" t="s">
        <v>358</v>
      </c>
      <c r="N158" s="12" t="s">
        <v>25</v>
      </c>
      <c r="O158" s="12" t="s">
        <v>473</v>
      </c>
      <c r="P158" t="s">
        <v>206</v>
      </c>
      <c r="Q158" t="s">
        <v>205</v>
      </c>
      <c r="R158" t="s">
        <v>256</v>
      </c>
      <c r="S158" s="3" t="s">
        <v>247</v>
      </c>
      <c r="T158" s="56">
        <v>43476</v>
      </c>
      <c r="U158" s="56">
        <v>2958465</v>
      </c>
      <c r="V158" s="50">
        <v>1000</v>
      </c>
      <c r="W158" s="3" t="s">
        <v>25</v>
      </c>
      <c r="X158" t="str">
        <f>B158</f>
        <v>H27</v>
      </c>
      <c r="Y158">
        <v>1</v>
      </c>
      <c r="Z158" t="s">
        <v>48</v>
      </c>
      <c r="AA158" t="s">
        <v>25</v>
      </c>
      <c r="AB158" t="s">
        <v>40</v>
      </c>
      <c r="AD158" s="8" t="str">
        <f t="shared" ref="AD158:AG159" si="9">AD86</f>
        <v>145010</v>
      </c>
      <c r="AE158" s="8" t="str">
        <f t="shared" si="9"/>
        <v xml:space="preserve">Depreciation </v>
      </c>
      <c r="AF158" s="8" t="str">
        <f t="shared" si="9"/>
        <v>A14501</v>
      </c>
      <c r="AG158" s="8" t="str">
        <f t="shared" si="9"/>
        <v xml:space="preserve">Depreciation </v>
      </c>
      <c r="AH158" s="4" t="s">
        <v>200</v>
      </c>
    </row>
    <row r="159" spans="1:34" x14ac:dyDescent="0.25">
      <c r="A159" s="10"/>
      <c r="B159" s="10"/>
      <c r="C159" s="10" t="s">
        <v>23</v>
      </c>
      <c r="D159" s="10" t="s">
        <v>23</v>
      </c>
      <c r="E159" s="36"/>
      <c r="F159" s="36"/>
      <c r="G159" s="10" t="s">
        <v>23</v>
      </c>
      <c r="H159" s="10" t="s">
        <v>23</v>
      </c>
      <c r="I159" s="10"/>
      <c r="J159" s="10"/>
      <c r="K159" s="10"/>
      <c r="L159" s="10"/>
      <c r="M159" s="36"/>
      <c r="N159" s="36"/>
      <c r="O159" s="36"/>
      <c r="P159" s="10"/>
      <c r="Q159" s="10"/>
      <c r="R159" s="10"/>
      <c r="S159" s="10"/>
      <c r="T159" s="57"/>
      <c r="U159" s="57"/>
      <c r="V159" s="52"/>
      <c r="W159" s="10"/>
      <c r="X159" t="str">
        <f>B158</f>
        <v>H27</v>
      </c>
      <c r="Y159">
        <v>2</v>
      </c>
      <c r="Z159" t="s">
        <v>49</v>
      </c>
      <c r="AA159" t="s">
        <v>25</v>
      </c>
      <c r="AB159" t="s">
        <v>40</v>
      </c>
      <c r="AD159" s="8" t="str">
        <f t="shared" si="9"/>
        <v>145020</v>
      </c>
      <c r="AE159" s="8" t="str">
        <f t="shared" si="9"/>
        <v xml:space="preserve">Amortization </v>
      </c>
      <c r="AF159" s="8" t="str">
        <f t="shared" si="9"/>
        <v>A14502</v>
      </c>
      <c r="AG159" s="8" t="str">
        <f t="shared" si="9"/>
        <v xml:space="preserve">Amortization </v>
      </c>
      <c r="AH159" s="4" t="s">
        <v>200</v>
      </c>
    </row>
    <row r="160" spans="1:34" x14ac:dyDescent="0.25">
      <c r="A160" s="10"/>
      <c r="B160" s="10"/>
      <c r="C160" s="10" t="s">
        <v>23</v>
      </c>
      <c r="D160" s="10" t="s">
        <v>23</v>
      </c>
      <c r="E160" s="36"/>
      <c r="F160" s="36"/>
      <c r="G160" s="10" t="s">
        <v>23</v>
      </c>
      <c r="H160" s="10" t="s">
        <v>23</v>
      </c>
      <c r="I160" s="10"/>
      <c r="J160" s="10"/>
      <c r="K160" s="10"/>
      <c r="L160" s="10"/>
      <c r="M160" s="36"/>
      <c r="N160" s="36"/>
      <c r="O160" s="36"/>
      <c r="P160" s="10"/>
      <c r="Q160" s="10"/>
      <c r="R160" s="10"/>
      <c r="S160" s="10"/>
      <c r="T160" s="57"/>
      <c r="U160" s="57"/>
      <c r="V160" s="52"/>
      <c r="W160" s="10"/>
      <c r="X160" t="str">
        <f>B158</f>
        <v>H27</v>
      </c>
      <c r="Y160">
        <v>3</v>
      </c>
      <c r="Z160" t="s">
        <v>50</v>
      </c>
      <c r="AA160" t="s">
        <v>25</v>
      </c>
      <c r="AB160" t="s">
        <v>40</v>
      </c>
      <c r="AD160" s="4" t="s">
        <v>171</v>
      </c>
      <c r="AE160" s="4" t="s">
        <v>172</v>
      </c>
      <c r="AF160" s="4" t="s">
        <v>173</v>
      </c>
      <c r="AG160" s="4" t="s">
        <v>172</v>
      </c>
      <c r="AH160" s="4" t="s">
        <v>200</v>
      </c>
    </row>
    <row r="161" spans="1:34" x14ac:dyDescent="0.25">
      <c r="A161" s="10"/>
      <c r="B161" s="10"/>
      <c r="C161" s="10" t="s">
        <v>23</v>
      </c>
      <c r="D161" s="10" t="s">
        <v>23</v>
      </c>
      <c r="E161" s="36"/>
      <c r="F161" s="36"/>
      <c r="G161" s="10" t="s">
        <v>23</v>
      </c>
      <c r="H161" s="10" t="s">
        <v>23</v>
      </c>
      <c r="I161" s="10"/>
      <c r="J161" s="10"/>
      <c r="K161" s="10"/>
      <c r="L161" s="10"/>
      <c r="M161" s="36"/>
      <c r="N161" s="36"/>
      <c r="O161" s="36"/>
      <c r="P161" s="10"/>
      <c r="Q161" s="10"/>
      <c r="R161" s="10"/>
      <c r="S161" s="10"/>
      <c r="T161" s="57"/>
      <c r="U161" s="57"/>
      <c r="V161" s="52"/>
      <c r="W161" s="10"/>
      <c r="X161" t="str">
        <f>B158</f>
        <v>H27</v>
      </c>
      <c r="Y161">
        <v>4</v>
      </c>
      <c r="Z161" t="s">
        <v>51</v>
      </c>
      <c r="AA161" t="s">
        <v>25</v>
      </c>
      <c r="AB161" t="s">
        <v>40</v>
      </c>
      <c r="AD161" s="4" t="s">
        <v>174</v>
      </c>
      <c r="AE161" s="4" t="s">
        <v>51</v>
      </c>
      <c r="AF161" s="4" t="s">
        <v>175</v>
      </c>
      <c r="AG161" s="4" t="s">
        <v>51</v>
      </c>
      <c r="AH161" s="4" t="s">
        <v>200</v>
      </c>
    </row>
    <row r="162" spans="1:34" x14ac:dyDescent="0.25">
      <c r="A162" s="10"/>
      <c r="B162" s="10"/>
      <c r="C162" s="10" t="s">
        <v>23</v>
      </c>
      <c r="D162" s="10" t="s">
        <v>23</v>
      </c>
      <c r="E162" s="36"/>
      <c r="F162" s="36"/>
      <c r="G162" s="10" t="s">
        <v>23</v>
      </c>
      <c r="H162" s="10" t="s">
        <v>23</v>
      </c>
      <c r="I162" s="10"/>
      <c r="J162" s="10"/>
      <c r="K162" s="10"/>
      <c r="L162" s="10"/>
      <c r="M162" s="36"/>
      <c r="N162" s="36"/>
      <c r="O162" s="36"/>
      <c r="P162" s="10"/>
      <c r="Q162" s="10"/>
      <c r="R162" s="10"/>
      <c r="S162" s="10"/>
      <c r="T162" s="57"/>
      <c r="U162" s="57"/>
      <c r="V162" s="52"/>
      <c r="W162" s="10"/>
      <c r="X162" t="str">
        <f>B158</f>
        <v>H27</v>
      </c>
      <c r="Y162">
        <v>5</v>
      </c>
      <c r="AH162"/>
    </row>
    <row r="163" spans="1:34" x14ac:dyDescent="0.25">
      <c r="A163" s="10"/>
      <c r="B163" s="10"/>
      <c r="C163" s="10" t="s">
        <v>23</v>
      </c>
      <c r="D163" s="10" t="s">
        <v>23</v>
      </c>
      <c r="E163" s="36"/>
      <c r="F163" s="36"/>
      <c r="G163" s="10" t="s">
        <v>23</v>
      </c>
      <c r="H163" s="10" t="s">
        <v>23</v>
      </c>
      <c r="I163" s="10"/>
      <c r="J163" s="10"/>
      <c r="K163" s="10"/>
      <c r="L163" s="10"/>
      <c r="M163" s="36"/>
      <c r="N163" s="36"/>
      <c r="O163" s="36"/>
      <c r="P163" s="10"/>
      <c r="Q163" s="10"/>
      <c r="R163" s="10"/>
      <c r="S163" s="10"/>
      <c r="T163" s="57"/>
      <c r="U163" s="57"/>
      <c r="V163" s="52"/>
      <c r="W163" s="10"/>
      <c r="X163" t="str">
        <f>B158</f>
        <v>H27</v>
      </c>
      <c r="Y163">
        <v>6</v>
      </c>
      <c r="AH163"/>
    </row>
    <row r="164" spans="1:34" x14ac:dyDescent="0.25">
      <c r="A164" s="10"/>
      <c r="B164" t="s">
        <v>232</v>
      </c>
      <c r="C164" s="3" t="s">
        <v>52</v>
      </c>
      <c r="D164" t="s">
        <v>53</v>
      </c>
      <c r="E164" s="12" t="s">
        <v>358</v>
      </c>
      <c r="F164" s="12" t="s">
        <v>358</v>
      </c>
      <c r="G164" t="s">
        <v>105</v>
      </c>
      <c r="H164" t="s">
        <v>55</v>
      </c>
      <c r="I164" t="s">
        <v>297</v>
      </c>
      <c r="J164" t="s">
        <v>454</v>
      </c>
      <c r="K164" s="4" t="s">
        <v>101</v>
      </c>
      <c r="L164" s="4" t="s">
        <v>141</v>
      </c>
      <c r="M164" s="12" t="s">
        <v>358</v>
      </c>
      <c r="N164" s="12" t="s">
        <v>25</v>
      </c>
      <c r="O164" s="12" t="s">
        <v>473</v>
      </c>
      <c r="P164" t="s">
        <v>204</v>
      </c>
      <c r="Q164" t="s">
        <v>205</v>
      </c>
      <c r="R164" t="s">
        <v>256</v>
      </c>
      <c r="S164" s="3" t="s">
        <v>247</v>
      </c>
      <c r="T164" s="56">
        <v>43476</v>
      </c>
      <c r="U164" s="56">
        <v>2958465</v>
      </c>
      <c r="V164" s="50">
        <v>1000</v>
      </c>
      <c r="W164" s="3" t="s">
        <v>25</v>
      </c>
      <c r="X164" t="str">
        <f>B164</f>
        <v>H28</v>
      </c>
      <c r="Y164">
        <v>1</v>
      </c>
      <c r="Z164" s="7"/>
      <c r="AA164" s="7"/>
      <c r="AB164" s="7"/>
      <c r="AC164" s="7"/>
      <c r="AD164" s="7"/>
      <c r="AE164" s="7"/>
      <c r="AF164" s="7"/>
      <c r="AG164" s="7"/>
      <c r="AH164"/>
    </row>
    <row r="165" spans="1:34" x14ac:dyDescent="0.25">
      <c r="A165" s="10"/>
      <c r="B165" s="10"/>
      <c r="C165" s="10" t="s">
        <v>23</v>
      </c>
      <c r="D165" s="10" t="s">
        <v>23</v>
      </c>
      <c r="E165" s="36"/>
      <c r="F165" s="36"/>
      <c r="G165" s="10" t="s">
        <v>23</v>
      </c>
      <c r="H165" s="10" t="s">
        <v>23</v>
      </c>
      <c r="I165" s="10"/>
      <c r="J165" s="10"/>
      <c r="K165" s="10"/>
      <c r="L165" s="10"/>
      <c r="M165" s="36"/>
      <c r="N165" s="36"/>
      <c r="O165" s="36"/>
      <c r="P165" s="10"/>
      <c r="Q165" s="10"/>
      <c r="R165" s="10"/>
      <c r="S165" s="10"/>
      <c r="T165" s="57"/>
      <c r="U165" s="57"/>
      <c r="V165" s="52"/>
      <c r="W165" s="10"/>
      <c r="X165" t="str">
        <f>B164</f>
        <v>H28</v>
      </c>
      <c r="Y165">
        <v>2</v>
      </c>
      <c r="Z165" s="7"/>
      <c r="AA165" s="7"/>
      <c r="AB165" s="7"/>
      <c r="AC165" s="7"/>
      <c r="AD165" s="7"/>
      <c r="AE165" s="7"/>
      <c r="AF165" s="7"/>
      <c r="AG165" s="7"/>
      <c r="AH165"/>
    </row>
    <row r="166" spans="1:34" x14ac:dyDescent="0.25">
      <c r="A166" s="10"/>
      <c r="B166" s="10"/>
      <c r="C166" s="10" t="s">
        <v>23</v>
      </c>
      <c r="D166" s="10" t="s">
        <v>23</v>
      </c>
      <c r="E166" s="36"/>
      <c r="F166" s="36"/>
      <c r="G166" s="10" t="s">
        <v>23</v>
      </c>
      <c r="H166" s="10" t="s">
        <v>23</v>
      </c>
      <c r="I166" s="10"/>
      <c r="J166" s="10"/>
      <c r="K166" s="10"/>
      <c r="L166" s="10"/>
      <c r="M166" s="36"/>
      <c r="N166" s="36"/>
      <c r="O166" s="36"/>
      <c r="P166" s="10"/>
      <c r="Q166" s="10"/>
      <c r="R166" s="10"/>
      <c r="S166" s="10"/>
      <c r="T166" s="57"/>
      <c r="U166" s="57"/>
      <c r="V166" s="52"/>
      <c r="W166" s="10"/>
      <c r="X166" t="str">
        <f>B164</f>
        <v>H28</v>
      </c>
      <c r="Y166">
        <v>3</v>
      </c>
      <c r="Z166" s="7"/>
      <c r="AA166" s="7"/>
      <c r="AB166" s="7"/>
      <c r="AC166" s="7"/>
      <c r="AD166" s="7"/>
      <c r="AE166" s="7"/>
      <c r="AF166" s="7"/>
      <c r="AG166" s="7"/>
      <c r="AH166"/>
    </row>
    <row r="167" spans="1:34" x14ac:dyDescent="0.25">
      <c r="A167" s="10"/>
      <c r="B167" s="10"/>
      <c r="C167" s="10" t="s">
        <v>23</v>
      </c>
      <c r="D167" s="10" t="s">
        <v>23</v>
      </c>
      <c r="E167" s="36"/>
      <c r="F167" s="36"/>
      <c r="G167" s="10" t="s">
        <v>23</v>
      </c>
      <c r="H167" s="10" t="s">
        <v>23</v>
      </c>
      <c r="I167" s="10"/>
      <c r="J167" s="10"/>
      <c r="K167" s="10"/>
      <c r="L167" s="10"/>
      <c r="M167" s="36"/>
      <c r="N167" s="36"/>
      <c r="O167" s="36"/>
      <c r="P167" s="10"/>
      <c r="Q167" s="10"/>
      <c r="R167" s="10"/>
      <c r="S167" s="10"/>
      <c r="T167" s="57"/>
      <c r="U167" s="57"/>
      <c r="V167" s="52"/>
      <c r="W167" s="10"/>
      <c r="X167" t="str">
        <f>B164</f>
        <v>H28</v>
      </c>
      <c r="Y167">
        <v>4</v>
      </c>
      <c r="Z167" s="7"/>
      <c r="AA167" s="7"/>
      <c r="AB167" s="7"/>
      <c r="AC167" s="7"/>
      <c r="AD167" s="7"/>
      <c r="AE167" s="7"/>
      <c r="AF167" s="7"/>
      <c r="AG167" s="7"/>
      <c r="AH167"/>
    </row>
    <row r="168" spans="1:34" x14ac:dyDescent="0.25">
      <c r="A168" s="10"/>
      <c r="B168" s="10"/>
      <c r="C168" s="10" t="s">
        <v>23</v>
      </c>
      <c r="D168" s="10" t="s">
        <v>23</v>
      </c>
      <c r="E168" s="36"/>
      <c r="F168" s="36"/>
      <c r="G168" s="10" t="s">
        <v>23</v>
      </c>
      <c r="H168" s="10" t="s">
        <v>23</v>
      </c>
      <c r="I168" s="10"/>
      <c r="J168" s="10"/>
      <c r="K168" s="10"/>
      <c r="L168" s="10"/>
      <c r="M168" s="36"/>
      <c r="N168" s="36"/>
      <c r="O168" s="36"/>
      <c r="P168" s="10"/>
      <c r="Q168" s="10"/>
      <c r="R168" s="10"/>
      <c r="S168" s="10"/>
      <c r="T168" s="57"/>
      <c r="U168" s="57"/>
      <c r="V168" s="52"/>
      <c r="W168" s="10"/>
      <c r="X168" t="str">
        <f>B164</f>
        <v>H28</v>
      </c>
      <c r="Y168">
        <v>5</v>
      </c>
      <c r="AH168"/>
    </row>
    <row r="169" spans="1:34" x14ac:dyDescent="0.25">
      <c r="A169" s="10"/>
      <c r="B169" s="10"/>
      <c r="C169" s="10" t="s">
        <v>23</v>
      </c>
      <c r="D169" s="10" t="s">
        <v>23</v>
      </c>
      <c r="E169" s="36"/>
      <c r="F169" s="36"/>
      <c r="G169" s="10" t="s">
        <v>23</v>
      </c>
      <c r="H169" s="10" t="s">
        <v>23</v>
      </c>
      <c r="I169" s="10"/>
      <c r="J169" s="10"/>
      <c r="K169" s="10"/>
      <c r="L169" s="10"/>
      <c r="M169" s="36"/>
      <c r="N169" s="36"/>
      <c r="O169" s="36"/>
      <c r="P169" s="10"/>
      <c r="Q169" s="10"/>
      <c r="R169" s="10"/>
      <c r="S169" s="10"/>
      <c r="T169" s="57"/>
      <c r="U169" s="57"/>
      <c r="V169" s="52"/>
      <c r="W169" s="10"/>
      <c r="X169" t="str">
        <f>B164</f>
        <v>H28</v>
      </c>
      <c r="Y169">
        <v>6</v>
      </c>
      <c r="Z169" t="s">
        <v>84</v>
      </c>
      <c r="AA169" t="s">
        <v>25</v>
      </c>
      <c r="AB169" t="s">
        <v>40</v>
      </c>
      <c r="AD169" s="8" t="str">
        <f>AD97</f>
        <v>150010</v>
      </c>
      <c r="AE169" s="8" t="str">
        <f>AE97</f>
        <v>Other VC</v>
      </c>
      <c r="AF169" s="8" t="str">
        <f>AF97</f>
        <v>A15001</v>
      </c>
      <c r="AG169" s="8" t="str">
        <f>AG97</f>
        <v>Other VC</v>
      </c>
      <c r="AH169" s="4" t="s">
        <v>200</v>
      </c>
    </row>
    <row r="170" spans="1:34" x14ac:dyDescent="0.25">
      <c r="A170" t="s">
        <v>106</v>
      </c>
      <c r="B170" t="s">
        <v>233</v>
      </c>
      <c r="C170" s="3" t="s">
        <v>15</v>
      </c>
      <c r="D170" t="s">
        <v>16</v>
      </c>
      <c r="E170" s="12" t="s">
        <v>358</v>
      </c>
      <c r="F170" s="12" t="s">
        <v>358</v>
      </c>
      <c r="G170" t="s">
        <v>107</v>
      </c>
      <c r="H170" t="s">
        <v>18</v>
      </c>
      <c r="I170" t="s">
        <v>297</v>
      </c>
      <c r="J170" t="s">
        <v>454</v>
      </c>
      <c r="K170" s="4" t="s">
        <v>108</v>
      </c>
      <c r="L170" s="4" t="s">
        <v>143</v>
      </c>
      <c r="M170" s="12" t="s">
        <v>358</v>
      </c>
      <c r="N170" s="12" t="s">
        <v>25</v>
      </c>
      <c r="O170" s="12" t="s">
        <v>473</v>
      </c>
      <c r="P170" t="s">
        <v>192</v>
      </c>
      <c r="Q170" t="s">
        <v>193</v>
      </c>
      <c r="R170" t="s">
        <v>257</v>
      </c>
      <c r="S170" s="3" t="s">
        <v>247</v>
      </c>
      <c r="T170" s="56">
        <v>43476</v>
      </c>
      <c r="U170" s="56">
        <v>2958465</v>
      </c>
      <c r="V170" s="50">
        <v>1000</v>
      </c>
      <c r="W170" s="3" t="s">
        <v>25</v>
      </c>
      <c r="X170" t="str">
        <f>B170</f>
        <v>H29</v>
      </c>
      <c r="Y170">
        <v>1</v>
      </c>
      <c r="Z170" t="s">
        <v>20</v>
      </c>
      <c r="AA170" t="s">
        <v>21</v>
      </c>
      <c r="AB170" t="s">
        <v>22</v>
      </c>
      <c r="AD170" s="8" t="str">
        <f t="shared" ref="AD170:AG178" si="10">AD146</f>
        <v>170010</v>
      </c>
      <c r="AE170" s="8" t="str">
        <f t="shared" si="10"/>
        <v>Power</v>
      </c>
      <c r="AF170" s="8" t="str">
        <f t="shared" si="10"/>
        <v>A17001</v>
      </c>
      <c r="AG170" s="8" t="str">
        <f t="shared" si="10"/>
        <v>Power</v>
      </c>
      <c r="AH170" s="5" t="s">
        <v>194</v>
      </c>
    </row>
    <row r="171" spans="1:34" x14ac:dyDescent="0.25">
      <c r="A171" s="10"/>
      <c r="B171" s="10"/>
      <c r="C171" s="10" t="s">
        <v>23</v>
      </c>
      <c r="D171" s="10" t="s">
        <v>23</v>
      </c>
      <c r="E171" s="36"/>
      <c r="F171" s="36"/>
      <c r="G171" s="10" t="s">
        <v>23</v>
      </c>
      <c r="H171" s="10" t="s">
        <v>23</v>
      </c>
      <c r="I171" s="10"/>
      <c r="J171" s="10"/>
      <c r="K171" s="10"/>
      <c r="L171" s="10"/>
      <c r="M171" s="36"/>
      <c r="N171" s="36"/>
      <c r="O171" s="36"/>
      <c r="P171" s="10"/>
      <c r="Q171" s="10"/>
      <c r="R171" s="10"/>
      <c r="S171" s="10"/>
      <c r="T171" s="57"/>
      <c r="U171" s="57"/>
      <c r="V171" s="52"/>
      <c r="W171" s="10"/>
      <c r="X171" t="str">
        <f>B170</f>
        <v>H29</v>
      </c>
      <c r="Y171">
        <v>2</v>
      </c>
      <c r="Z171" t="s">
        <v>24</v>
      </c>
      <c r="AA171" t="s">
        <v>25</v>
      </c>
      <c r="AB171" t="s">
        <v>26</v>
      </c>
      <c r="AD171" s="8" t="str">
        <f t="shared" si="10"/>
        <v>170030</v>
      </c>
      <c r="AE171" s="8" t="str">
        <f t="shared" si="10"/>
        <v>Steam High Pressure</v>
      </c>
      <c r="AF171" s="8" t="str">
        <f t="shared" si="10"/>
        <v>A17003</v>
      </c>
      <c r="AG171" s="8" t="str">
        <f t="shared" si="10"/>
        <v>Steam High Pressure</v>
      </c>
      <c r="AH171" s="5" t="s">
        <v>195</v>
      </c>
    </row>
    <row r="172" spans="1:34" x14ac:dyDescent="0.25">
      <c r="A172" s="10"/>
      <c r="B172" s="10"/>
      <c r="C172" s="10" t="s">
        <v>23</v>
      </c>
      <c r="D172" s="10" t="s">
        <v>23</v>
      </c>
      <c r="E172" s="36"/>
      <c r="F172" s="36"/>
      <c r="G172" s="10" t="s">
        <v>23</v>
      </c>
      <c r="H172" s="10" t="s">
        <v>23</v>
      </c>
      <c r="I172" s="10"/>
      <c r="J172" s="10"/>
      <c r="K172" s="10"/>
      <c r="L172" s="10"/>
      <c r="M172" s="36"/>
      <c r="N172" s="36"/>
      <c r="O172" s="36"/>
      <c r="P172" s="10"/>
      <c r="Q172" s="10"/>
      <c r="R172" s="10"/>
      <c r="S172" s="10"/>
      <c r="T172" s="57"/>
      <c r="U172" s="57"/>
      <c r="V172" s="52"/>
      <c r="W172" s="10"/>
      <c r="X172" t="str">
        <f>B170</f>
        <v>H29</v>
      </c>
      <c r="Y172">
        <v>3</v>
      </c>
      <c r="Z172" t="s">
        <v>27</v>
      </c>
      <c r="AA172" t="s">
        <v>25</v>
      </c>
      <c r="AB172" t="s">
        <v>26</v>
      </c>
      <c r="AD172" s="8" t="str">
        <f t="shared" si="10"/>
        <v>170040</v>
      </c>
      <c r="AE172" s="8" t="str">
        <f t="shared" si="10"/>
        <v>Steam Medium Pressure</v>
      </c>
      <c r="AF172" s="8" t="str">
        <f t="shared" si="10"/>
        <v>A17004</v>
      </c>
      <c r="AG172" s="8" t="str">
        <f t="shared" si="10"/>
        <v>Steam Medium Pressure</v>
      </c>
      <c r="AH172" s="5" t="s">
        <v>196</v>
      </c>
    </row>
    <row r="173" spans="1:34" x14ac:dyDescent="0.25">
      <c r="A173" s="10"/>
      <c r="B173" s="10"/>
      <c r="C173" s="10" t="s">
        <v>23</v>
      </c>
      <c r="D173" s="10" t="s">
        <v>23</v>
      </c>
      <c r="E173" s="36"/>
      <c r="F173" s="36"/>
      <c r="G173" s="10" t="s">
        <v>23</v>
      </c>
      <c r="H173" s="10" t="s">
        <v>23</v>
      </c>
      <c r="I173" s="10"/>
      <c r="J173" s="10"/>
      <c r="K173" s="10"/>
      <c r="L173" s="10"/>
      <c r="M173" s="36"/>
      <c r="N173" s="36"/>
      <c r="O173" s="36"/>
      <c r="P173" s="10"/>
      <c r="Q173" s="10"/>
      <c r="R173" s="10"/>
      <c r="S173" s="10"/>
      <c r="T173" s="57"/>
      <c r="U173" s="57"/>
      <c r="V173" s="52"/>
      <c r="W173" s="10"/>
      <c r="X173" t="str">
        <f>B170</f>
        <v>H29</v>
      </c>
      <c r="Y173">
        <v>4</v>
      </c>
      <c r="Z173" t="s">
        <v>28</v>
      </c>
      <c r="AA173" t="s">
        <v>29</v>
      </c>
      <c r="AB173" t="s">
        <v>30</v>
      </c>
      <c r="AD173" s="8" t="str">
        <f t="shared" si="10"/>
        <v>110040</v>
      </c>
      <c r="AE173" s="8" t="str">
        <f t="shared" si="10"/>
        <v>Demineralized Water</v>
      </c>
      <c r="AF173" s="8" t="str">
        <f t="shared" si="10"/>
        <v>A11004</v>
      </c>
      <c r="AG173" s="8" t="str">
        <f t="shared" si="10"/>
        <v>Demineralized Water</v>
      </c>
      <c r="AH173" s="5" t="s">
        <v>197</v>
      </c>
    </row>
    <row r="174" spans="1:34" x14ac:dyDescent="0.25">
      <c r="A174" s="10"/>
      <c r="B174" s="10"/>
      <c r="C174" s="10" t="s">
        <v>23</v>
      </c>
      <c r="D174" s="10" t="s">
        <v>23</v>
      </c>
      <c r="E174" s="36"/>
      <c r="F174" s="36"/>
      <c r="G174" s="10" t="s">
        <v>23</v>
      </c>
      <c r="H174" s="10" t="s">
        <v>23</v>
      </c>
      <c r="I174" s="10"/>
      <c r="J174" s="10"/>
      <c r="K174" s="10"/>
      <c r="L174" s="10"/>
      <c r="M174" s="36"/>
      <c r="N174" s="36"/>
      <c r="O174" s="36"/>
      <c r="P174" s="10"/>
      <c r="Q174" s="10"/>
      <c r="R174" s="10"/>
      <c r="S174" s="10"/>
      <c r="T174" s="57"/>
      <c r="U174" s="57"/>
      <c r="V174" s="52"/>
      <c r="W174" s="10"/>
      <c r="X174" t="str">
        <f>B170</f>
        <v>H29</v>
      </c>
      <c r="Y174">
        <v>5</v>
      </c>
      <c r="Z174" t="s">
        <v>31</v>
      </c>
      <c r="AA174" t="s">
        <v>29</v>
      </c>
      <c r="AB174" t="s">
        <v>30</v>
      </c>
      <c r="AD174" s="8" t="str">
        <f t="shared" si="10"/>
        <v>170050</v>
      </c>
      <c r="AE174" s="8" t="str">
        <f t="shared" si="10"/>
        <v>Treated Water</v>
      </c>
      <c r="AF174" s="8" t="str">
        <f t="shared" si="10"/>
        <v>A17005</v>
      </c>
      <c r="AG174" s="8" t="str">
        <f t="shared" si="10"/>
        <v>Treated Water</v>
      </c>
      <c r="AH174" s="5" t="s">
        <v>198</v>
      </c>
    </row>
    <row r="175" spans="1:34" x14ac:dyDescent="0.25">
      <c r="A175" s="10"/>
      <c r="B175" s="10"/>
      <c r="C175" s="10" t="s">
        <v>23</v>
      </c>
      <c r="D175" s="10" t="s">
        <v>23</v>
      </c>
      <c r="E175" s="36"/>
      <c r="F175" s="36"/>
      <c r="G175" s="10" t="s">
        <v>23</v>
      </c>
      <c r="H175" s="10" t="s">
        <v>23</v>
      </c>
      <c r="I175" s="10"/>
      <c r="J175" s="10"/>
      <c r="K175" s="10"/>
      <c r="L175" s="10"/>
      <c r="M175" s="36"/>
      <c r="N175" s="36"/>
      <c r="O175" s="36"/>
      <c r="P175" s="10"/>
      <c r="Q175" s="10"/>
      <c r="R175" s="10"/>
      <c r="S175" s="10"/>
      <c r="T175" s="57"/>
      <c r="U175" s="57"/>
      <c r="V175" s="52"/>
      <c r="W175" s="10"/>
      <c r="X175" t="str">
        <f>B170</f>
        <v>H29</v>
      </c>
      <c r="Y175">
        <v>6</v>
      </c>
      <c r="Z175" t="s">
        <v>32</v>
      </c>
      <c r="AA175" t="s">
        <v>33</v>
      </c>
      <c r="AB175" t="s">
        <v>34</v>
      </c>
      <c r="AD175" s="8" t="str">
        <f t="shared" si="10"/>
        <v>170090</v>
      </c>
      <c r="AE175" s="8" t="str">
        <f t="shared" si="10"/>
        <v>Nitrogen</v>
      </c>
      <c r="AF175" s="8" t="str">
        <f t="shared" si="10"/>
        <v>A17009</v>
      </c>
      <c r="AG175" s="8" t="str">
        <f t="shared" si="10"/>
        <v>Nitrogen</v>
      </c>
      <c r="AH175" s="5" t="s">
        <v>199</v>
      </c>
    </row>
    <row r="176" spans="1:34" x14ac:dyDescent="0.25">
      <c r="A176" s="10"/>
      <c r="B176" t="s">
        <v>234</v>
      </c>
      <c r="C176" s="3" t="s">
        <v>35</v>
      </c>
      <c r="D176" t="s">
        <v>36</v>
      </c>
      <c r="E176" s="12" t="s">
        <v>358</v>
      </c>
      <c r="F176" s="12" t="s">
        <v>358</v>
      </c>
      <c r="G176" t="s">
        <v>109</v>
      </c>
      <c r="H176" t="s">
        <v>38</v>
      </c>
      <c r="I176" t="s">
        <v>297</v>
      </c>
      <c r="J176" t="s">
        <v>454</v>
      </c>
      <c r="K176" s="4" t="s">
        <v>108</v>
      </c>
      <c r="L176" s="4" t="s">
        <v>143</v>
      </c>
      <c r="M176" s="12"/>
      <c r="N176" s="12" t="s">
        <v>25</v>
      </c>
      <c r="O176" s="12" t="s">
        <v>473</v>
      </c>
      <c r="P176" t="s">
        <v>206</v>
      </c>
      <c r="Q176" t="s">
        <v>205</v>
      </c>
      <c r="R176" t="s">
        <v>257</v>
      </c>
      <c r="S176" s="3" t="s">
        <v>247</v>
      </c>
      <c r="T176" s="56">
        <v>43476</v>
      </c>
      <c r="U176" s="56">
        <v>2958465</v>
      </c>
      <c r="V176" s="50">
        <v>1000</v>
      </c>
      <c r="W176" s="3" t="s">
        <v>25</v>
      </c>
      <c r="X176" t="str">
        <f>B176</f>
        <v>H30</v>
      </c>
      <c r="Y176">
        <v>1</v>
      </c>
      <c r="Z176" t="s">
        <v>79</v>
      </c>
      <c r="AA176" t="s">
        <v>25</v>
      </c>
      <c r="AB176" t="s">
        <v>40</v>
      </c>
      <c r="AD176" s="8" t="str">
        <f t="shared" si="10"/>
        <v>130010</v>
      </c>
      <c r="AE176" s="8" t="str">
        <f t="shared" si="10"/>
        <v xml:space="preserve">Maintenance </v>
      </c>
      <c r="AF176" s="8" t="str">
        <f t="shared" si="10"/>
        <v>A13001</v>
      </c>
      <c r="AG176" s="8" t="str">
        <f t="shared" si="10"/>
        <v xml:space="preserve">Maintenance </v>
      </c>
      <c r="AH176" s="4" t="s">
        <v>200</v>
      </c>
    </row>
    <row r="177" spans="1:34" x14ac:dyDescent="0.25">
      <c r="A177" s="10"/>
      <c r="B177" s="10"/>
      <c r="C177" s="10" t="s">
        <v>23</v>
      </c>
      <c r="D177" s="10" t="s">
        <v>23</v>
      </c>
      <c r="E177" s="36"/>
      <c r="F177" s="36"/>
      <c r="G177" s="10" t="s">
        <v>23</v>
      </c>
      <c r="H177" s="10" t="s">
        <v>23</v>
      </c>
      <c r="I177" s="10"/>
      <c r="J177" s="10"/>
      <c r="K177" s="10"/>
      <c r="L177" s="10"/>
      <c r="M177" s="36"/>
      <c r="N177" s="36"/>
      <c r="O177" s="36"/>
      <c r="P177" s="10"/>
      <c r="Q177" s="10"/>
      <c r="R177" s="10"/>
      <c r="S177" s="10"/>
      <c r="T177" s="57"/>
      <c r="U177" s="57"/>
      <c r="V177" s="52"/>
      <c r="W177" s="10"/>
      <c r="X177" t="str">
        <f>B176</f>
        <v>H30</v>
      </c>
      <c r="Y177">
        <v>2</v>
      </c>
      <c r="Z177" t="s">
        <v>41</v>
      </c>
      <c r="AA177" t="s">
        <v>25</v>
      </c>
      <c r="AB177" t="s">
        <v>40</v>
      </c>
      <c r="AD177" s="8" t="str">
        <f t="shared" si="10"/>
        <v>150020</v>
      </c>
      <c r="AE177" s="8" t="str">
        <f t="shared" si="10"/>
        <v>Shutdown - UT</v>
      </c>
      <c r="AF177" s="8" t="str">
        <f t="shared" si="10"/>
        <v>A15002</v>
      </c>
      <c r="AG177" s="8" t="str">
        <f t="shared" si="10"/>
        <v>Shutdown - UT</v>
      </c>
      <c r="AH177" s="4" t="s">
        <v>200</v>
      </c>
    </row>
    <row r="178" spans="1:34" x14ac:dyDescent="0.25">
      <c r="A178" s="10"/>
      <c r="B178" s="10"/>
      <c r="C178" s="10" t="s">
        <v>23</v>
      </c>
      <c r="D178" s="10" t="s">
        <v>23</v>
      </c>
      <c r="E178" s="36"/>
      <c r="F178" s="36"/>
      <c r="G178" s="10" t="s">
        <v>23</v>
      </c>
      <c r="H178" s="10" t="s">
        <v>23</v>
      </c>
      <c r="I178" s="10"/>
      <c r="J178" s="10"/>
      <c r="K178" s="10"/>
      <c r="L178" s="10"/>
      <c r="M178" s="36"/>
      <c r="N178" s="36"/>
      <c r="O178" s="36"/>
      <c r="P178" s="10"/>
      <c r="Q178" s="10"/>
      <c r="R178" s="10"/>
      <c r="S178" s="10"/>
      <c r="T178" s="57"/>
      <c r="U178" s="57"/>
      <c r="V178" s="52"/>
      <c r="W178" s="10"/>
      <c r="X178" t="str">
        <f>B176</f>
        <v>H30</v>
      </c>
      <c r="Y178">
        <v>3</v>
      </c>
      <c r="Z178" t="s">
        <v>42</v>
      </c>
      <c r="AA178" t="s">
        <v>25</v>
      </c>
      <c r="AB178" t="s">
        <v>40</v>
      </c>
      <c r="AD178" s="8" t="str">
        <f t="shared" si="10"/>
        <v>150030</v>
      </c>
      <c r="AE178" s="8" t="str">
        <f t="shared" si="10"/>
        <v>Shutdown - MT</v>
      </c>
      <c r="AF178" s="8" t="str">
        <f t="shared" si="10"/>
        <v>A15003</v>
      </c>
      <c r="AG178" s="8" t="str">
        <f t="shared" si="10"/>
        <v>Shutdown - MT</v>
      </c>
      <c r="AH178" s="4" t="s">
        <v>200</v>
      </c>
    </row>
    <row r="179" spans="1:34" x14ac:dyDescent="0.25">
      <c r="A179" s="10"/>
      <c r="B179" s="10"/>
      <c r="C179" s="10" t="s">
        <v>23</v>
      </c>
      <c r="D179" s="10" t="s">
        <v>23</v>
      </c>
      <c r="E179" s="36"/>
      <c r="F179" s="36"/>
      <c r="G179" s="10" t="s">
        <v>23</v>
      </c>
      <c r="H179" s="10" t="s">
        <v>23</v>
      </c>
      <c r="I179" s="10"/>
      <c r="J179" s="10"/>
      <c r="K179" s="10"/>
      <c r="L179" s="10"/>
      <c r="M179" s="36"/>
      <c r="N179" s="36"/>
      <c r="O179" s="36"/>
      <c r="P179" s="10"/>
      <c r="Q179" s="10"/>
      <c r="R179" s="10"/>
      <c r="S179" s="10"/>
      <c r="T179" s="57"/>
      <c r="U179" s="57"/>
      <c r="V179" s="52"/>
      <c r="W179" s="10"/>
      <c r="X179" t="str">
        <f>B176</f>
        <v>H30</v>
      </c>
      <c r="Y179">
        <v>4</v>
      </c>
      <c r="AH179"/>
    </row>
    <row r="180" spans="1:34" x14ac:dyDescent="0.25">
      <c r="A180" s="10"/>
      <c r="B180" s="10"/>
      <c r="C180" s="10" t="s">
        <v>23</v>
      </c>
      <c r="D180" s="10" t="s">
        <v>23</v>
      </c>
      <c r="E180" s="36"/>
      <c r="F180" s="36"/>
      <c r="G180" s="10" t="s">
        <v>23</v>
      </c>
      <c r="H180" s="10" t="s">
        <v>23</v>
      </c>
      <c r="I180" s="10"/>
      <c r="J180" s="10"/>
      <c r="K180" s="10"/>
      <c r="L180" s="10"/>
      <c r="M180" s="36"/>
      <c r="N180" s="36"/>
      <c r="O180" s="36"/>
      <c r="P180" s="10"/>
      <c r="Q180" s="10"/>
      <c r="R180" s="10"/>
      <c r="S180" s="10"/>
      <c r="T180" s="57"/>
      <c r="U180" s="57"/>
      <c r="V180" s="52"/>
      <c r="W180" s="10"/>
      <c r="X180" t="str">
        <f>B176</f>
        <v>H30</v>
      </c>
      <c r="Y180">
        <v>5</v>
      </c>
      <c r="AH180"/>
    </row>
    <row r="181" spans="1:34" x14ac:dyDescent="0.25">
      <c r="A181" s="10"/>
      <c r="B181" s="10"/>
      <c r="C181" s="10" t="s">
        <v>23</v>
      </c>
      <c r="D181" s="10" t="s">
        <v>23</v>
      </c>
      <c r="E181" s="36"/>
      <c r="F181" s="36"/>
      <c r="G181" s="10" t="s">
        <v>23</v>
      </c>
      <c r="H181" s="10" t="s">
        <v>23</v>
      </c>
      <c r="I181" s="10"/>
      <c r="J181" s="10"/>
      <c r="K181" s="10"/>
      <c r="L181" s="10"/>
      <c r="M181" s="36"/>
      <c r="N181" s="36"/>
      <c r="O181" s="36"/>
      <c r="P181" s="10"/>
      <c r="Q181" s="10"/>
      <c r="R181" s="10"/>
      <c r="S181" s="10"/>
      <c r="T181" s="57"/>
      <c r="U181" s="57"/>
      <c r="V181" s="52"/>
      <c r="W181" s="10"/>
      <c r="X181" t="str">
        <f>B176</f>
        <v>H30</v>
      </c>
      <c r="Y181">
        <v>6</v>
      </c>
      <c r="AH181"/>
    </row>
    <row r="182" spans="1:34" x14ac:dyDescent="0.25">
      <c r="A182" s="10"/>
      <c r="B182" t="s">
        <v>235</v>
      </c>
      <c r="C182" s="3" t="s">
        <v>43</v>
      </c>
      <c r="D182" t="s">
        <v>44</v>
      </c>
      <c r="E182" s="12" t="s">
        <v>358</v>
      </c>
      <c r="F182" s="12" t="s">
        <v>358</v>
      </c>
      <c r="G182" t="s">
        <v>110</v>
      </c>
      <c r="H182" t="s">
        <v>46</v>
      </c>
      <c r="I182" t="s">
        <v>297</v>
      </c>
      <c r="J182" t="s">
        <v>454</v>
      </c>
      <c r="K182" s="6" t="s">
        <v>111</v>
      </c>
      <c r="L182" s="4" t="s">
        <v>144</v>
      </c>
      <c r="M182" s="12" t="s">
        <v>358</v>
      </c>
      <c r="N182" s="12" t="s">
        <v>25</v>
      </c>
      <c r="O182" s="12" t="s">
        <v>473</v>
      </c>
      <c r="P182" t="s">
        <v>206</v>
      </c>
      <c r="Q182" t="s">
        <v>205</v>
      </c>
      <c r="R182" t="s">
        <v>257</v>
      </c>
      <c r="S182" s="3" t="s">
        <v>247</v>
      </c>
      <c r="T182" s="56">
        <v>43476</v>
      </c>
      <c r="U182" s="56">
        <v>2958465</v>
      </c>
      <c r="V182" s="50">
        <v>1000</v>
      </c>
      <c r="W182" s="3" t="s">
        <v>25</v>
      </c>
      <c r="X182" t="str">
        <f>B182</f>
        <v>H31</v>
      </c>
      <c r="Y182">
        <v>1</v>
      </c>
      <c r="Z182" t="s">
        <v>48</v>
      </c>
      <c r="AA182" t="s">
        <v>25</v>
      </c>
      <c r="AB182" t="s">
        <v>40</v>
      </c>
      <c r="AD182" s="8" t="str">
        <f t="shared" ref="AD182:AG183" si="11">AD158</f>
        <v>145010</v>
      </c>
      <c r="AE182" s="8" t="str">
        <f t="shared" si="11"/>
        <v xml:space="preserve">Depreciation </v>
      </c>
      <c r="AF182" s="8" t="str">
        <f t="shared" si="11"/>
        <v>A14501</v>
      </c>
      <c r="AG182" s="8" t="str">
        <f t="shared" si="11"/>
        <v xml:space="preserve">Depreciation </v>
      </c>
      <c r="AH182" s="4" t="s">
        <v>200</v>
      </c>
    </row>
    <row r="183" spans="1:34" x14ac:dyDescent="0.25">
      <c r="A183" s="10"/>
      <c r="B183" s="10"/>
      <c r="C183" s="10" t="s">
        <v>23</v>
      </c>
      <c r="D183" s="10" t="s">
        <v>23</v>
      </c>
      <c r="E183" s="36"/>
      <c r="F183" s="36"/>
      <c r="G183" s="10" t="s">
        <v>23</v>
      </c>
      <c r="H183" s="10" t="s">
        <v>23</v>
      </c>
      <c r="I183" s="10"/>
      <c r="J183" s="10"/>
      <c r="K183" s="10"/>
      <c r="L183" s="10"/>
      <c r="M183" s="36"/>
      <c r="N183" s="36"/>
      <c r="O183" s="36"/>
      <c r="P183" s="10"/>
      <c r="Q183" s="10"/>
      <c r="R183" s="10"/>
      <c r="S183" s="10"/>
      <c r="T183" s="57"/>
      <c r="U183" s="57"/>
      <c r="V183" s="52"/>
      <c r="W183" s="10"/>
      <c r="X183" t="str">
        <f>B182</f>
        <v>H31</v>
      </c>
      <c r="Y183">
        <v>2</v>
      </c>
      <c r="Z183" t="s">
        <v>49</v>
      </c>
      <c r="AA183" t="s">
        <v>25</v>
      </c>
      <c r="AB183" t="s">
        <v>40</v>
      </c>
      <c r="AD183" s="8" t="str">
        <f t="shared" si="11"/>
        <v>145020</v>
      </c>
      <c r="AE183" s="8" t="str">
        <f t="shared" si="11"/>
        <v xml:space="preserve">Amortization </v>
      </c>
      <c r="AF183" s="8" t="str">
        <f t="shared" si="11"/>
        <v>A14502</v>
      </c>
      <c r="AG183" s="8" t="str">
        <f t="shared" si="11"/>
        <v xml:space="preserve">Amortization </v>
      </c>
      <c r="AH183" s="4" t="s">
        <v>200</v>
      </c>
    </row>
    <row r="184" spans="1:34" x14ac:dyDescent="0.25">
      <c r="A184" s="10"/>
      <c r="B184" s="10"/>
      <c r="C184" s="10" t="s">
        <v>23</v>
      </c>
      <c r="D184" s="10" t="s">
        <v>23</v>
      </c>
      <c r="E184" s="36"/>
      <c r="F184" s="36"/>
      <c r="G184" s="10" t="s">
        <v>23</v>
      </c>
      <c r="H184" s="10" t="s">
        <v>23</v>
      </c>
      <c r="I184" s="10"/>
      <c r="J184" s="10"/>
      <c r="K184" s="10"/>
      <c r="L184" s="10"/>
      <c r="M184" s="36"/>
      <c r="N184" s="36"/>
      <c r="O184" s="36"/>
      <c r="P184" s="10"/>
      <c r="Q184" s="10"/>
      <c r="R184" s="10"/>
      <c r="S184" s="10"/>
      <c r="T184" s="57"/>
      <c r="U184" s="57"/>
      <c r="V184" s="52"/>
      <c r="W184" s="10"/>
      <c r="X184" t="str">
        <f>B182</f>
        <v>H31</v>
      </c>
      <c r="Y184">
        <v>3</v>
      </c>
      <c r="Z184" t="s">
        <v>50</v>
      </c>
      <c r="AA184" t="s">
        <v>25</v>
      </c>
      <c r="AB184" t="s">
        <v>40</v>
      </c>
      <c r="AD184" s="4" t="s">
        <v>171</v>
      </c>
      <c r="AE184" s="4" t="s">
        <v>172</v>
      </c>
      <c r="AF184" s="4" t="s">
        <v>173</v>
      </c>
      <c r="AG184" s="4" t="s">
        <v>172</v>
      </c>
      <c r="AH184" s="4" t="s">
        <v>200</v>
      </c>
    </row>
    <row r="185" spans="1:34" x14ac:dyDescent="0.25">
      <c r="A185" s="10"/>
      <c r="B185" s="10"/>
      <c r="C185" s="10" t="s">
        <v>23</v>
      </c>
      <c r="D185" s="10" t="s">
        <v>23</v>
      </c>
      <c r="E185" s="36"/>
      <c r="F185" s="36"/>
      <c r="G185" s="10" t="s">
        <v>23</v>
      </c>
      <c r="H185" s="10" t="s">
        <v>23</v>
      </c>
      <c r="I185" s="10"/>
      <c r="J185" s="10"/>
      <c r="K185" s="10"/>
      <c r="L185" s="10"/>
      <c r="M185" s="36"/>
      <c r="N185" s="36"/>
      <c r="O185" s="36"/>
      <c r="P185" s="10"/>
      <c r="Q185" s="10"/>
      <c r="R185" s="10"/>
      <c r="S185" s="10"/>
      <c r="T185" s="57"/>
      <c r="U185" s="57"/>
      <c r="V185" s="52"/>
      <c r="W185" s="10"/>
      <c r="X185" t="str">
        <f>B182</f>
        <v>H31</v>
      </c>
      <c r="Y185">
        <v>4</v>
      </c>
      <c r="Z185" t="s">
        <v>51</v>
      </c>
      <c r="AA185" t="s">
        <v>25</v>
      </c>
      <c r="AB185" t="s">
        <v>40</v>
      </c>
      <c r="AD185" s="4" t="s">
        <v>174</v>
      </c>
      <c r="AE185" s="4" t="s">
        <v>51</v>
      </c>
      <c r="AF185" s="4" t="s">
        <v>175</v>
      </c>
      <c r="AG185" s="4" t="s">
        <v>51</v>
      </c>
      <c r="AH185" s="4" t="s">
        <v>200</v>
      </c>
    </row>
    <row r="186" spans="1:34" x14ac:dyDescent="0.25">
      <c r="A186" s="10"/>
      <c r="B186" s="10"/>
      <c r="C186" s="10" t="s">
        <v>23</v>
      </c>
      <c r="D186" s="10" t="s">
        <v>23</v>
      </c>
      <c r="E186" s="36"/>
      <c r="F186" s="36"/>
      <c r="G186" s="10" t="s">
        <v>23</v>
      </c>
      <c r="H186" s="10" t="s">
        <v>23</v>
      </c>
      <c r="I186" s="10"/>
      <c r="J186" s="10"/>
      <c r="K186" s="10"/>
      <c r="L186" s="10"/>
      <c r="M186" s="36"/>
      <c r="N186" s="36"/>
      <c r="O186" s="36"/>
      <c r="P186" s="10"/>
      <c r="Q186" s="10"/>
      <c r="R186" s="10"/>
      <c r="S186" s="10"/>
      <c r="T186" s="57"/>
      <c r="U186" s="57"/>
      <c r="V186" s="52"/>
      <c r="W186" s="10"/>
      <c r="X186" t="str">
        <f>B182</f>
        <v>H31</v>
      </c>
      <c r="Y186">
        <v>5</v>
      </c>
      <c r="AH186"/>
    </row>
    <row r="187" spans="1:34" x14ac:dyDescent="0.25">
      <c r="A187" s="10"/>
      <c r="B187" s="10"/>
      <c r="C187" s="10" t="s">
        <v>23</v>
      </c>
      <c r="D187" s="10" t="s">
        <v>23</v>
      </c>
      <c r="E187" s="36"/>
      <c r="F187" s="36"/>
      <c r="G187" s="10" t="s">
        <v>23</v>
      </c>
      <c r="H187" s="10" t="s">
        <v>23</v>
      </c>
      <c r="I187" s="10"/>
      <c r="J187" s="10"/>
      <c r="K187" s="10"/>
      <c r="L187" s="10"/>
      <c r="M187" s="36"/>
      <c r="N187" s="36"/>
      <c r="O187" s="36"/>
      <c r="P187" s="10"/>
      <c r="Q187" s="10"/>
      <c r="R187" s="10"/>
      <c r="S187" s="10"/>
      <c r="T187" s="57"/>
      <c r="U187" s="57"/>
      <c r="V187" s="52"/>
      <c r="W187" s="10"/>
      <c r="X187" t="str">
        <f>B182</f>
        <v>H31</v>
      </c>
      <c r="Y187">
        <v>6</v>
      </c>
      <c r="AH187"/>
    </row>
    <row r="188" spans="1:34" x14ac:dyDescent="0.25">
      <c r="A188" s="10"/>
      <c r="B188" t="s">
        <v>236</v>
      </c>
      <c r="C188" s="3" t="s">
        <v>52</v>
      </c>
      <c r="D188" t="s">
        <v>53</v>
      </c>
      <c r="E188" s="12" t="s">
        <v>358</v>
      </c>
      <c r="F188" s="12" t="s">
        <v>358</v>
      </c>
      <c r="G188" t="s">
        <v>112</v>
      </c>
      <c r="H188" t="s">
        <v>55</v>
      </c>
      <c r="I188" t="s">
        <v>297</v>
      </c>
      <c r="J188" t="s">
        <v>454</v>
      </c>
      <c r="K188" s="4" t="s">
        <v>108</v>
      </c>
      <c r="L188" s="4" t="s">
        <v>143</v>
      </c>
      <c r="M188" s="12" t="s">
        <v>358</v>
      </c>
      <c r="N188" s="12" t="s">
        <v>25</v>
      </c>
      <c r="O188" s="12" t="s">
        <v>473</v>
      </c>
      <c r="P188" t="s">
        <v>204</v>
      </c>
      <c r="Q188" t="s">
        <v>205</v>
      </c>
      <c r="R188" t="s">
        <v>257</v>
      </c>
      <c r="S188" s="3" t="s">
        <v>247</v>
      </c>
      <c r="T188" s="56">
        <v>43476</v>
      </c>
      <c r="U188" s="56">
        <v>2958465</v>
      </c>
      <c r="V188" s="50">
        <v>1000</v>
      </c>
      <c r="W188" s="3" t="s">
        <v>25</v>
      </c>
      <c r="X188" t="str">
        <f>B188</f>
        <v>H32</v>
      </c>
      <c r="Y188">
        <v>1</v>
      </c>
      <c r="Z188" t="s">
        <v>113</v>
      </c>
      <c r="AA188" t="s">
        <v>25</v>
      </c>
      <c r="AB188" t="s">
        <v>40</v>
      </c>
      <c r="AD188" s="8" t="str">
        <f>AD68</f>
        <v>110030</v>
      </c>
      <c r="AE188" s="8" t="str">
        <f t="shared" ref="AE188:AG188" si="12">AE68</f>
        <v xml:space="preserve">Cooling Water </v>
      </c>
      <c r="AF188" s="8" t="str">
        <f t="shared" si="12"/>
        <v>A11003</v>
      </c>
      <c r="AG188" s="8" t="str">
        <f t="shared" si="12"/>
        <v xml:space="preserve">Cooling Water </v>
      </c>
      <c r="AH188" s="4" t="s">
        <v>200</v>
      </c>
    </row>
    <row r="189" spans="1:34" x14ac:dyDescent="0.25">
      <c r="A189" s="10"/>
      <c r="B189" s="10"/>
      <c r="C189" s="10" t="s">
        <v>23</v>
      </c>
      <c r="D189" s="10" t="s">
        <v>23</v>
      </c>
      <c r="E189" s="36"/>
      <c r="F189" s="36"/>
      <c r="G189" s="10" t="s">
        <v>23</v>
      </c>
      <c r="H189" s="10" t="s">
        <v>23</v>
      </c>
      <c r="I189" s="10"/>
      <c r="J189" s="10"/>
      <c r="K189" s="10"/>
      <c r="L189" s="10"/>
      <c r="M189" s="36"/>
      <c r="N189" s="36"/>
      <c r="O189" s="36"/>
      <c r="P189" s="10"/>
      <c r="Q189" s="10"/>
      <c r="R189" s="10"/>
      <c r="S189" s="10"/>
      <c r="T189" s="57"/>
      <c r="U189" s="57"/>
      <c r="V189" s="52"/>
      <c r="W189" s="10"/>
      <c r="X189" t="str">
        <f>B188</f>
        <v>H32</v>
      </c>
      <c r="Y189">
        <v>2</v>
      </c>
      <c r="Z189" t="s">
        <v>114</v>
      </c>
      <c r="AA189" t="s">
        <v>25</v>
      </c>
      <c r="AB189" t="s">
        <v>40</v>
      </c>
      <c r="AD189" s="8" t="str">
        <f t="shared" ref="AD189:AG191" si="13">AD69</f>
        <v>110020</v>
      </c>
      <c r="AE189" s="8" t="str">
        <f t="shared" si="13"/>
        <v xml:space="preserve">Chilled Water </v>
      </c>
      <c r="AF189" s="8" t="str">
        <f t="shared" si="13"/>
        <v>A11002</v>
      </c>
      <c r="AG189" s="8" t="str">
        <f t="shared" si="13"/>
        <v xml:space="preserve">Chilled Water </v>
      </c>
      <c r="AH189" s="4" t="s">
        <v>200</v>
      </c>
    </row>
    <row r="190" spans="1:34" x14ac:dyDescent="0.25">
      <c r="A190" s="10"/>
      <c r="B190" s="10"/>
      <c r="C190" s="10" t="s">
        <v>23</v>
      </c>
      <c r="D190" s="10" t="s">
        <v>23</v>
      </c>
      <c r="E190" s="36"/>
      <c r="F190" s="36"/>
      <c r="G190" s="10" t="s">
        <v>23</v>
      </c>
      <c r="H190" s="10" t="s">
        <v>23</v>
      </c>
      <c r="I190" s="10"/>
      <c r="J190" s="10"/>
      <c r="K190" s="10"/>
      <c r="L190" s="10"/>
      <c r="M190" s="36"/>
      <c r="N190" s="36"/>
      <c r="O190" s="36"/>
      <c r="P190" s="10"/>
      <c r="Q190" s="10"/>
      <c r="R190" s="10"/>
      <c r="S190" s="10"/>
      <c r="T190" s="57"/>
      <c r="U190" s="57"/>
      <c r="V190" s="52"/>
      <c r="W190" s="10"/>
      <c r="X190" t="str">
        <f>B188</f>
        <v>H32</v>
      </c>
      <c r="Y190">
        <v>3</v>
      </c>
      <c r="Z190" t="s">
        <v>115</v>
      </c>
      <c r="AA190" t="s">
        <v>25</v>
      </c>
      <c r="AB190" t="s">
        <v>40</v>
      </c>
      <c r="AD190" s="8" t="str">
        <f t="shared" si="13"/>
        <v>110010</v>
      </c>
      <c r="AE190" s="8" t="str">
        <f t="shared" si="13"/>
        <v xml:space="preserve">Boiler Feed Water </v>
      </c>
      <c r="AF190" s="8" t="str">
        <f t="shared" si="13"/>
        <v>A11001</v>
      </c>
      <c r="AG190" s="8" t="str">
        <f t="shared" si="13"/>
        <v xml:space="preserve">Boiler Feed Water </v>
      </c>
      <c r="AH190" s="4" t="s">
        <v>200</v>
      </c>
    </row>
    <row r="191" spans="1:34" x14ac:dyDescent="0.25">
      <c r="A191" s="10"/>
      <c r="B191" s="10"/>
      <c r="C191" s="10" t="s">
        <v>23</v>
      </c>
      <c r="D191" s="10" t="s">
        <v>23</v>
      </c>
      <c r="E191" s="36"/>
      <c r="F191" s="36"/>
      <c r="G191" s="10" t="s">
        <v>23</v>
      </c>
      <c r="H191" s="10" t="s">
        <v>23</v>
      </c>
      <c r="I191" s="10"/>
      <c r="J191" s="10"/>
      <c r="K191" s="10"/>
      <c r="L191" s="10"/>
      <c r="M191" s="36"/>
      <c r="N191" s="36"/>
      <c r="O191" s="36"/>
      <c r="P191" s="10"/>
      <c r="Q191" s="10"/>
      <c r="R191" s="10"/>
      <c r="S191" s="10"/>
      <c r="T191" s="57"/>
      <c r="U191" s="57"/>
      <c r="V191" s="52"/>
      <c r="W191" s="10"/>
      <c r="X191" t="str">
        <f>B188</f>
        <v>H32</v>
      </c>
      <c r="Y191">
        <v>4</v>
      </c>
      <c r="Z191" t="s">
        <v>74</v>
      </c>
      <c r="AA191" t="s">
        <v>25</v>
      </c>
      <c r="AB191" t="s">
        <v>40</v>
      </c>
      <c r="AD191" s="8" t="str">
        <f t="shared" si="13"/>
        <v>170060</v>
      </c>
      <c r="AE191" s="8" t="str">
        <f t="shared" si="13"/>
        <v xml:space="preserve">Waste Water </v>
      </c>
      <c r="AF191" s="8" t="str">
        <f t="shared" si="13"/>
        <v>A17006</v>
      </c>
      <c r="AG191" s="8" t="str">
        <f t="shared" si="13"/>
        <v xml:space="preserve">Waste Water </v>
      </c>
      <c r="AH191" s="4" t="s">
        <v>200</v>
      </c>
    </row>
    <row r="192" spans="1:34" x14ac:dyDescent="0.25">
      <c r="A192" s="10"/>
      <c r="B192" s="10"/>
      <c r="C192" s="10" t="s">
        <v>23</v>
      </c>
      <c r="D192" s="10" t="s">
        <v>23</v>
      </c>
      <c r="E192" s="36"/>
      <c r="F192" s="36"/>
      <c r="G192" s="10" t="s">
        <v>23</v>
      </c>
      <c r="H192" s="10" t="s">
        <v>23</v>
      </c>
      <c r="I192" s="10"/>
      <c r="J192" s="10"/>
      <c r="K192" s="10"/>
      <c r="L192" s="10"/>
      <c r="M192" s="36"/>
      <c r="N192" s="36"/>
      <c r="O192" s="36"/>
      <c r="P192" s="10"/>
      <c r="Q192" s="10"/>
      <c r="R192" s="10"/>
      <c r="S192" s="10"/>
      <c r="T192" s="57"/>
      <c r="U192" s="57"/>
      <c r="V192" s="52"/>
      <c r="W192" s="10"/>
      <c r="X192" t="str">
        <f>B188</f>
        <v>H32</v>
      </c>
      <c r="Y192">
        <v>5</v>
      </c>
      <c r="AH192"/>
    </row>
    <row r="193" spans="1:34" x14ac:dyDescent="0.25">
      <c r="A193" s="10"/>
      <c r="B193" s="10"/>
      <c r="C193" s="10" t="s">
        <v>23</v>
      </c>
      <c r="D193" s="10" t="s">
        <v>23</v>
      </c>
      <c r="E193" s="36"/>
      <c r="F193" s="36"/>
      <c r="G193" s="10" t="s">
        <v>23</v>
      </c>
      <c r="H193" s="10" t="s">
        <v>23</v>
      </c>
      <c r="I193" s="10"/>
      <c r="J193" s="10"/>
      <c r="K193" s="10"/>
      <c r="L193" s="10"/>
      <c r="M193" s="36"/>
      <c r="N193" s="36"/>
      <c r="O193" s="36"/>
      <c r="P193" s="10"/>
      <c r="Q193" s="10"/>
      <c r="R193" s="10"/>
      <c r="S193" s="10"/>
      <c r="T193" s="57"/>
      <c r="U193" s="57"/>
      <c r="V193" s="52"/>
      <c r="W193" s="10"/>
      <c r="X193" t="str">
        <f>B188</f>
        <v>H32</v>
      </c>
      <c r="Y193">
        <v>6</v>
      </c>
      <c r="Z193" t="s">
        <v>84</v>
      </c>
      <c r="AA193" t="s">
        <v>25</v>
      </c>
      <c r="AB193" t="s">
        <v>40</v>
      </c>
      <c r="AD193" s="8" t="str">
        <f t="shared" ref="AD193:AG202" si="14">AD169</f>
        <v>150010</v>
      </c>
      <c r="AE193" s="8" t="str">
        <f t="shared" si="14"/>
        <v>Other VC</v>
      </c>
      <c r="AF193" s="8" t="str">
        <f t="shared" si="14"/>
        <v>A15001</v>
      </c>
      <c r="AG193" s="8" t="str">
        <f t="shared" si="14"/>
        <v>Other VC</v>
      </c>
      <c r="AH193" s="4" t="s">
        <v>200</v>
      </c>
    </row>
    <row r="194" spans="1:34" x14ac:dyDescent="0.25">
      <c r="A194" t="s">
        <v>116</v>
      </c>
      <c r="B194" t="s">
        <v>237</v>
      </c>
      <c r="C194" s="3" t="s">
        <v>15</v>
      </c>
      <c r="D194" t="s">
        <v>16</v>
      </c>
      <c r="E194" s="12" t="s">
        <v>358</v>
      </c>
      <c r="F194" s="12" t="s">
        <v>358</v>
      </c>
      <c r="G194" t="s">
        <v>117</v>
      </c>
      <c r="H194" t="s">
        <v>18</v>
      </c>
      <c r="I194" t="s">
        <v>297</v>
      </c>
      <c r="J194" t="s">
        <v>454</v>
      </c>
      <c r="K194" s="4" t="s">
        <v>118</v>
      </c>
      <c r="L194" s="4" t="s">
        <v>145</v>
      </c>
      <c r="M194" s="12" t="s">
        <v>358</v>
      </c>
      <c r="N194" s="12" t="s">
        <v>25</v>
      </c>
      <c r="O194" s="12" t="s">
        <v>473</v>
      </c>
      <c r="P194" t="s">
        <v>192</v>
      </c>
      <c r="Q194" t="s">
        <v>193</v>
      </c>
      <c r="R194" t="s">
        <v>258</v>
      </c>
      <c r="S194" s="3" t="s">
        <v>247</v>
      </c>
      <c r="T194" s="56">
        <v>43476</v>
      </c>
      <c r="U194" s="56">
        <v>2958465</v>
      </c>
      <c r="V194" s="50">
        <v>1000</v>
      </c>
      <c r="W194" s="3" t="s">
        <v>25</v>
      </c>
      <c r="X194" t="str">
        <f>B194</f>
        <v>H33</v>
      </c>
      <c r="Y194">
        <v>1</v>
      </c>
      <c r="Z194" t="s">
        <v>20</v>
      </c>
      <c r="AA194" t="s">
        <v>21</v>
      </c>
      <c r="AB194" t="s">
        <v>22</v>
      </c>
      <c r="AD194" s="8" t="str">
        <f t="shared" si="14"/>
        <v>170010</v>
      </c>
      <c r="AE194" s="8" t="str">
        <f t="shared" si="14"/>
        <v>Power</v>
      </c>
      <c r="AF194" s="8" t="str">
        <f t="shared" si="14"/>
        <v>A17001</v>
      </c>
      <c r="AG194" s="8" t="str">
        <f t="shared" si="14"/>
        <v>Power</v>
      </c>
      <c r="AH194" s="5" t="s">
        <v>194</v>
      </c>
    </row>
    <row r="195" spans="1:34" x14ac:dyDescent="0.25">
      <c r="A195" s="10"/>
      <c r="B195" s="10"/>
      <c r="C195" s="10" t="s">
        <v>23</v>
      </c>
      <c r="D195" s="10" t="s">
        <v>23</v>
      </c>
      <c r="E195" s="36"/>
      <c r="F195" s="36"/>
      <c r="G195" s="10" t="s">
        <v>23</v>
      </c>
      <c r="H195" s="10" t="s">
        <v>23</v>
      </c>
      <c r="I195" s="10"/>
      <c r="J195" s="10"/>
      <c r="K195" s="10"/>
      <c r="L195" s="10"/>
      <c r="M195" s="36"/>
      <c r="N195" s="36"/>
      <c r="O195" s="36"/>
      <c r="P195" s="10"/>
      <c r="Q195" s="10"/>
      <c r="R195" s="10"/>
      <c r="S195" s="10"/>
      <c r="T195" s="57"/>
      <c r="U195" s="57"/>
      <c r="V195" s="52"/>
      <c r="W195" s="10"/>
      <c r="X195" t="str">
        <f>B194</f>
        <v>H33</v>
      </c>
      <c r="Y195">
        <v>2</v>
      </c>
      <c r="Z195" t="s">
        <v>24</v>
      </c>
      <c r="AA195" t="s">
        <v>25</v>
      </c>
      <c r="AB195" t="s">
        <v>26</v>
      </c>
      <c r="AD195" s="8" t="str">
        <f t="shared" si="14"/>
        <v>170030</v>
      </c>
      <c r="AE195" s="8" t="str">
        <f t="shared" si="14"/>
        <v>Steam High Pressure</v>
      </c>
      <c r="AF195" s="8" t="str">
        <f t="shared" si="14"/>
        <v>A17003</v>
      </c>
      <c r="AG195" s="8" t="str">
        <f t="shared" si="14"/>
        <v>Steam High Pressure</v>
      </c>
      <c r="AH195" s="5" t="s">
        <v>195</v>
      </c>
    </row>
    <row r="196" spans="1:34" x14ac:dyDescent="0.25">
      <c r="A196" s="10"/>
      <c r="B196" s="10"/>
      <c r="C196" s="10" t="s">
        <v>23</v>
      </c>
      <c r="D196" s="10" t="s">
        <v>23</v>
      </c>
      <c r="E196" s="36"/>
      <c r="F196" s="36"/>
      <c r="G196" s="10" t="s">
        <v>23</v>
      </c>
      <c r="H196" s="10" t="s">
        <v>23</v>
      </c>
      <c r="I196" s="10"/>
      <c r="J196" s="10"/>
      <c r="K196" s="10"/>
      <c r="L196" s="10"/>
      <c r="M196" s="36"/>
      <c r="N196" s="36"/>
      <c r="O196" s="36"/>
      <c r="P196" s="10"/>
      <c r="Q196" s="10"/>
      <c r="R196" s="10"/>
      <c r="S196" s="10"/>
      <c r="T196" s="57"/>
      <c r="U196" s="57"/>
      <c r="V196" s="52"/>
      <c r="W196" s="10"/>
      <c r="X196" t="str">
        <f>B194</f>
        <v>H33</v>
      </c>
      <c r="Y196">
        <v>3</v>
      </c>
      <c r="Z196" t="s">
        <v>27</v>
      </c>
      <c r="AA196" t="s">
        <v>25</v>
      </c>
      <c r="AB196" t="s">
        <v>26</v>
      </c>
      <c r="AD196" s="8" t="str">
        <f t="shared" si="14"/>
        <v>170040</v>
      </c>
      <c r="AE196" s="8" t="str">
        <f t="shared" si="14"/>
        <v>Steam Medium Pressure</v>
      </c>
      <c r="AF196" s="8" t="str">
        <f t="shared" si="14"/>
        <v>A17004</v>
      </c>
      <c r="AG196" s="8" t="str">
        <f t="shared" si="14"/>
        <v>Steam Medium Pressure</v>
      </c>
      <c r="AH196" s="5" t="s">
        <v>196</v>
      </c>
    </row>
    <row r="197" spans="1:34" x14ac:dyDescent="0.25">
      <c r="A197" s="10"/>
      <c r="B197" s="10"/>
      <c r="C197" s="10" t="s">
        <v>23</v>
      </c>
      <c r="D197" s="10" t="s">
        <v>23</v>
      </c>
      <c r="E197" s="36"/>
      <c r="F197" s="36"/>
      <c r="G197" s="10" t="s">
        <v>23</v>
      </c>
      <c r="H197" s="10" t="s">
        <v>23</v>
      </c>
      <c r="I197" s="10"/>
      <c r="J197" s="10"/>
      <c r="K197" s="10"/>
      <c r="L197" s="10"/>
      <c r="M197" s="36"/>
      <c r="N197" s="36"/>
      <c r="O197" s="36"/>
      <c r="P197" s="10"/>
      <c r="Q197" s="10"/>
      <c r="R197" s="10"/>
      <c r="S197" s="10"/>
      <c r="T197" s="57"/>
      <c r="U197" s="57"/>
      <c r="V197" s="52"/>
      <c r="W197" s="10"/>
      <c r="X197" t="str">
        <f>B194</f>
        <v>H33</v>
      </c>
      <c r="Y197">
        <v>4</v>
      </c>
      <c r="Z197" t="s">
        <v>28</v>
      </c>
      <c r="AA197" t="s">
        <v>29</v>
      </c>
      <c r="AB197" t="s">
        <v>30</v>
      </c>
      <c r="AD197" s="8" t="str">
        <f t="shared" si="14"/>
        <v>110040</v>
      </c>
      <c r="AE197" s="8" t="str">
        <f t="shared" si="14"/>
        <v>Demineralized Water</v>
      </c>
      <c r="AF197" s="8" t="str">
        <f t="shared" si="14"/>
        <v>A11004</v>
      </c>
      <c r="AG197" s="8" t="str">
        <f t="shared" si="14"/>
        <v>Demineralized Water</v>
      </c>
      <c r="AH197" s="5" t="s">
        <v>197</v>
      </c>
    </row>
    <row r="198" spans="1:34" x14ac:dyDescent="0.25">
      <c r="A198" s="10"/>
      <c r="B198" s="10"/>
      <c r="C198" s="10" t="s">
        <v>23</v>
      </c>
      <c r="D198" s="10" t="s">
        <v>23</v>
      </c>
      <c r="E198" s="36"/>
      <c r="F198" s="36"/>
      <c r="G198" s="10" t="s">
        <v>23</v>
      </c>
      <c r="H198" s="10" t="s">
        <v>23</v>
      </c>
      <c r="I198" s="10"/>
      <c r="J198" s="10"/>
      <c r="K198" s="10"/>
      <c r="L198" s="10"/>
      <c r="M198" s="36"/>
      <c r="N198" s="36"/>
      <c r="O198" s="36"/>
      <c r="P198" s="10"/>
      <c r="Q198" s="10"/>
      <c r="R198" s="10"/>
      <c r="S198" s="10"/>
      <c r="T198" s="57"/>
      <c r="U198" s="57"/>
      <c r="V198" s="52"/>
      <c r="W198" s="10"/>
      <c r="X198" t="str">
        <f>B194</f>
        <v>H33</v>
      </c>
      <c r="Y198">
        <v>5</v>
      </c>
      <c r="Z198" t="s">
        <v>31</v>
      </c>
      <c r="AA198" t="s">
        <v>29</v>
      </c>
      <c r="AB198" t="s">
        <v>30</v>
      </c>
      <c r="AD198" s="8" t="str">
        <f t="shared" si="14"/>
        <v>170050</v>
      </c>
      <c r="AE198" s="8" t="str">
        <f t="shared" si="14"/>
        <v>Treated Water</v>
      </c>
      <c r="AF198" s="8" t="str">
        <f t="shared" si="14"/>
        <v>A17005</v>
      </c>
      <c r="AG198" s="8" t="str">
        <f t="shared" si="14"/>
        <v>Treated Water</v>
      </c>
      <c r="AH198" s="5" t="s">
        <v>198</v>
      </c>
    </row>
    <row r="199" spans="1:34" x14ac:dyDescent="0.25">
      <c r="A199" s="10"/>
      <c r="B199" s="10"/>
      <c r="C199" s="10" t="s">
        <v>23</v>
      </c>
      <c r="D199" s="10" t="s">
        <v>23</v>
      </c>
      <c r="E199" s="36"/>
      <c r="F199" s="36"/>
      <c r="G199" s="10" t="s">
        <v>23</v>
      </c>
      <c r="H199" s="10" t="s">
        <v>23</v>
      </c>
      <c r="I199" s="10"/>
      <c r="J199" s="10"/>
      <c r="K199" s="10"/>
      <c r="L199" s="10"/>
      <c r="M199" s="36"/>
      <c r="N199" s="36"/>
      <c r="O199" s="36"/>
      <c r="P199" s="10"/>
      <c r="Q199" s="10"/>
      <c r="R199" s="10"/>
      <c r="S199" s="10"/>
      <c r="T199" s="57"/>
      <c r="U199" s="57"/>
      <c r="V199" s="52"/>
      <c r="W199" s="10"/>
      <c r="X199" t="str">
        <f>B194</f>
        <v>H33</v>
      </c>
      <c r="Y199">
        <v>6</v>
      </c>
      <c r="Z199" t="s">
        <v>32</v>
      </c>
      <c r="AA199" t="s">
        <v>33</v>
      </c>
      <c r="AB199" t="s">
        <v>34</v>
      </c>
      <c r="AD199" s="8" t="str">
        <f t="shared" si="14"/>
        <v>170090</v>
      </c>
      <c r="AE199" s="8" t="str">
        <f t="shared" si="14"/>
        <v>Nitrogen</v>
      </c>
      <c r="AF199" s="8" t="str">
        <f t="shared" si="14"/>
        <v>A17009</v>
      </c>
      <c r="AG199" s="8" t="str">
        <f t="shared" si="14"/>
        <v>Nitrogen</v>
      </c>
      <c r="AH199" s="5" t="s">
        <v>199</v>
      </c>
    </row>
    <row r="200" spans="1:34" x14ac:dyDescent="0.25">
      <c r="A200" s="10"/>
      <c r="B200" t="s">
        <v>238</v>
      </c>
      <c r="C200" s="3" t="s">
        <v>35</v>
      </c>
      <c r="D200" t="s">
        <v>36</v>
      </c>
      <c r="E200" s="12" t="s">
        <v>358</v>
      </c>
      <c r="F200" s="12" t="s">
        <v>358</v>
      </c>
      <c r="G200" t="s">
        <v>119</v>
      </c>
      <c r="H200" t="s">
        <v>38</v>
      </c>
      <c r="I200" t="s">
        <v>297</v>
      </c>
      <c r="J200" t="s">
        <v>454</v>
      </c>
      <c r="K200" s="4" t="s">
        <v>118</v>
      </c>
      <c r="L200" s="4" t="s">
        <v>145</v>
      </c>
      <c r="M200" s="12" t="s">
        <v>358</v>
      </c>
      <c r="N200" s="12" t="s">
        <v>25</v>
      </c>
      <c r="O200" s="12" t="s">
        <v>473</v>
      </c>
      <c r="P200" t="s">
        <v>206</v>
      </c>
      <c r="Q200" t="s">
        <v>205</v>
      </c>
      <c r="R200" t="s">
        <v>258</v>
      </c>
      <c r="S200" s="3" t="s">
        <v>247</v>
      </c>
      <c r="T200" s="56">
        <v>43476</v>
      </c>
      <c r="U200" s="56">
        <v>2958465</v>
      </c>
      <c r="V200" s="50">
        <v>1000</v>
      </c>
      <c r="W200" s="3" t="s">
        <v>25</v>
      </c>
      <c r="X200" t="str">
        <f>B200</f>
        <v>H34</v>
      </c>
      <c r="Y200">
        <v>1</v>
      </c>
      <c r="Z200" t="s">
        <v>79</v>
      </c>
      <c r="AA200" t="s">
        <v>25</v>
      </c>
      <c r="AB200" t="s">
        <v>40</v>
      </c>
      <c r="AD200" s="8" t="str">
        <f t="shared" si="14"/>
        <v>130010</v>
      </c>
      <c r="AE200" s="8" t="str">
        <f t="shared" si="14"/>
        <v xml:space="preserve">Maintenance </v>
      </c>
      <c r="AF200" s="8" t="str">
        <f t="shared" si="14"/>
        <v>A13001</v>
      </c>
      <c r="AG200" s="8" t="str">
        <f t="shared" si="14"/>
        <v xml:space="preserve">Maintenance </v>
      </c>
      <c r="AH200" s="4" t="s">
        <v>200</v>
      </c>
    </row>
    <row r="201" spans="1:34" x14ac:dyDescent="0.25">
      <c r="A201" s="10"/>
      <c r="B201" s="10"/>
      <c r="C201" s="10" t="s">
        <v>23</v>
      </c>
      <c r="D201" s="10" t="s">
        <v>23</v>
      </c>
      <c r="E201" s="36"/>
      <c r="F201" s="36"/>
      <c r="G201" s="10" t="s">
        <v>23</v>
      </c>
      <c r="H201" s="10" t="s">
        <v>23</v>
      </c>
      <c r="I201" s="10"/>
      <c r="J201" s="10"/>
      <c r="K201" s="10"/>
      <c r="L201" s="10"/>
      <c r="M201" s="36"/>
      <c r="N201" s="36"/>
      <c r="O201" s="36"/>
      <c r="P201" s="10"/>
      <c r="Q201" s="10"/>
      <c r="R201" s="10"/>
      <c r="S201" s="10"/>
      <c r="T201" s="57"/>
      <c r="U201" s="57"/>
      <c r="V201" s="52"/>
      <c r="W201" s="10"/>
      <c r="X201" t="str">
        <f>B200</f>
        <v>H34</v>
      </c>
      <c r="Y201">
        <v>2</v>
      </c>
      <c r="Z201" t="s">
        <v>41</v>
      </c>
      <c r="AA201" t="s">
        <v>25</v>
      </c>
      <c r="AB201" t="s">
        <v>40</v>
      </c>
      <c r="AD201" s="8" t="str">
        <f t="shared" si="14"/>
        <v>150020</v>
      </c>
      <c r="AE201" s="8" t="str">
        <f t="shared" si="14"/>
        <v>Shutdown - UT</v>
      </c>
      <c r="AF201" s="8" t="str">
        <f t="shared" si="14"/>
        <v>A15002</v>
      </c>
      <c r="AG201" s="8" t="str">
        <f t="shared" si="14"/>
        <v>Shutdown - UT</v>
      </c>
      <c r="AH201" s="4" t="s">
        <v>200</v>
      </c>
    </row>
    <row r="202" spans="1:34" x14ac:dyDescent="0.25">
      <c r="A202" s="10"/>
      <c r="B202" s="10"/>
      <c r="C202" s="10" t="s">
        <v>23</v>
      </c>
      <c r="D202" s="10" t="s">
        <v>23</v>
      </c>
      <c r="E202" s="36"/>
      <c r="F202" s="36"/>
      <c r="G202" s="10" t="s">
        <v>23</v>
      </c>
      <c r="H202" s="10" t="s">
        <v>23</v>
      </c>
      <c r="I202" s="10"/>
      <c r="J202" s="10"/>
      <c r="K202" s="10"/>
      <c r="L202" s="10"/>
      <c r="M202" s="36"/>
      <c r="N202" s="36"/>
      <c r="O202" s="36"/>
      <c r="P202" s="10"/>
      <c r="Q202" s="10"/>
      <c r="R202" s="10"/>
      <c r="S202" s="10"/>
      <c r="T202" s="57"/>
      <c r="U202" s="57"/>
      <c r="V202" s="52"/>
      <c r="W202" s="10"/>
      <c r="X202" t="str">
        <f>B200</f>
        <v>H34</v>
      </c>
      <c r="Y202">
        <v>3</v>
      </c>
      <c r="Z202" t="s">
        <v>42</v>
      </c>
      <c r="AA202" t="s">
        <v>25</v>
      </c>
      <c r="AB202" t="s">
        <v>40</v>
      </c>
      <c r="AD202" s="8" t="str">
        <f t="shared" si="14"/>
        <v>150030</v>
      </c>
      <c r="AE202" s="8" t="str">
        <f t="shared" si="14"/>
        <v>Shutdown - MT</v>
      </c>
      <c r="AF202" s="8" t="str">
        <f t="shared" si="14"/>
        <v>A15003</v>
      </c>
      <c r="AG202" s="8" t="str">
        <f t="shared" si="14"/>
        <v>Shutdown - MT</v>
      </c>
      <c r="AH202" s="4" t="s">
        <v>200</v>
      </c>
    </row>
    <row r="203" spans="1:34" x14ac:dyDescent="0.25">
      <c r="A203" s="10"/>
      <c r="B203" s="10"/>
      <c r="C203" s="10" t="s">
        <v>23</v>
      </c>
      <c r="D203" s="10" t="s">
        <v>23</v>
      </c>
      <c r="E203" s="36"/>
      <c r="F203" s="36"/>
      <c r="G203" s="10" t="s">
        <v>23</v>
      </c>
      <c r="H203" s="10" t="s">
        <v>23</v>
      </c>
      <c r="I203" s="10"/>
      <c r="J203" s="10"/>
      <c r="K203" s="10"/>
      <c r="L203" s="10"/>
      <c r="M203" s="36"/>
      <c r="N203" s="36"/>
      <c r="O203" s="36"/>
      <c r="P203" s="10"/>
      <c r="Q203" s="10"/>
      <c r="R203" s="10"/>
      <c r="S203" s="10"/>
      <c r="T203" s="57"/>
      <c r="U203" s="57"/>
      <c r="V203" s="52"/>
      <c r="W203" s="10"/>
      <c r="X203" t="str">
        <f>B200</f>
        <v>H34</v>
      </c>
      <c r="Y203">
        <v>4</v>
      </c>
      <c r="AH203"/>
    </row>
    <row r="204" spans="1:34" x14ac:dyDescent="0.25">
      <c r="A204" s="10"/>
      <c r="B204" s="10"/>
      <c r="C204" s="10" t="s">
        <v>23</v>
      </c>
      <c r="D204" s="10" t="s">
        <v>23</v>
      </c>
      <c r="E204" s="36"/>
      <c r="F204" s="36"/>
      <c r="G204" s="10" t="s">
        <v>23</v>
      </c>
      <c r="H204" s="10" t="s">
        <v>23</v>
      </c>
      <c r="I204" s="10"/>
      <c r="J204" s="10"/>
      <c r="K204" s="10"/>
      <c r="L204" s="10"/>
      <c r="M204" s="36"/>
      <c r="N204" s="36"/>
      <c r="O204" s="36"/>
      <c r="P204" s="10"/>
      <c r="Q204" s="10"/>
      <c r="R204" s="10"/>
      <c r="S204" s="10"/>
      <c r="T204" s="57"/>
      <c r="U204" s="57"/>
      <c r="V204" s="52"/>
      <c r="W204" s="10"/>
      <c r="X204" t="str">
        <f>B200</f>
        <v>H34</v>
      </c>
      <c r="Y204">
        <v>5</v>
      </c>
      <c r="AH204"/>
    </row>
    <row r="205" spans="1:34" x14ac:dyDescent="0.25">
      <c r="A205" s="10"/>
      <c r="B205" s="10"/>
      <c r="C205" s="10" t="s">
        <v>23</v>
      </c>
      <c r="D205" s="10" t="s">
        <v>23</v>
      </c>
      <c r="E205" s="36"/>
      <c r="F205" s="36"/>
      <c r="G205" s="10" t="s">
        <v>23</v>
      </c>
      <c r="H205" s="10" t="s">
        <v>23</v>
      </c>
      <c r="I205" s="10"/>
      <c r="J205" s="10"/>
      <c r="K205" s="10"/>
      <c r="L205" s="10"/>
      <c r="M205" s="36"/>
      <c r="N205" s="36"/>
      <c r="O205" s="36"/>
      <c r="P205" s="10"/>
      <c r="Q205" s="10"/>
      <c r="R205" s="10"/>
      <c r="S205" s="10"/>
      <c r="T205" s="57"/>
      <c r="U205" s="57"/>
      <c r="V205" s="52"/>
      <c r="W205" s="10"/>
      <c r="X205" t="str">
        <f>B200</f>
        <v>H34</v>
      </c>
      <c r="Y205">
        <v>6</v>
      </c>
      <c r="AH205"/>
    </row>
    <row r="206" spans="1:34" x14ac:dyDescent="0.25">
      <c r="A206" s="10"/>
      <c r="B206" t="s">
        <v>239</v>
      </c>
      <c r="C206" s="3" t="s">
        <v>43</v>
      </c>
      <c r="D206" t="s">
        <v>44</v>
      </c>
      <c r="E206" s="12" t="s">
        <v>358</v>
      </c>
      <c r="F206" s="12" t="s">
        <v>358</v>
      </c>
      <c r="G206" t="s">
        <v>120</v>
      </c>
      <c r="H206" t="s">
        <v>46</v>
      </c>
      <c r="I206" t="s">
        <v>297</v>
      </c>
      <c r="J206" t="s">
        <v>454</v>
      </c>
      <c r="K206" s="6" t="s">
        <v>121</v>
      </c>
      <c r="L206" s="4" t="s">
        <v>146</v>
      </c>
      <c r="M206" s="12" t="s">
        <v>358</v>
      </c>
      <c r="N206" s="12" t="s">
        <v>25</v>
      </c>
      <c r="O206" s="12" t="s">
        <v>473</v>
      </c>
      <c r="P206" t="s">
        <v>206</v>
      </c>
      <c r="Q206" t="s">
        <v>205</v>
      </c>
      <c r="R206" t="s">
        <v>258</v>
      </c>
      <c r="S206" s="3" t="s">
        <v>247</v>
      </c>
      <c r="T206" s="56">
        <v>43476</v>
      </c>
      <c r="U206" s="56">
        <v>2958465</v>
      </c>
      <c r="V206" s="50">
        <v>1000</v>
      </c>
      <c r="W206" s="3" t="s">
        <v>25</v>
      </c>
      <c r="X206" t="str">
        <f>B206</f>
        <v>H35</v>
      </c>
      <c r="Y206">
        <v>1</v>
      </c>
      <c r="Z206" t="s">
        <v>48</v>
      </c>
      <c r="AA206" t="s">
        <v>25</v>
      </c>
      <c r="AB206" t="s">
        <v>40</v>
      </c>
      <c r="AD206" s="8" t="str">
        <f t="shared" ref="AD206:AG207" si="15">AD182</f>
        <v>145010</v>
      </c>
      <c r="AE206" s="8" t="str">
        <f t="shared" si="15"/>
        <v xml:space="preserve">Depreciation </v>
      </c>
      <c r="AF206" s="8" t="str">
        <f t="shared" si="15"/>
        <v>A14501</v>
      </c>
      <c r="AG206" s="8" t="str">
        <f t="shared" si="15"/>
        <v xml:space="preserve">Depreciation </v>
      </c>
      <c r="AH206" s="4" t="s">
        <v>200</v>
      </c>
    </row>
    <row r="207" spans="1:34" x14ac:dyDescent="0.25">
      <c r="A207" s="10"/>
      <c r="B207" s="10"/>
      <c r="C207" s="10" t="s">
        <v>23</v>
      </c>
      <c r="D207" s="10" t="s">
        <v>23</v>
      </c>
      <c r="E207" s="36"/>
      <c r="F207" s="36"/>
      <c r="G207" s="10" t="s">
        <v>23</v>
      </c>
      <c r="H207" s="10" t="s">
        <v>23</v>
      </c>
      <c r="I207" s="10"/>
      <c r="J207" s="10"/>
      <c r="K207" s="10"/>
      <c r="L207" s="10"/>
      <c r="M207" s="36"/>
      <c r="N207" s="36"/>
      <c r="O207" s="36"/>
      <c r="P207" s="10"/>
      <c r="Q207" s="10"/>
      <c r="R207" s="10"/>
      <c r="S207" s="10"/>
      <c r="T207" s="57"/>
      <c r="U207" s="57"/>
      <c r="V207" s="52"/>
      <c r="W207" s="10"/>
      <c r="X207" t="str">
        <f>B206</f>
        <v>H35</v>
      </c>
      <c r="Y207">
        <v>2</v>
      </c>
      <c r="Z207" t="s">
        <v>49</v>
      </c>
      <c r="AA207" t="s">
        <v>25</v>
      </c>
      <c r="AB207" t="s">
        <v>40</v>
      </c>
      <c r="AD207" s="8" t="str">
        <f t="shared" si="15"/>
        <v>145020</v>
      </c>
      <c r="AE207" s="8" t="str">
        <f t="shared" si="15"/>
        <v xml:space="preserve">Amortization </v>
      </c>
      <c r="AF207" s="8" t="str">
        <f t="shared" si="15"/>
        <v>A14502</v>
      </c>
      <c r="AG207" s="8" t="str">
        <f t="shared" si="15"/>
        <v xml:space="preserve">Amortization </v>
      </c>
      <c r="AH207" s="4" t="s">
        <v>200</v>
      </c>
    </row>
    <row r="208" spans="1:34" x14ac:dyDescent="0.25">
      <c r="A208" s="10"/>
      <c r="B208" s="10"/>
      <c r="C208" s="10" t="s">
        <v>23</v>
      </c>
      <c r="D208" s="10" t="s">
        <v>23</v>
      </c>
      <c r="E208" s="36"/>
      <c r="F208" s="36"/>
      <c r="G208" s="10" t="s">
        <v>23</v>
      </c>
      <c r="H208" s="10" t="s">
        <v>23</v>
      </c>
      <c r="I208" s="10"/>
      <c r="J208" s="10"/>
      <c r="K208" s="10"/>
      <c r="L208" s="10"/>
      <c r="M208" s="36"/>
      <c r="N208" s="36"/>
      <c r="O208" s="36"/>
      <c r="P208" s="10"/>
      <c r="Q208" s="10"/>
      <c r="R208" s="10"/>
      <c r="S208" s="10"/>
      <c r="T208" s="57"/>
      <c r="U208" s="57"/>
      <c r="V208" s="52"/>
      <c r="W208" s="10"/>
      <c r="X208" t="str">
        <f>B206</f>
        <v>H35</v>
      </c>
      <c r="Y208">
        <v>3</v>
      </c>
      <c r="Z208" t="s">
        <v>50</v>
      </c>
      <c r="AA208" t="s">
        <v>25</v>
      </c>
      <c r="AB208" t="s">
        <v>40</v>
      </c>
      <c r="AD208" s="4" t="s">
        <v>171</v>
      </c>
      <c r="AE208" s="4" t="s">
        <v>172</v>
      </c>
      <c r="AF208" s="4" t="s">
        <v>173</v>
      </c>
      <c r="AG208" s="4" t="s">
        <v>172</v>
      </c>
      <c r="AH208" s="4" t="s">
        <v>200</v>
      </c>
    </row>
    <row r="209" spans="1:34" x14ac:dyDescent="0.25">
      <c r="A209" s="10"/>
      <c r="B209" s="10"/>
      <c r="C209" s="10" t="s">
        <v>23</v>
      </c>
      <c r="D209" s="10" t="s">
        <v>23</v>
      </c>
      <c r="E209" s="36"/>
      <c r="F209" s="36"/>
      <c r="G209" s="10" t="s">
        <v>23</v>
      </c>
      <c r="H209" s="10" t="s">
        <v>23</v>
      </c>
      <c r="I209" s="10"/>
      <c r="J209" s="10"/>
      <c r="K209" s="10"/>
      <c r="L209" s="10"/>
      <c r="M209" s="36"/>
      <c r="N209" s="36"/>
      <c r="O209" s="36"/>
      <c r="P209" s="10"/>
      <c r="Q209" s="10"/>
      <c r="R209" s="10"/>
      <c r="S209" s="10"/>
      <c r="T209" s="57"/>
      <c r="U209" s="57"/>
      <c r="V209" s="52"/>
      <c r="W209" s="10"/>
      <c r="X209" t="str">
        <f>B206</f>
        <v>H35</v>
      </c>
      <c r="Y209">
        <v>4</v>
      </c>
      <c r="Z209" t="s">
        <v>51</v>
      </c>
      <c r="AA209" t="s">
        <v>25</v>
      </c>
      <c r="AB209" t="s">
        <v>40</v>
      </c>
      <c r="AD209" s="4" t="s">
        <v>174</v>
      </c>
      <c r="AE209" s="4" t="s">
        <v>51</v>
      </c>
      <c r="AF209" s="4" t="s">
        <v>175</v>
      </c>
      <c r="AG209" s="4" t="s">
        <v>51</v>
      </c>
      <c r="AH209" s="4" t="s">
        <v>200</v>
      </c>
    </row>
    <row r="210" spans="1:34" x14ac:dyDescent="0.25">
      <c r="A210" s="10"/>
      <c r="B210" s="10"/>
      <c r="C210" s="10" t="s">
        <v>23</v>
      </c>
      <c r="D210" s="10" t="s">
        <v>23</v>
      </c>
      <c r="E210" s="36"/>
      <c r="F210" s="36"/>
      <c r="G210" s="10" t="s">
        <v>23</v>
      </c>
      <c r="H210" s="10" t="s">
        <v>23</v>
      </c>
      <c r="I210" s="10"/>
      <c r="J210" s="10"/>
      <c r="K210" s="10"/>
      <c r="L210" s="10"/>
      <c r="M210" s="36"/>
      <c r="N210" s="36"/>
      <c r="O210" s="36"/>
      <c r="P210" s="10"/>
      <c r="Q210" s="10"/>
      <c r="R210" s="10"/>
      <c r="S210" s="10"/>
      <c r="T210" s="57"/>
      <c r="U210" s="57"/>
      <c r="V210" s="52"/>
      <c r="W210" s="10"/>
      <c r="X210" t="str">
        <f>B206</f>
        <v>H35</v>
      </c>
      <c r="Y210">
        <v>5</v>
      </c>
      <c r="AH210"/>
    </row>
    <row r="211" spans="1:34" x14ac:dyDescent="0.25">
      <c r="A211" s="10"/>
      <c r="B211" s="10"/>
      <c r="C211" s="10" t="s">
        <v>23</v>
      </c>
      <c r="D211" s="10" t="s">
        <v>23</v>
      </c>
      <c r="E211" s="36"/>
      <c r="F211" s="36"/>
      <c r="G211" s="10" t="s">
        <v>23</v>
      </c>
      <c r="H211" s="10" t="s">
        <v>23</v>
      </c>
      <c r="I211" s="10"/>
      <c r="J211" s="10"/>
      <c r="K211" s="10"/>
      <c r="L211" s="10"/>
      <c r="M211" s="36"/>
      <c r="N211" s="36"/>
      <c r="O211" s="36"/>
      <c r="P211" s="10"/>
      <c r="Q211" s="10"/>
      <c r="R211" s="10"/>
      <c r="S211" s="10"/>
      <c r="T211" s="57"/>
      <c r="U211" s="57"/>
      <c r="V211" s="52"/>
      <c r="W211" s="10"/>
      <c r="X211" t="str">
        <f>B206</f>
        <v>H35</v>
      </c>
      <c r="Y211">
        <v>6</v>
      </c>
      <c r="AH211"/>
    </row>
    <row r="212" spans="1:34" x14ac:dyDescent="0.25">
      <c r="A212" s="10"/>
      <c r="B212" t="s">
        <v>240</v>
      </c>
      <c r="C212" s="3" t="s">
        <v>52</v>
      </c>
      <c r="D212" t="s">
        <v>53</v>
      </c>
      <c r="E212" s="12" t="s">
        <v>358</v>
      </c>
      <c r="F212" s="12" t="s">
        <v>358</v>
      </c>
      <c r="G212" t="s">
        <v>122</v>
      </c>
      <c r="H212" t="s">
        <v>55</v>
      </c>
      <c r="I212" t="s">
        <v>297</v>
      </c>
      <c r="J212" t="s">
        <v>454</v>
      </c>
      <c r="K212" s="4" t="s">
        <v>118</v>
      </c>
      <c r="L212" s="4" t="s">
        <v>145</v>
      </c>
      <c r="M212" s="12" t="s">
        <v>358</v>
      </c>
      <c r="N212" s="12" t="s">
        <v>25</v>
      </c>
      <c r="O212" s="12" t="s">
        <v>473</v>
      </c>
      <c r="P212" t="s">
        <v>204</v>
      </c>
      <c r="Q212" t="s">
        <v>205</v>
      </c>
      <c r="R212" t="s">
        <v>258</v>
      </c>
      <c r="S212" s="3" t="s">
        <v>247</v>
      </c>
      <c r="T212" s="56">
        <v>43476</v>
      </c>
      <c r="U212" s="56">
        <v>2958465</v>
      </c>
      <c r="V212" s="50">
        <v>1000</v>
      </c>
      <c r="W212" s="3" t="s">
        <v>25</v>
      </c>
      <c r="X212" t="str">
        <f>B212</f>
        <v>H36</v>
      </c>
      <c r="Y212">
        <v>1</v>
      </c>
      <c r="Z212" s="7"/>
      <c r="AA212" s="7"/>
      <c r="AB212" s="7"/>
      <c r="AC212" s="7"/>
      <c r="AD212" s="7"/>
      <c r="AE212" s="7"/>
      <c r="AF212" s="7"/>
      <c r="AG212" s="7"/>
      <c r="AH212"/>
    </row>
    <row r="213" spans="1:34" x14ac:dyDescent="0.25">
      <c r="A213" s="10"/>
      <c r="B213" s="10"/>
      <c r="C213" s="10" t="s">
        <v>23</v>
      </c>
      <c r="D213" s="10" t="s">
        <v>23</v>
      </c>
      <c r="E213" s="36"/>
      <c r="F213" s="36"/>
      <c r="G213" s="10" t="s">
        <v>23</v>
      </c>
      <c r="H213" s="10" t="s">
        <v>23</v>
      </c>
      <c r="I213" s="10"/>
      <c r="J213" s="10"/>
      <c r="K213" s="10"/>
      <c r="L213" s="10"/>
      <c r="M213" s="36"/>
      <c r="N213" s="36"/>
      <c r="O213" s="36"/>
      <c r="P213" s="10"/>
      <c r="Q213" s="10"/>
      <c r="R213" s="10"/>
      <c r="S213" s="10"/>
      <c r="T213" s="57"/>
      <c r="U213" s="57"/>
      <c r="V213" s="52"/>
      <c r="W213" s="10"/>
      <c r="X213" t="str">
        <f>B212</f>
        <v>H36</v>
      </c>
      <c r="Y213">
        <v>2</v>
      </c>
      <c r="Z213" s="7"/>
      <c r="AA213" s="7"/>
      <c r="AB213" s="7"/>
      <c r="AC213" s="7"/>
      <c r="AD213" s="7"/>
      <c r="AE213" s="7"/>
      <c r="AF213" s="7"/>
      <c r="AG213" s="7"/>
      <c r="AH213"/>
    </row>
    <row r="214" spans="1:34" x14ac:dyDescent="0.25">
      <c r="A214" s="10"/>
      <c r="B214" s="10"/>
      <c r="C214" s="10" t="s">
        <v>23</v>
      </c>
      <c r="D214" s="10" t="s">
        <v>23</v>
      </c>
      <c r="E214" s="36"/>
      <c r="F214" s="36"/>
      <c r="G214" s="10" t="s">
        <v>23</v>
      </c>
      <c r="H214" s="10" t="s">
        <v>23</v>
      </c>
      <c r="I214" s="10"/>
      <c r="J214" s="10"/>
      <c r="K214" s="10"/>
      <c r="L214" s="10"/>
      <c r="M214" s="36"/>
      <c r="N214" s="36"/>
      <c r="O214" s="36"/>
      <c r="P214" s="10"/>
      <c r="Q214" s="10"/>
      <c r="R214" s="10"/>
      <c r="S214" s="10"/>
      <c r="T214" s="57"/>
      <c r="U214" s="57"/>
      <c r="V214" s="52"/>
      <c r="W214" s="10"/>
      <c r="X214" t="str">
        <f>B212</f>
        <v>H36</v>
      </c>
      <c r="Y214">
        <v>3</v>
      </c>
      <c r="Z214" s="7"/>
      <c r="AA214" s="7"/>
      <c r="AB214" s="7"/>
      <c r="AC214" s="7"/>
      <c r="AD214" s="7"/>
      <c r="AE214" s="7"/>
      <c r="AF214" s="7"/>
      <c r="AG214" s="7"/>
      <c r="AH214"/>
    </row>
    <row r="215" spans="1:34" x14ac:dyDescent="0.25">
      <c r="A215" s="10"/>
      <c r="B215" s="10"/>
      <c r="C215" s="10" t="s">
        <v>23</v>
      </c>
      <c r="D215" s="10" t="s">
        <v>23</v>
      </c>
      <c r="E215" s="36"/>
      <c r="F215" s="36"/>
      <c r="G215" s="10" t="s">
        <v>23</v>
      </c>
      <c r="H215" s="10" t="s">
        <v>23</v>
      </c>
      <c r="I215" s="10"/>
      <c r="J215" s="10"/>
      <c r="K215" s="10"/>
      <c r="L215" s="10"/>
      <c r="M215" s="36"/>
      <c r="N215" s="36"/>
      <c r="O215" s="36"/>
      <c r="P215" s="10"/>
      <c r="Q215" s="10"/>
      <c r="R215" s="10"/>
      <c r="S215" s="10"/>
      <c r="T215" s="57"/>
      <c r="U215" s="57"/>
      <c r="V215" s="52"/>
      <c r="W215" s="10"/>
      <c r="X215" t="str">
        <f>B212</f>
        <v>H36</v>
      </c>
      <c r="Y215">
        <v>4</v>
      </c>
      <c r="Z215" s="7"/>
      <c r="AA215" s="7"/>
      <c r="AB215" s="7"/>
      <c r="AC215" s="7"/>
      <c r="AD215" s="7"/>
      <c r="AE215" s="7"/>
      <c r="AF215" s="7"/>
      <c r="AG215" s="7"/>
      <c r="AH215"/>
    </row>
    <row r="216" spans="1:34" x14ac:dyDescent="0.25">
      <c r="A216" s="10"/>
      <c r="B216" s="10"/>
      <c r="C216" s="10" t="s">
        <v>23</v>
      </c>
      <c r="D216" s="10" t="s">
        <v>23</v>
      </c>
      <c r="E216" s="36"/>
      <c r="F216" s="36"/>
      <c r="G216" s="10" t="s">
        <v>23</v>
      </c>
      <c r="H216" s="10" t="s">
        <v>23</v>
      </c>
      <c r="I216" s="10"/>
      <c r="J216" s="10"/>
      <c r="K216" s="10"/>
      <c r="L216" s="10"/>
      <c r="M216" s="36"/>
      <c r="N216" s="36"/>
      <c r="O216" s="36"/>
      <c r="P216" s="10"/>
      <c r="Q216" s="10"/>
      <c r="R216" s="10"/>
      <c r="S216" s="10"/>
      <c r="T216" s="57"/>
      <c r="U216" s="57"/>
      <c r="V216" s="52"/>
      <c r="W216" s="10"/>
      <c r="X216" t="str">
        <f>B212</f>
        <v>H36</v>
      </c>
      <c r="Y216">
        <v>5</v>
      </c>
      <c r="AH216"/>
    </row>
    <row r="217" spans="1:34" x14ac:dyDescent="0.25">
      <c r="A217" s="10"/>
      <c r="B217" s="10"/>
      <c r="C217" s="10" t="s">
        <v>23</v>
      </c>
      <c r="D217" s="10" t="s">
        <v>23</v>
      </c>
      <c r="E217" s="36"/>
      <c r="F217" s="36"/>
      <c r="G217" s="10" t="s">
        <v>23</v>
      </c>
      <c r="H217" s="10" t="s">
        <v>23</v>
      </c>
      <c r="I217" s="10"/>
      <c r="J217" s="10"/>
      <c r="K217" s="10"/>
      <c r="L217" s="10"/>
      <c r="M217" s="36"/>
      <c r="N217" s="36"/>
      <c r="O217" s="36"/>
      <c r="P217" s="10"/>
      <c r="Q217" s="10"/>
      <c r="R217" s="10"/>
      <c r="S217" s="10"/>
      <c r="T217" s="57"/>
      <c r="U217" s="57"/>
      <c r="V217" s="52"/>
      <c r="W217" s="10"/>
      <c r="X217" t="str">
        <f>B212</f>
        <v>H36</v>
      </c>
      <c r="Y217">
        <v>6</v>
      </c>
      <c r="Z217" t="s">
        <v>84</v>
      </c>
      <c r="AA217" t="s">
        <v>25</v>
      </c>
      <c r="AB217" t="s">
        <v>40</v>
      </c>
      <c r="AD217" s="8" t="str">
        <f t="shared" ref="AD217:AG226" si="16">AD193</f>
        <v>150010</v>
      </c>
      <c r="AE217" s="8" t="str">
        <f t="shared" si="16"/>
        <v>Other VC</v>
      </c>
      <c r="AF217" s="8" t="str">
        <f t="shared" si="16"/>
        <v>A15001</v>
      </c>
      <c r="AG217" s="8" t="str">
        <f t="shared" si="16"/>
        <v>Other VC</v>
      </c>
      <c r="AH217" s="4" t="s">
        <v>200</v>
      </c>
    </row>
    <row r="218" spans="1:34" x14ac:dyDescent="0.25">
      <c r="A218" t="s">
        <v>123</v>
      </c>
      <c r="B218" t="s">
        <v>241</v>
      </c>
      <c r="C218" s="3" t="s">
        <v>15</v>
      </c>
      <c r="D218" t="s">
        <v>16</v>
      </c>
      <c r="E218" s="12" t="s">
        <v>358</v>
      </c>
      <c r="F218" s="12" t="s">
        <v>358</v>
      </c>
      <c r="G218" t="s">
        <v>124</v>
      </c>
      <c r="H218" t="s">
        <v>18</v>
      </c>
      <c r="I218" t="s">
        <v>297</v>
      </c>
      <c r="J218" t="s">
        <v>454</v>
      </c>
      <c r="K218" s="4" t="s">
        <v>125</v>
      </c>
      <c r="L218" s="4" t="s">
        <v>147</v>
      </c>
      <c r="M218" s="12" t="s">
        <v>358</v>
      </c>
      <c r="N218" s="12" t="s">
        <v>25</v>
      </c>
      <c r="O218" s="12" t="s">
        <v>473</v>
      </c>
      <c r="P218" t="s">
        <v>192</v>
      </c>
      <c r="Q218" t="s">
        <v>193</v>
      </c>
      <c r="R218" t="s">
        <v>259</v>
      </c>
      <c r="S218" s="3" t="s">
        <v>247</v>
      </c>
      <c r="T218" s="56">
        <v>43476</v>
      </c>
      <c r="U218" s="56">
        <v>2958465</v>
      </c>
      <c r="V218" s="50">
        <v>1000</v>
      </c>
      <c r="W218" s="3" t="s">
        <v>25</v>
      </c>
      <c r="X218" t="str">
        <f>B218</f>
        <v>H37</v>
      </c>
      <c r="Y218">
        <v>1</v>
      </c>
      <c r="Z218" t="s">
        <v>20</v>
      </c>
      <c r="AA218" t="s">
        <v>21</v>
      </c>
      <c r="AB218" t="s">
        <v>22</v>
      </c>
      <c r="AD218" s="8" t="str">
        <f t="shared" si="16"/>
        <v>170010</v>
      </c>
      <c r="AE218" s="8" t="str">
        <f t="shared" si="16"/>
        <v>Power</v>
      </c>
      <c r="AF218" s="8" t="str">
        <f t="shared" si="16"/>
        <v>A17001</v>
      </c>
      <c r="AG218" s="8" t="str">
        <f t="shared" si="16"/>
        <v>Power</v>
      </c>
      <c r="AH218" s="5" t="s">
        <v>194</v>
      </c>
    </row>
    <row r="219" spans="1:34" x14ac:dyDescent="0.25">
      <c r="A219" s="10"/>
      <c r="B219" s="10"/>
      <c r="C219" s="10" t="s">
        <v>23</v>
      </c>
      <c r="D219" s="10" t="s">
        <v>23</v>
      </c>
      <c r="E219" s="36"/>
      <c r="F219" s="36"/>
      <c r="G219" s="10" t="s">
        <v>23</v>
      </c>
      <c r="H219" s="10" t="s">
        <v>23</v>
      </c>
      <c r="I219" s="10"/>
      <c r="J219" s="10"/>
      <c r="K219" s="10"/>
      <c r="L219" s="10"/>
      <c r="M219" s="36"/>
      <c r="N219" s="36"/>
      <c r="O219" s="36"/>
      <c r="P219" s="10"/>
      <c r="Q219" s="10"/>
      <c r="R219" s="10"/>
      <c r="S219" s="10"/>
      <c r="T219" s="57"/>
      <c r="U219" s="57"/>
      <c r="V219" s="52"/>
      <c r="W219" s="10"/>
      <c r="X219" t="str">
        <f>B218</f>
        <v>H37</v>
      </c>
      <c r="Y219">
        <v>2</v>
      </c>
      <c r="Z219" t="s">
        <v>24</v>
      </c>
      <c r="AA219" t="s">
        <v>25</v>
      </c>
      <c r="AB219" t="s">
        <v>26</v>
      </c>
      <c r="AD219" s="8" t="str">
        <f t="shared" si="16"/>
        <v>170030</v>
      </c>
      <c r="AE219" s="8" t="str">
        <f t="shared" si="16"/>
        <v>Steam High Pressure</v>
      </c>
      <c r="AF219" s="8" t="str">
        <f t="shared" si="16"/>
        <v>A17003</v>
      </c>
      <c r="AG219" s="8" t="str">
        <f t="shared" si="16"/>
        <v>Steam High Pressure</v>
      </c>
      <c r="AH219" s="5" t="s">
        <v>195</v>
      </c>
    </row>
    <row r="220" spans="1:34" x14ac:dyDescent="0.25">
      <c r="A220" s="10"/>
      <c r="B220" s="10"/>
      <c r="C220" s="10" t="s">
        <v>23</v>
      </c>
      <c r="D220" s="10" t="s">
        <v>23</v>
      </c>
      <c r="E220" s="36"/>
      <c r="F220" s="36"/>
      <c r="G220" s="10" t="s">
        <v>23</v>
      </c>
      <c r="H220" s="10" t="s">
        <v>23</v>
      </c>
      <c r="I220" s="10"/>
      <c r="J220" s="10"/>
      <c r="K220" s="10"/>
      <c r="L220" s="10"/>
      <c r="M220" s="36"/>
      <c r="N220" s="36"/>
      <c r="O220" s="36"/>
      <c r="P220" s="10"/>
      <c r="Q220" s="10"/>
      <c r="R220" s="10"/>
      <c r="S220" s="10"/>
      <c r="T220" s="57"/>
      <c r="U220" s="57"/>
      <c r="V220" s="52"/>
      <c r="W220" s="10"/>
      <c r="X220" t="str">
        <f>B218</f>
        <v>H37</v>
      </c>
      <c r="Y220">
        <v>3</v>
      </c>
      <c r="Z220" t="s">
        <v>27</v>
      </c>
      <c r="AA220" t="s">
        <v>25</v>
      </c>
      <c r="AB220" t="s">
        <v>26</v>
      </c>
      <c r="AD220" s="8" t="str">
        <f t="shared" si="16"/>
        <v>170040</v>
      </c>
      <c r="AE220" s="8" t="str">
        <f t="shared" si="16"/>
        <v>Steam Medium Pressure</v>
      </c>
      <c r="AF220" s="8" t="str">
        <f t="shared" si="16"/>
        <v>A17004</v>
      </c>
      <c r="AG220" s="8" t="str">
        <f t="shared" si="16"/>
        <v>Steam Medium Pressure</v>
      </c>
      <c r="AH220" s="5" t="s">
        <v>196</v>
      </c>
    </row>
    <row r="221" spans="1:34" x14ac:dyDescent="0.25">
      <c r="A221" s="10"/>
      <c r="B221" s="10"/>
      <c r="C221" s="10" t="s">
        <v>23</v>
      </c>
      <c r="D221" s="10" t="s">
        <v>23</v>
      </c>
      <c r="E221" s="36"/>
      <c r="F221" s="36"/>
      <c r="G221" s="10" t="s">
        <v>23</v>
      </c>
      <c r="H221" s="10" t="s">
        <v>23</v>
      </c>
      <c r="I221" s="10"/>
      <c r="J221" s="10"/>
      <c r="K221" s="10"/>
      <c r="L221" s="10"/>
      <c r="M221" s="36"/>
      <c r="N221" s="36"/>
      <c r="O221" s="36"/>
      <c r="P221" s="10"/>
      <c r="Q221" s="10"/>
      <c r="R221" s="10"/>
      <c r="S221" s="10"/>
      <c r="T221" s="57"/>
      <c r="U221" s="57"/>
      <c r="V221" s="52"/>
      <c r="W221" s="10"/>
      <c r="X221" t="str">
        <f>B218</f>
        <v>H37</v>
      </c>
      <c r="Y221">
        <v>4</v>
      </c>
      <c r="Z221" t="s">
        <v>28</v>
      </c>
      <c r="AA221" t="s">
        <v>29</v>
      </c>
      <c r="AB221" t="s">
        <v>30</v>
      </c>
      <c r="AD221" s="8" t="str">
        <f t="shared" si="16"/>
        <v>110040</v>
      </c>
      <c r="AE221" s="8" t="str">
        <f t="shared" si="16"/>
        <v>Demineralized Water</v>
      </c>
      <c r="AF221" s="8" t="str">
        <f t="shared" si="16"/>
        <v>A11004</v>
      </c>
      <c r="AG221" s="8" t="str">
        <f t="shared" si="16"/>
        <v>Demineralized Water</v>
      </c>
      <c r="AH221" s="5" t="s">
        <v>197</v>
      </c>
    </row>
    <row r="222" spans="1:34" x14ac:dyDescent="0.25">
      <c r="A222" s="10"/>
      <c r="B222" s="10"/>
      <c r="C222" s="10" t="s">
        <v>23</v>
      </c>
      <c r="D222" s="10" t="s">
        <v>23</v>
      </c>
      <c r="E222" s="36"/>
      <c r="F222" s="36"/>
      <c r="G222" s="10" t="s">
        <v>23</v>
      </c>
      <c r="H222" s="10" t="s">
        <v>23</v>
      </c>
      <c r="I222" s="10"/>
      <c r="J222" s="10"/>
      <c r="K222" s="10"/>
      <c r="L222" s="10"/>
      <c r="M222" s="36"/>
      <c r="N222" s="36"/>
      <c r="O222" s="36"/>
      <c r="P222" s="10"/>
      <c r="Q222" s="10"/>
      <c r="R222" s="10"/>
      <c r="S222" s="10"/>
      <c r="T222" s="57"/>
      <c r="U222" s="57"/>
      <c r="V222" s="52"/>
      <c r="W222" s="10"/>
      <c r="X222" t="str">
        <f>B218</f>
        <v>H37</v>
      </c>
      <c r="Y222">
        <v>5</v>
      </c>
      <c r="Z222" t="s">
        <v>31</v>
      </c>
      <c r="AA222" t="s">
        <v>29</v>
      </c>
      <c r="AB222" t="s">
        <v>30</v>
      </c>
      <c r="AD222" s="8" t="str">
        <f t="shared" si="16"/>
        <v>170050</v>
      </c>
      <c r="AE222" s="8" t="str">
        <f t="shared" si="16"/>
        <v>Treated Water</v>
      </c>
      <c r="AF222" s="8" t="str">
        <f t="shared" si="16"/>
        <v>A17005</v>
      </c>
      <c r="AG222" s="8" t="str">
        <f t="shared" si="16"/>
        <v>Treated Water</v>
      </c>
      <c r="AH222" s="5" t="s">
        <v>198</v>
      </c>
    </row>
    <row r="223" spans="1:34" x14ac:dyDescent="0.25">
      <c r="A223" s="10"/>
      <c r="B223" s="10"/>
      <c r="C223" s="10" t="s">
        <v>23</v>
      </c>
      <c r="D223" s="10" t="s">
        <v>23</v>
      </c>
      <c r="E223" s="36"/>
      <c r="F223" s="36"/>
      <c r="G223" s="10" t="s">
        <v>23</v>
      </c>
      <c r="H223" s="10" t="s">
        <v>23</v>
      </c>
      <c r="I223" s="10"/>
      <c r="J223" s="10"/>
      <c r="K223" s="10"/>
      <c r="L223" s="10"/>
      <c r="M223" s="36"/>
      <c r="N223" s="36"/>
      <c r="O223" s="36"/>
      <c r="P223" s="10"/>
      <c r="Q223" s="10"/>
      <c r="R223" s="10"/>
      <c r="S223" s="10"/>
      <c r="T223" s="57"/>
      <c r="U223" s="57"/>
      <c r="V223" s="52"/>
      <c r="W223" s="10"/>
      <c r="X223" t="str">
        <f>B218</f>
        <v>H37</v>
      </c>
      <c r="Y223">
        <v>6</v>
      </c>
      <c r="Z223" t="s">
        <v>32</v>
      </c>
      <c r="AA223" t="s">
        <v>33</v>
      </c>
      <c r="AB223" t="s">
        <v>34</v>
      </c>
      <c r="AD223" s="8" t="str">
        <f t="shared" si="16"/>
        <v>170090</v>
      </c>
      <c r="AE223" s="8" t="str">
        <f t="shared" si="16"/>
        <v>Nitrogen</v>
      </c>
      <c r="AF223" s="8" t="str">
        <f t="shared" si="16"/>
        <v>A17009</v>
      </c>
      <c r="AG223" s="8" t="str">
        <f t="shared" si="16"/>
        <v>Nitrogen</v>
      </c>
      <c r="AH223" s="5" t="s">
        <v>199</v>
      </c>
    </row>
    <row r="224" spans="1:34" x14ac:dyDescent="0.25">
      <c r="A224" s="10"/>
      <c r="B224" t="s">
        <v>242</v>
      </c>
      <c r="C224" s="3" t="s">
        <v>35</v>
      </c>
      <c r="D224" t="s">
        <v>36</v>
      </c>
      <c r="E224" s="12" t="s">
        <v>358</v>
      </c>
      <c r="F224" s="12" t="s">
        <v>358</v>
      </c>
      <c r="G224" t="s">
        <v>126</v>
      </c>
      <c r="H224" t="s">
        <v>38</v>
      </c>
      <c r="I224" t="s">
        <v>297</v>
      </c>
      <c r="J224" t="s">
        <v>454</v>
      </c>
      <c r="K224" s="4" t="s">
        <v>125</v>
      </c>
      <c r="L224" s="4" t="s">
        <v>147</v>
      </c>
      <c r="M224" s="12" t="s">
        <v>358</v>
      </c>
      <c r="N224" s="12" t="s">
        <v>25</v>
      </c>
      <c r="O224" s="12" t="s">
        <v>473</v>
      </c>
      <c r="P224" t="s">
        <v>206</v>
      </c>
      <c r="Q224" t="s">
        <v>205</v>
      </c>
      <c r="R224" t="s">
        <v>259</v>
      </c>
      <c r="S224" s="3" t="s">
        <v>247</v>
      </c>
      <c r="T224" s="56">
        <v>43476</v>
      </c>
      <c r="U224" s="56">
        <v>2958465</v>
      </c>
      <c r="V224" s="50">
        <v>1000</v>
      </c>
      <c r="W224" s="3" t="s">
        <v>25</v>
      </c>
      <c r="X224" t="str">
        <f>B224</f>
        <v>H38</v>
      </c>
      <c r="Y224">
        <v>1</v>
      </c>
      <c r="Z224" t="s">
        <v>79</v>
      </c>
      <c r="AA224" t="s">
        <v>25</v>
      </c>
      <c r="AB224" t="s">
        <v>40</v>
      </c>
      <c r="AD224" s="8" t="str">
        <f t="shared" si="16"/>
        <v>130010</v>
      </c>
      <c r="AE224" s="8" t="str">
        <f t="shared" si="16"/>
        <v xml:space="preserve">Maintenance </v>
      </c>
      <c r="AF224" s="8" t="str">
        <f t="shared" si="16"/>
        <v>A13001</v>
      </c>
      <c r="AG224" s="8" t="str">
        <f t="shared" si="16"/>
        <v xml:space="preserve">Maintenance </v>
      </c>
      <c r="AH224" s="4" t="s">
        <v>200</v>
      </c>
    </row>
    <row r="225" spans="1:34" x14ac:dyDescent="0.25">
      <c r="A225" s="10"/>
      <c r="B225" s="10"/>
      <c r="C225" s="10" t="s">
        <v>23</v>
      </c>
      <c r="D225" s="10" t="s">
        <v>23</v>
      </c>
      <c r="E225" s="36"/>
      <c r="F225" s="36"/>
      <c r="G225" s="10" t="s">
        <v>23</v>
      </c>
      <c r="H225" s="10" t="s">
        <v>23</v>
      </c>
      <c r="I225" s="10"/>
      <c r="J225" s="10"/>
      <c r="K225" s="10"/>
      <c r="L225" s="10"/>
      <c r="M225" s="36"/>
      <c r="N225" s="36"/>
      <c r="O225" s="36"/>
      <c r="P225" s="10"/>
      <c r="Q225" s="10"/>
      <c r="R225" s="10"/>
      <c r="S225" s="10"/>
      <c r="T225" s="57"/>
      <c r="U225" s="57"/>
      <c r="V225" s="52"/>
      <c r="W225" s="10"/>
      <c r="X225" t="str">
        <f>B224</f>
        <v>H38</v>
      </c>
      <c r="Y225">
        <v>2</v>
      </c>
      <c r="Z225" t="s">
        <v>41</v>
      </c>
      <c r="AA225" t="s">
        <v>25</v>
      </c>
      <c r="AB225" t="s">
        <v>40</v>
      </c>
      <c r="AD225" s="8" t="str">
        <f t="shared" si="16"/>
        <v>150020</v>
      </c>
      <c r="AE225" s="8" t="str">
        <f t="shared" si="16"/>
        <v>Shutdown - UT</v>
      </c>
      <c r="AF225" s="8" t="str">
        <f t="shared" si="16"/>
        <v>A15002</v>
      </c>
      <c r="AG225" s="8" t="str">
        <f t="shared" si="16"/>
        <v>Shutdown - UT</v>
      </c>
      <c r="AH225" s="4" t="s">
        <v>200</v>
      </c>
    </row>
    <row r="226" spans="1:34" x14ac:dyDescent="0.25">
      <c r="A226" s="10"/>
      <c r="B226" s="10"/>
      <c r="C226" s="10" t="s">
        <v>23</v>
      </c>
      <c r="D226" s="10" t="s">
        <v>23</v>
      </c>
      <c r="E226" s="36"/>
      <c r="F226" s="36"/>
      <c r="G226" s="10" t="s">
        <v>23</v>
      </c>
      <c r="H226" s="10" t="s">
        <v>23</v>
      </c>
      <c r="I226" s="10"/>
      <c r="J226" s="10"/>
      <c r="K226" s="10"/>
      <c r="L226" s="10"/>
      <c r="M226" s="36"/>
      <c r="N226" s="36"/>
      <c r="O226" s="36"/>
      <c r="P226" s="10"/>
      <c r="Q226" s="10"/>
      <c r="R226" s="10"/>
      <c r="S226" s="10"/>
      <c r="T226" s="57"/>
      <c r="U226" s="57"/>
      <c r="V226" s="52"/>
      <c r="W226" s="10"/>
      <c r="X226" t="str">
        <f>B224</f>
        <v>H38</v>
      </c>
      <c r="Y226">
        <v>3</v>
      </c>
      <c r="Z226" t="s">
        <v>42</v>
      </c>
      <c r="AA226" t="s">
        <v>25</v>
      </c>
      <c r="AB226" t="s">
        <v>40</v>
      </c>
      <c r="AD226" s="8" t="str">
        <f t="shared" si="16"/>
        <v>150030</v>
      </c>
      <c r="AE226" s="8" t="str">
        <f t="shared" si="16"/>
        <v>Shutdown - MT</v>
      </c>
      <c r="AF226" s="8" t="str">
        <f t="shared" si="16"/>
        <v>A15003</v>
      </c>
      <c r="AG226" s="8" t="str">
        <f t="shared" si="16"/>
        <v>Shutdown - MT</v>
      </c>
      <c r="AH226" s="4" t="s">
        <v>200</v>
      </c>
    </row>
    <row r="227" spans="1:34" x14ac:dyDescent="0.25">
      <c r="A227" s="10"/>
      <c r="B227" s="10"/>
      <c r="C227" s="10" t="s">
        <v>23</v>
      </c>
      <c r="D227" s="10" t="s">
        <v>23</v>
      </c>
      <c r="E227" s="36"/>
      <c r="F227" s="36"/>
      <c r="G227" s="10" t="s">
        <v>23</v>
      </c>
      <c r="H227" s="10" t="s">
        <v>23</v>
      </c>
      <c r="I227" s="10"/>
      <c r="J227" s="10"/>
      <c r="K227" s="10"/>
      <c r="L227" s="10"/>
      <c r="M227" s="36"/>
      <c r="N227" s="36"/>
      <c r="O227" s="36"/>
      <c r="P227" s="10"/>
      <c r="Q227" s="10"/>
      <c r="R227" s="10"/>
      <c r="S227" s="10"/>
      <c r="T227" s="57"/>
      <c r="U227" s="57"/>
      <c r="V227" s="52"/>
      <c r="W227" s="10"/>
      <c r="X227" t="str">
        <f>B224</f>
        <v>H38</v>
      </c>
      <c r="Y227">
        <v>4</v>
      </c>
      <c r="AH227"/>
    </row>
    <row r="228" spans="1:34" x14ac:dyDescent="0.25">
      <c r="A228" s="10"/>
      <c r="B228" s="10"/>
      <c r="C228" s="10" t="s">
        <v>23</v>
      </c>
      <c r="D228" s="10" t="s">
        <v>23</v>
      </c>
      <c r="E228" s="36"/>
      <c r="F228" s="36"/>
      <c r="G228" s="10" t="s">
        <v>23</v>
      </c>
      <c r="H228" s="10" t="s">
        <v>23</v>
      </c>
      <c r="I228" s="10"/>
      <c r="J228" s="10"/>
      <c r="K228" s="10"/>
      <c r="L228" s="10"/>
      <c r="M228" s="36"/>
      <c r="N228" s="36"/>
      <c r="O228" s="36"/>
      <c r="P228" s="10"/>
      <c r="Q228" s="10"/>
      <c r="R228" s="10"/>
      <c r="S228" s="10"/>
      <c r="T228" s="57"/>
      <c r="U228" s="57"/>
      <c r="V228" s="52"/>
      <c r="W228" s="10"/>
      <c r="X228" t="str">
        <f>B224</f>
        <v>H38</v>
      </c>
      <c r="Y228">
        <v>5</v>
      </c>
      <c r="AH228"/>
    </row>
    <row r="229" spans="1:34" x14ac:dyDescent="0.25">
      <c r="A229" s="10"/>
      <c r="B229" s="10"/>
      <c r="C229" s="10" t="s">
        <v>23</v>
      </c>
      <c r="D229" s="10" t="s">
        <v>23</v>
      </c>
      <c r="E229" s="36"/>
      <c r="F229" s="36"/>
      <c r="G229" s="10" t="s">
        <v>23</v>
      </c>
      <c r="H229" s="10" t="s">
        <v>23</v>
      </c>
      <c r="I229" s="10"/>
      <c r="J229" s="10"/>
      <c r="K229" s="10"/>
      <c r="L229" s="10"/>
      <c r="M229" s="36"/>
      <c r="N229" s="36"/>
      <c r="O229" s="36"/>
      <c r="P229" s="10"/>
      <c r="Q229" s="10"/>
      <c r="R229" s="10"/>
      <c r="S229" s="10"/>
      <c r="T229" s="57"/>
      <c r="U229" s="57"/>
      <c r="V229" s="52"/>
      <c r="W229" s="10"/>
      <c r="X229" t="str">
        <f>B224</f>
        <v>H38</v>
      </c>
      <c r="Y229">
        <v>6</v>
      </c>
      <c r="AH229"/>
    </row>
    <row r="230" spans="1:34" x14ac:dyDescent="0.25">
      <c r="A230" s="10"/>
      <c r="B230" t="s">
        <v>243</v>
      </c>
      <c r="C230" s="3" t="s">
        <v>43</v>
      </c>
      <c r="D230" t="s">
        <v>44</v>
      </c>
      <c r="E230" s="12" t="s">
        <v>358</v>
      </c>
      <c r="F230" s="12" t="s">
        <v>358</v>
      </c>
      <c r="G230" t="s">
        <v>127</v>
      </c>
      <c r="H230" t="s">
        <v>46</v>
      </c>
      <c r="I230" t="s">
        <v>297</v>
      </c>
      <c r="J230" t="s">
        <v>454</v>
      </c>
      <c r="K230" s="6" t="s">
        <v>128</v>
      </c>
      <c r="L230" s="4" t="s">
        <v>148</v>
      </c>
      <c r="M230" s="12" t="s">
        <v>358</v>
      </c>
      <c r="N230" s="12" t="s">
        <v>25</v>
      </c>
      <c r="O230" s="12" t="s">
        <v>473</v>
      </c>
      <c r="P230" t="s">
        <v>206</v>
      </c>
      <c r="Q230" t="s">
        <v>205</v>
      </c>
      <c r="R230" t="s">
        <v>259</v>
      </c>
      <c r="S230" s="3" t="s">
        <v>247</v>
      </c>
      <c r="T230" s="56">
        <v>43476</v>
      </c>
      <c r="U230" s="56">
        <v>2958465</v>
      </c>
      <c r="V230" s="50">
        <v>1000</v>
      </c>
      <c r="W230" s="3" t="s">
        <v>25</v>
      </c>
      <c r="X230" t="str">
        <f>B230</f>
        <v>H39</v>
      </c>
      <c r="Y230">
        <v>1</v>
      </c>
      <c r="Z230" t="s">
        <v>48</v>
      </c>
      <c r="AA230" t="s">
        <v>25</v>
      </c>
      <c r="AB230" t="s">
        <v>40</v>
      </c>
      <c r="AD230" s="8" t="str">
        <f t="shared" ref="AD230:AG231" si="17">AD206</f>
        <v>145010</v>
      </c>
      <c r="AE230" s="8" t="str">
        <f t="shared" si="17"/>
        <v xml:space="preserve">Depreciation </v>
      </c>
      <c r="AF230" s="8" t="str">
        <f t="shared" si="17"/>
        <v>A14501</v>
      </c>
      <c r="AG230" s="8" t="str">
        <f t="shared" si="17"/>
        <v xml:space="preserve">Depreciation </v>
      </c>
      <c r="AH230" s="4" t="s">
        <v>200</v>
      </c>
    </row>
    <row r="231" spans="1:34" x14ac:dyDescent="0.25">
      <c r="A231" s="10"/>
      <c r="B231" s="10"/>
      <c r="C231" s="10" t="s">
        <v>23</v>
      </c>
      <c r="D231" s="10" t="s">
        <v>23</v>
      </c>
      <c r="E231" s="36"/>
      <c r="F231" s="36"/>
      <c r="G231" s="10" t="s">
        <v>23</v>
      </c>
      <c r="H231" s="10" t="s">
        <v>23</v>
      </c>
      <c r="I231" s="10"/>
      <c r="J231" s="10"/>
      <c r="K231" s="10"/>
      <c r="L231" s="10"/>
      <c r="M231" s="36"/>
      <c r="N231" s="36"/>
      <c r="O231" s="36"/>
      <c r="P231" s="10"/>
      <c r="Q231" s="10"/>
      <c r="R231" s="10"/>
      <c r="S231" s="10"/>
      <c r="T231" s="57"/>
      <c r="U231" s="57"/>
      <c r="V231" s="52"/>
      <c r="W231" s="10"/>
      <c r="X231" t="str">
        <f>B230</f>
        <v>H39</v>
      </c>
      <c r="Y231">
        <v>2</v>
      </c>
      <c r="Z231" t="s">
        <v>49</v>
      </c>
      <c r="AA231" t="s">
        <v>25</v>
      </c>
      <c r="AB231" t="s">
        <v>40</v>
      </c>
      <c r="AD231" s="8" t="str">
        <f t="shared" si="17"/>
        <v>145020</v>
      </c>
      <c r="AE231" s="8" t="str">
        <f t="shared" si="17"/>
        <v xml:space="preserve">Amortization </v>
      </c>
      <c r="AF231" s="8" t="str">
        <f t="shared" si="17"/>
        <v>A14502</v>
      </c>
      <c r="AG231" s="8" t="str">
        <f t="shared" si="17"/>
        <v xml:space="preserve">Amortization </v>
      </c>
      <c r="AH231" s="4" t="s">
        <v>200</v>
      </c>
    </row>
    <row r="232" spans="1:34" x14ac:dyDescent="0.25">
      <c r="A232" s="10"/>
      <c r="B232" s="10"/>
      <c r="C232" s="10" t="s">
        <v>23</v>
      </c>
      <c r="D232" s="10" t="s">
        <v>23</v>
      </c>
      <c r="E232" s="36"/>
      <c r="F232" s="36"/>
      <c r="G232" s="10" t="s">
        <v>23</v>
      </c>
      <c r="H232" s="10" t="s">
        <v>23</v>
      </c>
      <c r="I232" s="10"/>
      <c r="J232" s="10"/>
      <c r="K232" s="10"/>
      <c r="L232" s="10"/>
      <c r="M232" s="36"/>
      <c r="N232" s="36"/>
      <c r="O232" s="36"/>
      <c r="P232" s="10"/>
      <c r="Q232" s="10"/>
      <c r="R232" s="10"/>
      <c r="S232" s="10"/>
      <c r="T232" s="57"/>
      <c r="U232" s="57"/>
      <c r="V232" s="52"/>
      <c r="W232" s="10"/>
      <c r="X232" t="str">
        <f>B230</f>
        <v>H39</v>
      </c>
      <c r="Y232">
        <v>3</v>
      </c>
      <c r="Z232" t="s">
        <v>50</v>
      </c>
      <c r="AA232" t="s">
        <v>25</v>
      </c>
      <c r="AB232" t="s">
        <v>40</v>
      </c>
      <c r="AD232" s="4" t="s">
        <v>171</v>
      </c>
      <c r="AE232" s="4" t="s">
        <v>172</v>
      </c>
      <c r="AF232" s="4" t="s">
        <v>173</v>
      </c>
      <c r="AG232" s="4" t="s">
        <v>172</v>
      </c>
      <c r="AH232" s="4" t="s">
        <v>200</v>
      </c>
    </row>
    <row r="233" spans="1:34" x14ac:dyDescent="0.25">
      <c r="A233" s="10"/>
      <c r="B233" s="10"/>
      <c r="C233" s="10" t="s">
        <v>23</v>
      </c>
      <c r="D233" s="10" t="s">
        <v>23</v>
      </c>
      <c r="E233" s="36"/>
      <c r="F233" s="36"/>
      <c r="G233" s="10" t="s">
        <v>23</v>
      </c>
      <c r="H233" s="10" t="s">
        <v>23</v>
      </c>
      <c r="I233" s="10"/>
      <c r="J233" s="10"/>
      <c r="K233" s="10"/>
      <c r="L233" s="10"/>
      <c r="M233" s="36"/>
      <c r="N233" s="36"/>
      <c r="O233" s="36"/>
      <c r="P233" s="10"/>
      <c r="Q233" s="10"/>
      <c r="R233" s="10"/>
      <c r="S233" s="10"/>
      <c r="T233" s="57"/>
      <c r="U233" s="57"/>
      <c r="V233" s="52"/>
      <c r="W233" s="10"/>
      <c r="X233" t="str">
        <f>B230</f>
        <v>H39</v>
      </c>
      <c r="Y233">
        <v>4</v>
      </c>
      <c r="Z233" t="s">
        <v>51</v>
      </c>
      <c r="AA233" t="s">
        <v>25</v>
      </c>
      <c r="AB233" t="s">
        <v>40</v>
      </c>
      <c r="AD233" s="4" t="s">
        <v>174</v>
      </c>
      <c r="AE233" s="4" t="s">
        <v>51</v>
      </c>
      <c r="AF233" s="4" t="s">
        <v>175</v>
      </c>
      <c r="AG233" s="4" t="s">
        <v>51</v>
      </c>
      <c r="AH233" s="4" t="s">
        <v>200</v>
      </c>
    </row>
    <row r="234" spans="1:34" x14ac:dyDescent="0.25">
      <c r="A234" s="10"/>
      <c r="B234" s="10"/>
      <c r="C234" s="10" t="s">
        <v>23</v>
      </c>
      <c r="D234" s="10" t="s">
        <v>23</v>
      </c>
      <c r="E234" s="36"/>
      <c r="F234" s="36"/>
      <c r="G234" s="10" t="s">
        <v>23</v>
      </c>
      <c r="H234" s="10" t="s">
        <v>23</v>
      </c>
      <c r="I234" s="10"/>
      <c r="J234" s="10"/>
      <c r="K234" s="10"/>
      <c r="L234" s="10"/>
      <c r="M234" s="36"/>
      <c r="N234" s="36"/>
      <c r="O234" s="36"/>
      <c r="P234" s="10"/>
      <c r="Q234" s="10"/>
      <c r="R234" s="10"/>
      <c r="S234" s="10"/>
      <c r="T234" s="57"/>
      <c r="U234" s="57"/>
      <c r="V234" s="52"/>
      <c r="W234" s="10"/>
      <c r="X234" t="str">
        <f>B230</f>
        <v>H39</v>
      </c>
      <c r="Y234">
        <v>5</v>
      </c>
      <c r="AH234"/>
    </row>
    <row r="235" spans="1:34" x14ac:dyDescent="0.25">
      <c r="A235" s="10"/>
      <c r="B235" s="10"/>
      <c r="C235" s="10" t="s">
        <v>23</v>
      </c>
      <c r="D235" s="10" t="s">
        <v>23</v>
      </c>
      <c r="E235" s="36"/>
      <c r="F235" s="36"/>
      <c r="G235" s="10" t="s">
        <v>23</v>
      </c>
      <c r="H235" s="10" t="s">
        <v>23</v>
      </c>
      <c r="I235" s="10"/>
      <c r="J235" s="10"/>
      <c r="K235" s="10"/>
      <c r="L235" s="10"/>
      <c r="M235" s="36"/>
      <c r="N235" s="36"/>
      <c r="O235" s="36"/>
      <c r="P235" s="10"/>
      <c r="Q235" s="10"/>
      <c r="R235" s="10"/>
      <c r="S235" s="10"/>
      <c r="T235" s="57"/>
      <c r="U235" s="57"/>
      <c r="V235" s="52"/>
      <c r="W235" s="10"/>
      <c r="X235" t="str">
        <f>B230</f>
        <v>H39</v>
      </c>
      <c r="Y235">
        <v>6</v>
      </c>
      <c r="AH235"/>
    </row>
    <row r="236" spans="1:34" x14ac:dyDescent="0.25">
      <c r="A236" s="10"/>
      <c r="B236" t="s">
        <v>244</v>
      </c>
      <c r="C236" s="3" t="s">
        <v>52</v>
      </c>
      <c r="D236" t="s">
        <v>53</v>
      </c>
      <c r="E236" s="12" t="s">
        <v>358</v>
      </c>
      <c r="F236" s="12" t="s">
        <v>358</v>
      </c>
      <c r="G236" t="s">
        <v>129</v>
      </c>
      <c r="H236" t="s">
        <v>55</v>
      </c>
      <c r="I236" t="s">
        <v>297</v>
      </c>
      <c r="J236" t="s">
        <v>454</v>
      </c>
      <c r="K236" s="4" t="s">
        <v>125</v>
      </c>
      <c r="L236" s="4" t="s">
        <v>147</v>
      </c>
      <c r="M236" s="12" t="s">
        <v>358</v>
      </c>
      <c r="N236" s="12" t="s">
        <v>25</v>
      </c>
      <c r="O236" s="12" t="s">
        <v>473</v>
      </c>
      <c r="P236" t="s">
        <v>204</v>
      </c>
      <c r="Q236" t="s">
        <v>205</v>
      </c>
      <c r="R236" t="s">
        <v>259</v>
      </c>
      <c r="S236" s="3" t="s">
        <v>247</v>
      </c>
      <c r="T236" s="56">
        <v>43476</v>
      </c>
      <c r="U236" s="56">
        <v>2958465</v>
      </c>
      <c r="V236" s="50">
        <v>1000</v>
      </c>
      <c r="W236" s="3" t="s">
        <v>25</v>
      </c>
      <c r="X236" t="str">
        <f>B236</f>
        <v>H40</v>
      </c>
      <c r="Y236">
        <v>1</v>
      </c>
      <c r="Z236" s="7"/>
      <c r="AA236" s="7"/>
      <c r="AB236" s="7"/>
      <c r="AC236" s="7"/>
      <c r="AD236" s="7"/>
      <c r="AE236" s="7"/>
      <c r="AF236" s="7"/>
      <c r="AG236" s="7"/>
      <c r="AH236"/>
    </row>
    <row r="237" spans="1:34" x14ac:dyDescent="0.25">
      <c r="A237" s="10"/>
      <c r="B237" s="10"/>
      <c r="C237" s="10" t="s">
        <v>23</v>
      </c>
      <c r="D237" s="10" t="s">
        <v>23</v>
      </c>
      <c r="E237" s="36"/>
      <c r="F237" s="36"/>
      <c r="G237" s="10" t="s">
        <v>23</v>
      </c>
      <c r="H237" s="10" t="s">
        <v>23</v>
      </c>
      <c r="I237" s="10"/>
      <c r="J237" s="10"/>
      <c r="K237" s="10"/>
      <c r="L237" s="10"/>
      <c r="M237" s="36"/>
      <c r="N237" s="36"/>
      <c r="O237" s="36"/>
      <c r="P237" s="10"/>
      <c r="Q237" s="10"/>
      <c r="R237" s="10"/>
      <c r="S237" s="10"/>
      <c r="T237" s="57"/>
      <c r="U237" s="57"/>
      <c r="V237" s="52"/>
      <c r="W237" s="10"/>
      <c r="X237" t="str">
        <f>B236</f>
        <v>H40</v>
      </c>
      <c r="Y237">
        <v>2</v>
      </c>
      <c r="Z237" s="7"/>
      <c r="AA237" s="7"/>
      <c r="AB237" s="7"/>
      <c r="AC237" s="7"/>
      <c r="AD237" s="7"/>
      <c r="AE237" s="7"/>
      <c r="AF237" s="7"/>
      <c r="AG237" s="7"/>
      <c r="AH237"/>
    </row>
    <row r="238" spans="1:34" x14ac:dyDescent="0.25">
      <c r="A238" s="10"/>
      <c r="B238" s="10"/>
      <c r="C238" s="10" t="s">
        <v>23</v>
      </c>
      <c r="D238" s="10" t="s">
        <v>23</v>
      </c>
      <c r="E238" s="36"/>
      <c r="F238" s="36"/>
      <c r="G238" s="10" t="s">
        <v>23</v>
      </c>
      <c r="H238" s="10" t="s">
        <v>23</v>
      </c>
      <c r="I238" s="10"/>
      <c r="J238" s="10"/>
      <c r="K238" s="10"/>
      <c r="L238" s="10"/>
      <c r="M238" s="36"/>
      <c r="N238" s="36"/>
      <c r="O238" s="36"/>
      <c r="P238" s="10"/>
      <c r="Q238" s="10"/>
      <c r="R238" s="10"/>
      <c r="S238" s="10"/>
      <c r="T238" s="57"/>
      <c r="U238" s="57"/>
      <c r="V238" s="52"/>
      <c r="W238" s="10"/>
      <c r="X238" t="str">
        <f>B236</f>
        <v>H40</v>
      </c>
      <c r="Y238">
        <v>3</v>
      </c>
      <c r="Z238" s="7"/>
      <c r="AA238" s="7"/>
      <c r="AB238" s="7"/>
      <c r="AC238" s="7"/>
      <c r="AD238" s="7"/>
      <c r="AE238" s="7"/>
      <c r="AF238" s="7"/>
      <c r="AG238" s="7"/>
      <c r="AH238"/>
    </row>
    <row r="239" spans="1:34" x14ac:dyDescent="0.25">
      <c r="A239" s="10"/>
      <c r="B239" s="10"/>
      <c r="C239" s="10" t="s">
        <v>23</v>
      </c>
      <c r="D239" s="10" t="s">
        <v>23</v>
      </c>
      <c r="E239" s="36"/>
      <c r="F239" s="36"/>
      <c r="G239" s="10" t="s">
        <v>23</v>
      </c>
      <c r="H239" s="10" t="s">
        <v>23</v>
      </c>
      <c r="I239" s="10"/>
      <c r="J239" s="10"/>
      <c r="K239" s="10"/>
      <c r="L239" s="10"/>
      <c r="M239" s="36"/>
      <c r="N239" s="36"/>
      <c r="O239" s="36"/>
      <c r="P239" s="10"/>
      <c r="Q239" s="10"/>
      <c r="R239" s="10"/>
      <c r="S239" s="10"/>
      <c r="T239" s="57"/>
      <c r="U239" s="57"/>
      <c r="V239" s="52"/>
      <c r="W239" s="10"/>
      <c r="X239" t="str">
        <f>B236</f>
        <v>H40</v>
      </c>
      <c r="Y239">
        <v>4</v>
      </c>
      <c r="Z239" s="7"/>
      <c r="AA239" s="7"/>
      <c r="AB239" s="7"/>
      <c r="AC239" s="7"/>
      <c r="AD239" s="7"/>
      <c r="AE239" s="7"/>
      <c r="AF239" s="7"/>
      <c r="AG239" s="7"/>
      <c r="AH239"/>
    </row>
    <row r="240" spans="1:34" x14ac:dyDescent="0.25">
      <c r="A240" s="10"/>
      <c r="B240" s="10"/>
      <c r="C240" s="10" t="s">
        <v>23</v>
      </c>
      <c r="D240" s="10" t="s">
        <v>23</v>
      </c>
      <c r="E240" s="36"/>
      <c r="F240" s="36"/>
      <c r="G240" s="10" t="s">
        <v>23</v>
      </c>
      <c r="H240" s="10" t="s">
        <v>23</v>
      </c>
      <c r="I240" s="10"/>
      <c r="J240" s="10"/>
      <c r="K240" s="10"/>
      <c r="L240" s="10"/>
      <c r="M240" s="36"/>
      <c r="N240" s="36"/>
      <c r="O240" s="36"/>
      <c r="P240" s="10"/>
      <c r="Q240" s="10"/>
      <c r="R240" s="10"/>
      <c r="S240" s="10"/>
      <c r="T240" s="57"/>
      <c r="U240" s="57"/>
      <c r="V240" s="52"/>
      <c r="W240" s="10"/>
      <c r="X240" t="str">
        <f>B236</f>
        <v>H40</v>
      </c>
      <c r="Y240">
        <v>5</v>
      </c>
      <c r="AH240"/>
    </row>
    <row r="241" spans="1:34" x14ac:dyDescent="0.25">
      <c r="A241" s="10"/>
      <c r="B241" s="10"/>
      <c r="C241" s="10" t="s">
        <v>23</v>
      </c>
      <c r="D241" s="10" t="s">
        <v>23</v>
      </c>
      <c r="E241" s="36"/>
      <c r="F241" s="36"/>
      <c r="G241" s="10" t="s">
        <v>23</v>
      </c>
      <c r="H241" s="10" t="s">
        <v>23</v>
      </c>
      <c r="I241" s="10"/>
      <c r="J241" s="10"/>
      <c r="K241" s="10"/>
      <c r="L241" s="10"/>
      <c r="M241" s="36"/>
      <c r="N241" s="36"/>
      <c r="O241" s="36"/>
      <c r="P241" s="10"/>
      <c r="Q241" s="10"/>
      <c r="R241" s="10"/>
      <c r="S241" s="10"/>
      <c r="T241" s="57"/>
      <c r="U241" s="57"/>
      <c r="V241" s="52"/>
      <c r="W241" s="10"/>
      <c r="X241" t="str">
        <f>B236</f>
        <v>H40</v>
      </c>
      <c r="Y241">
        <v>6</v>
      </c>
      <c r="Z241" t="s">
        <v>84</v>
      </c>
      <c r="AA241" t="s">
        <v>25</v>
      </c>
      <c r="AB241" t="s">
        <v>40</v>
      </c>
      <c r="AD241" s="8" t="str">
        <f>AD217</f>
        <v>150010</v>
      </c>
      <c r="AE241" s="8" t="str">
        <f>AE217</f>
        <v>Other VC</v>
      </c>
      <c r="AF241" s="8" t="str">
        <f>AF217</f>
        <v>A15001</v>
      </c>
      <c r="AG241" s="8" t="str">
        <f>AG217</f>
        <v>Other VC</v>
      </c>
      <c r="AH241" s="4" t="s">
        <v>200</v>
      </c>
    </row>
    <row r="242" spans="1:34" x14ac:dyDescent="0.25">
      <c r="M242" s="12"/>
      <c r="N242" s="12"/>
      <c r="O242" s="12"/>
      <c r="P242"/>
      <c r="Q242"/>
      <c r="R242"/>
      <c r="S242"/>
      <c r="T242" s="58"/>
      <c r="U242" s="58"/>
      <c r="V242" s="53"/>
      <c r="W242"/>
      <c r="X242"/>
      <c r="AH242"/>
    </row>
    <row r="243" spans="1:34" x14ac:dyDescent="0.25">
      <c r="M243" s="12"/>
      <c r="N243" s="12"/>
      <c r="O243" s="12"/>
      <c r="P243"/>
      <c r="Q243"/>
      <c r="R243"/>
      <c r="S243"/>
      <c r="T243" s="58"/>
      <c r="U243" s="58"/>
      <c r="V243" s="53"/>
      <c r="W243"/>
      <c r="X243"/>
      <c r="AH243"/>
    </row>
  </sheetData>
  <autoFilter ref="A1:AH24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Z55"/>
  <sheetViews>
    <sheetView zoomScale="85" zoomScaleNormal="85" workbookViewId="0">
      <selection activeCell="G17" sqref="G17"/>
    </sheetView>
  </sheetViews>
  <sheetFormatPr defaultColWidth="9.140625" defaultRowHeight="15" outlineLevelCol="1" x14ac:dyDescent="0.25"/>
  <cols>
    <col min="1" max="1" width="23.42578125" style="12" bestFit="1" customWidth="1"/>
    <col min="2" max="2" width="8.5703125" style="12" bestFit="1" customWidth="1"/>
    <col min="3" max="3" width="13.140625" style="12" bestFit="1" customWidth="1"/>
    <col min="4" max="4" width="20.7109375" style="12" bestFit="1" customWidth="1"/>
    <col min="5" max="6" width="20.7109375" style="12" customWidth="1"/>
    <col min="7" max="7" width="12.28515625" style="12" bestFit="1" customWidth="1"/>
    <col min="8" max="8" width="23.140625" style="12" bestFit="1" customWidth="1"/>
    <col min="9" max="10" width="23.140625" style="12" customWidth="1"/>
    <col min="11" max="11" width="11.28515625" style="12" bestFit="1" customWidth="1"/>
    <col min="12" max="12" width="22.140625" style="12" bestFit="1" customWidth="1"/>
    <col min="13" max="13" width="11" style="12" bestFit="1" customWidth="1"/>
    <col min="14" max="14" width="11.28515625" style="12" bestFit="1" customWidth="1"/>
    <col min="15" max="15" width="19.85546875" style="12" bestFit="1" customWidth="1"/>
    <col min="16" max="16" width="4.85546875" style="12" bestFit="1" customWidth="1"/>
    <col min="17" max="17" width="19.42578125" style="12" bestFit="1" customWidth="1"/>
    <col min="18" max="19" width="7.7109375" style="12" bestFit="1" customWidth="1"/>
    <col min="20" max="20" width="18.42578125" style="12" bestFit="1" customWidth="1"/>
    <col min="21" max="21" width="12.7109375" style="12" bestFit="1" customWidth="1"/>
    <col min="22" max="22" width="23.5703125" style="12" bestFit="1" customWidth="1"/>
    <col min="23" max="23" width="9.85546875" style="12" customWidth="1" outlineLevel="1"/>
    <col min="24" max="24" width="16.42578125" style="12" customWidth="1" outlineLevel="1"/>
    <col min="25" max="25" width="9.140625" style="12" outlineLevel="1"/>
    <col min="26" max="26" width="19.5703125" style="12" customWidth="1" outlineLevel="1"/>
    <col min="27" max="16384" width="9.140625" style="12"/>
  </cols>
  <sheetData>
    <row r="1" spans="1:26" ht="30" x14ac:dyDescent="0.25">
      <c r="A1" s="35" t="s">
        <v>575</v>
      </c>
      <c r="B1" s="35" t="s">
        <v>186</v>
      </c>
      <c r="C1" s="35" t="s">
        <v>0</v>
      </c>
      <c r="D1" s="35" t="s">
        <v>1</v>
      </c>
      <c r="E1" s="35" t="s">
        <v>507</v>
      </c>
      <c r="F1" s="35" t="s">
        <v>509</v>
      </c>
      <c r="G1" s="35" t="s">
        <v>2</v>
      </c>
      <c r="H1" s="35" t="s">
        <v>3</v>
      </c>
      <c r="I1" s="1" t="s">
        <v>276</v>
      </c>
      <c r="J1" s="1" t="s">
        <v>317</v>
      </c>
      <c r="K1" s="43" t="s">
        <v>4</v>
      </c>
      <c r="L1" s="43" t="s">
        <v>5</v>
      </c>
      <c r="M1" s="42" t="s">
        <v>576</v>
      </c>
      <c r="N1" s="35" t="s">
        <v>6</v>
      </c>
      <c r="O1" s="35" t="s">
        <v>7</v>
      </c>
      <c r="P1" s="35" t="s">
        <v>8</v>
      </c>
      <c r="Q1" s="35" t="s">
        <v>9</v>
      </c>
      <c r="R1" s="35" t="s">
        <v>10</v>
      </c>
      <c r="S1" s="43" t="s">
        <v>7</v>
      </c>
      <c r="T1" s="43" t="s">
        <v>11</v>
      </c>
      <c r="U1" s="43" t="s">
        <v>12</v>
      </c>
      <c r="V1" s="43" t="s">
        <v>13</v>
      </c>
      <c r="W1" s="44" t="s">
        <v>577</v>
      </c>
      <c r="X1" s="44" t="s">
        <v>578</v>
      </c>
      <c r="Y1" s="45" t="s">
        <v>579</v>
      </c>
      <c r="Z1" s="45" t="s">
        <v>580</v>
      </c>
    </row>
    <row r="2" spans="1:26" x14ac:dyDescent="0.25">
      <c r="A2" s="12" t="s">
        <v>581</v>
      </c>
      <c r="C2" s="12" t="s">
        <v>582</v>
      </c>
      <c r="D2" s="12" t="s">
        <v>584</v>
      </c>
      <c r="E2" s="12" t="s">
        <v>358</v>
      </c>
      <c r="F2" s="12" t="s">
        <v>358</v>
      </c>
      <c r="G2" s="12" t="s">
        <v>585</v>
      </c>
      <c r="H2" s="12" t="s">
        <v>584</v>
      </c>
      <c r="I2" t="s">
        <v>297</v>
      </c>
      <c r="J2" t="s">
        <v>454</v>
      </c>
      <c r="K2" s="46"/>
      <c r="L2" s="46"/>
      <c r="M2" t="s">
        <v>583</v>
      </c>
      <c r="N2" s="12" t="s">
        <v>358</v>
      </c>
      <c r="O2" s="12" t="s">
        <v>586</v>
      </c>
      <c r="P2" s="12" t="s">
        <v>583</v>
      </c>
      <c r="Q2" s="12" t="s">
        <v>40</v>
      </c>
      <c r="S2" s="4" t="s">
        <v>638</v>
      </c>
      <c r="T2" s="4" t="s">
        <v>586</v>
      </c>
      <c r="U2" s="4" t="s">
        <v>639</v>
      </c>
      <c r="V2" s="4" t="s">
        <v>586</v>
      </c>
      <c r="W2" s="47" t="s">
        <v>205</v>
      </c>
      <c r="X2" s="41" t="s">
        <v>23</v>
      </c>
      <c r="Y2" s="47" t="s">
        <v>587</v>
      </c>
      <c r="Z2" s="41" t="s">
        <v>653</v>
      </c>
    </row>
    <row r="3" spans="1:26" x14ac:dyDescent="0.25">
      <c r="N3" s="12" t="s">
        <v>483</v>
      </c>
      <c r="O3" s="12" t="s">
        <v>588</v>
      </c>
      <c r="P3" s="12" t="s">
        <v>583</v>
      </c>
      <c r="Q3" s="12" t="s">
        <v>40</v>
      </c>
      <c r="S3" s="4" t="s">
        <v>640</v>
      </c>
      <c r="T3" s="4" t="s">
        <v>588</v>
      </c>
      <c r="U3" s="4" t="s">
        <v>641</v>
      </c>
      <c r="V3" s="4" t="s">
        <v>588</v>
      </c>
      <c r="W3" s="47" t="s">
        <v>205</v>
      </c>
      <c r="X3" s="41" t="s">
        <v>23</v>
      </c>
      <c r="Y3" s="47" t="s">
        <v>587</v>
      </c>
      <c r="Z3" s="41" t="s">
        <v>653</v>
      </c>
    </row>
    <row r="4" spans="1:26" x14ac:dyDescent="0.25">
      <c r="N4" s="12" t="s">
        <v>484</v>
      </c>
      <c r="Q4"/>
      <c r="S4" s="4"/>
      <c r="T4" s="4"/>
      <c r="U4" s="4"/>
      <c r="V4" s="4"/>
      <c r="W4" s="47" t="s">
        <v>205</v>
      </c>
      <c r="X4" s="41" t="s">
        <v>23</v>
      </c>
      <c r="Y4" s="47"/>
      <c r="Z4" s="41" t="s">
        <v>23</v>
      </c>
    </row>
    <row r="5" spans="1:26" x14ac:dyDescent="0.25">
      <c r="N5" s="12" t="s">
        <v>473</v>
      </c>
      <c r="Q5"/>
      <c r="S5" s="4"/>
      <c r="T5" s="4"/>
      <c r="U5" s="4"/>
      <c r="V5" s="4"/>
      <c r="W5" s="47" t="s">
        <v>205</v>
      </c>
      <c r="X5" s="41" t="s">
        <v>23</v>
      </c>
      <c r="Y5" s="47"/>
      <c r="Z5" s="41" t="s">
        <v>23</v>
      </c>
    </row>
    <row r="6" spans="1:26" x14ac:dyDescent="0.25">
      <c r="N6" s="12" t="s">
        <v>589</v>
      </c>
      <c r="W6" s="47" t="s">
        <v>205</v>
      </c>
      <c r="X6" s="41" t="s">
        <v>23</v>
      </c>
      <c r="Y6" s="47"/>
      <c r="Z6" s="41" t="s">
        <v>23</v>
      </c>
    </row>
    <row r="7" spans="1:26" x14ac:dyDescent="0.25">
      <c r="N7" s="12" t="s">
        <v>590</v>
      </c>
      <c r="W7" s="47" t="s">
        <v>205</v>
      </c>
      <c r="X7" s="41" t="s">
        <v>23</v>
      </c>
      <c r="Y7" s="47"/>
      <c r="Z7" s="41" t="s">
        <v>23</v>
      </c>
    </row>
    <row r="8" spans="1:26" x14ac:dyDescent="0.25">
      <c r="C8" s="12" t="s">
        <v>582</v>
      </c>
      <c r="D8" s="12" t="s">
        <v>591</v>
      </c>
      <c r="G8" s="12" t="s">
        <v>592</v>
      </c>
      <c r="H8" s="12" t="s">
        <v>591</v>
      </c>
      <c r="K8" s="46"/>
      <c r="L8" s="46"/>
      <c r="M8" t="s">
        <v>583</v>
      </c>
      <c r="N8" s="12" t="s">
        <v>358</v>
      </c>
      <c r="O8" s="12" t="s">
        <v>586</v>
      </c>
      <c r="P8" s="12" t="s">
        <v>583</v>
      </c>
      <c r="Q8" s="12" t="s">
        <v>40</v>
      </c>
      <c r="S8" s="4" t="s">
        <v>638</v>
      </c>
      <c r="T8" s="4" t="s">
        <v>586</v>
      </c>
      <c r="U8" s="4" t="s">
        <v>639</v>
      </c>
      <c r="V8" s="4" t="s">
        <v>586</v>
      </c>
      <c r="W8" s="47" t="s">
        <v>205</v>
      </c>
      <c r="X8" s="41" t="s">
        <v>23</v>
      </c>
      <c r="Y8" s="12" t="s">
        <v>587</v>
      </c>
      <c r="Z8" s="41" t="s">
        <v>653</v>
      </c>
    </row>
    <row r="9" spans="1:26" x14ac:dyDescent="0.25">
      <c r="N9" s="12" t="s">
        <v>483</v>
      </c>
      <c r="O9" s="12" t="s">
        <v>588</v>
      </c>
      <c r="P9" s="12" t="s">
        <v>583</v>
      </c>
      <c r="Q9" s="12" t="s">
        <v>40</v>
      </c>
      <c r="S9" s="4" t="s">
        <v>640</v>
      </c>
      <c r="T9" s="4" t="s">
        <v>588</v>
      </c>
      <c r="U9" s="4" t="s">
        <v>641</v>
      </c>
      <c r="V9" s="4" t="s">
        <v>588</v>
      </c>
      <c r="W9" s="47" t="s">
        <v>205</v>
      </c>
      <c r="X9" s="41" t="s">
        <v>23</v>
      </c>
      <c r="Y9" s="12" t="s">
        <v>587</v>
      </c>
      <c r="Z9" s="41" t="s">
        <v>653</v>
      </c>
    </row>
    <row r="10" spans="1:26" x14ac:dyDescent="0.25">
      <c r="N10" s="12" t="s">
        <v>484</v>
      </c>
      <c r="Q10"/>
      <c r="S10" s="4"/>
      <c r="T10" s="4"/>
      <c r="U10" s="4"/>
      <c r="V10" s="4"/>
      <c r="W10" s="47" t="s">
        <v>205</v>
      </c>
      <c r="X10" s="41" t="s">
        <v>23</v>
      </c>
      <c r="Y10" s="47"/>
      <c r="Z10" s="41" t="s">
        <v>23</v>
      </c>
    </row>
    <row r="11" spans="1:26" x14ac:dyDescent="0.25">
      <c r="N11" s="12" t="s">
        <v>473</v>
      </c>
      <c r="Q11"/>
      <c r="S11" s="4"/>
      <c r="T11" s="4"/>
      <c r="U11" s="4"/>
      <c r="V11" s="4"/>
      <c r="W11" s="47" t="s">
        <v>205</v>
      </c>
      <c r="X11" s="41" t="s">
        <v>23</v>
      </c>
      <c r="Y11" s="47"/>
      <c r="Z11" s="41" t="s">
        <v>23</v>
      </c>
    </row>
    <row r="12" spans="1:26" x14ac:dyDescent="0.25">
      <c r="N12" s="12" t="s">
        <v>589</v>
      </c>
      <c r="W12" s="47" t="s">
        <v>205</v>
      </c>
      <c r="X12" s="41" t="s">
        <v>23</v>
      </c>
      <c r="Y12" s="47"/>
      <c r="Z12" s="41" t="s">
        <v>23</v>
      </c>
    </row>
    <row r="13" spans="1:26" x14ac:dyDescent="0.25">
      <c r="N13" s="12" t="s">
        <v>590</v>
      </c>
      <c r="W13" s="47" t="s">
        <v>205</v>
      </c>
      <c r="X13" s="41" t="s">
        <v>23</v>
      </c>
      <c r="Y13" s="47"/>
      <c r="Z13" s="41" t="s">
        <v>23</v>
      </c>
    </row>
    <row r="14" spans="1:26" x14ac:dyDescent="0.25">
      <c r="C14" s="12" t="s">
        <v>582</v>
      </c>
      <c r="D14" s="12" t="s">
        <v>593</v>
      </c>
      <c r="G14" s="12" t="s">
        <v>594</v>
      </c>
      <c r="H14" s="12" t="s">
        <v>593</v>
      </c>
      <c r="K14" s="46"/>
      <c r="L14" s="46"/>
      <c r="M14" t="s">
        <v>583</v>
      </c>
      <c r="N14" s="12" t="s">
        <v>358</v>
      </c>
      <c r="O14" s="12" t="s">
        <v>586</v>
      </c>
      <c r="P14" s="12" t="s">
        <v>583</v>
      </c>
      <c r="Q14" s="12" t="s">
        <v>40</v>
      </c>
      <c r="S14" s="4" t="s">
        <v>638</v>
      </c>
      <c r="T14" s="4" t="s">
        <v>586</v>
      </c>
      <c r="U14" s="4" t="s">
        <v>639</v>
      </c>
      <c r="V14" s="4" t="s">
        <v>586</v>
      </c>
      <c r="W14" s="47" t="s">
        <v>205</v>
      </c>
      <c r="X14" s="41" t="s">
        <v>23</v>
      </c>
      <c r="Y14" s="12" t="s">
        <v>587</v>
      </c>
      <c r="Z14" s="41" t="s">
        <v>653</v>
      </c>
    </row>
    <row r="15" spans="1:26" x14ac:dyDescent="0.25">
      <c r="N15" s="12" t="s">
        <v>483</v>
      </c>
      <c r="O15" s="12" t="s">
        <v>588</v>
      </c>
      <c r="P15" s="12" t="s">
        <v>583</v>
      </c>
      <c r="Q15" s="12" t="s">
        <v>40</v>
      </c>
      <c r="S15" s="4" t="s">
        <v>640</v>
      </c>
      <c r="T15" s="4" t="s">
        <v>588</v>
      </c>
      <c r="U15" s="4" t="s">
        <v>641</v>
      </c>
      <c r="V15" s="4" t="s">
        <v>588</v>
      </c>
      <c r="W15" s="47" t="s">
        <v>205</v>
      </c>
      <c r="X15" s="41" t="s">
        <v>23</v>
      </c>
      <c r="Y15" s="12" t="s">
        <v>587</v>
      </c>
      <c r="Z15" s="41" t="s">
        <v>653</v>
      </c>
    </row>
    <row r="16" spans="1:26" x14ac:dyDescent="0.25">
      <c r="N16" s="12" t="s">
        <v>484</v>
      </c>
      <c r="Q16"/>
      <c r="S16" s="4"/>
      <c r="T16" s="4"/>
      <c r="U16" s="4"/>
      <c r="V16" s="4"/>
      <c r="W16" s="47" t="s">
        <v>205</v>
      </c>
      <c r="X16" s="41" t="s">
        <v>23</v>
      </c>
      <c r="Y16" s="47"/>
      <c r="Z16" s="41" t="s">
        <v>23</v>
      </c>
    </row>
    <row r="17" spans="3:26" x14ac:dyDescent="0.25">
      <c r="N17" s="12" t="s">
        <v>473</v>
      </c>
      <c r="Q17"/>
      <c r="S17" s="4"/>
      <c r="T17" s="4"/>
      <c r="U17" s="4"/>
      <c r="V17" s="4"/>
      <c r="W17" s="47" t="s">
        <v>205</v>
      </c>
      <c r="X17" s="41" t="s">
        <v>23</v>
      </c>
      <c r="Y17" s="47"/>
      <c r="Z17" s="41" t="s">
        <v>23</v>
      </c>
    </row>
    <row r="18" spans="3:26" x14ac:dyDescent="0.25">
      <c r="N18" s="12" t="s">
        <v>589</v>
      </c>
      <c r="W18" s="47" t="s">
        <v>205</v>
      </c>
      <c r="X18" s="41" t="s">
        <v>23</v>
      </c>
      <c r="Y18" s="47"/>
      <c r="Z18" s="41" t="s">
        <v>23</v>
      </c>
    </row>
    <row r="19" spans="3:26" x14ac:dyDescent="0.25">
      <c r="N19" s="12" t="s">
        <v>590</v>
      </c>
      <c r="W19" s="47" t="s">
        <v>205</v>
      </c>
      <c r="X19" s="41" t="s">
        <v>23</v>
      </c>
      <c r="Y19" s="47"/>
      <c r="Z19" s="41" t="s">
        <v>23</v>
      </c>
    </row>
    <row r="20" spans="3:26" x14ac:dyDescent="0.25">
      <c r="C20" s="12" t="s">
        <v>582</v>
      </c>
      <c r="D20" s="12" t="s">
        <v>595</v>
      </c>
      <c r="G20" s="12" t="s">
        <v>596</v>
      </c>
      <c r="H20" s="12" t="s">
        <v>595</v>
      </c>
      <c r="K20" s="46"/>
      <c r="L20" s="46"/>
      <c r="M20" t="s">
        <v>583</v>
      </c>
      <c r="N20" s="12" t="s">
        <v>358</v>
      </c>
      <c r="O20" s="12" t="s">
        <v>586</v>
      </c>
      <c r="P20" s="12" t="s">
        <v>583</v>
      </c>
      <c r="Q20" s="12" t="s">
        <v>40</v>
      </c>
      <c r="S20" s="4" t="s">
        <v>638</v>
      </c>
      <c r="T20" s="4" t="s">
        <v>586</v>
      </c>
      <c r="U20" s="4" t="s">
        <v>639</v>
      </c>
      <c r="V20" s="4" t="s">
        <v>586</v>
      </c>
      <c r="W20" s="47" t="s">
        <v>205</v>
      </c>
      <c r="X20" s="41" t="s">
        <v>23</v>
      </c>
      <c r="Y20" s="12" t="s">
        <v>587</v>
      </c>
      <c r="Z20" s="41" t="s">
        <v>653</v>
      </c>
    </row>
    <row r="21" spans="3:26" x14ac:dyDescent="0.25">
      <c r="N21" s="12" t="s">
        <v>483</v>
      </c>
      <c r="O21" s="12" t="s">
        <v>588</v>
      </c>
      <c r="P21" s="12" t="s">
        <v>583</v>
      </c>
      <c r="Q21" s="12" t="s">
        <v>40</v>
      </c>
      <c r="S21" s="4" t="s">
        <v>640</v>
      </c>
      <c r="T21" s="4" t="s">
        <v>588</v>
      </c>
      <c r="U21" s="4" t="s">
        <v>641</v>
      </c>
      <c r="V21" s="4" t="s">
        <v>588</v>
      </c>
      <c r="W21" s="47" t="s">
        <v>205</v>
      </c>
      <c r="X21" s="41" t="s">
        <v>23</v>
      </c>
      <c r="Y21" s="12" t="s">
        <v>587</v>
      </c>
      <c r="Z21" s="41" t="s">
        <v>653</v>
      </c>
    </row>
    <row r="22" spans="3:26" x14ac:dyDescent="0.25">
      <c r="N22" s="12" t="s">
        <v>484</v>
      </c>
      <c r="Q22"/>
      <c r="S22" s="4"/>
      <c r="T22" s="4"/>
      <c r="U22" s="4"/>
      <c r="V22" s="4"/>
      <c r="W22" s="47" t="s">
        <v>205</v>
      </c>
      <c r="X22" s="41" t="s">
        <v>23</v>
      </c>
      <c r="Y22" s="47"/>
      <c r="Z22" s="41" t="s">
        <v>23</v>
      </c>
    </row>
    <row r="23" spans="3:26" x14ac:dyDescent="0.25">
      <c r="N23" s="12" t="s">
        <v>473</v>
      </c>
      <c r="Q23"/>
      <c r="S23" s="4"/>
      <c r="T23" s="4"/>
      <c r="U23" s="4"/>
      <c r="V23" s="4"/>
      <c r="W23" s="47" t="s">
        <v>205</v>
      </c>
      <c r="X23" s="41" t="s">
        <v>23</v>
      </c>
      <c r="Y23" s="47"/>
      <c r="Z23" s="41" t="s">
        <v>23</v>
      </c>
    </row>
    <row r="24" spans="3:26" x14ac:dyDescent="0.25">
      <c r="N24" s="12" t="s">
        <v>589</v>
      </c>
      <c r="W24" s="47" t="s">
        <v>205</v>
      </c>
      <c r="X24" s="41" t="s">
        <v>23</v>
      </c>
      <c r="Y24" s="47"/>
      <c r="Z24" s="41" t="s">
        <v>23</v>
      </c>
    </row>
    <row r="25" spans="3:26" x14ac:dyDescent="0.25">
      <c r="N25" s="12" t="s">
        <v>590</v>
      </c>
      <c r="W25" s="47" t="s">
        <v>205</v>
      </c>
      <c r="X25" s="41" t="s">
        <v>23</v>
      </c>
      <c r="Y25" s="47"/>
      <c r="Z25" s="41" t="s">
        <v>23</v>
      </c>
    </row>
    <row r="26" spans="3:26" x14ac:dyDescent="0.25">
      <c r="C26" s="12" t="s">
        <v>582</v>
      </c>
      <c r="D26" s="12" t="s">
        <v>597</v>
      </c>
      <c r="G26" s="12" t="s">
        <v>598</v>
      </c>
      <c r="H26" s="12" t="s">
        <v>597</v>
      </c>
      <c r="K26" s="46"/>
      <c r="L26" s="46"/>
      <c r="M26" t="s">
        <v>583</v>
      </c>
      <c r="N26" s="12" t="s">
        <v>358</v>
      </c>
      <c r="O26" s="12" t="s">
        <v>586</v>
      </c>
      <c r="P26" s="12" t="s">
        <v>583</v>
      </c>
      <c r="Q26" s="12" t="s">
        <v>40</v>
      </c>
      <c r="S26" s="4" t="s">
        <v>638</v>
      </c>
      <c r="T26" s="4" t="s">
        <v>586</v>
      </c>
      <c r="U26" s="4" t="s">
        <v>639</v>
      </c>
      <c r="V26" s="4" t="s">
        <v>586</v>
      </c>
      <c r="W26" s="47" t="s">
        <v>205</v>
      </c>
      <c r="X26" s="41" t="s">
        <v>23</v>
      </c>
      <c r="Y26" s="12" t="s">
        <v>587</v>
      </c>
      <c r="Z26" s="41" t="s">
        <v>653</v>
      </c>
    </row>
    <row r="27" spans="3:26" x14ac:dyDescent="0.25">
      <c r="N27" s="12" t="s">
        <v>483</v>
      </c>
      <c r="O27" s="12" t="s">
        <v>588</v>
      </c>
      <c r="P27" s="12" t="s">
        <v>583</v>
      </c>
      <c r="Q27" s="12" t="s">
        <v>40</v>
      </c>
      <c r="S27" s="4" t="s">
        <v>640</v>
      </c>
      <c r="T27" s="4" t="s">
        <v>588</v>
      </c>
      <c r="U27" s="4" t="s">
        <v>641</v>
      </c>
      <c r="V27" s="4" t="s">
        <v>588</v>
      </c>
      <c r="W27" s="47" t="s">
        <v>205</v>
      </c>
      <c r="X27" s="41" t="s">
        <v>23</v>
      </c>
      <c r="Y27" s="12" t="s">
        <v>587</v>
      </c>
      <c r="Z27" s="41" t="s">
        <v>653</v>
      </c>
    </row>
    <row r="28" spans="3:26" x14ac:dyDescent="0.25">
      <c r="N28" s="12" t="s">
        <v>484</v>
      </c>
      <c r="Q28"/>
      <c r="S28" s="4"/>
      <c r="T28" s="4"/>
      <c r="U28" s="4"/>
      <c r="V28" s="4"/>
      <c r="W28" s="47" t="s">
        <v>205</v>
      </c>
      <c r="X28" s="41" t="s">
        <v>23</v>
      </c>
      <c r="Y28" s="47"/>
      <c r="Z28" s="41" t="s">
        <v>23</v>
      </c>
    </row>
    <row r="29" spans="3:26" x14ac:dyDescent="0.25">
      <c r="N29" s="12" t="s">
        <v>473</v>
      </c>
      <c r="Q29"/>
      <c r="S29" s="4"/>
      <c r="T29" s="4"/>
      <c r="U29" s="4"/>
      <c r="V29" s="4"/>
      <c r="W29" s="47" t="s">
        <v>205</v>
      </c>
      <c r="X29" s="41" t="s">
        <v>23</v>
      </c>
      <c r="Y29" s="47"/>
      <c r="Z29" s="41" t="s">
        <v>23</v>
      </c>
    </row>
    <row r="30" spans="3:26" x14ac:dyDescent="0.25">
      <c r="N30" s="12" t="s">
        <v>589</v>
      </c>
      <c r="W30" s="47" t="s">
        <v>205</v>
      </c>
      <c r="X30" s="41" t="s">
        <v>23</v>
      </c>
      <c r="Y30" s="47"/>
      <c r="Z30" s="41" t="s">
        <v>23</v>
      </c>
    </row>
    <row r="31" spans="3:26" x14ac:dyDescent="0.25">
      <c r="N31" s="12" t="s">
        <v>590</v>
      </c>
      <c r="W31" s="47" t="s">
        <v>205</v>
      </c>
      <c r="X31" s="41" t="s">
        <v>23</v>
      </c>
      <c r="Y31" s="47"/>
      <c r="Z31" s="41" t="s">
        <v>23</v>
      </c>
    </row>
    <row r="32" spans="3:26" x14ac:dyDescent="0.25">
      <c r="C32" s="12" t="s">
        <v>599</v>
      </c>
      <c r="D32" s="12" t="s">
        <v>600</v>
      </c>
      <c r="G32" s="12" t="s">
        <v>601</v>
      </c>
      <c r="H32" s="12" t="s">
        <v>600</v>
      </c>
      <c r="K32" s="46" t="s">
        <v>602</v>
      </c>
      <c r="L32" s="46" t="s">
        <v>603</v>
      </c>
      <c r="M32" t="s">
        <v>583</v>
      </c>
      <c r="N32" s="12" t="s">
        <v>358</v>
      </c>
      <c r="O32" s="12" t="s">
        <v>604</v>
      </c>
      <c r="P32" s="12" t="s">
        <v>336</v>
      </c>
      <c r="Q32" t="s">
        <v>40</v>
      </c>
      <c r="S32" s="4" t="s">
        <v>161</v>
      </c>
      <c r="T32" s="4" t="s">
        <v>604</v>
      </c>
      <c r="U32" s="4" t="s">
        <v>162</v>
      </c>
      <c r="V32" s="4" t="s">
        <v>604</v>
      </c>
      <c r="W32" s="47" t="s">
        <v>605</v>
      </c>
      <c r="X32" s="41" t="s">
        <v>654</v>
      </c>
      <c r="Y32" s="41" t="s">
        <v>606</v>
      </c>
      <c r="Z32" s="41" t="s">
        <v>655</v>
      </c>
    </row>
    <row r="33" spans="3:26" x14ac:dyDescent="0.25">
      <c r="N33" s="12" t="s">
        <v>483</v>
      </c>
      <c r="O33" t="s">
        <v>607</v>
      </c>
      <c r="P33" s="12" t="s">
        <v>336</v>
      </c>
      <c r="Q33" t="s">
        <v>40</v>
      </c>
      <c r="S33" s="4" t="s">
        <v>163</v>
      </c>
      <c r="T33" s="4" t="s">
        <v>607</v>
      </c>
      <c r="U33" s="4" t="s">
        <v>164</v>
      </c>
      <c r="V33" s="4" t="s">
        <v>607</v>
      </c>
      <c r="W33" s="47" t="s">
        <v>605</v>
      </c>
      <c r="X33" s="41" t="s">
        <v>656</v>
      </c>
      <c r="Y33" s="41" t="s">
        <v>606</v>
      </c>
      <c r="Z33" s="41" t="s">
        <v>655</v>
      </c>
    </row>
    <row r="34" spans="3:26" x14ac:dyDescent="0.25">
      <c r="N34" s="12" t="s">
        <v>484</v>
      </c>
      <c r="O34" t="s">
        <v>608</v>
      </c>
      <c r="P34" s="12" t="s">
        <v>336</v>
      </c>
      <c r="Q34" t="s">
        <v>40</v>
      </c>
      <c r="S34" s="4" t="s">
        <v>165</v>
      </c>
      <c r="T34" s="4" t="s">
        <v>608</v>
      </c>
      <c r="U34" s="4" t="s">
        <v>166</v>
      </c>
      <c r="V34" s="4" t="s">
        <v>608</v>
      </c>
      <c r="W34" s="47" t="s">
        <v>605</v>
      </c>
      <c r="X34" s="41" t="s">
        <v>657</v>
      </c>
      <c r="Y34" s="41" t="s">
        <v>606</v>
      </c>
      <c r="Z34" s="41" t="s">
        <v>655</v>
      </c>
    </row>
    <row r="35" spans="3:26" x14ac:dyDescent="0.25">
      <c r="N35" s="12" t="s">
        <v>473</v>
      </c>
      <c r="O35" s="12" t="s">
        <v>609</v>
      </c>
      <c r="P35" s="12" t="s">
        <v>336</v>
      </c>
      <c r="Q35" t="s">
        <v>40</v>
      </c>
      <c r="S35" s="4" t="s">
        <v>176</v>
      </c>
      <c r="T35" s="4" t="s">
        <v>609</v>
      </c>
      <c r="U35" s="4" t="s">
        <v>177</v>
      </c>
      <c r="V35" s="4" t="s">
        <v>609</v>
      </c>
      <c r="W35" s="47" t="s">
        <v>605</v>
      </c>
      <c r="X35" s="41"/>
      <c r="Y35" s="41" t="s">
        <v>606</v>
      </c>
      <c r="Z35" s="41" t="s">
        <v>655</v>
      </c>
    </row>
    <row r="36" spans="3:26" x14ac:dyDescent="0.25">
      <c r="N36" s="12" t="s">
        <v>589</v>
      </c>
      <c r="W36" s="47" t="s">
        <v>605</v>
      </c>
      <c r="X36" s="41"/>
      <c r="Y36" s="41"/>
      <c r="Z36" s="41" t="s">
        <v>23</v>
      </c>
    </row>
    <row r="37" spans="3:26" x14ac:dyDescent="0.25">
      <c r="N37" s="12" t="s">
        <v>590</v>
      </c>
      <c r="W37" s="47" t="s">
        <v>605</v>
      </c>
      <c r="X37" s="41" t="s">
        <v>23</v>
      </c>
      <c r="Y37" s="47"/>
      <c r="Z37" s="41" t="s">
        <v>23</v>
      </c>
    </row>
    <row r="38" spans="3:26" x14ac:dyDescent="0.25">
      <c r="C38" s="12" t="s">
        <v>610</v>
      </c>
      <c r="D38" s="12" t="s">
        <v>611</v>
      </c>
      <c r="G38" s="12" t="s">
        <v>612</v>
      </c>
      <c r="H38" s="12" t="s">
        <v>611</v>
      </c>
      <c r="K38" s="46" t="s">
        <v>613</v>
      </c>
      <c r="L38" s="46" t="s">
        <v>614</v>
      </c>
      <c r="M38" t="s">
        <v>583</v>
      </c>
      <c r="N38" s="12" t="s">
        <v>358</v>
      </c>
      <c r="O38" s="12" t="s">
        <v>615</v>
      </c>
      <c r="P38" s="12" t="s">
        <v>336</v>
      </c>
      <c r="Q38" t="s">
        <v>40</v>
      </c>
      <c r="S38" s="4" t="s">
        <v>167</v>
      </c>
      <c r="T38" s="4" t="s">
        <v>615</v>
      </c>
      <c r="U38" s="4" t="s">
        <v>168</v>
      </c>
      <c r="V38" s="4" t="s">
        <v>615</v>
      </c>
      <c r="W38" s="47" t="s">
        <v>605</v>
      </c>
      <c r="X38" s="41" t="s">
        <v>654</v>
      </c>
      <c r="Y38" s="41" t="s">
        <v>606</v>
      </c>
      <c r="Z38" s="41" t="s">
        <v>655</v>
      </c>
    </row>
    <row r="39" spans="3:26" x14ac:dyDescent="0.25">
      <c r="N39" s="12" t="s">
        <v>483</v>
      </c>
      <c r="O39" s="12" t="s">
        <v>616</v>
      </c>
      <c r="P39" s="12" t="s">
        <v>336</v>
      </c>
      <c r="Q39" t="s">
        <v>40</v>
      </c>
      <c r="S39" s="4" t="s">
        <v>169</v>
      </c>
      <c r="T39" s="4" t="s">
        <v>616</v>
      </c>
      <c r="U39" s="4" t="s">
        <v>170</v>
      </c>
      <c r="V39" s="4" t="s">
        <v>616</v>
      </c>
      <c r="W39" s="47" t="s">
        <v>605</v>
      </c>
      <c r="X39" s="41" t="s">
        <v>656</v>
      </c>
      <c r="Y39" s="41" t="s">
        <v>606</v>
      </c>
      <c r="Z39" s="41" t="s">
        <v>655</v>
      </c>
    </row>
    <row r="40" spans="3:26" x14ac:dyDescent="0.25">
      <c r="N40" s="12" t="s">
        <v>484</v>
      </c>
      <c r="O40" s="12" t="s">
        <v>617</v>
      </c>
      <c r="P40" s="12" t="s">
        <v>336</v>
      </c>
      <c r="Q40" t="s">
        <v>40</v>
      </c>
      <c r="S40" s="4" t="s">
        <v>174</v>
      </c>
      <c r="T40" s="4" t="s">
        <v>617</v>
      </c>
      <c r="U40" s="4" t="s">
        <v>175</v>
      </c>
      <c r="V40" s="4" t="s">
        <v>617</v>
      </c>
      <c r="W40" s="47" t="s">
        <v>605</v>
      </c>
      <c r="X40" s="41" t="s">
        <v>657</v>
      </c>
      <c r="Y40" s="41" t="s">
        <v>606</v>
      </c>
      <c r="Z40" s="41" t="s">
        <v>655</v>
      </c>
    </row>
    <row r="41" spans="3:26" x14ac:dyDescent="0.25">
      <c r="N41" s="12" t="s">
        <v>473</v>
      </c>
      <c r="O41" s="12" t="s">
        <v>618</v>
      </c>
      <c r="P41" s="12" t="s">
        <v>336</v>
      </c>
      <c r="Q41" t="s">
        <v>40</v>
      </c>
      <c r="S41" s="4" t="s">
        <v>642</v>
      </c>
      <c r="T41" s="4" t="s">
        <v>172</v>
      </c>
      <c r="U41" s="4" t="s">
        <v>173</v>
      </c>
      <c r="V41" s="4" t="s">
        <v>172</v>
      </c>
      <c r="W41" s="47" t="s">
        <v>605</v>
      </c>
      <c r="X41" s="41"/>
      <c r="Y41" s="41" t="s">
        <v>606</v>
      </c>
      <c r="Z41" s="41" t="s">
        <v>655</v>
      </c>
    </row>
    <row r="42" spans="3:26" x14ac:dyDescent="0.25">
      <c r="N42" s="12" t="s">
        <v>589</v>
      </c>
      <c r="O42" s="12" t="s">
        <v>619</v>
      </c>
      <c r="P42" s="12" t="s">
        <v>336</v>
      </c>
      <c r="Q42" t="s">
        <v>40</v>
      </c>
      <c r="S42" s="4" t="s">
        <v>643</v>
      </c>
      <c r="T42" s="4" t="s">
        <v>644</v>
      </c>
      <c r="U42" s="4" t="s">
        <v>645</v>
      </c>
      <c r="V42" s="4" t="s">
        <v>644</v>
      </c>
      <c r="W42" s="47" t="s">
        <v>605</v>
      </c>
      <c r="X42" s="41"/>
      <c r="Y42" s="41" t="s">
        <v>606</v>
      </c>
      <c r="Z42" s="41" t="s">
        <v>655</v>
      </c>
    </row>
    <row r="43" spans="3:26" x14ac:dyDescent="0.25">
      <c r="N43" s="12" t="s">
        <v>590</v>
      </c>
      <c r="W43" s="47" t="s">
        <v>605</v>
      </c>
      <c r="X43" s="41" t="s">
        <v>23</v>
      </c>
      <c r="Y43" s="47"/>
      <c r="Z43" s="41" t="s">
        <v>23</v>
      </c>
    </row>
    <row r="44" spans="3:26" ht="18.75" x14ac:dyDescent="0.3">
      <c r="C44" s="12" t="s">
        <v>620</v>
      </c>
      <c r="D44" s="12" t="s">
        <v>621</v>
      </c>
      <c r="G44" s="12" t="s">
        <v>622</v>
      </c>
      <c r="H44" s="12" t="s">
        <v>623</v>
      </c>
      <c r="I44" s="48"/>
      <c r="J44" s="48"/>
      <c r="K44" s="46" t="s">
        <v>602</v>
      </c>
      <c r="L44" s="46" t="s">
        <v>603</v>
      </c>
      <c r="M44" t="s">
        <v>583</v>
      </c>
      <c r="N44" s="12" t="s">
        <v>358</v>
      </c>
      <c r="Q44"/>
      <c r="S44" s="4"/>
      <c r="T44" s="4"/>
      <c r="U44" s="4"/>
      <c r="V44" s="4"/>
      <c r="W44" s="47" t="s">
        <v>624</v>
      </c>
      <c r="X44" s="41" t="s">
        <v>654</v>
      </c>
      <c r="Y44" s="47"/>
      <c r="Z44" s="41" t="s">
        <v>23</v>
      </c>
    </row>
    <row r="45" spans="3:26" x14ac:dyDescent="0.25">
      <c r="N45" s="12" t="s">
        <v>483</v>
      </c>
      <c r="Q45"/>
      <c r="S45" s="4"/>
      <c r="T45" s="4"/>
      <c r="U45" s="4"/>
      <c r="V45" s="4"/>
      <c r="W45" s="47" t="s">
        <v>624</v>
      </c>
      <c r="X45" s="41" t="s">
        <v>656</v>
      </c>
      <c r="Y45" s="47"/>
      <c r="Z45" s="41" t="s">
        <v>23</v>
      </c>
    </row>
    <row r="46" spans="3:26" x14ac:dyDescent="0.25">
      <c r="N46" s="12" t="s">
        <v>484</v>
      </c>
      <c r="Q46"/>
      <c r="S46" s="4"/>
      <c r="T46" s="4"/>
      <c r="U46" s="4"/>
      <c r="V46" s="4"/>
      <c r="W46" s="47" t="s">
        <v>624</v>
      </c>
      <c r="X46" s="41" t="s">
        <v>657</v>
      </c>
      <c r="Y46" s="47"/>
      <c r="Z46" s="41" t="s">
        <v>23</v>
      </c>
    </row>
    <row r="47" spans="3:26" x14ac:dyDescent="0.25">
      <c r="N47" s="12" t="s">
        <v>473</v>
      </c>
      <c r="O47" s="12" t="s">
        <v>625</v>
      </c>
      <c r="P47" s="12" t="s">
        <v>21</v>
      </c>
      <c r="Q47" t="s">
        <v>22</v>
      </c>
      <c r="S47" s="4" t="s">
        <v>149</v>
      </c>
      <c r="T47" s="4" t="s">
        <v>625</v>
      </c>
      <c r="U47" s="4" t="s">
        <v>150</v>
      </c>
      <c r="V47" s="4" t="s">
        <v>625</v>
      </c>
      <c r="W47" s="47" t="s">
        <v>624</v>
      </c>
      <c r="X47" s="41" t="s">
        <v>573</v>
      </c>
      <c r="Y47" s="41" t="s">
        <v>626</v>
      </c>
      <c r="Z47" s="41" t="s">
        <v>658</v>
      </c>
    </row>
    <row r="48" spans="3:26" x14ac:dyDescent="0.25">
      <c r="N48" s="12" t="s">
        <v>589</v>
      </c>
      <c r="O48" s="12" t="s">
        <v>627</v>
      </c>
      <c r="P48" s="12" t="s">
        <v>25</v>
      </c>
      <c r="Q48" t="s">
        <v>26</v>
      </c>
      <c r="S48" s="4" t="s">
        <v>646</v>
      </c>
      <c r="T48" s="4" t="s">
        <v>647</v>
      </c>
      <c r="U48" s="4" t="s">
        <v>648</v>
      </c>
      <c r="V48" s="4" t="s">
        <v>647</v>
      </c>
      <c r="W48" s="47" t="s">
        <v>624</v>
      </c>
      <c r="X48" s="41" t="s">
        <v>659</v>
      </c>
      <c r="Y48" s="41" t="s">
        <v>628</v>
      </c>
      <c r="Z48" s="41" t="s">
        <v>660</v>
      </c>
    </row>
    <row r="49" spans="3:26" x14ac:dyDescent="0.25">
      <c r="N49" s="12" t="s">
        <v>590</v>
      </c>
      <c r="O49" s="12" t="s">
        <v>574</v>
      </c>
      <c r="P49" s="12" t="s">
        <v>33</v>
      </c>
      <c r="Q49" t="s">
        <v>34</v>
      </c>
      <c r="S49" s="4" t="s">
        <v>649</v>
      </c>
      <c r="T49" s="4" t="s">
        <v>574</v>
      </c>
      <c r="U49" s="4" t="s">
        <v>650</v>
      </c>
      <c r="V49" s="4" t="s">
        <v>574</v>
      </c>
      <c r="W49" s="47" t="s">
        <v>624</v>
      </c>
      <c r="X49" s="41" t="s">
        <v>636</v>
      </c>
      <c r="Y49" s="41" t="s">
        <v>629</v>
      </c>
      <c r="Z49" s="41" t="s">
        <v>661</v>
      </c>
    </row>
    <row r="50" spans="3:26" ht="18.75" x14ac:dyDescent="0.3">
      <c r="C50" s="12" t="s">
        <v>502</v>
      </c>
      <c r="D50" s="12" t="s">
        <v>630</v>
      </c>
      <c r="G50" s="12" t="s">
        <v>631</v>
      </c>
      <c r="H50" s="12" t="s">
        <v>632</v>
      </c>
      <c r="I50" s="48"/>
      <c r="J50" s="48"/>
      <c r="K50" s="46" t="s">
        <v>602</v>
      </c>
      <c r="L50" s="46" t="s">
        <v>603</v>
      </c>
      <c r="M50" t="s">
        <v>583</v>
      </c>
      <c r="N50" s="12" t="s">
        <v>358</v>
      </c>
      <c r="Q50"/>
      <c r="S50" s="4"/>
      <c r="T50" s="4"/>
      <c r="U50" s="4"/>
      <c r="V50" s="4"/>
      <c r="W50" s="47" t="s">
        <v>633</v>
      </c>
      <c r="X50" s="41" t="s">
        <v>654</v>
      </c>
      <c r="Y50" s="47"/>
      <c r="Z50" s="41" t="s">
        <v>23</v>
      </c>
    </row>
    <row r="51" spans="3:26" x14ac:dyDescent="0.25">
      <c r="N51" s="12" t="s">
        <v>483</v>
      </c>
      <c r="Q51"/>
      <c r="S51" s="4"/>
      <c r="T51" s="4"/>
      <c r="U51" s="4"/>
      <c r="V51" s="4"/>
      <c r="W51" s="47" t="s">
        <v>633</v>
      </c>
      <c r="X51" s="41" t="s">
        <v>656</v>
      </c>
      <c r="Y51" s="47"/>
      <c r="Z51" s="41" t="s">
        <v>23</v>
      </c>
    </row>
    <row r="52" spans="3:26" x14ac:dyDescent="0.25">
      <c r="N52" s="12" t="s">
        <v>484</v>
      </c>
      <c r="Q52"/>
      <c r="S52" s="4"/>
      <c r="T52" s="4"/>
      <c r="U52" s="4"/>
      <c r="V52" s="4"/>
      <c r="W52" s="47" t="s">
        <v>633</v>
      </c>
      <c r="X52" s="41" t="s">
        <v>657</v>
      </c>
      <c r="Y52" s="47"/>
      <c r="Z52" s="41" t="s">
        <v>23</v>
      </c>
    </row>
    <row r="53" spans="3:26" x14ac:dyDescent="0.25">
      <c r="N53" s="12" t="s">
        <v>473</v>
      </c>
      <c r="O53" s="12" t="s">
        <v>573</v>
      </c>
      <c r="P53" s="12" t="s">
        <v>29</v>
      </c>
      <c r="Q53" t="s">
        <v>30</v>
      </c>
      <c r="S53" s="4" t="s">
        <v>157</v>
      </c>
      <c r="T53" s="4" t="s">
        <v>573</v>
      </c>
      <c r="U53" s="4" t="s">
        <v>158</v>
      </c>
      <c r="V53" s="4" t="s">
        <v>573</v>
      </c>
      <c r="W53" s="47" t="s">
        <v>633</v>
      </c>
      <c r="X53" s="41" t="s">
        <v>625</v>
      </c>
      <c r="Y53" s="41" t="s">
        <v>634</v>
      </c>
      <c r="Z53" s="41" t="s">
        <v>662</v>
      </c>
    </row>
    <row r="54" spans="3:26" x14ac:dyDescent="0.25">
      <c r="N54" s="12" t="s">
        <v>589</v>
      </c>
      <c r="O54" s="12" t="s">
        <v>572</v>
      </c>
      <c r="P54" s="12" t="s">
        <v>29</v>
      </c>
      <c r="Q54" t="s">
        <v>30</v>
      </c>
      <c r="S54" s="4" t="s">
        <v>184</v>
      </c>
      <c r="T54" s="4" t="s">
        <v>572</v>
      </c>
      <c r="U54" s="4" t="s">
        <v>185</v>
      </c>
      <c r="V54" s="4" t="s">
        <v>572</v>
      </c>
      <c r="W54" s="47" t="s">
        <v>633</v>
      </c>
      <c r="X54" s="41" t="s">
        <v>663</v>
      </c>
      <c r="Y54" s="41" t="s">
        <v>635</v>
      </c>
      <c r="Z54" s="41" t="s">
        <v>664</v>
      </c>
    </row>
    <row r="55" spans="3:26" x14ac:dyDescent="0.25">
      <c r="N55" s="12" t="s">
        <v>590</v>
      </c>
      <c r="O55" s="12" t="s">
        <v>636</v>
      </c>
      <c r="P55" s="12" t="s">
        <v>29</v>
      </c>
      <c r="Q55" t="s">
        <v>30</v>
      </c>
      <c r="S55" s="4" t="s">
        <v>651</v>
      </c>
      <c r="T55" s="4" t="s">
        <v>636</v>
      </c>
      <c r="U55" s="4" t="s">
        <v>652</v>
      </c>
      <c r="V55" s="4" t="s">
        <v>636</v>
      </c>
      <c r="W55" s="47" t="s">
        <v>633</v>
      </c>
      <c r="X55" s="41" t="s">
        <v>665</v>
      </c>
      <c r="Y55" s="41" t="s">
        <v>637</v>
      </c>
      <c r="Z55" s="41" t="s">
        <v>666</v>
      </c>
    </row>
  </sheetData>
  <autoFilter ref="A1:V55"/>
  <dataValidations count="1">
    <dataValidation type="list" allowBlank="1" showInputMessage="1" showErrorMessage="1" sqref="Y10:Y13 Y16:Y19 Y22:Y25 Y28:Y55">
      <formula1>OFFSET($D$1,1,0,COUNTA($D:$D)-1)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OFFSET('[11]PP Table'!#REF!,1,0,COUNTA('[11]PP Table'!#REF!)-1)</xm:f>
          </x14:formula1>
          <xm:sqref>Y2:Y7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topLeftCell="A16" workbookViewId="0">
      <selection activeCell="C51" sqref="C51"/>
    </sheetView>
  </sheetViews>
  <sheetFormatPr defaultRowHeight="15" x14ac:dyDescent="0.25"/>
  <cols>
    <col min="1" max="1" width="19" customWidth="1"/>
    <col min="2" max="2" width="17.42578125" customWidth="1"/>
  </cols>
  <sheetData>
    <row r="2" spans="1:2" x14ac:dyDescent="0.25">
      <c r="A2" s="40" t="s">
        <v>570</v>
      </c>
      <c r="B2" s="40" t="s">
        <v>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"/>
  <sheetViews>
    <sheetView workbookViewId="0">
      <selection activeCell="H19" sqref="H19"/>
    </sheetView>
  </sheetViews>
  <sheetFormatPr defaultRowHeight="15" x14ac:dyDescent="0.25"/>
  <cols>
    <col min="1" max="1" width="24" bestFit="1" customWidth="1"/>
    <col min="2" max="2" width="5" bestFit="1" customWidth="1"/>
    <col min="3" max="3" width="2.140625" bestFit="1" customWidth="1"/>
    <col min="4" max="4" width="68.140625" bestFit="1" customWidth="1"/>
    <col min="7" max="7" width="15.5703125" bestFit="1" customWidth="1"/>
    <col min="8" max="8" width="11" customWidth="1"/>
  </cols>
  <sheetData>
    <row r="1" spans="1:8" ht="15.75" thickBot="1" x14ac:dyDescent="0.3">
      <c r="A1" s="12"/>
      <c r="B1" s="12"/>
      <c r="C1" s="12"/>
      <c r="D1" s="12"/>
      <c r="E1" s="12"/>
      <c r="F1" s="12"/>
      <c r="G1" s="12"/>
      <c r="H1" s="12"/>
    </row>
    <row r="2" spans="1:8" x14ac:dyDescent="0.25">
      <c r="A2" s="13" t="s">
        <v>260</v>
      </c>
      <c r="B2" s="14" t="s">
        <v>261</v>
      </c>
      <c r="C2" s="14" t="s">
        <v>262</v>
      </c>
      <c r="D2" s="14" t="s">
        <v>263</v>
      </c>
      <c r="E2" s="14"/>
      <c r="F2" s="14"/>
      <c r="G2" s="15" t="s">
        <v>264</v>
      </c>
      <c r="H2" s="12"/>
    </row>
    <row r="3" spans="1:8" x14ac:dyDescent="0.25">
      <c r="A3" s="16" t="s">
        <v>265</v>
      </c>
      <c r="B3" s="17" t="s">
        <v>266</v>
      </c>
      <c r="C3" s="17" t="s">
        <v>267</v>
      </c>
      <c r="D3" s="17" t="s">
        <v>268</v>
      </c>
      <c r="E3" s="17"/>
      <c r="F3" s="17"/>
      <c r="G3" s="18"/>
      <c r="H3" s="12"/>
    </row>
    <row r="4" spans="1:8" x14ac:dyDescent="0.25">
      <c r="A4" s="16" t="s">
        <v>260</v>
      </c>
      <c r="B4" s="17" t="s">
        <v>261</v>
      </c>
      <c r="C4" s="17" t="s">
        <v>269</v>
      </c>
      <c r="D4" s="17" t="s">
        <v>270</v>
      </c>
      <c r="E4" s="17" t="s">
        <v>271</v>
      </c>
      <c r="F4" s="17"/>
      <c r="G4" s="18"/>
      <c r="H4" s="12"/>
    </row>
    <row r="5" spans="1:8" x14ac:dyDescent="0.25">
      <c r="A5" s="16" t="s">
        <v>260</v>
      </c>
      <c r="B5" s="17" t="s">
        <v>261</v>
      </c>
      <c r="C5" s="17" t="s">
        <v>269</v>
      </c>
      <c r="D5" s="17" t="s">
        <v>272</v>
      </c>
      <c r="E5" s="17"/>
      <c r="F5" s="17"/>
      <c r="G5" s="18" t="s">
        <v>273</v>
      </c>
      <c r="H5" s="12" t="s">
        <v>274</v>
      </c>
    </row>
    <row r="6" spans="1:8" x14ac:dyDescent="0.25">
      <c r="A6" s="16" t="s">
        <v>260</v>
      </c>
      <c r="B6" s="17" t="s">
        <v>261</v>
      </c>
      <c r="C6" s="17" t="s">
        <v>269</v>
      </c>
      <c r="D6" s="17" t="s">
        <v>275</v>
      </c>
      <c r="E6" s="17"/>
      <c r="F6" s="17"/>
      <c r="G6" s="18" t="s">
        <v>276</v>
      </c>
      <c r="H6" s="12" t="s">
        <v>277</v>
      </c>
    </row>
    <row r="7" spans="1:8" x14ac:dyDescent="0.25">
      <c r="A7" s="16" t="s">
        <v>260</v>
      </c>
      <c r="B7" s="17" t="s">
        <v>261</v>
      </c>
      <c r="C7" s="17" t="s">
        <v>269</v>
      </c>
      <c r="D7" s="17" t="s">
        <v>278</v>
      </c>
      <c r="E7" s="17" t="s">
        <v>279</v>
      </c>
      <c r="F7" s="17"/>
      <c r="G7" s="18" t="s">
        <v>280</v>
      </c>
      <c r="H7" s="12" t="s">
        <v>277</v>
      </c>
    </row>
    <row r="8" spans="1:8" x14ac:dyDescent="0.25">
      <c r="A8" s="16" t="s">
        <v>260</v>
      </c>
      <c r="B8" s="17" t="s">
        <v>261</v>
      </c>
      <c r="C8" s="17" t="s">
        <v>269</v>
      </c>
      <c r="D8" s="17" t="s">
        <v>281</v>
      </c>
      <c r="E8" s="17" t="s">
        <v>282</v>
      </c>
      <c r="F8" s="17"/>
      <c r="G8" s="18" t="s">
        <v>283</v>
      </c>
      <c r="H8" s="12" t="s">
        <v>277</v>
      </c>
    </row>
    <row r="9" spans="1:8" ht="15.75" thickBot="1" x14ac:dyDescent="0.3">
      <c r="A9" s="16" t="s">
        <v>260</v>
      </c>
      <c r="B9" s="17" t="s">
        <v>261</v>
      </c>
      <c r="C9" s="17" t="s">
        <v>269</v>
      </c>
      <c r="D9" s="17" t="s">
        <v>284</v>
      </c>
      <c r="E9" s="17"/>
      <c r="F9" s="17"/>
      <c r="G9" s="18" t="s">
        <v>285</v>
      </c>
      <c r="H9" s="12" t="s">
        <v>274</v>
      </c>
    </row>
    <row r="10" spans="1:8" x14ac:dyDescent="0.25">
      <c r="A10" s="13" t="s">
        <v>265</v>
      </c>
      <c r="B10" s="14" t="s">
        <v>286</v>
      </c>
      <c r="C10" s="14" t="s">
        <v>267</v>
      </c>
      <c r="D10" s="14" t="s">
        <v>268</v>
      </c>
      <c r="E10" s="14"/>
      <c r="F10" s="14"/>
      <c r="G10" s="15" t="s">
        <v>287</v>
      </c>
      <c r="H10" s="12"/>
    </row>
    <row r="11" spans="1:8" ht="15.75" thickBot="1" x14ac:dyDescent="0.3">
      <c r="A11" s="16" t="s">
        <v>260</v>
      </c>
      <c r="B11" s="17" t="s">
        <v>261</v>
      </c>
      <c r="C11" s="17" t="s">
        <v>269</v>
      </c>
      <c r="D11" s="17" t="s">
        <v>270</v>
      </c>
      <c r="E11" s="17" t="s">
        <v>288</v>
      </c>
      <c r="F11" s="17"/>
      <c r="G11" s="18"/>
      <c r="H11" s="12"/>
    </row>
    <row r="12" spans="1:8" x14ac:dyDescent="0.25">
      <c r="A12" s="13" t="s">
        <v>265</v>
      </c>
      <c r="B12" s="14" t="s">
        <v>286</v>
      </c>
      <c r="C12" s="14" t="s">
        <v>267</v>
      </c>
      <c r="D12" s="14" t="s">
        <v>268</v>
      </c>
      <c r="E12" s="14"/>
      <c r="F12" s="14"/>
      <c r="G12" s="15" t="s">
        <v>289</v>
      </c>
      <c r="H12" s="12"/>
    </row>
    <row r="13" spans="1:8" ht="15.75" thickBot="1" x14ac:dyDescent="0.3">
      <c r="A13" s="19" t="s">
        <v>260</v>
      </c>
      <c r="B13" s="20" t="s">
        <v>261</v>
      </c>
      <c r="C13" s="20" t="s">
        <v>269</v>
      </c>
      <c r="D13" s="20" t="s">
        <v>270</v>
      </c>
      <c r="E13" s="20" t="s">
        <v>290</v>
      </c>
      <c r="F13" s="20"/>
      <c r="G13" s="21"/>
      <c r="H13" s="12"/>
    </row>
    <row r="14" spans="1:8" x14ac:dyDescent="0.25">
      <c r="A14" s="16" t="s">
        <v>291</v>
      </c>
      <c r="B14" s="17" t="s">
        <v>292</v>
      </c>
      <c r="C14" s="17" t="s">
        <v>267</v>
      </c>
      <c r="D14" s="17" t="s">
        <v>268</v>
      </c>
      <c r="E14" s="17"/>
      <c r="F14" s="17"/>
      <c r="G14" s="18" t="s">
        <v>293</v>
      </c>
      <c r="H14" s="12"/>
    </row>
    <row r="15" spans="1:8" ht="15.75" thickBot="1" x14ac:dyDescent="0.3">
      <c r="A15" s="19" t="s">
        <v>260</v>
      </c>
      <c r="B15" s="20" t="s">
        <v>261</v>
      </c>
      <c r="C15" s="20" t="s">
        <v>269</v>
      </c>
      <c r="D15" s="20" t="s">
        <v>270</v>
      </c>
      <c r="E15" s="20" t="s">
        <v>294</v>
      </c>
      <c r="F15" s="20"/>
      <c r="G15" s="21"/>
      <c r="H15" s="12"/>
    </row>
    <row r="16" spans="1:8" x14ac:dyDescent="0.25">
      <c r="A16" s="16" t="s">
        <v>265</v>
      </c>
      <c r="B16" s="17" t="s">
        <v>286</v>
      </c>
      <c r="C16" s="17" t="s">
        <v>267</v>
      </c>
      <c r="D16" s="17" t="s">
        <v>268</v>
      </c>
      <c r="E16" s="17"/>
      <c r="F16" s="17"/>
      <c r="G16" s="18" t="s">
        <v>295</v>
      </c>
      <c r="H16" s="12"/>
    </row>
    <row r="17" spans="1:8" ht="15.75" thickBot="1" x14ac:dyDescent="0.3">
      <c r="A17" s="19" t="s">
        <v>260</v>
      </c>
      <c r="B17" s="20" t="s">
        <v>261</v>
      </c>
      <c r="C17" s="20" t="s">
        <v>269</v>
      </c>
      <c r="D17" s="20" t="s">
        <v>270</v>
      </c>
      <c r="E17" s="20" t="s">
        <v>296</v>
      </c>
      <c r="F17" s="20"/>
      <c r="G17" s="21"/>
      <c r="H17" s="1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"/>
  <sheetViews>
    <sheetView workbookViewId="0">
      <selection activeCell="H11" sqref="H11"/>
    </sheetView>
  </sheetViews>
  <sheetFormatPr defaultRowHeight="15" x14ac:dyDescent="0.25"/>
  <cols>
    <col min="1" max="1" width="24" bestFit="1" customWidth="1"/>
    <col min="2" max="2" width="5" bestFit="1" customWidth="1"/>
    <col min="3" max="3" width="2.140625" bestFit="1" customWidth="1"/>
    <col min="4" max="4" width="67.28515625" bestFit="1" customWidth="1"/>
    <col min="5" max="5" width="12.85546875" bestFit="1" customWidth="1"/>
    <col min="6" max="6" width="11.85546875" bestFit="1" customWidth="1"/>
  </cols>
  <sheetData>
    <row r="1" spans="1:7" ht="15.75" thickBot="1" x14ac:dyDescent="0.3"/>
    <row r="2" spans="1:7" x14ac:dyDescent="0.25">
      <c r="A2" s="27" t="s">
        <v>260</v>
      </c>
      <c r="B2" s="28" t="s">
        <v>261</v>
      </c>
      <c r="C2" s="28" t="s">
        <v>262</v>
      </c>
      <c r="D2" s="28" t="s">
        <v>299</v>
      </c>
      <c r="E2" s="28"/>
      <c r="F2" s="29"/>
      <c r="G2" s="12"/>
    </row>
    <row r="3" spans="1:7" x14ac:dyDescent="0.25">
      <c r="A3" s="30" t="s">
        <v>300</v>
      </c>
      <c r="B3" s="17" t="s">
        <v>292</v>
      </c>
      <c r="C3" s="17" t="s">
        <v>267</v>
      </c>
      <c r="D3" s="17" t="s">
        <v>268</v>
      </c>
      <c r="E3" s="17"/>
      <c r="F3" s="31"/>
      <c r="G3" s="12"/>
    </row>
    <row r="4" spans="1:7" x14ac:dyDescent="0.25">
      <c r="A4" s="30" t="s">
        <v>260</v>
      </c>
      <c r="B4" s="17" t="s">
        <v>261</v>
      </c>
      <c r="C4" s="17" t="s">
        <v>269</v>
      </c>
      <c r="D4" s="17" t="s">
        <v>301</v>
      </c>
      <c r="E4" s="17" t="s">
        <v>302</v>
      </c>
      <c r="F4" s="31"/>
      <c r="G4" s="12"/>
    </row>
    <row r="5" spans="1:7" x14ac:dyDescent="0.25">
      <c r="A5" s="30" t="s">
        <v>260</v>
      </c>
      <c r="B5" s="17" t="s">
        <v>261</v>
      </c>
      <c r="C5" s="17" t="s">
        <v>269</v>
      </c>
      <c r="D5" s="17" t="s">
        <v>270</v>
      </c>
      <c r="E5" s="17" t="s">
        <v>303</v>
      </c>
      <c r="F5" s="31"/>
      <c r="G5" s="12"/>
    </row>
    <row r="6" spans="1:7" x14ac:dyDescent="0.25">
      <c r="A6" s="30" t="s">
        <v>260</v>
      </c>
      <c r="B6" s="17" t="s">
        <v>261</v>
      </c>
      <c r="C6" s="17" t="s">
        <v>269</v>
      </c>
      <c r="D6" s="17" t="s">
        <v>304</v>
      </c>
      <c r="E6" s="22" t="s">
        <v>297</v>
      </c>
      <c r="F6" s="31" t="s">
        <v>276</v>
      </c>
      <c r="G6" s="12" t="s">
        <v>277</v>
      </c>
    </row>
    <row r="7" spans="1:7" ht="15.75" thickBot="1" x14ac:dyDescent="0.3">
      <c r="A7" s="30" t="s">
        <v>260</v>
      </c>
      <c r="B7" s="17" t="s">
        <v>261</v>
      </c>
      <c r="C7" s="17" t="s">
        <v>269</v>
      </c>
      <c r="D7" s="17" t="s">
        <v>305</v>
      </c>
      <c r="E7" s="22" t="s">
        <v>306</v>
      </c>
      <c r="F7" s="31" t="s">
        <v>307</v>
      </c>
      <c r="G7" s="12" t="s">
        <v>277</v>
      </c>
    </row>
    <row r="8" spans="1:7" x14ac:dyDescent="0.25">
      <c r="A8" s="27" t="s">
        <v>300</v>
      </c>
      <c r="B8" s="28" t="s">
        <v>308</v>
      </c>
      <c r="C8" s="28" t="s">
        <v>267</v>
      </c>
      <c r="D8" s="28" t="s">
        <v>268</v>
      </c>
      <c r="E8" s="28"/>
      <c r="F8" s="29"/>
      <c r="G8" s="12"/>
    </row>
    <row r="9" spans="1:7" ht="15.75" thickBot="1" x14ac:dyDescent="0.3">
      <c r="A9" s="32" t="s">
        <v>260</v>
      </c>
      <c r="B9" s="33" t="s">
        <v>261</v>
      </c>
      <c r="C9" s="33" t="s">
        <v>269</v>
      </c>
      <c r="D9" s="33" t="s">
        <v>270</v>
      </c>
      <c r="E9" s="33" t="s">
        <v>309</v>
      </c>
      <c r="F9" s="34"/>
      <c r="G9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73"/>
  <sheetViews>
    <sheetView workbookViewId="0">
      <selection activeCell="D45" sqref="D45"/>
    </sheetView>
  </sheetViews>
  <sheetFormatPr defaultRowHeight="15" x14ac:dyDescent="0.25"/>
  <cols>
    <col min="1" max="1" width="24" bestFit="1" customWidth="1"/>
    <col min="2" max="2" width="5" bestFit="1" customWidth="1"/>
    <col min="3" max="3" width="2.140625" bestFit="1" customWidth="1"/>
    <col min="4" max="4" width="69.42578125" bestFit="1" customWidth="1"/>
    <col min="5" max="5" width="54.7109375" bestFit="1" customWidth="1"/>
    <col min="6" max="6" width="36.85546875" bestFit="1" customWidth="1"/>
    <col min="7" max="7" width="10.28515625" bestFit="1" customWidth="1"/>
  </cols>
  <sheetData>
    <row r="1" spans="1:7" ht="15.75" thickBot="1" x14ac:dyDescent="0.3"/>
    <row r="2" spans="1:7" x14ac:dyDescent="0.25">
      <c r="A2" s="27" t="s">
        <v>260</v>
      </c>
      <c r="B2" s="27" t="s">
        <v>261</v>
      </c>
      <c r="C2" s="28" t="s">
        <v>262</v>
      </c>
      <c r="D2" s="28" t="s">
        <v>310</v>
      </c>
      <c r="E2" s="28"/>
      <c r="F2" s="29"/>
      <c r="G2" s="17"/>
    </row>
    <row r="3" spans="1:7" x14ac:dyDescent="0.25">
      <c r="A3" s="30" t="s">
        <v>300</v>
      </c>
      <c r="B3" s="30" t="s">
        <v>311</v>
      </c>
      <c r="C3" s="17" t="s">
        <v>267</v>
      </c>
      <c r="D3" s="17" t="s">
        <v>268</v>
      </c>
      <c r="E3" s="17"/>
      <c r="F3" s="31"/>
      <c r="G3" s="17"/>
    </row>
    <row r="4" spans="1:7" x14ac:dyDescent="0.25">
      <c r="A4" s="30" t="s">
        <v>260</v>
      </c>
      <c r="B4" s="30" t="s">
        <v>261</v>
      </c>
      <c r="C4" s="17" t="s">
        <v>269</v>
      </c>
      <c r="D4" s="17" t="s">
        <v>301</v>
      </c>
      <c r="E4" s="17" t="s">
        <v>302</v>
      </c>
      <c r="F4" s="31"/>
      <c r="G4" s="17"/>
    </row>
    <row r="5" spans="1:7" x14ac:dyDescent="0.25">
      <c r="A5" s="30" t="s">
        <v>260</v>
      </c>
      <c r="B5" s="30" t="s">
        <v>261</v>
      </c>
      <c r="C5" s="17" t="s">
        <v>269</v>
      </c>
      <c r="D5" s="17" t="s">
        <v>270</v>
      </c>
      <c r="E5" s="17" t="s">
        <v>312</v>
      </c>
      <c r="F5" s="31"/>
      <c r="G5" s="17"/>
    </row>
    <row r="6" spans="1:7" x14ac:dyDescent="0.25">
      <c r="A6" s="30" t="s">
        <v>260</v>
      </c>
      <c r="B6" s="30" t="s">
        <v>261</v>
      </c>
      <c r="C6" s="17" t="s">
        <v>269</v>
      </c>
      <c r="D6" s="17" t="s">
        <v>304</v>
      </c>
      <c r="E6" s="23" t="s">
        <v>297</v>
      </c>
      <c r="F6" s="31" t="s">
        <v>276</v>
      </c>
      <c r="G6" s="17" t="s">
        <v>313</v>
      </c>
    </row>
    <row r="7" spans="1:7" x14ac:dyDescent="0.25">
      <c r="A7" s="30" t="s">
        <v>260</v>
      </c>
      <c r="B7" s="30" t="s">
        <v>261</v>
      </c>
      <c r="C7" s="17" t="s">
        <v>269</v>
      </c>
      <c r="D7" s="17" t="s">
        <v>305</v>
      </c>
      <c r="E7" s="23" t="s">
        <v>314</v>
      </c>
      <c r="F7" s="31" t="s">
        <v>2</v>
      </c>
      <c r="G7" s="17" t="s">
        <v>313</v>
      </c>
    </row>
    <row r="8" spans="1:7" x14ac:dyDescent="0.25">
      <c r="A8" s="30" t="s">
        <v>260</v>
      </c>
      <c r="B8" s="30" t="s">
        <v>261</v>
      </c>
      <c r="C8" s="17" t="s">
        <v>269</v>
      </c>
      <c r="D8" s="17" t="s">
        <v>315</v>
      </c>
      <c r="E8" s="24" t="s">
        <v>316</v>
      </c>
      <c r="F8" s="31" t="s">
        <v>317</v>
      </c>
      <c r="G8" s="17" t="s">
        <v>313</v>
      </c>
    </row>
    <row r="9" spans="1:7" x14ac:dyDescent="0.25">
      <c r="A9" s="30" t="s">
        <v>300</v>
      </c>
      <c r="B9" s="30" t="s">
        <v>308</v>
      </c>
      <c r="C9" s="17" t="s">
        <v>267</v>
      </c>
      <c r="D9" s="17" t="s">
        <v>268</v>
      </c>
      <c r="E9" s="17"/>
      <c r="F9" s="31"/>
      <c r="G9" s="17"/>
    </row>
    <row r="10" spans="1:7" x14ac:dyDescent="0.25">
      <c r="A10" s="30" t="s">
        <v>260</v>
      </c>
      <c r="B10" s="30" t="s">
        <v>261</v>
      </c>
      <c r="C10" s="17" t="s">
        <v>269</v>
      </c>
      <c r="D10" s="17" t="s">
        <v>270</v>
      </c>
      <c r="E10" s="17" t="s">
        <v>303</v>
      </c>
      <c r="F10" s="31"/>
      <c r="G10" s="17"/>
    </row>
    <row r="11" spans="1:7" x14ac:dyDescent="0.25">
      <c r="A11" s="30" t="s">
        <v>260</v>
      </c>
      <c r="B11" s="30" t="s">
        <v>261</v>
      </c>
      <c r="C11" s="17" t="s">
        <v>269</v>
      </c>
      <c r="D11" s="17" t="s">
        <v>301</v>
      </c>
      <c r="E11" s="17" t="s">
        <v>318</v>
      </c>
      <c r="F11" s="31"/>
      <c r="G11" s="17"/>
    </row>
    <row r="12" spans="1:7" x14ac:dyDescent="0.25">
      <c r="A12" s="30" t="s">
        <v>260</v>
      </c>
      <c r="B12" s="30" t="s">
        <v>261</v>
      </c>
      <c r="C12" s="17" t="s">
        <v>269</v>
      </c>
      <c r="D12" s="17" t="s">
        <v>319</v>
      </c>
      <c r="E12" s="23" t="s">
        <v>320</v>
      </c>
      <c r="F12" s="31" t="s">
        <v>321</v>
      </c>
      <c r="G12" s="17" t="s">
        <v>313</v>
      </c>
    </row>
    <row r="13" spans="1:7" x14ac:dyDescent="0.25">
      <c r="A13" s="30"/>
      <c r="B13" s="30"/>
      <c r="C13" s="17"/>
      <c r="D13" s="17" t="s">
        <v>322</v>
      </c>
      <c r="E13" s="49" t="s">
        <v>323</v>
      </c>
      <c r="F13" s="31" t="s">
        <v>324</v>
      </c>
      <c r="G13" s="17"/>
    </row>
    <row r="14" spans="1:7" x14ac:dyDescent="0.25">
      <c r="A14" s="30" t="s">
        <v>260</v>
      </c>
      <c r="B14" s="30" t="s">
        <v>261</v>
      </c>
      <c r="C14" s="17" t="s">
        <v>269</v>
      </c>
      <c r="D14" s="17" t="s">
        <v>325</v>
      </c>
      <c r="E14" s="24" t="s">
        <v>326</v>
      </c>
      <c r="F14" s="31" t="s">
        <v>327</v>
      </c>
      <c r="G14" s="17" t="s">
        <v>313</v>
      </c>
    </row>
    <row r="15" spans="1:7" x14ac:dyDescent="0.25">
      <c r="A15" s="30" t="s">
        <v>260</v>
      </c>
      <c r="B15" s="30" t="s">
        <v>261</v>
      </c>
      <c r="C15" s="17" t="s">
        <v>269</v>
      </c>
      <c r="D15" s="17" t="s">
        <v>328</v>
      </c>
      <c r="E15" s="23" t="s">
        <v>329</v>
      </c>
      <c r="F15" s="31" t="s">
        <v>330</v>
      </c>
      <c r="G15" s="17" t="s">
        <v>313</v>
      </c>
    </row>
    <row r="16" spans="1:7" x14ac:dyDescent="0.25">
      <c r="A16" s="30" t="s">
        <v>300</v>
      </c>
      <c r="B16" s="30" t="s">
        <v>308</v>
      </c>
      <c r="C16" s="17" t="s">
        <v>267</v>
      </c>
      <c r="D16" s="17" t="s">
        <v>268</v>
      </c>
      <c r="E16" s="17"/>
      <c r="F16" s="31"/>
      <c r="G16" s="17"/>
    </row>
    <row r="17" spans="1:7" x14ac:dyDescent="0.25">
      <c r="A17" s="30" t="s">
        <v>260</v>
      </c>
      <c r="B17" s="30" t="s">
        <v>261</v>
      </c>
      <c r="C17" s="17" t="s">
        <v>269</v>
      </c>
      <c r="D17" s="17" t="s">
        <v>270</v>
      </c>
      <c r="E17" s="17" t="s">
        <v>303</v>
      </c>
      <c r="F17" s="31"/>
      <c r="G17" s="17"/>
    </row>
    <row r="18" spans="1:7" x14ac:dyDescent="0.25">
      <c r="A18" s="30" t="s">
        <v>260</v>
      </c>
      <c r="B18" s="30" t="s">
        <v>261</v>
      </c>
      <c r="C18" s="17" t="s">
        <v>269</v>
      </c>
      <c r="D18" s="17" t="s">
        <v>301</v>
      </c>
      <c r="E18" s="17" t="s">
        <v>331</v>
      </c>
      <c r="F18" s="31"/>
      <c r="G18" s="17"/>
    </row>
    <row r="19" spans="1:7" x14ac:dyDescent="0.25">
      <c r="A19" s="30" t="s">
        <v>260</v>
      </c>
      <c r="B19" s="30" t="s">
        <v>261</v>
      </c>
      <c r="C19" s="17" t="s">
        <v>269</v>
      </c>
      <c r="D19" s="17" t="s">
        <v>332</v>
      </c>
      <c r="E19" s="24" t="s">
        <v>333</v>
      </c>
      <c r="F19" s="31" t="s">
        <v>334</v>
      </c>
      <c r="G19" s="17" t="s">
        <v>313</v>
      </c>
    </row>
    <row r="20" spans="1:7" x14ac:dyDescent="0.25">
      <c r="A20" s="30" t="s">
        <v>260</v>
      </c>
      <c r="B20" s="30" t="s">
        <v>261</v>
      </c>
      <c r="C20" s="17" t="s">
        <v>269</v>
      </c>
      <c r="D20" s="17" t="s">
        <v>335</v>
      </c>
      <c r="E20" s="23" t="s">
        <v>336</v>
      </c>
      <c r="F20" s="31" t="s">
        <v>337</v>
      </c>
      <c r="G20" s="17" t="s">
        <v>313</v>
      </c>
    </row>
    <row r="21" spans="1:7" x14ac:dyDescent="0.25">
      <c r="A21" s="30" t="s">
        <v>300</v>
      </c>
      <c r="B21" s="30" t="s">
        <v>308</v>
      </c>
      <c r="C21" s="17" t="s">
        <v>267</v>
      </c>
      <c r="D21" s="17" t="s">
        <v>268</v>
      </c>
      <c r="E21" s="17"/>
      <c r="F21" s="31"/>
      <c r="G21" s="17"/>
    </row>
    <row r="22" spans="1:7" x14ac:dyDescent="0.25">
      <c r="A22" s="30" t="s">
        <v>260</v>
      </c>
      <c r="B22" s="30" t="s">
        <v>261</v>
      </c>
      <c r="C22" s="17" t="s">
        <v>269</v>
      </c>
      <c r="D22" s="17" t="s">
        <v>270</v>
      </c>
      <c r="E22" s="17" t="s">
        <v>338</v>
      </c>
      <c r="F22" s="31"/>
      <c r="G22" s="17"/>
    </row>
    <row r="23" spans="1:7" x14ac:dyDescent="0.25">
      <c r="A23" s="30" t="s">
        <v>260</v>
      </c>
      <c r="B23" s="30" t="s">
        <v>261</v>
      </c>
      <c r="C23" s="17" t="s">
        <v>269</v>
      </c>
      <c r="D23" s="17" t="s">
        <v>339</v>
      </c>
      <c r="E23" s="24" t="s">
        <v>340</v>
      </c>
      <c r="F23" s="31" t="s">
        <v>341</v>
      </c>
      <c r="G23" s="17" t="s">
        <v>274</v>
      </c>
    </row>
    <row r="24" spans="1:7" x14ac:dyDescent="0.25">
      <c r="A24" s="30" t="s">
        <v>342</v>
      </c>
      <c r="B24" s="30" t="s">
        <v>311</v>
      </c>
      <c r="C24" s="17" t="s">
        <v>267</v>
      </c>
      <c r="D24" s="17" t="s">
        <v>268</v>
      </c>
      <c r="E24" s="17"/>
      <c r="F24" s="31"/>
      <c r="G24" s="17"/>
    </row>
    <row r="25" spans="1:7" x14ac:dyDescent="0.25">
      <c r="A25" s="30" t="s">
        <v>260</v>
      </c>
      <c r="B25" s="30" t="s">
        <v>261</v>
      </c>
      <c r="C25" s="17" t="s">
        <v>269</v>
      </c>
      <c r="D25" s="17" t="s">
        <v>270</v>
      </c>
      <c r="E25" s="17" t="s">
        <v>343</v>
      </c>
      <c r="F25" s="31"/>
      <c r="G25" s="17"/>
    </row>
    <row r="26" spans="1:7" x14ac:dyDescent="0.25">
      <c r="A26" s="30" t="s">
        <v>260</v>
      </c>
      <c r="B26" s="30" t="s">
        <v>261</v>
      </c>
      <c r="C26" s="17" t="s">
        <v>269</v>
      </c>
      <c r="D26" s="17" t="s">
        <v>344</v>
      </c>
      <c r="E26" s="24" t="s">
        <v>345</v>
      </c>
      <c r="F26" s="31" t="s">
        <v>346</v>
      </c>
      <c r="G26" s="17" t="s">
        <v>274</v>
      </c>
    </row>
    <row r="27" spans="1:7" x14ac:dyDescent="0.25">
      <c r="A27" s="30" t="s">
        <v>260</v>
      </c>
      <c r="B27" s="30" t="s">
        <v>261</v>
      </c>
      <c r="C27" s="17" t="s">
        <v>269</v>
      </c>
      <c r="D27" s="17" t="s">
        <v>347</v>
      </c>
      <c r="E27" s="23" t="s">
        <v>348</v>
      </c>
      <c r="F27" s="31" t="s">
        <v>349</v>
      </c>
      <c r="G27" s="17" t="s">
        <v>274</v>
      </c>
    </row>
    <row r="28" spans="1:7" x14ac:dyDescent="0.25">
      <c r="A28" s="30" t="s">
        <v>260</v>
      </c>
      <c r="B28" s="30" t="s">
        <v>261</v>
      </c>
      <c r="C28" s="17" t="s">
        <v>269</v>
      </c>
      <c r="D28" s="17" t="s">
        <v>350</v>
      </c>
      <c r="E28" s="23" t="s">
        <v>348</v>
      </c>
      <c r="F28" s="31" t="s">
        <v>351</v>
      </c>
      <c r="G28" s="17" t="s">
        <v>274</v>
      </c>
    </row>
    <row r="29" spans="1:7" x14ac:dyDescent="0.25">
      <c r="A29" s="30" t="s">
        <v>260</v>
      </c>
      <c r="B29" s="30" t="s">
        <v>261</v>
      </c>
      <c r="C29" s="17" t="s">
        <v>269</v>
      </c>
      <c r="D29" s="17" t="s">
        <v>352</v>
      </c>
      <c r="E29" s="23" t="s">
        <v>353</v>
      </c>
      <c r="F29" s="31" t="s">
        <v>354</v>
      </c>
      <c r="G29" s="17" t="s">
        <v>274</v>
      </c>
    </row>
    <row r="30" spans="1:7" x14ac:dyDescent="0.25">
      <c r="A30" s="30" t="s">
        <v>260</v>
      </c>
      <c r="B30" s="30" t="s">
        <v>261</v>
      </c>
      <c r="C30" s="17" t="s">
        <v>269</v>
      </c>
      <c r="D30" s="17" t="s">
        <v>355</v>
      </c>
      <c r="E30" s="23" t="s">
        <v>348</v>
      </c>
      <c r="F30" s="31" t="s">
        <v>356</v>
      </c>
      <c r="G30" s="17" t="s">
        <v>274</v>
      </c>
    </row>
    <row r="31" spans="1:7" x14ac:dyDescent="0.25">
      <c r="A31" s="30" t="s">
        <v>260</v>
      </c>
      <c r="B31" s="30" t="s">
        <v>261</v>
      </c>
      <c r="C31" s="17" t="s">
        <v>269</v>
      </c>
      <c r="D31" s="17" t="s">
        <v>357</v>
      </c>
      <c r="E31" s="23" t="s">
        <v>358</v>
      </c>
      <c r="F31" s="31" t="s">
        <v>359</v>
      </c>
      <c r="G31" s="17" t="s">
        <v>274</v>
      </c>
    </row>
    <row r="32" spans="1:7" x14ac:dyDescent="0.25">
      <c r="A32" s="30" t="s">
        <v>260</v>
      </c>
      <c r="B32" s="30" t="s">
        <v>261</v>
      </c>
      <c r="C32" s="17" t="s">
        <v>269</v>
      </c>
      <c r="D32" s="17" t="s">
        <v>360</v>
      </c>
      <c r="E32" s="23" t="s">
        <v>361</v>
      </c>
      <c r="F32" s="31" t="s">
        <v>362</v>
      </c>
      <c r="G32" s="17" t="s">
        <v>274</v>
      </c>
    </row>
    <row r="33" spans="1:7" x14ac:dyDescent="0.25">
      <c r="A33" s="30" t="s">
        <v>260</v>
      </c>
      <c r="B33" s="30" t="s">
        <v>261</v>
      </c>
      <c r="C33" s="17" t="s">
        <v>269</v>
      </c>
      <c r="D33" s="17" t="s">
        <v>363</v>
      </c>
      <c r="E33" s="23" t="s">
        <v>361</v>
      </c>
      <c r="F33" s="31" t="s">
        <v>364</v>
      </c>
      <c r="G33" s="17" t="s">
        <v>274</v>
      </c>
    </row>
    <row r="34" spans="1:7" x14ac:dyDescent="0.25">
      <c r="A34" s="30" t="s">
        <v>260</v>
      </c>
      <c r="B34" s="30" t="s">
        <v>261</v>
      </c>
      <c r="C34" s="17" t="s">
        <v>269</v>
      </c>
      <c r="D34" s="17" t="s">
        <v>365</v>
      </c>
      <c r="E34" s="23" t="s">
        <v>366</v>
      </c>
      <c r="F34" s="31" t="s">
        <v>367</v>
      </c>
      <c r="G34" s="17" t="s">
        <v>274</v>
      </c>
    </row>
    <row r="35" spans="1:7" x14ac:dyDescent="0.25">
      <c r="A35" s="30" t="s">
        <v>260</v>
      </c>
      <c r="B35" s="30" t="s">
        <v>261</v>
      </c>
      <c r="C35" s="17" t="s">
        <v>269</v>
      </c>
      <c r="D35" s="17" t="s">
        <v>368</v>
      </c>
      <c r="E35" s="23" t="s">
        <v>267</v>
      </c>
      <c r="F35" s="31" t="s">
        <v>369</v>
      </c>
      <c r="G35" s="17" t="s">
        <v>274</v>
      </c>
    </row>
    <row r="36" spans="1:7" x14ac:dyDescent="0.25">
      <c r="A36" s="30" t="s">
        <v>300</v>
      </c>
      <c r="B36" s="30" t="s">
        <v>308</v>
      </c>
      <c r="C36" s="17" t="s">
        <v>267</v>
      </c>
      <c r="D36" s="17" t="s">
        <v>268</v>
      </c>
      <c r="E36" s="17"/>
      <c r="F36" s="31"/>
      <c r="G36" s="17"/>
    </row>
    <row r="37" spans="1:7" x14ac:dyDescent="0.25">
      <c r="A37" s="30" t="s">
        <v>260</v>
      </c>
      <c r="B37" s="30" t="s">
        <v>261</v>
      </c>
      <c r="C37" s="17" t="s">
        <v>269</v>
      </c>
      <c r="D37" s="17" t="s">
        <v>370</v>
      </c>
      <c r="E37" s="17" t="s">
        <v>371</v>
      </c>
      <c r="F37" s="31"/>
      <c r="G37" s="17"/>
    </row>
    <row r="38" spans="1:7" x14ac:dyDescent="0.25">
      <c r="A38" s="30" t="s">
        <v>260</v>
      </c>
      <c r="B38" s="30" t="s">
        <v>261</v>
      </c>
      <c r="C38" s="17" t="s">
        <v>269</v>
      </c>
      <c r="D38" s="17" t="s">
        <v>374</v>
      </c>
      <c r="E38" s="23" t="s">
        <v>375</v>
      </c>
      <c r="F38" s="31" t="s">
        <v>376</v>
      </c>
      <c r="G38" s="17" t="s">
        <v>313</v>
      </c>
    </row>
    <row r="39" spans="1:7" x14ac:dyDescent="0.25">
      <c r="A39" s="30" t="s">
        <v>260</v>
      </c>
      <c r="B39" s="30" t="s">
        <v>261</v>
      </c>
      <c r="C39" s="17" t="s">
        <v>269</v>
      </c>
      <c r="D39" s="17" t="s">
        <v>377</v>
      </c>
      <c r="E39" s="23" t="s">
        <v>378</v>
      </c>
      <c r="F39" s="31" t="s">
        <v>379</v>
      </c>
      <c r="G39" s="17" t="s">
        <v>313</v>
      </c>
    </row>
    <row r="40" spans="1:7" x14ac:dyDescent="0.25">
      <c r="A40" s="30" t="s">
        <v>260</v>
      </c>
      <c r="B40" s="30" t="s">
        <v>261</v>
      </c>
      <c r="C40" s="17" t="s">
        <v>269</v>
      </c>
      <c r="D40" s="17" t="s">
        <v>380</v>
      </c>
      <c r="E40" s="23" t="s">
        <v>381</v>
      </c>
      <c r="F40" s="31" t="s">
        <v>382</v>
      </c>
      <c r="G40" s="17" t="s">
        <v>313</v>
      </c>
    </row>
    <row r="41" spans="1:7" x14ac:dyDescent="0.25">
      <c r="A41" s="30" t="s">
        <v>260</v>
      </c>
      <c r="B41" s="30" t="s">
        <v>261</v>
      </c>
      <c r="C41" s="17" t="s">
        <v>269</v>
      </c>
      <c r="D41" s="17" t="s">
        <v>373</v>
      </c>
      <c r="E41" s="24" t="s">
        <v>383</v>
      </c>
      <c r="F41" s="38" t="s">
        <v>384</v>
      </c>
      <c r="G41" s="17" t="s">
        <v>274</v>
      </c>
    </row>
    <row r="42" spans="1:7" x14ac:dyDescent="0.25">
      <c r="A42" s="30" t="s">
        <v>260</v>
      </c>
      <c r="B42" s="30" t="s">
        <v>261</v>
      </c>
      <c r="C42" s="17" t="s">
        <v>269</v>
      </c>
      <c r="D42" s="17" t="s">
        <v>385</v>
      </c>
      <c r="E42" s="24" t="s">
        <v>383</v>
      </c>
      <c r="F42" s="38" t="s">
        <v>386</v>
      </c>
      <c r="G42" s="17" t="s">
        <v>274</v>
      </c>
    </row>
    <row r="43" spans="1:7" x14ac:dyDescent="0.25">
      <c r="A43" s="30" t="s">
        <v>260</v>
      </c>
      <c r="B43" s="30" t="s">
        <v>261</v>
      </c>
      <c r="C43" s="17" t="s">
        <v>269</v>
      </c>
      <c r="D43" s="17" t="s">
        <v>387</v>
      </c>
      <c r="E43" s="24" t="s">
        <v>383</v>
      </c>
      <c r="F43" s="38" t="s">
        <v>388</v>
      </c>
      <c r="G43" s="17" t="s">
        <v>274</v>
      </c>
    </row>
    <row r="44" spans="1:7" x14ac:dyDescent="0.25">
      <c r="A44" s="30" t="s">
        <v>260</v>
      </c>
      <c r="B44" s="30" t="s">
        <v>261</v>
      </c>
      <c r="C44" s="17" t="s">
        <v>269</v>
      </c>
      <c r="D44" s="17" t="s">
        <v>389</v>
      </c>
      <c r="E44" s="24" t="s">
        <v>383</v>
      </c>
      <c r="F44" s="38" t="s">
        <v>390</v>
      </c>
      <c r="G44" s="17" t="s">
        <v>274</v>
      </c>
    </row>
    <row r="45" spans="1:7" x14ac:dyDescent="0.25">
      <c r="A45" s="30" t="s">
        <v>260</v>
      </c>
      <c r="B45" s="30" t="s">
        <v>261</v>
      </c>
      <c r="C45" s="17" t="s">
        <v>269</v>
      </c>
      <c r="D45" s="17" t="s">
        <v>391</v>
      </c>
      <c r="E45" s="24" t="s">
        <v>383</v>
      </c>
      <c r="F45" s="38" t="s">
        <v>392</v>
      </c>
      <c r="G45" s="17" t="s">
        <v>274</v>
      </c>
    </row>
    <row r="46" spans="1:7" x14ac:dyDescent="0.25">
      <c r="A46" s="30"/>
      <c r="B46" s="30" t="s">
        <v>261</v>
      </c>
      <c r="C46" s="17"/>
      <c r="D46" s="17" t="s">
        <v>393</v>
      </c>
      <c r="E46" s="24" t="s">
        <v>394</v>
      </c>
      <c r="F46" s="38" t="s">
        <v>395</v>
      </c>
      <c r="G46" s="17" t="s">
        <v>274</v>
      </c>
    </row>
    <row r="47" spans="1:7" x14ac:dyDescent="0.25">
      <c r="A47" s="30" t="s">
        <v>372</v>
      </c>
      <c r="B47" s="30" t="s">
        <v>308</v>
      </c>
      <c r="C47" s="17" t="s">
        <v>267</v>
      </c>
      <c r="D47" s="17" t="s">
        <v>370</v>
      </c>
      <c r="E47" s="17" t="s">
        <v>371</v>
      </c>
      <c r="F47" s="31"/>
      <c r="G47" s="17"/>
    </row>
    <row r="48" spans="1:7" x14ac:dyDescent="0.25">
      <c r="A48" s="30"/>
      <c r="B48" s="30" t="s">
        <v>261</v>
      </c>
      <c r="C48" s="17"/>
      <c r="D48" s="17" t="s">
        <v>396</v>
      </c>
      <c r="E48" s="23" t="s">
        <v>397</v>
      </c>
      <c r="F48" s="38" t="s">
        <v>398</v>
      </c>
      <c r="G48" s="17" t="s">
        <v>274</v>
      </c>
    </row>
    <row r="49" spans="1:7" x14ac:dyDescent="0.25">
      <c r="A49" s="30"/>
      <c r="B49" s="30" t="s">
        <v>261</v>
      </c>
      <c r="C49" s="17"/>
      <c r="D49" s="17" t="s">
        <v>399</v>
      </c>
      <c r="E49" s="23" t="s">
        <v>400</v>
      </c>
      <c r="F49" s="38" t="s">
        <v>401</v>
      </c>
      <c r="G49" s="17" t="s">
        <v>274</v>
      </c>
    </row>
    <row r="50" spans="1:7" x14ac:dyDescent="0.25">
      <c r="A50" s="30"/>
      <c r="B50" s="30" t="s">
        <v>261</v>
      </c>
      <c r="C50" s="17"/>
      <c r="D50" s="17" t="s">
        <v>402</v>
      </c>
      <c r="E50" s="23" t="s">
        <v>403</v>
      </c>
      <c r="F50" s="38" t="s">
        <v>404</v>
      </c>
      <c r="G50" s="17" t="s">
        <v>274</v>
      </c>
    </row>
    <row r="51" spans="1:7" x14ac:dyDescent="0.25">
      <c r="A51" s="30"/>
      <c r="B51" s="30" t="s">
        <v>261</v>
      </c>
      <c r="C51" s="17"/>
      <c r="D51" s="17" t="s">
        <v>405</v>
      </c>
      <c r="E51" s="23" t="s">
        <v>406</v>
      </c>
      <c r="F51" s="38" t="s">
        <v>407</v>
      </c>
      <c r="G51" s="17" t="s">
        <v>274</v>
      </c>
    </row>
    <row r="52" spans="1:7" x14ac:dyDescent="0.25">
      <c r="A52" s="30"/>
      <c r="B52" s="30" t="s">
        <v>261</v>
      </c>
      <c r="C52" s="17"/>
      <c r="D52" s="17" t="s">
        <v>408</v>
      </c>
      <c r="E52" s="23" t="s">
        <v>409</v>
      </c>
      <c r="F52" s="38" t="s">
        <v>410</v>
      </c>
      <c r="G52" s="17" t="s">
        <v>274</v>
      </c>
    </row>
    <row r="53" spans="1:7" x14ac:dyDescent="0.25">
      <c r="A53" s="30"/>
      <c r="B53" s="30" t="s">
        <v>261</v>
      </c>
      <c r="C53" s="17"/>
      <c r="D53" s="17" t="s">
        <v>411</v>
      </c>
      <c r="E53" s="25"/>
      <c r="F53" s="38" t="s">
        <v>412</v>
      </c>
      <c r="G53" s="17" t="s">
        <v>274</v>
      </c>
    </row>
    <row r="54" spans="1:7" x14ac:dyDescent="0.25">
      <c r="A54" s="30"/>
      <c r="B54" s="30" t="s">
        <v>261</v>
      </c>
      <c r="C54" s="17"/>
      <c r="D54" s="17" t="s">
        <v>413</v>
      </c>
      <c r="E54" s="23" t="s">
        <v>21</v>
      </c>
      <c r="F54" s="31" t="s">
        <v>414</v>
      </c>
      <c r="G54" s="17" t="s">
        <v>274</v>
      </c>
    </row>
    <row r="55" spans="1:7" x14ac:dyDescent="0.25">
      <c r="A55" s="30"/>
      <c r="B55" s="30" t="s">
        <v>261</v>
      </c>
      <c r="C55" s="17"/>
      <c r="D55" s="17" t="s">
        <v>415</v>
      </c>
      <c r="E55" s="23" t="s">
        <v>336</v>
      </c>
      <c r="F55" s="31" t="s">
        <v>416</v>
      </c>
      <c r="G55" s="17" t="s">
        <v>274</v>
      </c>
    </row>
    <row r="56" spans="1:7" x14ac:dyDescent="0.25">
      <c r="A56" s="30"/>
      <c r="B56" s="30" t="s">
        <v>261</v>
      </c>
      <c r="C56" s="17"/>
      <c r="D56" s="17" t="s">
        <v>417</v>
      </c>
      <c r="E56" s="23" t="s">
        <v>418</v>
      </c>
      <c r="F56" s="31" t="s">
        <v>419</v>
      </c>
      <c r="G56" s="17" t="s">
        <v>274</v>
      </c>
    </row>
    <row r="57" spans="1:7" x14ac:dyDescent="0.25">
      <c r="A57" s="30"/>
      <c r="B57" s="30" t="s">
        <v>261</v>
      </c>
      <c r="C57" s="17"/>
      <c r="D57" s="17" t="s">
        <v>420</v>
      </c>
      <c r="E57" s="23" t="s">
        <v>418</v>
      </c>
      <c r="F57" s="31" t="s">
        <v>421</v>
      </c>
      <c r="G57" s="17" t="s">
        <v>274</v>
      </c>
    </row>
    <row r="58" spans="1:7" x14ac:dyDescent="0.25">
      <c r="A58" s="30"/>
      <c r="B58" s="30" t="s">
        <v>261</v>
      </c>
      <c r="C58" s="17"/>
      <c r="D58" s="17" t="s">
        <v>422</v>
      </c>
      <c r="E58" s="23" t="s">
        <v>418</v>
      </c>
      <c r="F58" s="31" t="s">
        <v>423</v>
      </c>
      <c r="G58" s="17" t="s">
        <v>274</v>
      </c>
    </row>
    <row r="59" spans="1:7" x14ac:dyDescent="0.25">
      <c r="A59" s="30"/>
      <c r="B59" s="30" t="s">
        <v>261</v>
      </c>
      <c r="C59" s="17"/>
      <c r="D59" s="17" t="s">
        <v>424</v>
      </c>
      <c r="E59" s="25"/>
      <c r="F59" s="31" t="s">
        <v>425</v>
      </c>
      <c r="G59" s="17" t="s">
        <v>274</v>
      </c>
    </row>
    <row r="60" spans="1:7" x14ac:dyDescent="0.25">
      <c r="A60" s="30"/>
      <c r="B60" s="30" t="s">
        <v>261</v>
      </c>
      <c r="C60" s="17"/>
      <c r="D60" s="17" t="s">
        <v>426</v>
      </c>
      <c r="E60" s="23" t="s">
        <v>427</v>
      </c>
      <c r="F60" s="31" t="s">
        <v>428</v>
      </c>
      <c r="G60" s="17" t="s">
        <v>274</v>
      </c>
    </row>
    <row r="61" spans="1:7" x14ac:dyDescent="0.25">
      <c r="A61" s="30"/>
      <c r="B61" s="30" t="s">
        <v>261</v>
      </c>
      <c r="C61" s="17"/>
      <c r="D61" s="17" t="s">
        <v>429</v>
      </c>
      <c r="E61" s="23" t="s">
        <v>430</v>
      </c>
      <c r="F61" s="31" t="s">
        <v>431</v>
      </c>
      <c r="G61" s="17" t="s">
        <v>274</v>
      </c>
    </row>
    <row r="62" spans="1:7" x14ac:dyDescent="0.25">
      <c r="A62" s="30"/>
      <c r="B62" s="30" t="s">
        <v>261</v>
      </c>
      <c r="C62" s="17"/>
      <c r="D62" s="17" t="s">
        <v>432</v>
      </c>
      <c r="E62" s="23" t="s">
        <v>433</v>
      </c>
      <c r="F62" s="31" t="s">
        <v>434</v>
      </c>
      <c r="G62" s="17" t="s">
        <v>274</v>
      </c>
    </row>
    <row r="63" spans="1:7" x14ac:dyDescent="0.25">
      <c r="A63" s="30"/>
      <c r="B63" s="30" t="s">
        <v>261</v>
      </c>
      <c r="C63" s="17"/>
      <c r="D63" s="17" t="s">
        <v>435</v>
      </c>
      <c r="E63" s="23" t="s">
        <v>433</v>
      </c>
      <c r="F63" s="31" t="s">
        <v>436</v>
      </c>
      <c r="G63" s="17" t="s">
        <v>274</v>
      </c>
    </row>
    <row r="64" spans="1:7" x14ac:dyDescent="0.25">
      <c r="A64" s="30"/>
      <c r="B64" s="30" t="s">
        <v>261</v>
      </c>
      <c r="C64" s="17"/>
      <c r="D64" s="17" t="s">
        <v>437</v>
      </c>
      <c r="E64" s="23" t="s">
        <v>433</v>
      </c>
      <c r="F64" s="31" t="s">
        <v>438</v>
      </c>
      <c r="G64" s="17" t="s">
        <v>274</v>
      </c>
    </row>
    <row r="65" spans="1:7" x14ac:dyDescent="0.25">
      <c r="A65" s="30"/>
      <c r="B65" s="30" t="s">
        <v>261</v>
      </c>
      <c r="C65" s="17"/>
      <c r="D65" s="17" t="s">
        <v>439</v>
      </c>
      <c r="E65" s="25"/>
      <c r="F65" s="31" t="s">
        <v>440</v>
      </c>
      <c r="G65" s="17" t="s">
        <v>274</v>
      </c>
    </row>
    <row r="66" spans="1:7" x14ac:dyDescent="0.25">
      <c r="A66" s="30"/>
      <c r="B66" s="30" t="s">
        <v>261</v>
      </c>
      <c r="C66" s="17"/>
      <c r="D66" s="17" t="s">
        <v>441</v>
      </c>
      <c r="E66" s="24" t="s">
        <v>267</v>
      </c>
      <c r="F66" s="31" t="s">
        <v>442</v>
      </c>
      <c r="G66" s="17" t="s">
        <v>274</v>
      </c>
    </row>
    <row r="67" spans="1:7" x14ac:dyDescent="0.25">
      <c r="A67" s="30"/>
      <c r="B67" s="30" t="s">
        <v>261</v>
      </c>
      <c r="C67" s="17"/>
      <c r="D67" s="17" t="s">
        <v>443</v>
      </c>
      <c r="E67" s="24" t="s">
        <v>267</v>
      </c>
      <c r="F67" s="31" t="s">
        <v>444</v>
      </c>
      <c r="G67" s="17" t="s">
        <v>274</v>
      </c>
    </row>
    <row r="68" spans="1:7" x14ac:dyDescent="0.25">
      <c r="A68" s="30"/>
      <c r="B68" s="30" t="s">
        <v>261</v>
      </c>
      <c r="C68" s="17"/>
      <c r="D68" s="17" t="s">
        <v>445</v>
      </c>
      <c r="E68" s="24" t="s">
        <v>267</v>
      </c>
      <c r="F68" s="31" t="s">
        <v>446</v>
      </c>
      <c r="G68" s="17" t="s">
        <v>274</v>
      </c>
    </row>
    <row r="69" spans="1:7" x14ac:dyDescent="0.25">
      <c r="A69" s="30"/>
      <c r="B69" s="30" t="s">
        <v>261</v>
      </c>
      <c r="C69" s="17"/>
      <c r="D69" s="17" t="s">
        <v>447</v>
      </c>
      <c r="E69" s="24" t="s">
        <v>267</v>
      </c>
      <c r="F69" s="31" t="s">
        <v>448</v>
      </c>
      <c r="G69" s="17" t="s">
        <v>274</v>
      </c>
    </row>
    <row r="70" spans="1:7" x14ac:dyDescent="0.25">
      <c r="A70" s="30"/>
      <c r="B70" s="30" t="s">
        <v>261</v>
      </c>
      <c r="C70" s="17"/>
      <c r="D70" s="17" t="s">
        <v>449</v>
      </c>
      <c r="E70" s="24" t="s">
        <v>267</v>
      </c>
      <c r="F70" s="31" t="s">
        <v>450</v>
      </c>
      <c r="G70" s="17" t="s">
        <v>274</v>
      </c>
    </row>
    <row r="71" spans="1:7" x14ac:dyDescent="0.25">
      <c r="A71" s="30"/>
      <c r="B71" s="30" t="s">
        <v>261</v>
      </c>
      <c r="C71" s="17"/>
      <c r="D71" s="17" t="s">
        <v>451</v>
      </c>
      <c r="E71" s="26"/>
      <c r="F71" s="31" t="s">
        <v>452</v>
      </c>
      <c r="G71" s="17" t="s">
        <v>274</v>
      </c>
    </row>
    <row r="72" spans="1:7" x14ac:dyDescent="0.25">
      <c r="A72" s="30" t="s">
        <v>372</v>
      </c>
      <c r="B72" s="30" t="s">
        <v>308</v>
      </c>
      <c r="C72" s="17" t="s">
        <v>267</v>
      </c>
      <c r="D72" s="17"/>
      <c r="E72" s="17"/>
      <c r="F72" s="31"/>
      <c r="G72" s="17"/>
    </row>
    <row r="73" spans="1:7" ht="15.75" thickBot="1" x14ac:dyDescent="0.3">
      <c r="A73" s="32"/>
      <c r="B73" s="32"/>
      <c r="C73" s="33"/>
      <c r="D73" s="33" t="s">
        <v>370</v>
      </c>
      <c r="E73" s="33" t="s">
        <v>453</v>
      </c>
      <c r="F73" s="34"/>
      <c r="G7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0"/>
  <sheetViews>
    <sheetView workbookViewId="0">
      <selection activeCell="E20" sqref="E20"/>
    </sheetView>
  </sheetViews>
  <sheetFormatPr defaultRowHeight="15" x14ac:dyDescent="0.25"/>
  <cols>
    <col min="1" max="1" width="24.28515625" bestFit="1" customWidth="1"/>
    <col min="2" max="2" width="5" bestFit="1" customWidth="1"/>
    <col min="3" max="3" width="2.140625" bestFit="1" customWidth="1"/>
    <col min="4" max="4" width="68.140625" bestFit="1" customWidth="1"/>
    <col min="5" max="5" width="19.28515625" bestFit="1" customWidth="1"/>
    <col min="6" max="6" width="18.7109375" bestFit="1" customWidth="1"/>
    <col min="7" max="7" width="10.140625" bestFit="1" customWidth="1"/>
  </cols>
  <sheetData>
    <row r="1" spans="1:8" ht="15.75" thickBot="1" x14ac:dyDescent="0.3"/>
    <row r="2" spans="1:8" x14ac:dyDescent="0.25">
      <c r="A2" s="27" t="s">
        <v>260</v>
      </c>
      <c r="B2" s="28" t="s">
        <v>261</v>
      </c>
      <c r="C2" s="28" t="s">
        <v>262</v>
      </c>
      <c r="D2" s="28" t="s">
        <v>457</v>
      </c>
      <c r="E2" s="28"/>
      <c r="F2" s="29"/>
      <c r="G2" s="12"/>
    </row>
    <row r="3" spans="1:8" x14ac:dyDescent="0.25">
      <c r="A3" s="30" t="s">
        <v>265</v>
      </c>
      <c r="B3" s="17" t="s">
        <v>266</v>
      </c>
      <c r="C3" s="17" t="s">
        <v>267</v>
      </c>
      <c r="D3" s="17" t="s">
        <v>268</v>
      </c>
      <c r="E3" s="17"/>
      <c r="F3" s="31"/>
      <c r="G3" s="12"/>
    </row>
    <row r="4" spans="1:8" x14ac:dyDescent="0.25">
      <c r="A4" s="30" t="s">
        <v>260</v>
      </c>
      <c r="B4" s="17" t="s">
        <v>261</v>
      </c>
      <c r="C4" s="17" t="s">
        <v>269</v>
      </c>
      <c r="D4" s="17" t="s">
        <v>301</v>
      </c>
      <c r="E4" s="17" t="s">
        <v>458</v>
      </c>
      <c r="F4" s="31"/>
      <c r="G4" s="12"/>
    </row>
    <row r="5" spans="1:8" x14ac:dyDescent="0.25">
      <c r="A5" s="30" t="s">
        <v>260</v>
      </c>
      <c r="B5" s="17" t="s">
        <v>261</v>
      </c>
      <c r="C5" s="17" t="s">
        <v>269</v>
      </c>
      <c r="D5" s="17" t="s">
        <v>270</v>
      </c>
      <c r="E5" s="17" t="s">
        <v>271</v>
      </c>
      <c r="F5" s="31"/>
      <c r="G5" s="12"/>
    </row>
    <row r="6" spans="1:8" x14ac:dyDescent="0.25">
      <c r="A6" s="30" t="s">
        <v>260</v>
      </c>
      <c r="B6" s="17" t="s">
        <v>261</v>
      </c>
      <c r="C6" s="17" t="s">
        <v>269</v>
      </c>
      <c r="D6" s="17" t="s">
        <v>272</v>
      </c>
      <c r="E6" s="17" t="s">
        <v>459</v>
      </c>
      <c r="F6" s="31" t="s">
        <v>273</v>
      </c>
      <c r="G6" s="12" t="s">
        <v>277</v>
      </c>
      <c r="H6" s="12" t="s">
        <v>274</v>
      </c>
    </row>
    <row r="7" spans="1:8" x14ac:dyDescent="0.25">
      <c r="A7" s="30" t="s">
        <v>260</v>
      </c>
      <c r="B7" s="17" t="s">
        <v>261</v>
      </c>
      <c r="C7" s="17" t="s">
        <v>269</v>
      </c>
      <c r="D7" s="17" t="s">
        <v>275</v>
      </c>
      <c r="E7" s="22" t="s">
        <v>297</v>
      </c>
      <c r="F7" s="31" t="s">
        <v>276</v>
      </c>
      <c r="G7" s="12" t="s">
        <v>277</v>
      </c>
      <c r="H7" s="12" t="s">
        <v>277</v>
      </c>
    </row>
    <row r="8" spans="1:8" x14ac:dyDescent="0.25">
      <c r="A8" s="30" t="s">
        <v>260</v>
      </c>
      <c r="B8" s="17" t="s">
        <v>261</v>
      </c>
      <c r="C8" s="17" t="s">
        <v>269</v>
      </c>
      <c r="D8" s="17" t="s">
        <v>278</v>
      </c>
      <c r="E8" s="22"/>
      <c r="F8" s="31" t="s">
        <v>245</v>
      </c>
      <c r="G8" s="12" t="s">
        <v>274</v>
      </c>
      <c r="H8" s="12" t="s">
        <v>277</v>
      </c>
    </row>
    <row r="9" spans="1:8" x14ac:dyDescent="0.25">
      <c r="A9" s="30" t="s">
        <v>260</v>
      </c>
      <c r="B9" s="17" t="s">
        <v>261</v>
      </c>
      <c r="C9" s="17" t="s">
        <v>269</v>
      </c>
      <c r="D9" s="17" t="s">
        <v>281</v>
      </c>
      <c r="E9" s="22" t="s">
        <v>460</v>
      </c>
      <c r="F9" s="31" t="s">
        <v>283</v>
      </c>
      <c r="G9" s="12" t="s">
        <v>277</v>
      </c>
    </row>
    <row r="10" spans="1:8" x14ac:dyDescent="0.25">
      <c r="A10" s="30" t="s">
        <v>461</v>
      </c>
      <c r="B10" s="17" t="s">
        <v>462</v>
      </c>
      <c r="C10" s="17" t="s">
        <v>267</v>
      </c>
      <c r="D10" s="17" t="s">
        <v>268</v>
      </c>
      <c r="E10" s="17"/>
      <c r="F10" s="31"/>
      <c r="G10" s="12"/>
    </row>
    <row r="11" spans="1:8" x14ac:dyDescent="0.25">
      <c r="A11" s="30" t="s">
        <v>260</v>
      </c>
      <c r="B11" s="17" t="s">
        <v>261</v>
      </c>
      <c r="C11" s="17" t="s">
        <v>269</v>
      </c>
      <c r="D11" s="17" t="s">
        <v>270</v>
      </c>
      <c r="E11" s="17" t="s">
        <v>296</v>
      </c>
      <c r="F11" s="31"/>
      <c r="G11" s="12"/>
    </row>
    <row r="12" spans="1:8" x14ac:dyDescent="0.25">
      <c r="A12" s="30" t="s">
        <v>260</v>
      </c>
      <c r="B12" s="17" t="s">
        <v>261</v>
      </c>
      <c r="C12" s="17" t="s">
        <v>269</v>
      </c>
      <c r="D12" s="17" t="s">
        <v>463</v>
      </c>
      <c r="E12" s="17" t="s">
        <v>358</v>
      </c>
      <c r="F12" s="31" t="s">
        <v>464</v>
      </c>
      <c r="G12" s="12" t="s">
        <v>274</v>
      </c>
    </row>
    <row r="13" spans="1:8" x14ac:dyDescent="0.25">
      <c r="A13" s="30" t="s">
        <v>260</v>
      </c>
      <c r="B13" s="17" t="s">
        <v>261</v>
      </c>
      <c r="C13" s="17" t="s">
        <v>269</v>
      </c>
      <c r="D13" s="17" t="s">
        <v>465</v>
      </c>
      <c r="E13" s="22" t="s">
        <v>466</v>
      </c>
      <c r="F13" s="31" t="s">
        <v>467</v>
      </c>
      <c r="G13" s="12" t="s">
        <v>277</v>
      </c>
    </row>
    <row r="14" spans="1:8" x14ac:dyDescent="0.25">
      <c r="A14" s="30" t="s">
        <v>260</v>
      </c>
      <c r="B14" s="17" t="s">
        <v>261</v>
      </c>
      <c r="C14" s="17" t="s">
        <v>269</v>
      </c>
      <c r="D14" s="17" t="s">
        <v>468</v>
      </c>
      <c r="E14" s="22" t="s">
        <v>297</v>
      </c>
      <c r="F14" s="31" t="s">
        <v>276</v>
      </c>
      <c r="G14" s="12" t="s">
        <v>277</v>
      </c>
    </row>
    <row r="15" spans="1:8" x14ac:dyDescent="0.25">
      <c r="A15" s="30" t="s">
        <v>260</v>
      </c>
      <c r="B15" s="17" t="s">
        <v>261</v>
      </c>
      <c r="C15" s="17" t="s">
        <v>269</v>
      </c>
      <c r="D15" s="17" t="s">
        <v>301</v>
      </c>
      <c r="E15" s="17" t="s">
        <v>469</v>
      </c>
      <c r="F15" s="31"/>
      <c r="G15" s="12"/>
    </row>
    <row r="16" spans="1:8" x14ac:dyDescent="0.25">
      <c r="A16" s="30" t="s">
        <v>260</v>
      </c>
      <c r="B16" s="17" t="s">
        <v>261</v>
      </c>
      <c r="C16" s="17" t="s">
        <v>269</v>
      </c>
      <c r="D16" s="17" t="s">
        <v>470</v>
      </c>
      <c r="E16" s="22" t="s">
        <v>358</v>
      </c>
      <c r="F16" s="31" t="s">
        <v>471</v>
      </c>
      <c r="G16" s="12" t="s">
        <v>277</v>
      </c>
    </row>
    <row r="17" spans="1:7" x14ac:dyDescent="0.25">
      <c r="A17" s="30" t="s">
        <v>260</v>
      </c>
      <c r="B17" s="17" t="s">
        <v>261</v>
      </c>
      <c r="C17" s="17" t="s">
        <v>269</v>
      </c>
      <c r="D17" s="17" t="s">
        <v>472</v>
      </c>
      <c r="E17" s="22" t="s">
        <v>473</v>
      </c>
      <c r="F17" s="31" t="s">
        <v>474</v>
      </c>
      <c r="G17" s="12" t="s">
        <v>277</v>
      </c>
    </row>
    <row r="18" spans="1:7" x14ac:dyDescent="0.25">
      <c r="A18" s="30" t="s">
        <v>260</v>
      </c>
      <c r="B18" s="17" t="s">
        <v>261</v>
      </c>
      <c r="C18" s="17" t="s">
        <v>269</v>
      </c>
      <c r="D18" s="17" t="s">
        <v>475</v>
      </c>
      <c r="E18" s="17" t="s">
        <v>358</v>
      </c>
      <c r="F18" s="31" t="s">
        <v>476</v>
      </c>
      <c r="G18" s="12" t="s">
        <v>274</v>
      </c>
    </row>
    <row r="19" spans="1:7" x14ac:dyDescent="0.25">
      <c r="A19" s="30" t="s">
        <v>260</v>
      </c>
      <c r="B19" s="17" t="s">
        <v>261</v>
      </c>
      <c r="C19" s="17" t="s">
        <v>269</v>
      </c>
      <c r="D19" s="17" t="s">
        <v>477</v>
      </c>
      <c r="E19" s="17" t="s">
        <v>478</v>
      </c>
      <c r="F19" s="31" t="s">
        <v>479</v>
      </c>
      <c r="G19" s="12" t="s">
        <v>274</v>
      </c>
    </row>
    <row r="20" spans="1:7" ht="15.75" thickBot="1" x14ac:dyDescent="0.3">
      <c r="A20" s="32" t="s">
        <v>260</v>
      </c>
      <c r="B20" s="33" t="s">
        <v>261</v>
      </c>
      <c r="C20" s="33" t="s">
        <v>269</v>
      </c>
      <c r="D20" s="33" t="s">
        <v>480</v>
      </c>
      <c r="E20" s="37" t="s">
        <v>481</v>
      </c>
      <c r="F20" s="34" t="s">
        <v>482</v>
      </c>
      <c r="G20" s="12" t="s">
        <v>277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35"/>
  <sheetViews>
    <sheetView workbookViewId="0">
      <selection activeCell="F26" sqref="F26"/>
    </sheetView>
  </sheetViews>
  <sheetFormatPr defaultRowHeight="15" x14ac:dyDescent="0.25"/>
  <cols>
    <col min="1" max="1" width="24.42578125" bestFit="1" customWidth="1"/>
    <col min="2" max="2" width="5" bestFit="1" customWidth="1"/>
    <col min="3" max="3" width="2.140625" bestFit="1" customWidth="1"/>
    <col min="4" max="4" width="69.28515625" bestFit="1" customWidth="1"/>
    <col min="5" max="5" width="11.42578125" bestFit="1" customWidth="1"/>
    <col min="7" max="7" width="21.28515625" customWidth="1"/>
    <col min="8" max="8" width="10.140625" bestFit="1" customWidth="1"/>
  </cols>
  <sheetData>
    <row r="1" spans="1:8" ht="15.75" thickBot="1" x14ac:dyDescent="0.3">
      <c r="A1" s="12"/>
      <c r="B1" s="12"/>
      <c r="C1" s="12"/>
      <c r="D1" s="12"/>
      <c r="E1" s="12"/>
      <c r="F1" s="12"/>
      <c r="G1" s="12"/>
      <c r="H1" s="12"/>
    </row>
    <row r="2" spans="1:8" x14ac:dyDescent="0.25">
      <c r="A2" s="13" t="s">
        <v>260</v>
      </c>
      <c r="B2" s="14" t="s">
        <v>261</v>
      </c>
      <c r="C2" s="14" t="s">
        <v>262</v>
      </c>
      <c r="D2" s="14" t="s">
        <v>263</v>
      </c>
      <c r="E2" s="14"/>
      <c r="F2" s="14"/>
      <c r="G2" s="15" t="s">
        <v>264</v>
      </c>
      <c r="H2" s="12"/>
    </row>
    <row r="3" spans="1:8" x14ac:dyDescent="0.25">
      <c r="A3" s="16" t="s">
        <v>265</v>
      </c>
      <c r="B3" s="17" t="s">
        <v>266</v>
      </c>
      <c r="C3" s="17" t="s">
        <v>267</v>
      </c>
      <c r="D3" s="17" t="s">
        <v>268</v>
      </c>
      <c r="E3" s="17"/>
      <c r="F3" s="17"/>
      <c r="G3" s="18"/>
      <c r="H3" s="12"/>
    </row>
    <row r="4" spans="1:8" x14ac:dyDescent="0.25">
      <c r="A4" s="16" t="s">
        <v>260</v>
      </c>
      <c r="B4" s="17" t="s">
        <v>261</v>
      </c>
      <c r="C4" s="17" t="s">
        <v>269</v>
      </c>
      <c r="D4" s="17" t="s">
        <v>270</v>
      </c>
      <c r="E4" s="17" t="s">
        <v>271</v>
      </c>
      <c r="F4" s="17"/>
      <c r="G4" s="18"/>
      <c r="H4" s="12"/>
    </row>
    <row r="5" spans="1:8" x14ac:dyDescent="0.25">
      <c r="A5" s="16" t="s">
        <v>260</v>
      </c>
      <c r="B5" s="17" t="s">
        <v>261</v>
      </c>
      <c r="C5" s="17" t="s">
        <v>269</v>
      </c>
      <c r="D5" s="17" t="s">
        <v>272</v>
      </c>
      <c r="E5" s="17"/>
      <c r="F5" s="17"/>
      <c r="G5" s="18" t="s">
        <v>273</v>
      </c>
      <c r="H5" s="12"/>
    </row>
    <row r="6" spans="1:8" x14ac:dyDescent="0.25">
      <c r="A6" s="16" t="s">
        <v>260</v>
      </c>
      <c r="B6" s="17" t="s">
        <v>261</v>
      </c>
      <c r="C6" s="17" t="s">
        <v>269</v>
      </c>
      <c r="D6" s="17" t="s">
        <v>275</v>
      </c>
      <c r="E6" s="17"/>
      <c r="F6" s="17"/>
      <c r="G6" s="18" t="s">
        <v>276</v>
      </c>
      <c r="H6" s="12"/>
    </row>
    <row r="7" spans="1:8" x14ac:dyDescent="0.25">
      <c r="A7" s="16" t="s">
        <v>260</v>
      </c>
      <c r="B7" s="17" t="s">
        <v>261</v>
      </c>
      <c r="C7" s="17" t="s">
        <v>269</v>
      </c>
      <c r="D7" s="17" t="s">
        <v>278</v>
      </c>
      <c r="E7" s="17" t="s">
        <v>279</v>
      </c>
      <c r="F7" s="17"/>
      <c r="G7" s="18" t="s">
        <v>280</v>
      </c>
      <c r="H7" s="12"/>
    </row>
    <row r="8" spans="1:8" x14ac:dyDescent="0.25">
      <c r="A8" s="16" t="s">
        <v>260</v>
      </c>
      <c r="B8" s="17" t="s">
        <v>261</v>
      </c>
      <c r="C8" s="17" t="s">
        <v>269</v>
      </c>
      <c r="D8" s="17" t="s">
        <v>281</v>
      </c>
      <c r="E8" s="17" t="s">
        <v>282</v>
      </c>
      <c r="F8" s="17"/>
      <c r="G8" s="18" t="s">
        <v>283</v>
      </c>
      <c r="H8" s="12"/>
    </row>
    <row r="9" spans="1:8" ht="15.75" thickBot="1" x14ac:dyDescent="0.3">
      <c r="A9" s="16" t="s">
        <v>260</v>
      </c>
      <c r="B9" s="17" t="s">
        <v>261</v>
      </c>
      <c r="C9" s="17" t="s">
        <v>269</v>
      </c>
      <c r="D9" s="17" t="s">
        <v>284</v>
      </c>
      <c r="E9" s="17"/>
      <c r="F9" s="17"/>
      <c r="G9" s="18" t="s">
        <v>464</v>
      </c>
      <c r="H9" s="12"/>
    </row>
    <row r="10" spans="1:8" x14ac:dyDescent="0.25">
      <c r="A10" s="13" t="s">
        <v>265</v>
      </c>
      <c r="B10" s="14" t="s">
        <v>286</v>
      </c>
      <c r="C10" s="14" t="s">
        <v>267</v>
      </c>
      <c r="D10" s="14" t="s">
        <v>268</v>
      </c>
      <c r="E10" s="14"/>
      <c r="F10" s="14"/>
      <c r="G10" s="15" t="s">
        <v>486</v>
      </c>
      <c r="H10" s="12"/>
    </row>
    <row r="11" spans="1:8" x14ac:dyDescent="0.25">
      <c r="A11" s="16" t="s">
        <v>260</v>
      </c>
      <c r="B11" s="17" t="s">
        <v>261</v>
      </c>
      <c r="C11" s="17" t="s">
        <v>269</v>
      </c>
      <c r="D11" s="17" t="s">
        <v>270</v>
      </c>
      <c r="E11" s="17" t="s">
        <v>487</v>
      </c>
      <c r="F11" s="17"/>
      <c r="G11" s="18"/>
      <c r="H11" s="12"/>
    </row>
    <row r="12" spans="1:8" x14ac:dyDescent="0.25">
      <c r="A12" s="16" t="s">
        <v>260</v>
      </c>
      <c r="B12" s="17" t="s">
        <v>261</v>
      </c>
      <c r="C12" s="17" t="s">
        <v>269</v>
      </c>
      <c r="D12" s="17" t="s">
        <v>488</v>
      </c>
      <c r="E12" s="17" t="s">
        <v>52</v>
      </c>
      <c r="F12" s="17"/>
      <c r="G12" s="18" t="s">
        <v>489</v>
      </c>
      <c r="H12" s="12"/>
    </row>
    <row r="13" spans="1:8" x14ac:dyDescent="0.25">
      <c r="A13" s="16" t="s">
        <v>260</v>
      </c>
      <c r="B13" s="17" t="s">
        <v>261</v>
      </c>
      <c r="C13" s="17" t="s">
        <v>269</v>
      </c>
      <c r="D13" s="17" t="s">
        <v>490</v>
      </c>
      <c r="E13" s="17" t="s">
        <v>314</v>
      </c>
      <c r="F13" s="17"/>
      <c r="G13" s="18" t="s">
        <v>307</v>
      </c>
      <c r="H13" s="12"/>
    </row>
    <row r="14" spans="1:8" ht="15.75" thickBot="1" x14ac:dyDescent="0.3">
      <c r="A14" s="16" t="s">
        <v>260</v>
      </c>
      <c r="B14" s="17" t="s">
        <v>261</v>
      </c>
      <c r="C14" s="17" t="s">
        <v>269</v>
      </c>
      <c r="D14" s="17" t="s">
        <v>491</v>
      </c>
      <c r="E14" s="17" t="s">
        <v>492</v>
      </c>
      <c r="F14" s="17"/>
      <c r="G14" s="18" t="s">
        <v>1</v>
      </c>
      <c r="H14" s="12"/>
    </row>
    <row r="15" spans="1:8" x14ac:dyDescent="0.25">
      <c r="A15" s="13" t="s">
        <v>493</v>
      </c>
      <c r="B15" s="14" t="s">
        <v>462</v>
      </c>
      <c r="C15" s="14" t="s">
        <v>267</v>
      </c>
      <c r="D15" s="14" t="s">
        <v>268</v>
      </c>
      <c r="E15" s="14"/>
      <c r="F15" s="14"/>
      <c r="G15" s="15" t="s">
        <v>494</v>
      </c>
      <c r="H15" s="12"/>
    </row>
    <row r="16" spans="1:8" x14ac:dyDescent="0.25">
      <c r="A16" s="16" t="s">
        <v>260</v>
      </c>
      <c r="B16" s="17" t="s">
        <v>261</v>
      </c>
      <c r="C16" s="17" t="s">
        <v>269</v>
      </c>
      <c r="D16" s="17" t="s">
        <v>270</v>
      </c>
      <c r="E16" s="17" t="s">
        <v>343</v>
      </c>
      <c r="F16" s="17"/>
      <c r="G16" s="18"/>
      <c r="H16" s="12"/>
    </row>
    <row r="17" spans="1:8" x14ac:dyDescent="0.25">
      <c r="A17" s="16" t="s">
        <v>260</v>
      </c>
      <c r="B17" s="17" t="s">
        <v>261</v>
      </c>
      <c r="C17" s="17" t="s">
        <v>269</v>
      </c>
      <c r="D17" s="17" t="s">
        <v>488</v>
      </c>
      <c r="E17" s="17" t="s">
        <v>52</v>
      </c>
      <c r="F17" s="17"/>
      <c r="G17" s="18" t="s">
        <v>495</v>
      </c>
      <c r="H17" s="12" t="s">
        <v>277</v>
      </c>
    </row>
    <row r="18" spans="1:8" x14ac:dyDescent="0.25">
      <c r="A18" s="16" t="s">
        <v>260</v>
      </c>
      <c r="B18" s="17" t="s">
        <v>261</v>
      </c>
      <c r="C18" s="17" t="s">
        <v>269</v>
      </c>
      <c r="D18" s="17" t="s">
        <v>496</v>
      </c>
      <c r="E18" s="17" t="s">
        <v>314</v>
      </c>
      <c r="F18" s="17"/>
      <c r="G18" s="18" t="s">
        <v>307</v>
      </c>
      <c r="H18" s="12" t="s">
        <v>277</v>
      </c>
    </row>
    <row r="19" spans="1:8" x14ac:dyDescent="0.25">
      <c r="A19" s="16" t="s">
        <v>260</v>
      </c>
      <c r="B19" s="17" t="s">
        <v>261</v>
      </c>
      <c r="C19" s="17" t="s">
        <v>269</v>
      </c>
      <c r="D19" s="17" t="s">
        <v>497</v>
      </c>
      <c r="E19" s="17" t="s">
        <v>298</v>
      </c>
      <c r="F19" s="17"/>
      <c r="G19" s="18" t="s">
        <v>276</v>
      </c>
      <c r="H19" s="12" t="s">
        <v>277</v>
      </c>
    </row>
    <row r="20" spans="1:8" x14ac:dyDescent="0.25">
      <c r="A20" s="16"/>
      <c r="B20" s="17" t="s">
        <v>261</v>
      </c>
      <c r="C20" s="17"/>
      <c r="D20" s="17" t="s">
        <v>498</v>
      </c>
      <c r="E20" s="17"/>
      <c r="F20" s="17"/>
      <c r="G20" s="18" t="s">
        <v>499</v>
      </c>
      <c r="H20" s="12" t="s">
        <v>274</v>
      </c>
    </row>
    <row r="21" spans="1:8" x14ac:dyDescent="0.25">
      <c r="A21" s="16" t="s">
        <v>260</v>
      </c>
      <c r="B21" s="17" t="s">
        <v>261</v>
      </c>
      <c r="C21" s="17" t="s">
        <v>269</v>
      </c>
      <c r="D21" s="17" t="s">
        <v>500</v>
      </c>
      <c r="E21" s="17" t="s">
        <v>492</v>
      </c>
      <c r="F21" s="17"/>
      <c r="G21" s="18" t="s">
        <v>1</v>
      </c>
      <c r="H21" s="12" t="s">
        <v>277</v>
      </c>
    </row>
    <row r="22" spans="1:8" x14ac:dyDescent="0.25">
      <c r="A22" s="16" t="s">
        <v>260</v>
      </c>
      <c r="B22" s="17" t="s">
        <v>261</v>
      </c>
      <c r="C22" s="17" t="s">
        <v>269</v>
      </c>
      <c r="D22" s="17" t="s">
        <v>501</v>
      </c>
      <c r="E22" s="17" t="s">
        <v>502</v>
      </c>
      <c r="F22" s="17"/>
      <c r="G22" s="18" t="s">
        <v>503</v>
      </c>
      <c r="H22" s="12" t="s">
        <v>277</v>
      </c>
    </row>
    <row r="23" spans="1:8" x14ac:dyDescent="0.25">
      <c r="A23" s="16" t="s">
        <v>260</v>
      </c>
      <c r="B23" s="17" t="s">
        <v>261</v>
      </c>
      <c r="C23" s="17" t="s">
        <v>269</v>
      </c>
      <c r="D23" s="17" t="s">
        <v>504</v>
      </c>
      <c r="E23" s="17" t="s">
        <v>336</v>
      </c>
      <c r="F23" s="17"/>
      <c r="G23" s="18" t="s">
        <v>505</v>
      </c>
      <c r="H23" s="12" t="s">
        <v>277</v>
      </c>
    </row>
    <row r="24" spans="1:8" x14ac:dyDescent="0.25">
      <c r="A24" s="16" t="s">
        <v>260</v>
      </c>
      <c r="B24" s="17" t="s">
        <v>261</v>
      </c>
      <c r="C24" s="17" t="s">
        <v>269</v>
      </c>
      <c r="D24" s="17" t="s">
        <v>506</v>
      </c>
      <c r="E24" s="17" t="s">
        <v>358</v>
      </c>
      <c r="F24" s="17"/>
      <c r="G24" s="18" t="s">
        <v>507</v>
      </c>
      <c r="H24" s="12" t="s">
        <v>277</v>
      </c>
    </row>
    <row r="25" spans="1:8" x14ac:dyDescent="0.25">
      <c r="A25" s="16" t="s">
        <v>260</v>
      </c>
      <c r="B25" s="17" t="s">
        <v>261</v>
      </c>
      <c r="C25" s="17" t="s">
        <v>269</v>
      </c>
      <c r="D25" s="17" t="s">
        <v>508</v>
      </c>
      <c r="E25" s="17" t="s">
        <v>358</v>
      </c>
      <c r="F25" s="17"/>
      <c r="G25" s="18" t="s">
        <v>509</v>
      </c>
      <c r="H25" s="12" t="s">
        <v>277</v>
      </c>
    </row>
    <row r="26" spans="1:8" x14ac:dyDescent="0.25">
      <c r="A26" s="16"/>
      <c r="B26" s="17" t="s">
        <v>261</v>
      </c>
      <c r="C26" s="17"/>
      <c r="D26" s="17" t="s">
        <v>510</v>
      </c>
      <c r="E26" s="17" t="s">
        <v>511</v>
      </c>
      <c r="F26" s="17"/>
      <c r="G26" s="18" t="s">
        <v>512</v>
      </c>
      <c r="H26" s="12"/>
    </row>
    <row r="27" spans="1:8" x14ac:dyDescent="0.25">
      <c r="A27" s="16" t="s">
        <v>260</v>
      </c>
      <c r="B27" s="17" t="s">
        <v>261</v>
      </c>
      <c r="C27" s="17" t="s">
        <v>269</v>
      </c>
      <c r="D27" s="17" t="s">
        <v>513</v>
      </c>
      <c r="E27" s="17" t="s">
        <v>514</v>
      </c>
      <c r="F27" s="17"/>
      <c r="G27" s="18" t="s">
        <v>515</v>
      </c>
      <c r="H27" s="12"/>
    </row>
    <row r="28" spans="1:8" x14ac:dyDescent="0.25">
      <c r="A28" s="16" t="s">
        <v>260</v>
      </c>
      <c r="B28" s="17" t="s">
        <v>261</v>
      </c>
      <c r="C28" s="17" t="s">
        <v>269</v>
      </c>
      <c r="D28" s="17" t="s">
        <v>516</v>
      </c>
      <c r="E28" s="17" t="s">
        <v>336</v>
      </c>
      <c r="F28" s="17"/>
      <c r="G28" s="18" t="s">
        <v>517</v>
      </c>
      <c r="H28" s="12"/>
    </row>
    <row r="29" spans="1:8" x14ac:dyDescent="0.25">
      <c r="A29" s="16"/>
      <c r="B29" s="17" t="s">
        <v>261</v>
      </c>
      <c r="C29" s="17"/>
      <c r="D29" s="17" t="s">
        <v>518</v>
      </c>
      <c r="E29" s="17" t="s">
        <v>511</v>
      </c>
      <c r="F29" s="17"/>
      <c r="G29" s="18" t="s">
        <v>519</v>
      </c>
      <c r="H29" s="12"/>
    </row>
    <row r="30" spans="1:8" x14ac:dyDescent="0.25">
      <c r="A30" s="16" t="s">
        <v>260</v>
      </c>
      <c r="B30" s="17" t="s">
        <v>261</v>
      </c>
      <c r="C30" s="17" t="s">
        <v>269</v>
      </c>
      <c r="D30" s="17" t="s">
        <v>520</v>
      </c>
      <c r="E30" s="17" t="s">
        <v>514</v>
      </c>
      <c r="F30" s="17"/>
      <c r="G30" s="18" t="s">
        <v>521</v>
      </c>
      <c r="H30" s="12"/>
    </row>
    <row r="31" spans="1:8" x14ac:dyDescent="0.25">
      <c r="A31" s="16" t="s">
        <v>260</v>
      </c>
      <c r="B31" s="17" t="s">
        <v>261</v>
      </c>
      <c r="C31" s="17" t="s">
        <v>269</v>
      </c>
      <c r="D31" s="17" t="s">
        <v>522</v>
      </c>
      <c r="E31" s="17" t="s">
        <v>336</v>
      </c>
      <c r="F31" s="17"/>
      <c r="G31" s="18" t="s">
        <v>523</v>
      </c>
      <c r="H31" s="12"/>
    </row>
    <row r="32" spans="1:8" x14ac:dyDescent="0.25">
      <c r="A32" s="16"/>
      <c r="B32" s="17" t="s">
        <v>261</v>
      </c>
      <c r="C32" s="17"/>
      <c r="D32" s="17" t="s">
        <v>524</v>
      </c>
      <c r="E32" s="17" t="s">
        <v>511</v>
      </c>
      <c r="F32" s="17"/>
      <c r="G32" s="18" t="s">
        <v>525</v>
      </c>
      <c r="H32" s="12"/>
    </row>
    <row r="33" spans="1:8" x14ac:dyDescent="0.25">
      <c r="A33" s="16" t="s">
        <v>260</v>
      </c>
      <c r="B33" s="17" t="s">
        <v>261</v>
      </c>
      <c r="C33" s="17" t="s">
        <v>269</v>
      </c>
      <c r="D33" s="17" t="s">
        <v>526</v>
      </c>
      <c r="E33" s="17" t="s">
        <v>514</v>
      </c>
      <c r="F33" s="17"/>
      <c r="G33" s="18" t="s">
        <v>527</v>
      </c>
      <c r="H33" s="12"/>
    </row>
    <row r="34" spans="1:8" x14ac:dyDescent="0.25">
      <c r="A34" s="16" t="s">
        <v>260</v>
      </c>
      <c r="B34" s="17" t="s">
        <v>261</v>
      </c>
      <c r="C34" s="17" t="s">
        <v>269</v>
      </c>
      <c r="D34" s="17" t="s">
        <v>528</v>
      </c>
      <c r="E34" s="17" t="s">
        <v>336</v>
      </c>
      <c r="F34" s="17"/>
      <c r="G34" s="18" t="s">
        <v>529</v>
      </c>
      <c r="H34" s="12"/>
    </row>
    <row r="35" spans="1:8" x14ac:dyDescent="0.25">
      <c r="A35" s="16"/>
      <c r="B35" s="17" t="s">
        <v>261</v>
      </c>
      <c r="C35" s="17"/>
      <c r="D35" s="17" t="s">
        <v>530</v>
      </c>
      <c r="E35" s="17" t="s">
        <v>511</v>
      </c>
      <c r="F35" s="17"/>
      <c r="G35" s="18" t="s">
        <v>531</v>
      </c>
      <c r="H35" s="12"/>
    </row>
    <row r="36" spans="1:8" x14ac:dyDescent="0.25">
      <c r="A36" s="16" t="s">
        <v>260</v>
      </c>
      <c r="B36" s="17" t="s">
        <v>261</v>
      </c>
      <c r="C36" s="17" t="s">
        <v>269</v>
      </c>
      <c r="D36" s="17" t="s">
        <v>532</v>
      </c>
      <c r="E36" s="17" t="s">
        <v>514</v>
      </c>
      <c r="F36" s="17"/>
      <c r="G36" s="18" t="s">
        <v>533</v>
      </c>
      <c r="H36" s="12"/>
    </row>
    <row r="37" spans="1:8" x14ac:dyDescent="0.25">
      <c r="A37" s="16" t="s">
        <v>260</v>
      </c>
      <c r="B37" s="17" t="s">
        <v>261</v>
      </c>
      <c r="C37" s="17" t="s">
        <v>269</v>
      </c>
      <c r="D37" s="17" t="s">
        <v>534</v>
      </c>
      <c r="E37" s="17" t="s">
        <v>336</v>
      </c>
      <c r="F37" s="17"/>
      <c r="G37" s="18" t="s">
        <v>535</v>
      </c>
      <c r="H37" s="12"/>
    </row>
    <row r="38" spans="1:8" x14ac:dyDescent="0.25">
      <c r="A38" s="16"/>
      <c r="B38" s="17" t="s">
        <v>261</v>
      </c>
      <c r="C38" s="17"/>
      <c r="D38" s="17" t="s">
        <v>536</v>
      </c>
      <c r="E38" s="17" t="s">
        <v>511</v>
      </c>
      <c r="F38" s="17"/>
      <c r="G38" s="18" t="s">
        <v>537</v>
      </c>
      <c r="H38" s="12"/>
    </row>
    <row r="39" spans="1:8" x14ac:dyDescent="0.25">
      <c r="A39" s="16" t="s">
        <v>260</v>
      </c>
      <c r="B39" s="17" t="s">
        <v>261</v>
      </c>
      <c r="C39" s="17" t="s">
        <v>269</v>
      </c>
      <c r="D39" s="17" t="s">
        <v>538</v>
      </c>
      <c r="E39" s="17" t="s">
        <v>514</v>
      </c>
      <c r="F39" s="17"/>
      <c r="G39" s="18" t="s">
        <v>539</v>
      </c>
      <c r="H39" s="12"/>
    </row>
    <row r="40" spans="1:8" x14ac:dyDescent="0.25">
      <c r="A40" s="16" t="s">
        <v>260</v>
      </c>
      <c r="B40" s="17" t="s">
        <v>261</v>
      </c>
      <c r="C40" s="17" t="s">
        <v>269</v>
      </c>
      <c r="D40" s="17" t="s">
        <v>540</v>
      </c>
      <c r="E40" s="17" t="s">
        <v>336</v>
      </c>
      <c r="F40" s="17"/>
      <c r="G40" s="18" t="s">
        <v>541</v>
      </c>
      <c r="H40" s="12"/>
    </row>
    <row r="41" spans="1:8" x14ac:dyDescent="0.25">
      <c r="A41" s="16"/>
      <c r="B41" s="17" t="s">
        <v>261</v>
      </c>
      <c r="C41" s="17"/>
      <c r="D41" s="17" t="s">
        <v>542</v>
      </c>
      <c r="E41" s="17" t="s">
        <v>511</v>
      </c>
      <c r="F41" s="17"/>
      <c r="G41" s="18" t="s">
        <v>543</v>
      </c>
      <c r="H41" s="12"/>
    </row>
    <row r="42" spans="1:8" x14ac:dyDescent="0.25">
      <c r="A42" s="16" t="s">
        <v>260</v>
      </c>
      <c r="B42" s="17" t="s">
        <v>261</v>
      </c>
      <c r="C42" s="17" t="s">
        <v>269</v>
      </c>
      <c r="D42" s="17" t="s">
        <v>544</v>
      </c>
      <c r="E42" s="17" t="s">
        <v>514</v>
      </c>
      <c r="F42" s="17"/>
      <c r="G42" s="18" t="s">
        <v>545</v>
      </c>
      <c r="H42" s="12"/>
    </row>
    <row r="43" spans="1:8" x14ac:dyDescent="0.25">
      <c r="A43" s="16" t="s">
        <v>260</v>
      </c>
      <c r="B43" s="17" t="s">
        <v>261</v>
      </c>
      <c r="C43" s="17" t="s">
        <v>269</v>
      </c>
      <c r="D43" s="17" t="s">
        <v>546</v>
      </c>
      <c r="E43" s="17" t="s">
        <v>336</v>
      </c>
      <c r="F43" s="17"/>
      <c r="G43" s="18" t="s">
        <v>547</v>
      </c>
      <c r="H43" s="12"/>
    </row>
    <row r="44" spans="1:8" ht="15.75" thickBot="1" x14ac:dyDescent="0.3">
      <c r="A44" s="19" t="s">
        <v>260</v>
      </c>
      <c r="B44" s="20" t="s">
        <v>261</v>
      </c>
      <c r="C44" s="20" t="s">
        <v>269</v>
      </c>
      <c r="D44" s="20" t="s">
        <v>548</v>
      </c>
      <c r="E44" s="20" t="s">
        <v>549</v>
      </c>
      <c r="F44" s="20"/>
      <c r="G44" s="21" t="s">
        <v>550</v>
      </c>
      <c r="H44" s="12"/>
    </row>
    <row r="45" spans="1:8" x14ac:dyDescent="0.25">
      <c r="A45" s="16" t="s">
        <v>265</v>
      </c>
      <c r="B45" s="17" t="s">
        <v>286</v>
      </c>
      <c r="C45" s="17" t="s">
        <v>267</v>
      </c>
      <c r="D45" s="17" t="s">
        <v>268</v>
      </c>
      <c r="E45" s="17"/>
      <c r="F45" s="17"/>
      <c r="G45" s="18" t="s">
        <v>551</v>
      </c>
      <c r="H45" s="12"/>
    </row>
    <row r="46" spans="1:8" x14ac:dyDescent="0.25">
      <c r="A46" s="16" t="s">
        <v>260</v>
      </c>
      <c r="B46" s="17" t="s">
        <v>261</v>
      </c>
      <c r="C46" s="17" t="s">
        <v>269</v>
      </c>
      <c r="D46" s="17" t="s">
        <v>270</v>
      </c>
      <c r="E46" s="17" t="s">
        <v>303</v>
      </c>
      <c r="F46" s="17"/>
      <c r="G46" s="18"/>
      <c r="H46" s="12"/>
    </row>
    <row r="47" spans="1:8" x14ac:dyDescent="0.25">
      <c r="A47" s="16" t="s">
        <v>260</v>
      </c>
      <c r="B47" s="17" t="s">
        <v>261</v>
      </c>
      <c r="C47" s="17" t="s">
        <v>269</v>
      </c>
      <c r="D47" s="17" t="s">
        <v>552</v>
      </c>
      <c r="E47" s="17" t="s">
        <v>358</v>
      </c>
      <c r="F47" s="17"/>
      <c r="G47" s="18"/>
      <c r="H47" s="12"/>
    </row>
    <row r="48" spans="1:8" x14ac:dyDescent="0.25">
      <c r="A48" s="16"/>
      <c r="B48" s="17" t="s">
        <v>261</v>
      </c>
      <c r="C48" s="17"/>
      <c r="D48" s="17" t="s">
        <v>553</v>
      </c>
      <c r="E48" s="17" t="s">
        <v>554</v>
      </c>
      <c r="F48" s="17"/>
      <c r="G48" s="18" t="s">
        <v>495</v>
      </c>
      <c r="H48" s="12" t="s">
        <v>277</v>
      </c>
    </row>
    <row r="49" spans="1:8" x14ac:dyDescent="0.25">
      <c r="A49" s="16" t="s">
        <v>260</v>
      </c>
      <c r="B49" s="17" t="s">
        <v>261</v>
      </c>
      <c r="C49" s="17" t="s">
        <v>269</v>
      </c>
      <c r="D49" s="17" t="s">
        <v>555</v>
      </c>
      <c r="E49" s="17" t="s">
        <v>314</v>
      </c>
      <c r="F49" s="17"/>
      <c r="G49" s="18" t="s">
        <v>307</v>
      </c>
      <c r="H49" s="12" t="s">
        <v>277</v>
      </c>
    </row>
    <row r="50" spans="1:8" ht="15.75" thickBot="1" x14ac:dyDescent="0.3">
      <c r="A50" s="16" t="s">
        <v>260</v>
      </c>
      <c r="B50" s="17" t="s">
        <v>261</v>
      </c>
      <c r="C50" s="17" t="s">
        <v>269</v>
      </c>
      <c r="D50" s="17" t="s">
        <v>556</v>
      </c>
      <c r="E50" s="17" t="s">
        <v>557</v>
      </c>
      <c r="F50" s="17"/>
      <c r="G50" s="18" t="s">
        <v>1</v>
      </c>
      <c r="H50" s="12" t="s">
        <v>277</v>
      </c>
    </row>
    <row r="51" spans="1:8" x14ac:dyDescent="0.25">
      <c r="A51" s="13" t="s">
        <v>265</v>
      </c>
      <c r="B51" s="14" t="s">
        <v>286</v>
      </c>
      <c r="C51" s="14" t="s">
        <v>267</v>
      </c>
      <c r="D51" s="14" t="s">
        <v>268</v>
      </c>
      <c r="E51" s="14"/>
      <c r="F51" s="14"/>
      <c r="G51" s="15" t="s">
        <v>558</v>
      </c>
      <c r="H51" s="12"/>
    </row>
    <row r="52" spans="1:8" x14ac:dyDescent="0.25">
      <c r="A52" s="16" t="s">
        <v>260</v>
      </c>
      <c r="B52" s="17" t="s">
        <v>261</v>
      </c>
      <c r="C52" s="17" t="s">
        <v>269</v>
      </c>
      <c r="D52" s="17" t="s">
        <v>270</v>
      </c>
      <c r="E52" s="17" t="s">
        <v>559</v>
      </c>
      <c r="F52" s="17"/>
      <c r="G52" s="18"/>
      <c r="H52" s="12"/>
    </row>
    <row r="53" spans="1:8" x14ac:dyDescent="0.25">
      <c r="A53" s="16" t="s">
        <v>260</v>
      </c>
      <c r="B53" s="17" t="s">
        <v>261</v>
      </c>
      <c r="C53" s="17" t="s">
        <v>269</v>
      </c>
      <c r="D53" s="17" t="s">
        <v>552</v>
      </c>
      <c r="E53" s="17" t="s">
        <v>358</v>
      </c>
      <c r="F53" s="17"/>
      <c r="G53" s="18"/>
      <c r="H53" s="12"/>
    </row>
    <row r="54" spans="1:8" ht="15.75" thickBot="1" x14ac:dyDescent="0.3">
      <c r="A54" s="16" t="s">
        <v>260</v>
      </c>
      <c r="B54" s="17" t="s">
        <v>261</v>
      </c>
      <c r="C54" s="17" t="s">
        <v>269</v>
      </c>
      <c r="D54" s="17" t="s">
        <v>560</v>
      </c>
      <c r="E54" s="17"/>
      <c r="F54" s="17"/>
      <c r="G54" s="18"/>
      <c r="H54" s="12"/>
    </row>
    <row r="55" spans="1:8" x14ac:dyDescent="0.25">
      <c r="A55" s="13" t="s">
        <v>265</v>
      </c>
      <c r="B55" s="14" t="s">
        <v>286</v>
      </c>
      <c r="C55" s="14" t="s">
        <v>267</v>
      </c>
      <c r="D55" s="14" t="s">
        <v>268</v>
      </c>
      <c r="E55" s="14"/>
      <c r="F55" s="14"/>
      <c r="G55" s="15"/>
      <c r="H55" s="12"/>
    </row>
    <row r="56" spans="1:8" x14ac:dyDescent="0.25">
      <c r="A56" s="16" t="s">
        <v>260</v>
      </c>
      <c r="B56" s="17" t="s">
        <v>261</v>
      </c>
      <c r="C56" s="17" t="s">
        <v>269</v>
      </c>
      <c r="D56" s="17" t="s">
        <v>270</v>
      </c>
      <c r="E56" s="17" t="s">
        <v>487</v>
      </c>
      <c r="F56" s="17"/>
      <c r="G56" s="18"/>
      <c r="H56" s="12"/>
    </row>
    <row r="57" spans="1:8" ht="15.75" thickBot="1" x14ac:dyDescent="0.3">
      <c r="A57" s="19" t="s">
        <v>260</v>
      </c>
      <c r="B57" s="20" t="s">
        <v>261</v>
      </c>
      <c r="C57" s="20" t="s">
        <v>269</v>
      </c>
      <c r="D57" s="20" t="s">
        <v>552</v>
      </c>
      <c r="E57" s="20" t="s">
        <v>483</v>
      </c>
      <c r="F57" s="20"/>
      <c r="G57" s="21"/>
      <c r="H57" s="12"/>
    </row>
    <row r="58" spans="1:8" x14ac:dyDescent="0.25">
      <c r="A58" s="16" t="s">
        <v>493</v>
      </c>
      <c r="B58" s="17" t="s">
        <v>462</v>
      </c>
      <c r="C58" s="17" t="s">
        <v>267</v>
      </c>
      <c r="D58" s="17" t="s">
        <v>268</v>
      </c>
      <c r="E58" s="17"/>
      <c r="F58" s="17"/>
      <c r="G58" s="18" t="s">
        <v>561</v>
      </c>
      <c r="H58" s="12"/>
    </row>
    <row r="59" spans="1:8" x14ac:dyDescent="0.25">
      <c r="A59" s="16" t="s">
        <v>260</v>
      </c>
      <c r="B59" s="17" t="s">
        <v>261</v>
      </c>
      <c r="C59" s="17" t="s">
        <v>269</v>
      </c>
      <c r="D59" s="17" t="s">
        <v>270</v>
      </c>
      <c r="E59" s="17" t="s">
        <v>343</v>
      </c>
      <c r="F59" s="17"/>
      <c r="G59" s="18"/>
      <c r="H59" s="12"/>
    </row>
    <row r="60" spans="1:8" x14ac:dyDescent="0.25">
      <c r="A60" s="16" t="s">
        <v>260</v>
      </c>
      <c r="B60" s="17" t="s">
        <v>261</v>
      </c>
      <c r="C60" s="17" t="s">
        <v>269</v>
      </c>
      <c r="D60" s="17" t="s">
        <v>488</v>
      </c>
      <c r="E60" s="17" t="s">
        <v>554</v>
      </c>
      <c r="F60" s="17"/>
      <c r="G60" s="18" t="s">
        <v>495</v>
      </c>
      <c r="H60" s="12" t="s">
        <v>277</v>
      </c>
    </row>
    <row r="61" spans="1:8" x14ac:dyDescent="0.25">
      <c r="A61" s="16" t="s">
        <v>260</v>
      </c>
      <c r="B61" s="17" t="s">
        <v>261</v>
      </c>
      <c r="C61" s="17" t="s">
        <v>269</v>
      </c>
      <c r="D61" s="17" t="s">
        <v>496</v>
      </c>
      <c r="E61" s="17" t="s">
        <v>314</v>
      </c>
      <c r="F61" s="17"/>
      <c r="G61" s="18" t="s">
        <v>307</v>
      </c>
      <c r="H61" s="12" t="s">
        <v>277</v>
      </c>
    </row>
    <row r="62" spans="1:8" x14ac:dyDescent="0.25">
      <c r="A62" s="16" t="s">
        <v>260</v>
      </c>
      <c r="B62" s="17" t="s">
        <v>261</v>
      </c>
      <c r="C62" s="17" t="s">
        <v>269</v>
      </c>
      <c r="D62" s="17" t="s">
        <v>497</v>
      </c>
      <c r="E62" s="17" t="s">
        <v>298</v>
      </c>
      <c r="F62" s="17"/>
      <c r="G62" s="18" t="s">
        <v>276</v>
      </c>
      <c r="H62" s="12" t="s">
        <v>277</v>
      </c>
    </row>
    <row r="63" spans="1:8" x14ac:dyDescent="0.25">
      <c r="A63" s="16"/>
      <c r="B63" s="17" t="s">
        <v>261</v>
      </c>
      <c r="C63" s="17"/>
      <c r="D63" s="17" t="s">
        <v>498</v>
      </c>
      <c r="E63" s="17"/>
      <c r="F63" s="17"/>
      <c r="G63" s="18" t="s">
        <v>499</v>
      </c>
      <c r="H63" s="12" t="s">
        <v>274</v>
      </c>
    </row>
    <row r="64" spans="1:8" x14ac:dyDescent="0.25">
      <c r="A64" s="16" t="s">
        <v>260</v>
      </c>
      <c r="B64" s="17" t="s">
        <v>261</v>
      </c>
      <c r="C64" s="17" t="s">
        <v>269</v>
      </c>
      <c r="D64" s="17" t="s">
        <v>500</v>
      </c>
      <c r="E64" s="17" t="s">
        <v>557</v>
      </c>
      <c r="F64" s="17"/>
      <c r="G64" s="18" t="s">
        <v>1</v>
      </c>
      <c r="H64" s="12" t="s">
        <v>277</v>
      </c>
    </row>
    <row r="65" spans="1:8" x14ac:dyDescent="0.25">
      <c r="A65" s="16" t="s">
        <v>260</v>
      </c>
      <c r="B65" s="17" t="s">
        <v>261</v>
      </c>
      <c r="C65" s="17" t="s">
        <v>269</v>
      </c>
      <c r="D65" s="17" t="s">
        <v>501</v>
      </c>
      <c r="E65" s="17" t="s">
        <v>514</v>
      </c>
      <c r="F65" s="17"/>
      <c r="G65" s="18" t="s">
        <v>503</v>
      </c>
      <c r="H65" s="12" t="s">
        <v>277</v>
      </c>
    </row>
    <row r="66" spans="1:8" x14ac:dyDescent="0.25">
      <c r="A66" s="16" t="s">
        <v>260</v>
      </c>
      <c r="B66" s="17" t="s">
        <v>261</v>
      </c>
      <c r="C66" s="17" t="s">
        <v>269</v>
      </c>
      <c r="D66" s="17" t="s">
        <v>504</v>
      </c>
      <c r="E66" s="17" t="s">
        <v>336</v>
      </c>
      <c r="F66" s="17"/>
      <c r="G66" s="18" t="s">
        <v>505</v>
      </c>
      <c r="H66" s="12" t="s">
        <v>277</v>
      </c>
    </row>
    <row r="67" spans="1:8" x14ac:dyDescent="0.25">
      <c r="A67" s="16" t="s">
        <v>260</v>
      </c>
      <c r="B67" s="17" t="s">
        <v>261</v>
      </c>
      <c r="C67" s="17" t="s">
        <v>269</v>
      </c>
      <c r="D67" s="17" t="s">
        <v>506</v>
      </c>
      <c r="E67" s="17" t="s">
        <v>358</v>
      </c>
      <c r="F67" s="17"/>
      <c r="G67" s="18" t="s">
        <v>507</v>
      </c>
      <c r="H67" s="12" t="s">
        <v>277</v>
      </c>
    </row>
    <row r="68" spans="1:8" x14ac:dyDescent="0.25">
      <c r="A68" s="16" t="s">
        <v>260</v>
      </c>
      <c r="B68" s="17" t="s">
        <v>261</v>
      </c>
      <c r="C68" s="17" t="s">
        <v>269</v>
      </c>
      <c r="D68" s="17" t="s">
        <v>508</v>
      </c>
      <c r="E68" s="17" t="s">
        <v>358</v>
      </c>
      <c r="F68" s="17"/>
      <c r="G68" s="18" t="s">
        <v>509</v>
      </c>
      <c r="H68" s="12" t="s">
        <v>277</v>
      </c>
    </row>
    <row r="69" spans="1:8" x14ac:dyDescent="0.25">
      <c r="A69" s="16"/>
      <c r="B69" s="17" t="s">
        <v>261</v>
      </c>
      <c r="C69" s="17"/>
      <c r="D69" s="17" t="s">
        <v>510</v>
      </c>
      <c r="E69" s="17" t="s">
        <v>511</v>
      </c>
      <c r="F69" s="17"/>
      <c r="G69" s="18" t="s">
        <v>512</v>
      </c>
      <c r="H69" s="12"/>
    </row>
    <row r="70" spans="1:8" x14ac:dyDescent="0.25">
      <c r="A70" s="16" t="s">
        <v>260</v>
      </c>
      <c r="B70" s="17" t="s">
        <v>261</v>
      </c>
      <c r="C70" s="17" t="s">
        <v>269</v>
      </c>
      <c r="D70" s="17" t="s">
        <v>513</v>
      </c>
      <c r="E70" s="17" t="s">
        <v>514</v>
      </c>
      <c r="F70" s="17"/>
      <c r="G70" s="18" t="s">
        <v>515</v>
      </c>
      <c r="H70" s="12"/>
    </row>
    <row r="71" spans="1:8" x14ac:dyDescent="0.25">
      <c r="A71" s="16" t="s">
        <v>260</v>
      </c>
      <c r="B71" s="17" t="s">
        <v>261</v>
      </c>
      <c r="C71" s="17" t="s">
        <v>269</v>
      </c>
      <c r="D71" s="17" t="s">
        <v>516</v>
      </c>
      <c r="E71" s="17" t="s">
        <v>336</v>
      </c>
      <c r="F71" s="17"/>
      <c r="G71" s="18" t="s">
        <v>517</v>
      </c>
      <c r="H71" s="12"/>
    </row>
    <row r="72" spans="1:8" x14ac:dyDescent="0.25">
      <c r="A72" s="16"/>
      <c r="B72" s="17" t="s">
        <v>261</v>
      </c>
      <c r="C72" s="17"/>
      <c r="D72" s="17" t="s">
        <v>518</v>
      </c>
      <c r="E72" s="17" t="s">
        <v>511</v>
      </c>
      <c r="F72" s="17"/>
      <c r="G72" s="18" t="s">
        <v>519</v>
      </c>
      <c r="H72" s="12"/>
    </row>
    <row r="73" spans="1:8" x14ac:dyDescent="0.25">
      <c r="A73" s="16" t="s">
        <v>260</v>
      </c>
      <c r="B73" s="17" t="s">
        <v>261</v>
      </c>
      <c r="C73" s="17" t="s">
        <v>269</v>
      </c>
      <c r="D73" s="17" t="s">
        <v>520</v>
      </c>
      <c r="E73" s="17" t="s">
        <v>514</v>
      </c>
      <c r="F73" s="17"/>
      <c r="G73" s="18" t="s">
        <v>521</v>
      </c>
      <c r="H73" s="12"/>
    </row>
    <row r="74" spans="1:8" x14ac:dyDescent="0.25">
      <c r="A74" s="16" t="s">
        <v>260</v>
      </c>
      <c r="B74" s="17" t="s">
        <v>261</v>
      </c>
      <c r="C74" s="17" t="s">
        <v>269</v>
      </c>
      <c r="D74" s="17" t="s">
        <v>522</v>
      </c>
      <c r="E74" s="17" t="s">
        <v>336</v>
      </c>
      <c r="F74" s="17"/>
      <c r="G74" s="18" t="s">
        <v>523</v>
      </c>
      <c r="H74" s="12"/>
    </row>
    <row r="75" spans="1:8" x14ac:dyDescent="0.25">
      <c r="A75" s="16"/>
      <c r="B75" s="17" t="s">
        <v>261</v>
      </c>
      <c r="C75" s="17"/>
      <c r="D75" s="17" t="s">
        <v>524</v>
      </c>
      <c r="E75" s="17" t="s">
        <v>511</v>
      </c>
      <c r="F75" s="17"/>
      <c r="G75" s="18" t="s">
        <v>525</v>
      </c>
      <c r="H75" s="12"/>
    </row>
    <row r="76" spans="1:8" x14ac:dyDescent="0.25">
      <c r="A76" s="16" t="s">
        <v>260</v>
      </c>
      <c r="B76" s="17" t="s">
        <v>261</v>
      </c>
      <c r="C76" s="17" t="s">
        <v>269</v>
      </c>
      <c r="D76" s="17" t="s">
        <v>526</v>
      </c>
      <c r="E76" s="17" t="s">
        <v>514</v>
      </c>
      <c r="F76" s="17"/>
      <c r="G76" s="18" t="s">
        <v>527</v>
      </c>
      <c r="H76" s="12"/>
    </row>
    <row r="77" spans="1:8" x14ac:dyDescent="0.25">
      <c r="A77" s="16" t="s">
        <v>260</v>
      </c>
      <c r="B77" s="17" t="s">
        <v>261</v>
      </c>
      <c r="C77" s="17" t="s">
        <v>269</v>
      </c>
      <c r="D77" s="17" t="s">
        <v>528</v>
      </c>
      <c r="E77" s="17" t="s">
        <v>336</v>
      </c>
      <c r="F77" s="17"/>
      <c r="G77" s="18" t="s">
        <v>529</v>
      </c>
      <c r="H77" s="12"/>
    </row>
    <row r="78" spans="1:8" x14ac:dyDescent="0.25">
      <c r="A78" s="16"/>
      <c r="B78" s="17" t="s">
        <v>261</v>
      </c>
      <c r="C78" s="17"/>
      <c r="D78" s="17" t="s">
        <v>530</v>
      </c>
      <c r="E78" s="17" t="s">
        <v>511</v>
      </c>
      <c r="F78" s="17"/>
      <c r="G78" s="18" t="s">
        <v>531</v>
      </c>
      <c r="H78" s="12"/>
    </row>
    <row r="79" spans="1:8" x14ac:dyDescent="0.25">
      <c r="A79" s="16" t="s">
        <v>260</v>
      </c>
      <c r="B79" s="17" t="s">
        <v>261</v>
      </c>
      <c r="C79" s="17" t="s">
        <v>269</v>
      </c>
      <c r="D79" s="17" t="s">
        <v>532</v>
      </c>
      <c r="E79" s="17" t="s">
        <v>514</v>
      </c>
      <c r="F79" s="17"/>
      <c r="G79" s="18" t="s">
        <v>533</v>
      </c>
      <c r="H79" s="12"/>
    </row>
    <row r="80" spans="1:8" x14ac:dyDescent="0.25">
      <c r="A80" s="16" t="s">
        <v>260</v>
      </c>
      <c r="B80" s="17" t="s">
        <v>261</v>
      </c>
      <c r="C80" s="17" t="s">
        <v>269</v>
      </c>
      <c r="D80" s="17" t="s">
        <v>534</v>
      </c>
      <c r="E80" s="17" t="s">
        <v>336</v>
      </c>
      <c r="F80" s="17"/>
      <c r="G80" s="18" t="s">
        <v>535</v>
      </c>
      <c r="H80" s="12"/>
    </row>
    <row r="81" spans="1:8" x14ac:dyDescent="0.25">
      <c r="A81" s="16"/>
      <c r="B81" s="17" t="s">
        <v>261</v>
      </c>
      <c r="C81" s="17"/>
      <c r="D81" s="17" t="s">
        <v>536</v>
      </c>
      <c r="E81" s="17" t="s">
        <v>511</v>
      </c>
      <c r="F81" s="17"/>
      <c r="G81" s="18" t="s">
        <v>537</v>
      </c>
      <c r="H81" s="12"/>
    </row>
    <row r="82" spans="1:8" x14ac:dyDescent="0.25">
      <c r="A82" s="16" t="s">
        <v>260</v>
      </c>
      <c r="B82" s="17" t="s">
        <v>261</v>
      </c>
      <c r="C82" s="17" t="s">
        <v>269</v>
      </c>
      <c r="D82" s="17" t="s">
        <v>538</v>
      </c>
      <c r="E82" s="17" t="s">
        <v>514</v>
      </c>
      <c r="F82" s="17"/>
      <c r="G82" s="18" t="s">
        <v>539</v>
      </c>
      <c r="H82" s="12"/>
    </row>
    <row r="83" spans="1:8" x14ac:dyDescent="0.25">
      <c r="A83" s="16" t="s">
        <v>260</v>
      </c>
      <c r="B83" s="17" t="s">
        <v>261</v>
      </c>
      <c r="C83" s="17" t="s">
        <v>269</v>
      </c>
      <c r="D83" s="17" t="s">
        <v>540</v>
      </c>
      <c r="E83" s="17" t="s">
        <v>336</v>
      </c>
      <c r="F83" s="17"/>
      <c r="G83" s="18" t="s">
        <v>541</v>
      </c>
      <c r="H83" s="12"/>
    </row>
    <row r="84" spans="1:8" x14ac:dyDescent="0.25">
      <c r="A84" s="16"/>
      <c r="B84" s="17" t="s">
        <v>261</v>
      </c>
      <c r="C84" s="17"/>
      <c r="D84" s="17" t="s">
        <v>542</v>
      </c>
      <c r="E84" s="17" t="s">
        <v>511</v>
      </c>
      <c r="F84" s="17"/>
      <c r="G84" s="18" t="s">
        <v>543</v>
      </c>
      <c r="H84" s="12"/>
    </row>
    <row r="85" spans="1:8" x14ac:dyDescent="0.25">
      <c r="A85" s="16" t="s">
        <v>260</v>
      </c>
      <c r="B85" s="17" t="s">
        <v>261</v>
      </c>
      <c r="C85" s="17" t="s">
        <v>269</v>
      </c>
      <c r="D85" s="17" t="s">
        <v>544</v>
      </c>
      <c r="E85" s="17" t="s">
        <v>514</v>
      </c>
      <c r="F85" s="17"/>
      <c r="G85" s="18" t="s">
        <v>545</v>
      </c>
      <c r="H85" s="12"/>
    </row>
    <row r="86" spans="1:8" x14ac:dyDescent="0.25">
      <c r="A86" s="16" t="s">
        <v>260</v>
      </c>
      <c r="B86" s="17" t="s">
        <v>261</v>
      </c>
      <c r="C86" s="17" t="s">
        <v>269</v>
      </c>
      <c r="D86" s="17" t="s">
        <v>546</v>
      </c>
      <c r="E86" s="17" t="s">
        <v>336</v>
      </c>
      <c r="F86" s="17"/>
      <c r="G86" s="18" t="s">
        <v>547</v>
      </c>
      <c r="H86" s="12"/>
    </row>
    <row r="87" spans="1:8" ht="15.75" thickBot="1" x14ac:dyDescent="0.3">
      <c r="A87" s="16" t="s">
        <v>260</v>
      </c>
      <c r="B87" s="17" t="s">
        <v>261</v>
      </c>
      <c r="C87" s="17" t="s">
        <v>269</v>
      </c>
      <c r="D87" s="17" t="s">
        <v>548</v>
      </c>
      <c r="E87" s="17" t="s">
        <v>549</v>
      </c>
      <c r="F87" s="17"/>
      <c r="G87" s="18" t="s">
        <v>550</v>
      </c>
      <c r="H87" s="12"/>
    </row>
    <row r="88" spans="1:8" x14ac:dyDescent="0.25">
      <c r="A88" s="13" t="s">
        <v>265</v>
      </c>
      <c r="B88" s="14" t="s">
        <v>286</v>
      </c>
      <c r="C88" s="14" t="s">
        <v>267</v>
      </c>
      <c r="D88" s="14" t="s">
        <v>268</v>
      </c>
      <c r="E88" s="14"/>
      <c r="F88" s="14"/>
      <c r="G88" s="15"/>
      <c r="H88" s="12"/>
    </row>
    <row r="89" spans="1:8" x14ac:dyDescent="0.25">
      <c r="A89" s="16" t="s">
        <v>260</v>
      </c>
      <c r="B89" s="17" t="s">
        <v>261</v>
      </c>
      <c r="C89" s="17" t="s">
        <v>269</v>
      </c>
      <c r="D89" s="17" t="s">
        <v>270</v>
      </c>
      <c r="E89" s="17" t="s">
        <v>562</v>
      </c>
      <c r="F89" s="17"/>
      <c r="G89" s="18"/>
      <c r="H89" s="12"/>
    </row>
    <row r="90" spans="1:8" ht="15.75" thickBot="1" x14ac:dyDescent="0.3">
      <c r="A90" s="16" t="s">
        <v>260</v>
      </c>
      <c r="B90" s="17" t="s">
        <v>261</v>
      </c>
      <c r="C90" s="17" t="s">
        <v>269</v>
      </c>
      <c r="D90" s="17" t="s">
        <v>552</v>
      </c>
      <c r="E90" s="17" t="s">
        <v>483</v>
      </c>
      <c r="F90" s="17"/>
      <c r="G90" s="18"/>
      <c r="H90" s="12"/>
    </row>
    <row r="91" spans="1:8" x14ac:dyDescent="0.25">
      <c r="A91" s="13" t="s">
        <v>265</v>
      </c>
      <c r="B91" s="14" t="s">
        <v>286</v>
      </c>
      <c r="C91" s="14" t="s">
        <v>267</v>
      </c>
      <c r="D91" s="14" t="s">
        <v>268</v>
      </c>
      <c r="E91" s="14"/>
      <c r="F91" s="14"/>
      <c r="G91" s="15" t="s">
        <v>563</v>
      </c>
      <c r="H91" s="12"/>
    </row>
    <row r="92" spans="1:8" x14ac:dyDescent="0.25">
      <c r="A92" s="16" t="s">
        <v>260</v>
      </c>
      <c r="B92" s="17" t="s">
        <v>261</v>
      </c>
      <c r="C92" s="17" t="s">
        <v>269</v>
      </c>
      <c r="D92" s="17" t="s">
        <v>270</v>
      </c>
      <c r="E92" s="17" t="s">
        <v>303</v>
      </c>
      <c r="F92" s="17"/>
      <c r="G92" s="18"/>
      <c r="H92" s="12"/>
    </row>
    <row r="93" spans="1:8" x14ac:dyDescent="0.25">
      <c r="A93" s="16" t="s">
        <v>260</v>
      </c>
      <c r="B93" s="17" t="s">
        <v>261</v>
      </c>
      <c r="C93" s="17" t="s">
        <v>269</v>
      </c>
      <c r="D93" s="17" t="s">
        <v>552</v>
      </c>
      <c r="E93" s="17" t="s">
        <v>483</v>
      </c>
      <c r="F93" s="17"/>
      <c r="G93" s="18"/>
      <c r="H93" s="12"/>
    </row>
    <row r="94" spans="1:8" x14ac:dyDescent="0.25">
      <c r="A94" s="16"/>
      <c r="B94" s="17" t="s">
        <v>261</v>
      </c>
      <c r="C94" s="17"/>
      <c r="D94" s="17" t="s">
        <v>553</v>
      </c>
      <c r="E94" s="17" t="s">
        <v>564</v>
      </c>
      <c r="F94" s="17"/>
      <c r="G94" s="18" t="s">
        <v>495</v>
      </c>
      <c r="H94" s="12" t="s">
        <v>277</v>
      </c>
    </row>
    <row r="95" spans="1:8" x14ac:dyDescent="0.25">
      <c r="A95" s="16" t="s">
        <v>260</v>
      </c>
      <c r="B95" s="17" t="s">
        <v>261</v>
      </c>
      <c r="C95" s="17" t="s">
        <v>269</v>
      </c>
      <c r="D95" s="17" t="s">
        <v>555</v>
      </c>
      <c r="E95" s="17" t="s">
        <v>314</v>
      </c>
      <c r="F95" s="17"/>
      <c r="G95" s="18" t="s">
        <v>307</v>
      </c>
      <c r="H95" s="12" t="s">
        <v>277</v>
      </c>
    </row>
    <row r="96" spans="1:8" ht="15.75" thickBot="1" x14ac:dyDescent="0.3">
      <c r="A96" s="16" t="s">
        <v>260</v>
      </c>
      <c r="B96" s="17" t="s">
        <v>261</v>
      </c>
      <c r="C96" s="17" t="s">
        <v>269</v>
      </c>
      <c r="D96" s="17" t="s">
        <v>556</v>
      </c>
      <c r="E96" s="17" t="s">
        <v>565</v>
      </c>
      <c r="F96" s="17"/>
      <c r="G96" s="18" t="s">
        <v>1</v>
      </c>
      <c r="H96" s="12" t="s">
        <v>277</v>
      </c>
    </row>
    <row r="97" spans="1:8" x14ac:dyDescent="0.25">
      <c r="A97" s="13" t="s">
        <v>265</v>
      </c>
      <c r="B97" s="14" t="s">
        <v>286</v>
      </c>
      <c r="C97" s="14" t="s">
        <v>267</v>
      </c>
      <c r="D97" s="14" t="s">
        <v>268</v>
      </c>
      <c r="E97" s="14"/>
      <c r="F97" s="14"/>
      <c r="G97" s="15" t="s">
        <v>566</v>
      </c>
      <c r="H97" s="12"/>
    </row>
    <row r="98" spans="1:8" x14ac:dyDescent="0.25">
      <c r="A98" s="16" t="s">
        <v>260</v>
      </c>
      <c r="B98" s="17" t="s">
        <v>261</v>
      </c>
      <c r="C98" s="17" t="s">
        <v>269</v>
      </c>
      <c r="D98" s="17" t="s">
        <v>270</v>
      </c>
      <c r="E98" s="17" t="s">
        <v>559</v>
      </c>
      <c r="F98" s="17"/>
      <c r="G98" s="18"/>
      <c r="H98" s="12"/>
    </row>
    <row r="99" spans="1:8" ht="15.75" thickBot="1" x14ac:dyDescent="0.3">
      <c r="A99" s="16" t="s">
        <v>260</v>
      </c>
      <c r="B99" s="17" t="s">
        <v>261</v>
      </c>
      <c r="C99" s="17" t="s">
        <v>269</v>
      </c>
      <c r="D99" s="17" t="s">
        <v>552</v>
      </c>
      <c r="E99" s="17" t="s">
        <v>483</v>
      </c>
      <c r="F99" s="17"/>
      <c r="G99" s="18"/>
      <c r="H99" s="12"/>
    </row>
    <row r="100" spans="1:8" x14ac:dyDescent="0.25">
      <c r="A100" s="13" t="s">
        <v>265</v>
      </c>
      <c r="B100" s="14" t="s">
        <v>286</v>
      </c>
      <c r="C100" s="14" t="s">
        <v>267</v>
      </c>
      <c r="D100" s="14" t="s">
        <v>268</v>
      </c>
      <c r="E100" s="14"/>
      <c r="F100" s="14"/>
      <c r="G100" s="15"/>
      <c r="H100" s="12"/>
    </row>
    <row r="101" spans="1:8" x14ac:dyDescent="0.25">
      <c r="A101" s="16" t="s">
        <v>260</v>
      </c>
      <c r="B101" s="17" t="s">
        <v>261</v>
      </c>
      <c r="C101" s="17" t="s">
        <v>269</v>
      </c>
      <c r="D101" s="17" t="s">
        <v>270</v>
      </c>
      <c r="E101" s="17" t="s">
        <v>487</v>
      </c>
      <c r="F101" s="17"/>
      <c r="G101" s="18"/>
      <c r="H101" s="12"/>
    </row>
    <row r="102" spans="1:8" ht="15.75" thickBot="1" x14ac:dyDescent="0.3">
      <c r="A102" s="16" t="s">
        <v>260</v>
      </c>
      <c r="B102" s="17" t="s">
        <v>261</v>
      </c>
      <c r="C102" s="17" t="s">
        <v>269</v>
      </c>
      <c r="D102" s="17" t="s">
        <v>552</v>
      </c>
      <c r="E102" s="17" t="s">
        <v>484</v>
      </c>
      <c r="F102" s="17"/>
      <c r="G102" s="18"/>
      <c r="H102" s="12"/>
    </row>
    <row r="103" spans="1:8" x14ac:dyDescent="0.25">
      <c r="A103" s="13" t="s">
        <v>493</v>
      </c>
      <c r="B103" s="14" t="s">
        <v>462</v>
      </c>
      <c r="C103" s="14" t="s">
        <v>267</v>
      </c>
      <c r="D103" s="14" t="s">
        <v>268</v>
      </c>
      <c r="E103" s="14"/>
      <c r="F103" s="14"/>
      <c r="G103" s="15" t="s">
        <v>567</v>
      </c>
      <c r="H103" s="12"/>
    </row>
    <row r="104" spans="1:8" x14ac:dyDescent="0.25">
      <c r="A104" s="16" t="s">
        <v>260</v>
      </c>
      <c r="B104" s="17" t="s">
        <v>261</v>
      </c>
      <c r="C104" s="17" t="s">
        <v>269</v>
      </c>
      <c r="D104" s="17" t="s">
        <v>270</v>
      </c>
      <c r="E104" s="17" t="s">
        <v>343</v>
      </c>
      <c r="F104" s="17"/>
      <c r="G104" s="18"/>
      <c r="H104" s="12"/>
    </row>
    <row r="105" spans="1:8" x14ac:dyDescent="0.25">
      <c r="A105" s="16" t="s">
        <v>260</v>
      </c>
      <c r="B105" s="17" t="s">
        <v>261</v>
      </c>
      <c r="C105" s="17" t="s">
        <v>269</v>
      </c>
      <c r="D105" s="17" t="s">
        <v>488</v>
      </c>
      <c r="E105" s="17" t="s">
        <v>564</v>
      </c>
      <c r="F105" s="17"/>
      <c r="G105" s="18" t="s">
        <v>495</v>
      </c>
      <c r="H105" s="12" t="s">
        <v>277</v>
      </c>
    </row>
    <row r="106" spans="1:8" x14ac:dyDescent="0.25">
      <c r="A106" s="16" t="s">
        <v>260</v>
      </c>
      <c r="B106" s="17" t="s">
        <v>261</v>
      </c>
      <c r="C106" s="17" t="s">
        <v>269</v>
      </c>
      <c r="D106" s="17" t="s">
        <v>496</v>
      </c>
      <c r="E106" s="17" t="s">
        <v>314</v>
      </c>
      <c r="F106" s="17"/>
      <c r="G106" s="18" t="s">
        <v>307</v>
      </c>
      <c r="H106" s="12" t="s">
        <v>277</v>
      </c>
    </row>
    <row r="107" spans="1:8" x14ac:dyDescent="0.25">
      <c r="A107" s="16" t="s">
        <v>260</v>
      </c>
      <c r="B107" s="17" t="s">
        <v>261</v>
      </c>
      <c r="C107" s="17" t="s">
        <v>269</v>
      </c>
      <c r="D107" s="17" t="s">
        <v>497</v>
      </c>
      <c r="E107" s="17" t="s">
        <v>298</v>
      </c>
      <c r="F107" s="17"/>
      <c r="G107" s="18" t="s">
        <v>276</v>
      </c>
      <c r="H107" s="12" t="s">
        <v>277</v>
      </c>
    </row>
    <row r="108" spans="1:8" x14ac:dyDescent="0.25">
      <c r="A108" s="16"/>
      <c r="B108" s="17" t="s">
        <v>261</v>
      </c>
      <c r="C108" s="17"/>
      <c r="D108" s="17" t="s">
        <v>498</v>
      </c>
      <c r="E108" s="17"/>
      <c r="F108" s="17"/>
      <c r="G108" s="18" t="s">
        <v>499</v>
      </c>
      <c r="H108" s="12" t="s">
        <v>274</v>
      </c>
    </row>
    <row r="109" spans="1:8" x14ac:dyDescent="0.25">
      <c r="A109" s="16" t="s">
        <v>260</v>
      </c>
      <c r="B109" s="17" t="s">
        <v>261</v>
      </c>
      <c r="C109" s="17" t="s">
        <v>269</v>
      </c>
      <c r="D109" s="17" t="s">
        <v>500</v>
      </c>
      <c r="E109" s="17" t="s">
        <v>565</v>
      </c>
      <c r="F109" s="17"/>
      <c r="G109" s="18" t="s">
        <v>1</v>
      </c>
      <c r="H109" s="12" t="s">
        <v>277</v>
      </c>
    </row>
    <row r="110" spans="1:8" x14ac:dyDescent="0.25">
      <c r="A110" s="16" t="s">
        <v>260</v>
      </c>
      <c r="B110" s="17" t="s">
        <v>261</v>
      </c>
      <c r="C110" s="17" t="s">
        <v>269</v>
      </c>
      <c r="D110" s="17" t="s">
        <v>501</v>
      </c>
      <c r="E110" s="17" t="s">
        <v>568</v>
      </c>
      <c r="F110" s="17"/>
      <c r="G110" s="18" t="s">
        <v>503</v>
      </c>
      <c r="H110" s="12" t="s">
        <v>277</v>
      </c>
    </row>
    <row r="111" spans="1:8" x14ac:dyDescent="0.25">
      <c r="A111" s="16" t="s">
        <v>260</v>
      </c>
      <c r="B111" s="17" t="s">
        <v>261</v>
      </c>
      <c r="C111" s="17" t="s">
        <v>269</v>
      </c>
      <c r="D111" s="17" t="s">
        <v>504</v>
      </c>
      <c r="E111" s="17" t="s">
        <v>336</v>
      </c>
      <c r="F111" s="17"/>
      <c r="G111" s="18" t="s">
        <v>505</v>
      </c>
      <c r="H111" s="12" t="s">
        <v>277</v>
      </c>
    </row>
    <row r="112" spans="1:8" x14ac:dyDescent="0.25">
      <c r="A112" s="16" t="s">
        <v>260</v>
      </c>
      <c r="B112" s="17" t="s">
        <v>261</v>
      </c>
      <c r="C112" s="17" t="s">
        <v>269</v>
      </c>
      <c r="D112" s="17" t="s">
        <v>506</v>
      </c>
      <c r="E112" s="17" t="s">
        <v>358</v>
      </c>
      <c r="F112" s="17"/>
      <c r="G112" s="18" t="s">
        <v>507</v>
      </c>
      <c r="H112" s="12" t="s">
        <v>277</v>
      </c>
    </row>
    <row r="113" spans="1:8" x14ac:dyDescent="0.25">
      <c r="A113" s="16" t="s">
        <v>260</v>
      </c>
      <c r="B113" s="17" t="s">
        <v>261</v>
      </c>
      <c r="C113" s="17" t="s">
        <v>269</v>
      </c>
      <c r="D113" s="17" t="s">
        <v>508</v>
      </c>
      <c r="E113" s="17" t="s">
        <v>358</v>
      </c>
      <c r="F113" s="17"/>
      <c r="G113" s="18" t="s">
        <v>509</v>
      </c>
      <c r="H113" s="12" t="s">
        <v>277</v>
      </c>
    </row>
    <row r="114" spans="1:8" x14ac:dyDescent="0.25">
      <c r="A114" s="16"/>
      <c r="B114" s="17" t="s">
        <v>261</v>
      </c>
      <c r="C114" s="17"/>
      <c r="D114" s="17" t="s">
        <v>510</v>
      </c>
      <c r="E114" s="17" t="s">
        <v>511</v>
      </c>
      <c r="F114" s="17"/>
      <c r="G114" s="18" t="s">
        <v>512</v>
      </c>
      <c r="H114" s="12"/>
    </row>
    <row r="115" spans="1:8" x14ac:dyDescent="0.25">
      <c r="A115" s="16" t="s">
        <v>260</v>
      </c>
      <c r="B115" s="17" t="s">
        <v>261</v>
      </c>
      <c r="C115" s="17" t="s">
        <v>269</v>
      </c>
      <c r="D115" s="17" t="s">
        <v>513</v>
      </c>
      <c r="E115" s="17" t="s">
        <v>514</v>
      </c>
      <c r="F115" s="17"/>
      <c r="G115" s="18" t="s">
        <v>515</v>
      </c>
      <c r="H115" s="12"/>
    </row>
    <row r="116" spans="1:8" x14ac:dyDescent="0.25">
      <c r="A116" s="16" t="s">
        <v>260</v>
      </c>
      <c r="B116" s="17" t="s">
        <v>261</v>
      </c>
      <c r="C116" s="17" t="s">
        <v>269</v>
      </c>
      <c r="D116" s="17" t="s">
        <v>516</v>
      </c>
      <c r="E116" s="17" t="s">
        <v>336</v>
      </c>
      <c r="F116" s="17"/>
      <c r="G116" s="18" t="s">
        <v>517</v>
      </c>
      <c r="H116" s="12"/>
    </row>
    <row r="117" spans="1:8" x14ac:dyDescent="0.25">
      <c r="A117" s="16"/>
      <c r="B117" s="17" t="s">
        <v>261</v>
      </c>
      <c r="C117" s="17"/>
      <c r="D117" s="17" t="s">
        <v>518</v>
      </c>
      <c r="E117" s="17" t="s">
        <v>511</v>
      </c>
      <c r="F117" s="17"/>
      <c r="G117" s="18" t="s">
        <v>519</v>
      </c>
      <c r="H117" s="12"/>
    </row>
    <row r="118" spans="1:8" x14ac:dyDescent="0.25">
      <c r="A118" s="16" t="s">
        <v>260</v>
      </c>
      <c r="B118" s="17" t="s">
        <v>261</v>
      </c>
      <c r="C118" s="17" t="s">
        <v>269</v>
      </c>
      <c r="D118" s="17" t="s">
        <v>520</v>
      </c>
      <c r="E118" s="17" t="s">
        <v>514</v>
      </c>
      <c r="F118" s="17"/>
      <c r="G118" s="18" t="s">
        <v>521</v>
      </c>
      <c r="H118" s="12"/>
    </row>
    <row r="119" spans="1:8" x14ac:dyDescent="0.25">
      <c r="A119" s="16" t="s">
        <v>260</v>
      </c>
      <c r="B119" s="17" t="s">
        <v>261</v>
      </c>
      <c r="C119" s="17" t="s">
        <v>269</v>
      </c>
      <c r="D119" s="17" t="s">
        <v>522</v>
      </c>
      <c r="E119" s="17" t="s">
        <v>336</v>
      </c>
      <c r="F119" s="17"/>
      <c r="G119" s="18" t="s">
        <v>523</v>
      </c>
      <c r="H119" s="12"/>
    </row>
    <row r="120" spans="1:8" x14ac:dyDescent="0.25">
      <c r="A120" s="16"/>
      <c r="B120" s="17" t="s">
        <v>261</v>
      </c>
      <c r="C120" s="17"/>
      <c r="D120" s="17" t="s">
        <v>524</v>
      </c>
      <c r="E120" s="17" t="s">
        <v>511</v>
      </c>
      <c r="F120" s="17"/>
      <c r="G120" s="18" t="s">
        <v>525</v>
      </c>
      <c r="H120" s="12"/>
    </row>
    <row r="121" spans="1:8" x14ac:dyDescent="0.25">
      <c r="A121" s="16" t="s">
        <v>260</v>
      </c>
      <c r="B121" s="17" t="s">
        <v>261</v>
      </c>
      <c r="C121" s="17" t="s">
        <v>269</v>
      </c>
      <c r="D121" s="17" t="s">
        <v>526</v>
      </c>
      <c r="E121" s="17" t="s">
        <v>514</v>
      </c>
      <c r="F121" s="17"/>
      <c r="G121" s="18" t="s">
        <v>527</v>
      </c>
      <c r="H121" s="12"/>
    </row>
    <row r="122" spans="1:8" x14ac:dyDescent="0.25">
      <c r="A122" s="16" t="s">
        <v>260</v>
      </c>
      <c r="B122" s="17" t="s">
        <v>261</v>
      </c>
      <c r="C122" s="17" t="s">
        <v>269</v>
      </c>
      <c r="D122" s="17" t="s">
        <v>528</v>
      </c>
      <c r="E122" s="17" t="s">
        <v>336</v>
      </c>
      <c r="F122" s="17"/>
      <c r="G122" s="18" t="s">
        <v>529</v>
      </c>
      <c r="H122" s="12"/>
    </row>
    <row r="123" spans="1:8" x14ac:dyDescent="0.25">
      <c r="A123" s="16"/>
      <c r="B123" s="17" t="s">
        <v>261</v>
      </c>
      <c r="C123" s="17"/>
      <c r="D123" s="17" t="s">
        <v>530</v>
      </c>
      <c r="E123" s="17" t="s">
        <v>511</v>
      </c>
      <c r="F123" s="17"/>
      <c r="G123" s="18" t="s">
        <v>531</v>
      </c>
      <c r="H123" s="12"/>
    </row>
    <row r="124" spans="1:8" x14ac:dyDescent="0.25">
      <c r="A124" s="16" t="s">
        <v>260</v>
      </c>
      <c r="B124" s="17" t="s">
        <v>261</v>
      </c>
      <c r="C124" s="17" t="s">
        <v>269</v>
      </c>
      <c r="D124" s="17" t="s">
        <v>532</v>
      </c>
      <c r="E124" s="17" t="s">
        <v>514</v>
      </c>
      <c r="F124" s="17"/>
      <c r="G124" s="18" t="s">
        <v>533</v>
      </c>
      <c r="H124" s="12"/>
    </row>
    <row r="125" spans="1:8" x14ac:dyDescent="0.25">
      <c r="A125" s="16" t="s">
        <v>260</v>
      </c>
      <c r="B125" s="17" t="s">
        <v>261</v>
      </c>
      <c r="C125" s="17" t="s">
        <v>269</v>
      </c>
      <c r="D125" s="17" t="s">
        <v>534</v>
      </c>
      <c r="E125" s="17" t="s">
        <v>336</v>
      </c>
      <c r="F125" s="17"/>
      <c r="G125" s="18" t="s">
        <v>535</v>
      </c>
      <c r="H125" s="12"/>
    </row>
    <row r="126" spans="1:8" x14ac:dyDescent="0.25">
      <c r="A126" s="16"/>
      <c r="B126" s="17" t="s">
        <v>261</v>
      </c>
      <c r="C126" s="17"/>
      <c r="D126" s="17" t="s">
        <v>536</v>
      </c>
      <c r="E126" s="17" t="s">
        <v>511</v>
      </c>
      <c r="F126" s="17"/>
      <c r="G126" s="18" t="s">
        <v>537</v>
      </c>
      <c r="H126" s="12"/>
    </row>
    <row r="127" spans="1:8" x14ac:dyDescent="0.25">
      <c r="A127" s="16" t="s">
        <v>260</v>
      </c>
      <c r="B127" s="17" t="s">
        <v>261</v>
      </c>
      <c r="C127" s="17" t="s">
        <v>269</v>
      </c>
      <c r="D127" s="17" t="s">
        <v>538</v>
      </c>
      <c r="E127" s="17" t="s">
        <v>514</v>
      </c>
      <c r="F127" s="17"/>
      <c r="G127" s="18" t="s">
        <v>539</v>
      </c>
      <c r="H127" s="12"/>
    </row>
    <row r="128" spans="1:8" x14ac:dyDescent="0.25">
      <c r="A128" s="16" t="s">
        <v>260</v>
      </c>
      <c r="B128" s="17" t="s">
        <v>261</v>
      </c>
      <c r="C128" s="17" t="s">
        <v>269</v>
      </c>
      <c r="D128" s="17" t="s">
        <v>540</v>
      </c>
      <c r="E128" s="17" t="s">
        <v>336</v>
      </c>
      <c r="F128" s="17"/>
      <c r="G128" s="18" t="s">
        <v>541</v>
      </c>
      <c r="H128" s="12"/>
    </row>
    <row r="129" spans="1:8" x14ac:dyDescent="0.25">
      <c r="A129" s="16"/>
      <c r="B129" s="17" t="s">
        <v>261</v>
      </c>
      <c r="C129" s="17"/>
      <c r="D129" s="17" t="s">
        <v>542</v>
      </c>
      <c r="E129" s="17" t="s">
        <v>511</v>
      </c>
      <c r="F129" s="17"/>
      <c r="G129" s="18" t="s">
        <v>543</v>
      </c>
      <c r="H129" s="12"/>
    </row>
    <row r="130" spans="1:8" x14ac:dyDescent="0.25">
      <c r="A130" s="16" t="s">
        <v>260</v>
      </c>
      <c r="B130" s="17" t="s">
        <v>261</v>
      </c>
      <c r="C130" s="17" t="s">
        <v>269</v>
      </c>
      <c r="D130" s="17" t="s">
        <v>544</v>
      </c>
      <c r="E130" s="17" t="s">
        <v>514</v>
      </c>
      <c r="F130" s="17"/>
      <c r="G130" s="18" t="s">
        <v>545</v>
      </c>
      <c r="H130" s="12"/>
    </row>
    <row r="131" spans="1:8" x14ac:dyDescent="0.25">
      <c r="A131" s="16" t="s">
        <v>260</v>
      </c>
      <c r="B131" s="17" t="s">
        <v>261</v>
      </c>
      <c r="C131" s="17" t="s">
        <v>269</v>
      </c>
      <c r="D131" s="17" t="s">
        <v>546</v>
      </c>
      <c r="E131" s="17" t="s">
        <v>336</v>
      </c>
      <c r="F131" s="17"/>
      <c r="G131" s="18" t="s">
        <v>547</v>
      </c>
      <c r="H131" s="12"/>
    </row>
    <row r="132" spans="1:8" ht="15.75" thickBot="1" x14ac:dyDescent="0.3">
      <c r="A132" s="16" t="s">
        <v>260</v>
      </c>
      <c r="B132" s="17" t="s">
        <v>261</v>
      </c>
      <c r="C132" s="17" t="s">
        <v>269</v>
      </c>
      <c r="D132" s="17" t="s">
        <v>548</v>
      </c>
      <c r="E132" s="17" t="s">
        <v>549</v>
      </c>
      <c r="F132" s="17"/>
      <c r="G132" s="18" t="s">
        <v>550</v>
      </c>
      <c r="H132" s="12"/>
    </row>
    <row r="133" spans="1:8" x14ac:dyDescent="0.25">
      <c r="A133" s="13" t="s">
        <v>265</v>
      </c>
      <c r="B133" s="14" t="s">
        <v>286</v>
      </c>
      <c r="C133" s="14" t="s">
        <v>267</v>
      </c>
      <c r="D133" s="14" t="s">
        <v>268</v>
      </c>
      <c r="E133" s="14"/>
      <c r="F133" s="14"/>
      <c r="G133" s="15" t="s">
        <v>295</v>
      </c>
      <c r="H133" s="12"/>
    </row>
    <row r="134" spans="1:8" x14ac:dyDescent="0.25">
      <c r="A134" s="16" t="s">
        <v>260</v>
      </c>
      <c r="B134" s="17" t="s">
        <v>261</v>
      </c>
      <c r="C134" s="17" t="s">
        <v>269</v>
      </c>
      <c r="D134" s="17" t="s">
        <v>270</v>
      </c>
      <c r="E134" s="17" t="s">
        <v>296</v>
      </c>
      <c r="F134" s="17"/>
      <c r="G134" s="18"/>
      <c r="H134" s="12"/>
    </row>
    <row r="135" spans="1:8" ht="15.75" thickBot="1" x14ac:dyDescent="0.3">
      <c r="A135" s="19" t="s">
        <v>260</v>
      </c>
      <c r="B135" s="20" t="s">
        <v>261</v>
      </c>
      <c r="C135" s="20" t="s">
        <v>269</v>
      </c>
      <c r="D135" s="20" t="s">
        <v>552</v>
      </c>
      <c r="E135" s="20" t="s">
        <v>484</v>
      </c>
      <c r="F135" s="20"/>
      <c r="G135" s="21"/>
      <c r="H13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MMA Grade</vt:lpstr>
      <vt:lpstr>CCS Casting</vt:lpstr>
      <vt:lpstr>Data</vt:lpstr>
      <vt:lpstr>1 Delete Operation</vt:lpstr>
      <vt:lpstr>2 Delete Work Center</vt:lpstr>
      <vt:lpstr>3 Create Work Center</vt:lpstr>
      <vt:lpstr>4 Create Routing Header</vt:lpstr>
      <vt:lpstr>5 Add operation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Ekasit Attakowitwong</dc:creator>
  <cp:lastModifiedBy>e-Business G-Able1</cp:lastModifiedBy>
  <cp:lastPrinted>2019-06-19T03:44:27Z</cp:lastPrinted>
  <dcterms:created xsi:type="dcterms:W3CDTF">2019-06-11T08:17:14Z</dcterms:created>
  <dcterms:modified xsi:type="dcterms:W3CDTF">2019-06-19T03:44:31Z</dcterms:modified>
</cp:coreProperties>
</file>