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CHRB1055.CORP.GWPNET.COM\homes\3\S78Z3Q\Documents\Chamu\Algo trading\"/>
    </mc:Choice>
  </mc:AlternateContent>
  <bookViews>
    <workbookView xWindow="0" yWindow="3456" windowWidth="23040" windowHeight="9408"/>
  </bookViews>
  <sheets>
    <sheet name="Basic options concepts" sheetId="2" r:id="rId1"/>
    <sheet name="Pricing Options" sheetId="3" r:id="rId2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A13" i="3"/>
  <c r="A14" i="3"/>
  <c r="A15" i="3"/>
  <c r="A12" i="3"/>
</calcChain>
</file>

<file path=xl/sharedStrings.xml><?xml version="1.0" encoding="utf-8"?>
<sst xmlns="http://schemas.openxmlformats.org/spreadsheetml/2006/main" count="161" uniqueCount="133">
  <si>
    <t>Option</t>
  </si>
  <si>
    <t>giving buyer of option - the right to buy/sell apecified amount of underlying asset at a specified price on/before a specified date</t>
  </si>
  <si>
    <t>Example</t>
  </si>
  <si>
    <t>U bought call option of strike 100 with maturity 1 month</t>
  </si>
  <si>
    <t>(meaning at end of month whatever the price underlying asset be, buyer of option can buy the underlying asset at $100)</t>
  </si>
  <si>
    <t>1. If market price goes down after 1 month - buyer doesn't exercise the option</t>
  </si>
  <si>
    <t>2. If market price goes up after 1 month - buyer buy at the lower price and sell at the higher prevailing price in market</t>
  </si>
  <si>
    <t>Option price has two components - Intrinsic value and Time value</t>
  </si>
  <si>
    <t>example: if stock is at 100 and call option of strike 90 is priced at 12, then price of option:</t>
  </si>
  <si>
    <t>=(100-90)+2</t>
  </si>
  <si>
    <t>So the moneyness or in the money intrinsic value</t>
  </si>
  <si>
    <t>=(100-90)</t>
  </si>
  <si>
    <t>Time value</t>
  </si>
  <si>
    <t>Pay off of seller would be exact mirror of buyer</t>
  </si>
  <si>
    <t>Pay-offs</t>
  </si>
  <si>
    <t>2 (this is the dollar amount I am willing to pay for the option to end in the money)</t>
  </si>
  <si>
    <t>Put-call parity</t>
  </si>
  <si>
    <t>call price 'c' and put price 'p' are related</t>
  </si>
  <si>
    <t>Consider portfolio A: european call option of strike X plus an amount of cash X</t>
  </si>
  <si>
    <t>value of portfolio A at expiry:</t>
  </si>
  <si>
    <t>1. Stock price &gt; strike price at end of month</t>
  </si>
  <si>
    <t>2. Stock price &lt; strike price at end of month</t>
  </si>
  <si>
    <t>=0+X</t>
  </si>
  <si>
    <t>Cash is if strike is 1000, I keep cash of equal to strike 1000 in my pocket</t>
  </si>
  <si>
    <t>So portfolio worth</t>
  </si>
  <si>
    <t>Consider portfolio B: european put option qith strike X plus one share</t>
  </si>
  <si>
    <t>value of portfolio at expiry:</t>
  </si>
  <si>
    <t>So, today both prices should be same</t>
  </si>
  <si>
    <t>c+Xe^-rt = p+So</t>
  </si>
  <si>
    <t>=(St-X)+X</t>
  </si>
  <si>
    <t>max (St,X)</t>
  </si>
  <si>
    <t>=0+St</t>
  </si>
  <si>
    <t>=(X-St)+St</t>
  </si>
  <si>
    <t>So both these two portfolios should be priced the same as they are worth same at expiry (assuming interest rates are zero)</t>
  </si>
  <si>
    <t>If the above equation doesn't hold there is arbitrage situation</t>
  </si>
  <si>
    <t>1. think put+stock &lt; call + strike</t>
  </si>
  <si>
    <t>here I will buy put, buy stock and sell call</t>
  </si>
  <si>
    <t>* I can buy / sell the options at any time but cannot exercise european options before maturity</t>
  </si>
  <si>
    <t>Assume a game of rolling a dice, where you have an instrument:X</t>
  </si>
  <si>
    <t>payoff of X</t>
  </si>
  <si>
    <t>max ( number on dice -3 , 0)</t>
  </si>
  <si>
    <t>probability of winning amount</t>
  </si>
  <si>
    <t>Total payoff</t>
  </si>
  <si>
    <t>=1/6*1+1/6*2+1/6*3</t>
  </si>
  <si>
    <t>therefore fair value of X</t>
  </si>
  <si>
    <t>fair value of x = ?</t>
  </si>
  <si>
    <t>X is exactly like a call option with number on dice as underlying and "3" is strike price</t>
  </si>
  <si>
    <t>this says for every role I win 1</t>
  </si>
  <si>
    <t>Pricing option example</t>
  </si>
  <si>
    <t>Assume stock price is 100 and probabilities of ending at particular prices in year given below</t>
  </si>
  <si>
    <t>Fair value of option with strike 100</t>
  </si>
  <si>
    <t>= (105-100)*0.2+(110-100)*0.1</t>
  </si>
  <si>
    <t>the option doesn't get expired</t>
  </si>
  <si>
    <t>Option can be easily priced if one knows the probability distribution of underlying stock</t>
  </si>
  <si>
    <t>how distribution calculated?</t>
  </si>
  <si>
    <t>Assume returns of stock are normally distributed, then I can calculate probabilities and price option just by having mean and SD</t>
  </si>
  <si>
    <t>1. Assume no volatility and stock has expected % return of "Mu"</t>
  </si>
  <si>
    <t>dS/S = "mu"dt</t>
  </si>
  <si>
    <t>Model the price of a stock S : Blackscholes</t>
  </si>
  <si>
    <t>Weiner process</t>
  </si>
  <si>
    <t>variable z follows weiner process if it has following two properties</t>
  </si>
  <si>
    <t>1. change dz during small period of time dt is:</t>
  </si>
  <si>
    <t>dz = e*sqrt(dt)</t>
  </si>
  <si>
    <t>e has standard normal dist.</t>
  </si>
  <si>
    <t>2. the values of dz for any two different short intervals dt are independent</t>
  </si>
  <si>
    <t>hence dz itself has standard normal distribution</t>
  </si>
  <si>
    <t>mean of dz</t>
  </si>
  <si>
    <t>sqrt(dt)</t>
  </si>
  <si>
    <t xml:space="preserve">variance of dz </t>
  </si>
  <si>
    <t>1 for 1 time interval and hence dt</t>
  </si>
  <si>
    <t>SD of dz</t>
  </si>
  <si>
    <t>let's add weiner process to incorporate volatility:</t>
  </si>
  <si>
    <t>ds/S = "mu"dt+sigma*dz</t>
  </si>
  <si>
    <t>where dz is weiner process</t>
  </si>
  <si>
    <t>in other words:</t>
  </si>
  <si>
    <t>(delta S)/S follows normal dist. of ("mu"(delta t), sigma^2*(delta t)</t>
  </si>
  <si>
    <t>from ito's lemma , the solution of equation becomes:</t>
  </si>
  <si>
    <t>Call option</t>
  </si>
  <si>
    <t>Put option</t>
  </si>
  <si>
    <t>Stock with dividends</t>
  </si>
  <si>
    <t>Stock without dividends</t>
  </si>
  <si>
    <t>Price like european</t>
  </si>
  <si>
    <t>American options</t>
  </si>
  <si>
    <t>Discretion</t>
  </si>
  <si>
    <t>Discretion - evaluate the call option for exdividend(dividend has ben paid out) and on-expiry dates, compare the prices - higher would be price of american call option</t>
  </si>
  <si>
    <t>Greeks</t>
  </si>
  <si>
    <t>Delta of the option if 0.5/0.6/ any says</t>
  </si>
  <si>
    <t>50%/ 60%/… probability for the option to end in the money</t>
  </si>
  <si>
    <t>delta dependent on underlying price, time to expiry and volatility</t>
  </si>
  <si>
    <t>Delta is probability of option ending in the money</t>
  </si>
  <si>
    <t>Type of option</t>
  </si>
  <si>
    <t>OTM</t>
  </si>
  <si>
    <t>ATM</t>
  </si>
  <si>
    <t>ITM</t>
  </si>
  <si>
    <t>Time left = 1sec</t>
  </si>
  <si>
    <t>Time left = 1000yrs</t>
  </si>
  <si>
    <t>~0</t>
  </si>
  <si>
    <t>~1</t>
  </si>
  <si>
    <t>&gt;~0.5</t>
  </si>
  <si>
    <t>&lt;~0.5</t>
  </si>
  <si>
    <t>Call delta vs volatility</t>
  </si>
  <si>
    <t>Volatility =1%</t>
  </si>
  <si>
    <t>Volatility =1000%</t>
  </si>
  <si>
    <t>Call delta vs time to maturity</t>
  </si>
  <si>
    <t>Delta is not complete for risk analysis, as delta also changes with respect to underlying price</t>
  </si>
  <si>
    <t>So we have gamma</t>
  </si>
  <si>
    <t>second derivative of change in option price w.r.t. change in underlying</t>
  </si>
  <si>
    <t>Change in delta w.r.t change in stock price per one unit</t>
  </si>
  <si>
    <t>S=10 to S=11</t>
  </si>
  <si>
    <t>Analyse gamma of call of strike 100</t>
  </si>
  <si>
    <t>Delta~0 to Delta ~0</t>
  </si>
  <si>
    <t>Gamma ~0 as change in delta ~0</t>
  </si>
  <si>
    <t>S=100 to S=101</t>
  </si>
  <si>
    <t>S=1000 to S=1001</t>
  </si>
  <si>
    <t>Delta ~1 to Delta ~1</t>
  </si>
  <si>
    <t>Gamma~0 as change in delta is ~0</t>
  </si>
  <si>
    <t>delta ~0.5 to delta&gt;~0.5</t>
  </si>
  <si>
    <t>gamma&gt;0</t>
  </si>
  <si>
    <t>Gamma vs price of underlying</t>
  </si>
  <si>
    <t>Gamma vs time to maturity</t>
  </si>
  <si>
    <t>S=10 to S=11, Delta ~0 to ~0, Gamma ~ 0</t>
  </si>
  <si>
    <t>S=100 to S=101, Delta ~0.5 to ~1 ( as here already S=101 and hardly time left for delta to change), Gamma&gt;&gt;0</t>
  </si>
  <si>
    <t>S=10 to S=11, Delta ~0.5 to ~0.5 Gamma ~ 0</t>
  </si>
  <si>
    <t>S=100 to S=101, Delta ~0.5 to &gt;~0.5, Gamma~0</t>
  </si>
  <si>
    <t>S=1000 to S=1001, Delta ~1 to ~1, Gamma ~ 0</t>
  </si>
  <si>
    <t>S=1000 to S=1001, Delta ~1 to ~1 Gamma ~ 0</t>
  </si>
  <si>
    <t>Gamma vs volatility</t>
  </si>
  <si>
    <t>S=10 to S=11, Delta~0 to ~1, Gamma ~0</t>
  </si>
  <si>
    <t>S=1000 to S=1001, Delta~1 to ~1, Gamma ~0</t>
  </si>
  <si>
    <t>S=100 to S=101, Delta 0.5 to 1, Gamma&gt;&gt;0</t>
  </si>
  <si>
    <t>S=1000 to S=1001, Delta~0.5 to ~0.5, Gamma ~0</t>
  </si>
  <si>
    <t>S=10 to S=11, Delta~0.5 to ~0.5, Gamma ~0</t>
  </si>
  <si>
    <t>Only for ATMs Gamma is high, for others it's close to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</si>
</sst>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SwissReSans"/>
      <family val="2"/>
    </font>
    <font>
      <b/>
      <sz val="11"/>
      <color theme="1"/>
      <name val="SwissReSans"/>
      <family val="2"/>
    </font>
    <font>
      <b/>
      <i/>
      <sz val="11"/>
      <color theme="1"/>
      <name val="SwissReSan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2" fillId="0" borderId="0" xfId="0" applyFont="1"/>
    <xf numFmtId="0" fontId="0" fillId="0" borderId="3" xfId="0" applyFill="1" applyBorder="1" applyAlignment="1">
      <alignment horizontal="center"/>
    </xf>
    <xf numFmtId="3" fontId="0" fillId="0" borderId="0" xfId="0" applyNumberForma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15240</xdr:rowOff>
    </xdr:from>
    <xdr:to>
      <xdr:col>1</xdr:col>
      <xdr:colOff>2229947</xdr:colOff>
      <xdr:row>59</xdr:row>
      <xdr:rowOff>45125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23560"/>
          <a:ext cx="6466667" cy="4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66"/>
  <sheetViews>
    <sheetView tabSelected="1" topLeftCell="A10" workbookViewId="0">
      <selection activeCell="A78" sqref="A78"/>
    </sheetView>
  </sheetViews>
  <sheetFormatPr defaultRowHeight="13.8" x14ac:dyDescent="0.25"/>
  <cols>
    <col min="1" max="1" width="60.7265625" customWidth="1"/>
    <col min="2" max="2" width="97.54296875" bestFit="1" customWidth="1"/>
    <col min="3" max="3" width="45.63281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</row>
    <row r="4" spans="1:2" x14ac:dyDescent="0.25">
      <c r="A4" t="s">
        <v>3</v>
      </c>
      <c r="B4" t="s">
        <v>5</v>
      </c>
    </row>
    <row r="5" spans="1:2" x14ac:dyDescent="0.25">
      <c r="A5" t="s">
        <v>4</v>
      </c>
      <c r="B5" t="s">
        <v>6</v>
      </c>
    </row>
    <row r="7" spans="1:2" x14ac:dyDescent="0.25">
      <c r="A7" s="1" t="s">
        <v>7</v>
      </c>
    </row>
    <row r="8" spans="1:2" x14ac:dyDescent="0.25">
      <c r="A8" t="s">
        <v>8</v>
      </c>
      <c r="B8" s="2" t="s">
        <v>9</v>
      </c>
    </row>
    <row r="9" spans="1:2" x14ac:dyDescent="0.25">
      <c r="A9" t="s">
        <v>10</v>
      </c>
      <c r="B9" s="2" t="s">
        <v>11</v>
      </c>
    </row>
    <row r="10" spans="1:2" x14ac:dyDescent="0.25">
      <c r="A10" t="s">
        <v>12</v>
      </c>
      <c r="B10" t="s">
        <v>15</v>
      </c>
    </row>
    <row r="11" spans="1:2" x14ac:dyDescent="0.25">
      <c r="A11" s="1" t="s">
        <v>14</v>
      </c>
      <c r="B11" t="s">
        <v>13</v>
      </c>
    </row>
    <row r="12" spans="1:2" x14ac:dyDescent="0.25">
      <c r="A12" s="1" t="s">
        <v>16</v>
      </c>
      <c r="B12" t="s">
        <v>17</v>
      </c>
    </row>
    <row r="13" spans="1:2" x14ac:dyDescent="0.25">
      <c r="A13" t="s">
        <v>18</v>
      </c>
      <c r="B13" t="s">
        <v>23</v>
      </c>
    </row>
    <row r="14" spans="1:2" x14ac:dyDescent="0.25">
      <c r="A14" t="s">
        <v>19</v>
      </c>
    </row>
    <row r="15" spans="1:2" x14ac:dyDescent="0.25">
      <c r="A15" t="s">
        <v>20</v>
      </c>
      <c r="B15" s="2" t="s">
        <v>29</v>
      </c>
    </row>
    <row r="16" spans="1:2" x14ac:dyDescent="0.25">
      <c r="A16" t="s">
        <v>21</v>
      </c>
      <c r="B16" s="2" t="s">
        <v>22</v>
      </c>
    </row>
    <row r="17" spans="1:2" x14ac:dyDescent="0.25">
      <c r="A17" t="s">
        <v>24</v>
      </c>
      <c r="B17" t="s">
        <v>30</v>
      </c>
    </row>
    <row r="18" spans="1:2" x14ac:dyDescent="0.25">
      <c r="A18" t="s">
        <v>25</v>
      </c>
    </row>
    <row r="19" spans="1:2" x14ac:dyDescent="0.25">
      <c r="A19" t="s">
        <v>26</v>
      </c>
    </row>
    <row r="20" spans="1:2" x14ac:dyDescent="0.25">
      <c r="A20" t="s">
        <v>20</v>
      </c>
      <c r="B20" s="2" t="s">
        <v>31</v>
      </c>
    </row>
    <row r="21" spans="1:2" x14ac:dyDescent="0.25">
      <c r="A21" t="s">
        <v>21</v>
      </c>
      <c r="B21" s="2" t="s">
        <v>32</v>
      </c>
    </row>
    <row r="22" spans="1:2" x14ac:dyDescent="0.25">
      <c r="A22" t="s">
        <v>24</v>
      </c>
      <c r="B22" t="s">
        <v>30</v>
      </c>
    </row>
    <row r="23" spans="1:2" x14ac:dyDescent="0.25">
      <c r="A23" s="14" t="s">
        <v>33</v>
      </c>
      <c r="B23" s="14"/>
    </row>
    <row r="24" spans="1:2" x14ac:dyDescent="0.25">
      <c r="A24" t="s">
        <v>27</v>
      </c>
      <c r="B24" t="s">
        <v>28</v>
      </c>
    </row>
    <row r="25" spans="1:2" x14ac:dyDescent="0.25">
      <c r="B25" t="s">
        <v>34</v>
      </c>
    </row>
    <row r="26" spans="1:2" x14ac:dyDescent="0.25">
      <c r="B26" t="s">
        <v>35</v>
      </c>
    </row>
    <row r="27" spans="1:2" x14ac:dyDescent="0.25">
      <c r="B27" t="s">
        <v>36</v>
      </c>
    </row>
    <row r="28" spans="1:2" x14ac:dyDescent="0.25">
      <c r="A28" s="1" t="s">
        <v>37</v>
      </c>
    </row>
    <row r="30" spans="1:2" x14ac:dyDescent="0.25">
      <c r="A30" s="1" t="s">
        <v>85</v>
      </c>
    </row>
    <row r="31" spans="1:2" x14ac:dyDescent="0.25">
      <c r="A31" t="s">
        <v>86</v>
      </c>
      <c r="B31" t="s">
        <v>87</v>
      </c>
    </row>
    <row r="32" spans="1:2" x14ac:dyDescent="0.25">
      <c r="B32" t="s">
        <v>88</v>
      </c>
    </row>
    <row r="33" spans="1:3" x14ac:dyDescent="0.25">
      <c r="B33" t="s">
        <v>89</v>
      </c>
    </row>
    <row r="34" spans="1:3" x14ac:dyDescent="0.25">
      <c r="A34" s="15" t="s">
        <v>103</v>
      </c>
      <c r="B34" s="15"/>
    </row>
    <row r="35" spans="1:3" x14ac:dyDescent="0.25">
      <c r="A35" s="4" t="s">
        <v>90</v>
      </c>
      <c r="B35" s="6" t="s">
        <v>94</v>
      </c>
      <c r="C35" s="6" t="s">
        <v>95</v>
      </c>
    </row>
    <row r="36" spans="1:3" x14ac:dyDescent="0.25">
      <c r="A36" s="3" t="s">
        <v>91</v>
      </c>
      <c r="B36" s="5" t="s">
        <v>96</v>
      </c>
      <c r="C36" s="5" t="s">
        <v>99</v>
      </c>
    </row>
    <row r="37" spans="1:3" x14ac:dyDescent="0.25">
      <c r="A37" s="3" t="s">
        <v>92</v>
      </c>
      <c r="B37" s="5">
        <v>0.5</v>
      </c>
      <c r="C37" s="5">
        <v>0.5</v>
      </c>
    </row>
    <row r="38" spans="1:3" x14ac:dyDescent="0.25">
      <c r="A38" s="3" t="s">
        <v>93</v>
      </c>
      <c r="B38" s="5" t="s">
        <v>97</v>
      </c>
      <c r="C38" s="5" t="s">
        <v>98</v>
      </c>
    </row>
    <row r="39" spans="1:3" x14ac:dyDescent="0.25">
      <c r="A39" s="13"/>
      <c r="B39" s="8"/>
      <c r="C39" s="8"/>
    </row>
    <row r="40" spans="1:3" x14ac:dyDescent="0.25">
      <c r="A40" s="7" t="s">
        <v>100</v>
      </c>
      <c r="B40" s="8"/>
      <c r="C40" s="8"/>
    </row>
    <row r="41" spans="1:3" x14ac:dyDescent="0.25">
      <c r="A41" s="4" t="s">
        <v>90</v>
      </c>
      <c r="B41" s="6" t="s">
        <v>101</v>
      </c>
      <c r="C41" s="6" t="s">
        <v>102</v>
      </c>
    </row>
    <row r="42" spans="1:3" x14ac:dyDescent="0.25">
      <c r="A42" s="3" t="s">
        <v>91</v>
      </c>
      <c r="B42" s="5" t="s">
        <v>96</v>
      </c>
      <c r="C42" s="5" t="s">
        <v>99</v>
      </c>
    </row>
    <row r="43" spans="1:3" x14ac:dyDescent="0.25">
      <c r="A43" s="3" t="s">
        <v>92</v>
      </c>
      <c r="B43" s="5">
        <v>0.5</v>
      </c>
      <c r="C43" s="5">
        <v>0.5</v>
      </c>
    </row>
    <row r="44" spans="1:3" x14ac:dyDescent="0.25">
      <c r="A44" s="3" t="s">
        <v>93</v>
      </c>
      <c r="B44" s="5" t="s">
        <v>97</v>
      </c>
      <c r="C44" s="5" t="s">
        <v>98</v>
      </c>
    </row>
    <row r="46" spans="1:3" x14ac:dyDescent="0.25">
      <c r="A46" t="s">
        <v>104</v>
      </c>
    </row>
    <row r="47" spans="1:3" x14ac:dyDescent="0.25">
      <c r="A47" t="s">
        <v>105</v>
      </c>
      <c r="B47" t="s">
        <v>106</v>
      </c>
    </row>
    <row r="48" spans="1:3" x14ac:dyDescent="0.25">
      <c r="B48" t="s">
        <v>107</v>
      </c>
    </row>
    <row r="50" spans="1:3" x14ac:dyDescent="0.25">
      <c r="A50" s="11" t="s">
        <v>132</v>
      </c>
    </row>
    <row r="51" spans="1:3" x14ac:dyDescent="0.25">
      <c r="A51" s="1" t="s">
        <v>118</v>
      </c>
      <c r="B51" s="1" t="s">
        <v>109</v>
      </c>
    </row>
    <row r="52" spans="1:3" x14ac:dyDescent="0.25">
      <c r="A52" s="4" t="s">
        <v>108</v>
      </c>
      <c r="B52" s="6" t="s">
        <v>112</v>
      </c>
      <c r="C52" s="6" t="s">
        <v>113</v>
      </c>
    </row>
    <row r="53" spans="1:3" x14ac:dyDescent="0.25">
      <c r="A53" s="3" t="s">
        <v>110</v>
      </c>
      <c r="B53" s="5" t="s">
        <v>116</v>
      </c>
      <c r="C53" s="5" t="s">
        <v>114</v>
      </c>
    </row>
    <row r="54" spans="1:3" x14ac:dyDescent="0.25">
      <c r="A54" s="3" t="s">
        <v>111</v>
      </c>
      <c r="B54" s="5" t="s">
        <v>117</v>
      </c>
      <c r="C54" s="5" t="s">
        <v>115</v>
      </c>
    </row>
    <row r="55" spans="1:3" x14ac:dyDescent="0.25">
      <c r="A55" s="9"/>
      <c r="B55" s="10"/>
      <c r="C55" s="8"/>
    </row>
    <row r="56" spans="1:3" x14ac:dyDescent="0.25">
      <c r="A56" s="15" t="s">
        <v>119</v>
      </c>
      <c r="B56" s="15"/>
    </row>
    <row r="57" spans="1:3" x14ac:dyDescent="0.25">
      <c r="A57" s="4" t="s">
        <v>90</v>
      </c>
      <c r="B57" s="6" t="s">
        <v>94</v>
      </c>
      <c r="C57" s="6" t="s">
        <v>95</v>
      </c>
    </row>
    <row r="58" spans="1:3" x14ac:dyDescent="0.25">
      <c r="A58" s="3" t="s">
        <v>91</v>
      </c>
      <c r="B58" s="5" t="s">
        <v>120</v>
      </c>
      <c r="C58" s="5" t="s">
        <v>122</v>
      </c>
    </row>
    <row r="59" spans="1:3" x14ac:dyDescent="0.25">
      <c r="A59" s="3" t="s">
        <v>92</v>
      </c>
      <c r="B59" s="5" t="s">
        <v>121</v>
      </c>
      <c r="C59" s="5" t="s">
        <v>123</v>
      </c>
    </row>
    <row r="60" spans="1:3" x14ac:dyDescent="0.25">
      <c r="A60" s="3" t="s">
        <v>93</v>
      </c>
      <c r="B60" s="5" t="s">
        <v>124</v>
      </c>
      <c r="C60" s="5" t="s">
        <v>125</v>
      </c>
    </row>
    <row r="61" spans="1:3" x14ac:dyDescent="0.25">
      <c r="B61" s="12"/>
    </row>
    <row r="62" spans="1:3" x14ac:dyDescent="0.25">
      <c r="A62" s="7" t="s">
        <v>126</v>
      </c>
      <c r="B62" s="8"/>
      <c r="C62" s="8"/>
    </row>
    <row r="63" spans="1:3" x14ac:dyDescent="0.25">
      <c r="A63" s="4" t="s">
        <v>90</v>
      </c>
      <c r="B63" s="6" t="s">
        <v>101</v>
      </c>
      <c r="C63" s="6" t="s">
        <v>102</v>
      </c>
    </row>
    <row r="64" spans="1:3" x14ac:dyDescent="0.25">
      <c r="A64" s="3" t="s">
        <v>91</v>
      </c>
      <c r="B64" s="5" t="s">
        <v>127</v>
      </c>
      <c r="C64" s="5" t="s">
        <v>131</v>
      </c>
    </row>
    <row r="65" spans="1:3" x14ac:dyDescent="0.25">
      <c r="A65" s="3" t="s">
        <v>92</v>
      </c>
      <c r="B65" s="5" t="s">
        <v>129</v>
      </c>
      <c r="C65" s="5" t="s">
        <v>123</v>
      </c>
    </row>
    <row r="66" spans="1:3" x14ac:dyDescent="0.25">
      <c r="A66" s="3" t="s">
        <v>93</v>
      </c>
      <c r="B66" s="5" t="s">
        <v>128</v>
      </c>
      <c r="C66" s="5" t="s">
        <v>130</v>
      </c>
    </row>
  </sheetData>
  <mergeCells count="3">
    <mergeCell ref="A23:B23"/>
    <mergeCell ref="A34:B34"/>
    <mergeCell ref="A56:B5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68"/>
  <sheetViews>
    <sheetView topLeftCell="A19" workbookViewId="0">
      <selection activeCell="B18" sqref="B18"/>
    </sheetView>
  </sheetViews>
  <sheetFormatPr defaultRowHeight="13.8" x14ac:dyDescent="0.25"/>
  <cols>
    <col min="1" max="1" width="50.54296875" bestFit="1" customWidth="1"/>
    <col min="2" max="2" width="97.6328125" bestFit="1" customWidth="1"/>
  </cols>
  <sheetData>
    <row r="1" spans="1:3" x14ac:dyDescent="0.25">
      <c r="A1" t="s">
        <v>38</v>
      </c>
    </row>
    <row r="2" spans="1:3" x14ac:dyDescent="0.25">
      <c r="A2" t="s">
        <v>39</v>
      </c>
      <c r="B2" t="s">
        <v>40</v>
      </c>
    </row>
    <row r="3" spans="1:3" x14ac:dyDescent="0.25">
      <c r="A3" s="1" t="s">
        <v>45</v>
      </c>
    </row>
    <row r="4" spans="1:3" x14ac:dyDescent="0.25">
      <c r="A4" t="s">
        <v>41</v>
      </c>
    </row>
    <row r="5" spans="1:3" x14ac:dyDescent="0.25">
      <c r="A5" t="s">
        <v>42</v>
      </c>
      <c r="B5" s="2" t="s">
        <v>43</v>
      </c>
    </row>
    <row r="6" spans="1:3" x14ac:dyDescent="0.25">
      <c r="A6" t="s">
        <v>44</v>
      </c>
      <c r="B6">
        <v>1</v>
      </c>
      <c r="C6" t="s">
        <v>47</v>
      </c>
    </row>
    <row r="8" spans="1:3" x14ac:dyDescent="0.25">
      <c r="A8" t="s">
        <v>46</v>
      </c>
    </row>
    <row r="10" spans="1:3" x14ac:dyDescent="0.25">
      <c r="A10" s="1" t="s">
        <v>48</v>
      </c>
      <c r="B10" t="s">
        <v>49</v>
      </c>
    </row>
    <row r="11" spans="1:3" x14ac:dyDescent="0.25">
      <c r="A11">
        <v>90</v>
      </c>
      <c r="B11">
        <v>0.05</v>
      </c>
      <c r="C11" t="s">
        <v>52</v>
      </c>
    </row>
    <row r="12" spans="1:3" x14ac:dyDescent="0.25">
      <c r="A12">
        <f>A11+5</f>
        <v>95</v>
      </c>
      <c r="B12">
        <v>0.25</v>
      </c>
      <c r="C12" t="s">
        <v>52</v>
      </c>
    </row>
    <row r="13" spans="1:3" x14ac:dyDescent="0.25">
      <c r="A13">
        <f t="shared" ref="A13:A15" si="0">A12+5</f>
        <v>100</v>
      </c>
      <c r="B13">
        <v>0.4</v>
      </c>
      <c r="C13" t="s">
        <v>52</v>
      </c>
    </row>
    <row r="14" spans="1:3" x14ac:dyDescent="0.25">
      <c r="A14">
        <f t="shared" si="0"/>
        <v>105</v>
      </c>
      <c r="B14">
        <v>0.2</v>
      </c>
    </row>
    <row r="15" spans="1:3" x14ac:dyDescent="0.25">
      <c r="A15">
        <f t="shared" si="0"/>
        <v>110</v>
      </c>
      <c r="B15">
        <v>0.1</v>
      </c>
    </row>
    <row r="16" spans="1:3" x14ac:dyDescent="0.25">
      <c r="A16" s="1" t="s">
        <v>50</v>
      </c>
      <c r="B16" s="2" t="s">
        <v>51</v>
      </c>
      <c r="C16">
        <f>(105-100)*0.2+(110-100)*0.1</f>
        <v>2</v>
      </c>
    </row>
    <row r="17" spans="1:4" x14ac:dyDescent="0.25">
      <c r="A17" t="s">
        <v>53</v>
      </c>
    </row>
    <row r="18" spans="1:4" x14ac:dyDescent="0.25">
      <c r="A18" t="s">
        <v>54</v>
      </c>
      <c r="B18" t="s">
        <v>55</v>
      </c>
    </row>
    <row r="20" spans="1:4" x14ac:dyDescent="0.25">
      <c r="A20" s="1" t="s">
        <v>58</v>
      </c>
      <c r="C20" s="1" t="s">
        <v>59</v>
      </c>
    </row>
    <row r="21" spans="1:4" x14ac:dyDescent="0.25">
      <c r="A21" t="s">
        <v>56</v>
      </c>
      <c r="B21" t="s">
        <v>57</v>
      </c>
      <c r="C21" t="s">
        <v>60</v>
      </c>
    </row>
    <row r="22" spans="1:4" x14ac:dyDescent="0.25">
      <c r="C22" t="s">
        <v>61</v>
      </c>
    </row>
    <row r="23" spans="1:4" x14ac:dyDescent="0.25">
      <c r="C23" t="s">
        <v>62</v>
      </c>
      <c r="D23" t="s">
        <v>63</v>
      </c>
    </row>
    <row r="24" spans="1:4" x14ac:dyDescent="0.25">
      <c r="C24" t="s">
        <v>64</v>
      </c>
    </row>
    <row r="25" spans="1:4" x14ac:dyDescent="0.25">
      <c r="C25" t="s">
        <v>65</v>
      </c>
    </row>
    <row r="26" spans="1:4" x14ac:dyDescent="0.25">
      <c r="C26" t="s">
        <v>66</v>
      </c>
      <c r="D26">
        <v>0</v>
      </c>
    </row>
    <row r="27" spans="1:4" x14ac:dyDescent="0.25">
      <c r="C27" t="s">
        <v>68</v>
      </c>
      <c r="D27" t="s">
        <v>69</v>
      </c>
    </row>
    <row r="28" spans="1:4" x14ac:dyDescent="0.25">
      <c r="C28" t="s">
        <v>70</v>
      </c>
      <c r="D28" t="s">
        <v>67</v>
      </c>
    </row>
    <row r="29" spans="1:4" x14ac:dyDescent="0.25">
      <c r="A29" t="s">
        <v>71</v>
      </c>
      <c r="B29" t="s">
        <v>72</v>
      </c>
      <c r="C29" t="s">
        <v>73</v>
      </c>
    </row>
    <row r="30" spans="1:4" x14ac:dyDescent="0.25">
      <c r="A30" t="s">
        <v>74</v>
      </c>
      <c r="B30" t="s">
        <v>75</v>
      </c>
    </row>
    <row r="31" spans="1:4" x14ac:dyDescent="0.25">
      <c r="A31" t="s">
        <v>76</v>
      </c>
    </row>
    <row r="65" spans="1:3" x14ac:dyDescent="0.25">
      <c r="A65" s="1" t="s">
        <v>82</v>
      </c>
      <c r="B65" s="1" t="s">
        <v>79</v>
      </c>
      <c r="C65" s="1" t="s">
        <v>80</v>
      </c>
    </row>
    <row r="66" spans="1:3" x14ac:dyDescent="0.25">
      <c r="A66" t="s">
        <v>77</v>
      </c>
      <c r="B66" t="s">
        <v>84</v>
      </c>
      <c r="C66" t="s">
        <v>81</v>
      </c>
    </row>
    <row r="68" spans="1:3" x14ac:dyDescent="0.25">
      <c r="A68" t="s">
        <v>78</v>
      </c>
      <c r="B68" t="s">
        <v>83</v>
      </c>
      <c r="C68" t="s">
        <v>83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options concepts</vt:lpstr>
      <vt:lpstr>Pricing Options</vt:lpstr>
    </vt:vector>
  </TitlesOfParts>
  <Company>Swiss 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Chamundeswari Koppisetti</dc:creator>
  <cp:lastModifiedBy>Chamundeswari Koppisetti</cp:lastModifiedBy>
  <dcterms:created xsi:type="dcterms:W3CDTF">2018-03-09T04:17:28Z</dcterms:created>
  <dcterms:modified xsi:type="dcterms:W3CDTF">2019-07-09T08:30:33Z</dcterms:modified>
</cp:coreProperties>
</file>