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385" tabRatio="600" firstSheet="0" activeTab="0" autoFilterDateGrouping="1"/>
  </bookViews>
  <sheets>
    <sheet name="Result" sheetId="1" state="visible" r:id="rId1"/>
    <sheet name="DISK_SUMM" sheetId="2" state="visible" r:id="rId2"/>
    <sheet name="DISK_SUMM (2)" sheetId="3" state="visible" r:id="rId3"/>
    <sheet name="DISK_SUMM (3)" sheetId="4" state="visible" r:id="rId4"/>
    <sheet name="DISK_SUMM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[4]AAA!$B$14</definedName>
    <definedName name="snapshots" localSheetId="2">[1]AAA!$B$14</definedName>
    <definedName name="snapshots" localSheetId="3">[2]AAA!$B$14</definedName>
    <definedName name="snapshots" localSheetId="4">[3]AAA!$B$14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sz val="24"/>
    </font>
    <font>
      <name val="맑은 고딕"/>
      <charset val="129"/>
      <family val="3"/>
      <sz val="24"/>
    </font>
    <font>
      <name val="맑은 고딕"/>
      <charset val="129"/>
      <family val="3"/>
      <b val="1"/>
      <sz val="20"/>
    </font>
    <font>
      <name val="맑은 고딕"/>
      <charset val="129"/>
      <family val="3"/>
      <b val="1"/>
      <sz val="11"/>
    </font>
  </fonts>
  <fills count="6">
    <fill>
      <patternFill/>
    </fill>
    <fill>
      <patternFill patternType="gray125"/>
    </fill>
    <fill>
      <patternFill patternType="solid">
        <fgColor rgb="FFC6E0B4"/>
      </patternFill>
    </fill>
    <fill>
      <patternFill patternType="solid">
        <fgColor rgb="FFB4C6E7"/>
      </patternFill>
    </fill>
    <fill>
      <patternFill patternType="solid">
        <fgColor rgb="FFFFE699"/>
      </patternFill>
    </fill>
    <fill>
      <patternFill patternType="solid">
        <fgColor rgb="FF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vertical="center"/>
    </xf>
    <xf numFmtId="0" fontId="4" fillId="4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left" vertical="top" wrapText="1"/>
    </xf>
    <xf numFmtId="0" fontId="2" fillId="3" borderId="0" pivotButton="0" quotePrefix="0" xfId="0"/>
    <xf numFmtId="0" fontId="2" fillId="2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Disk total KB/s</a:t>
            </a:r>
          </a:p>
        </rich>
      </tx>
    </title>
    <plotArea>
      <lineChart>
        <grouping val="standard"/>
        <ser>
          <idx val="0"/>
          <order val="0"/>
          <tx>
            <strRef>
              <f>'Result'!X1</f>
            </strRef>
          </tx>
          <spPr>
            <a:ln w="100000">
              <a:solidFill>
                <a:srgbClr val="C6E0B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'Result'!$X$2:$X$228</f>
            </numRef>
          </val>
          <smooth val="1"/>
        </ser>
        <ser>
          <idx val="1"/>
          <order val="1"/>
          <tx>
            <strRef>
              <f>'Result'!Y1</f>
            </strRef>
          </tx>
          <spPr>
            <a:ln w="100000">
              <a:solidFill>
                <a:srgbClr val="B4C6E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'Result'!$Y$2:$Y$228</f>
            </numRef>
          </val>
          <smooth val="1"/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- 2023-01-02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DISK_SUMM!$B$1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DISK_SUMM!$B$2:$B$57</f>
              <numCache>
                <formatCode>General</formatCode>
                <ptCount val="56"/>
                <pt idx="0">
                  <v>349.9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0.3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1.2</v>
                </pt>
                <pt idx="41">
                  <v>1.1</v>
                </pt>
                <pt idx="42">
                  <v>5.1</v>
                </pt>
                <pt idx="43">
                  <v>2.2</v>
                </pt>
                <pt idx="44">
                  <v>3</v>
                </pt>
                <pt idx="45">
                  <v>2.1</v>
                </pt>
                <pt idx="46">
                  <v>1.2</v>
                </pt>
                <pt idx="47">
                  <v>0.3</v>
                </pt>
                <pt idx="48">
                  <v>0</v>
                </pt>
                <pt idx="49">
                  <v>371767.7</v>
                </pt>
                <pt idx="50">
                  <v>483950.9</v>
                </pt>
                <pt idx="51">
                  <v>386161.6</v>
                </pt>
                <pt idx="52">
                  <v>205108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DISK_SUMM!$C$1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DISK_SUMM!$C$2:$C$57</f>
              <numCache>
                <formatCode>General</formatCode>
                <ptCount val="56"/>
                <pt idx="0">
                  <v>85.5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4.1</v>
                </pt>
                <pt idx="9">
                  <v>4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8.800000000000001</v>
                </pt>
                <pt idx="19">
                  <v>6.1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3.6</v>
                </pt>
                <pt idx="31">
                  <v>3.6</v>
                </pt>
                <pt idx="32">
                  <v>4.1</v>
                </pt>
                <pt idx="33">
                  <v>3.6</v>
                </pt>
                <pt idx="34">
                  <v>8.300000000000001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3.6</v>
                </pt>
                <pt idx="39">
                  <v>3.5</v>
                </pt>
                <pt idx="40">
                  <v>13.5</v>
                </pt>
                <pt idx="41">
                  <v>57381.8</v>
                </pt>
                <pt idx="42">
                  <v>57271.1</v>
                </pt>
                <pt idx="43">
                  <v>57346.60000000001</v>
                </pt>
                <pt idx="44">
                  <v>57208.9</v>
                </pt>
                <pt idx="45">
                  <v>57284.89999999999</v>
                </pt>
                <pt idx="46">
                  <v>11855.8</v>
                </pt>
                <pt idx="47">
                  <v>3.6</v>
                </pt>
                <pt idx="48">
                  <v>4.1</v>
                </pt>
                <pt idx="49">
                  <v>6.4</v>
                </pt>
                <pt idx="50">
                  <v>12.3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4</v>
                </pt>
                <pt idx="55">
                  <v>3.6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DISK_SUMM!$D$2:$D$57</f>
              <numCache>
                <formatCode>General</formatCode>
                <ptCount val="56"/>
                <pt idx="0">
                  <v>20.1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1.3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1.7</v>
                </pt>
                <pt idx="41">
                  <v>122.3</v>
                </pt>
                <pt idx="42">
                  <v>122.3</v>
                </pt>
                <pt idx="43">
                  <v>121.8</v>
                </pt>
                <pt idx="44">
                  <v>121.5</v>
                </pt>
                <pt idx="45">
                  <v>121.5</v>
                </pt>
                <pt idx="46">
                  <v>25.8</v>
                </pt>
                <pt idx="47">
                  <v>0.9</v>
                </pt>
                <pt idx="48">
                  <v>0.9</v>
                </pt>
                <pt idx="49">
                  <v>5781.6</v>
                </pt>
                <pt idx="50">
                  <v>7508.4</v>
                </pt>
                <pt idx="51">
                  <v>5983.9</v>
                </pt>
                <pt idx="52">
                  <v>3177.5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34256"/>
        <axId val="647633176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7634256"/>
        <scaling>
          <orientation val="minMax"/>
        </scaling>
        <delete val="1"/>
        <axPos val="b"/>
        <majorTickMark val="out"/>
        <minorTickMark val="none"/>
        <tickLblPos val="nextTo"/>
        <crossAx val="647633176"/>
        <crosses val="autoZero"/>
        <auto val="1"/>
        <lblAlgn val="ctr"/>
        <lblOffset val="100"/>
        <noMultiLvlLbl val="0"/>
      </catAx>
      <valAx>
        <axId val="647633176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7634256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2023-01-02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DISK_SUMM!$A$59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DISK_SUMM!$B$1:$D$1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DISK_SUMM!$B$59:$D$59</f>
              <numCache>
                <formatCode>0.0</formatCode>
                <ptCount val="3"/>
                <pt idx="0">
                  <v>25845.61785714286</v>
                </pt>
                <pt idx="1">
                  <v>5333.735714285714</v>
                </pt>
                <pt idx="2">
                  <v>413.5160714285715</v>
                </pt>
              </numCache>
            </numRef>
          </val>
        </ser>
        <ser>
          <idx val="1"/>
          <order val="1"/>
          <tx>
            <strRef>
              <f>DISK_SUMM!$A$60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DISK_SUMM!$B$60:$D$60</f>
              <numCache>
                <formatCode>0.0</formatCode>
                <ptCount val="3"/>
                <pt idx="0">
                  <v>363561.2986173686</v>
                </pt>
                <pt idx="1">
                  <v>50096.01965859017</v>
                </pt>
                <pt idx="2">
                  <v>5450.046862729281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7640016"/>
        <axId val="647637136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DISK_SUMM!$B$61:$D$61</f>
              <numCache>
                <formatCode>0.0</formatCode>
                <ptCount val="3"/>
                <pt idx="0">
                  <v>483950.9</v>
                </pt>
                <pt idx="1">
                  <v>57381.8</v>
                </pt>
                <pt idx="2">
                  <v>7508.4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44336"/>
        <axId val="647638576"/>
      </lineChart>
      <catAx>
        <axId val="64764001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7637136"/>
        <crosses val="autoZero"/>
        <auto val="1"/>
        <lblAlgn val="ctr"/>
        <lblOffset val="100"/>
        <tickLblSkip val="1"/>
        <noMultiLvlLbl val="0"/>
      </catAx>
      <valAx>
        <axId val="647637136"/>
        <scaling>
          <orientation val="minMax"/>
          <max val="483951.9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0016"/>
        <crosses val="autoZero"/>
        <crossBetween val="between"/>
        <dispUnits>
          <builtInUnit val="thousands"/>
          <dispUnitsLbl/>
        </dispUnits>
      </valAx>
      <catAx>
        <axId val="647644336"/>
        <scaling>
          <orientation val="minMax"/>
        </scaling>
        <delete val="1"/>
        <axPos val="b"/>
        <majorTickMark val="out"/>
        <minorTickMark val="none"/>
        <tickLblPos val="nextTo"/>
        <crossAx val="647638576"/>
        <crosses val="autoZero"/>
        <auto val="1"/>
        <lblAlgn val="ctr"/>
        <lblOffset val="100"/>
        <noMultiLvlLbl val="0"/>
      </catAx>
      <valAx>
        <axId val="647638576"/>
        <scaling>
          <orientation val="minMax"/>
          <max val="483951.9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4336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- 2023-01-09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(2)'!$B$1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(2)'!$B$2:$B$57</f>
              <numCache>
                <formatCode>General</formatCode>
                <ptCount val="56"/>
                <pt idx="0">
                  <v>351.7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0.8999999999999999</v>
                </pt>
                <pt idx="41">
                  <v>2.1</v>
                </pt>
                <pt idx="42">
                  <v>4.5</v>
                </pt>
                <pt idx="43">
                  <v>1.5</v>
                </pt>
                <pt idx="44">
                  <v>2</v>
                </pt>
                <pt idx="45">
                  <v>2.1</v>
                </pt>
                <pt idx="46">
                  <v>0.6000000000000001</v>
                </pt>
                <pt idx="47">
                  <v>0</v>
                </pt>
                <pt idx="48">
                  <v>0</v>
                </pt>
                <pt idx="49">
                  <v>372016.7</v>
                </pt>
                <pt idx="50">
                  <v>483704.8</v>
                </pt>
                <pt idx="51">
                  <v>386725.8</v>
                </pt>
                <pt idx="52">
                  <v>204541.1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(2)'!$C$1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(2)'!$C$2:$C$57</f>
              <numCache>
                <formatCode>General</formatCode>
                <ptCount val="56"/>
                <pt idx="0">
                  <v>99.90000000000001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3.6</v>
                </pt>
                <pt idx="7">
                  <v>3.6</v>
                </pt>
                <pt idx="8">
                  <v>4</v>
                </pt>
                <pt idx="9">
                  <v>4</v>
                </pt>
                <pt idx="10">
                  <v>8.800000000000001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3.6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8.199999999999999</v>
                </pt>
                <pt idx="19">
                  <v>5.7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4</v>
                </pt>
                <pt idx="31">
                  <v>3.6</v>
                </pt>
                <pt idx="32">
                  <v>4.1</v>
                </pt>
                <pt idx="33">
                  <v>4</v>
                </pt>
                <pt idx="34">
                  <v>8.800000000000001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4</v>
                </pt>
                <pt idx="39">
                  <v>3.6</v>
                </pt>
                <pt idx="40">
                  <v>13.5</v>
                </pt>
                <pt idx="41">
                  <v>57346.39999999999</v>
                </pt>
                <pt idx="42">
                  <v>57255.3</v>
                </pt>
                <pt idx="43">
                  <v>57393.4</v>
                </pt>
                <pt idx="44">
                  <v>57199.89999999999</v>
                </pt>
                <pt idx="45">
                  <v>57301.89999999999</v>
                </pt>
                <pt idx="46">
                  <v>11606.3</v>
                </pt>
                <pt idx="47">
                  <v>3.6</v>
                </pt>
                <pt idx="48">
                  <v>4</v>
                </pt>
                <pt idx="49">
                  <v>6.4</v>
                </pt>
                <pt idx="50">
                  <v>11.9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3.6</v>
                </pt>
                <pt idx="55">
                  <v>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(2)'!$D$2:$D$57</f>
              <numCache>
                <formatCode>General</formatCode>
                <ptCount val="56"/>
                <pt idx="0">
                  <v>21.8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1.3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1.3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1.6</v>
                </pt>
                <pt idx="41">
                  <v>122.4</v>
                </pt>
                <pt idx="42">
                  <v>122.3</v>
                </pt>
                <pt idx="43">
                  <v>121.9</v>
                </pt>
                <pt idx="44">
                  <v>121.4</v>
                </pt>
                <pt idx="45">
                  <v>121.3</v>
                </pt>
                <pt idx="46">
                  <v>25.3</v>
                </pt>
                <pt idx="47">
                  <v>0.9</v>
                </pt>
                <pt idx="48">
                  <v>0.9</v>
                </pt>
                <pt idx="49">
                  <v>5785.4</v>
                </pt>
                <pt idx="50">
                  <v>7506.7</v>
                </pt>
                <pt idx="51">
                  <v>5993.5</v>
                </pt>
                <pt idx="52">
                  <v>3169.199999999999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6775128"/>
        <axId val="646773688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6775128"/>
        <scaling>
          <orientation val="minMax"/>
        </scaling>
        <delete val="1"/>
        <axPos val="b"/>
        <majorTickMark val="out"/>
        <minorTickMark val="none"/>
        <tickLblPos val="nextTo"/>
        <crossAx val="646773688"/>
        <crosses val="autoZero"/>
        <auto val="1"/>
        <lblAlgn val="ctr"/>
        <lblOffset val="100"/>
        <noMultiLvlLbl val="0"/>
      </catAx>
      <valAx>
        <axId val="646773688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6775128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2023-01-09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(2)'!$A$59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(2)'!$B$1:$D$1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(2)'!$B$59:$D$59</f>
              <numCache>
                <formatCode>0.0</formatCode>
                <ptCount val="3"/>
                <pt idx="0">
                  <v>25845.60357142857</v>
                </pt>
                <pt idx="1">
                  <v>5329.591071428571</v>
                </pt>
                <pt idx="2">
                  <v>413.6017857142858</v>
                </pt>
              </numCache>
            </numRef>
          </val>
        </ser>
        <ser>
          <idx val="1"/>
          <order val="1"/>
          <tx>
            <strRef>
              <f>'DISK_SUMM (2)'!$A$60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(2)'!$B$60:$D$60</f>
              <numCache>
                <formatCode>0.0</formatCode>
                <ptCount val="3"/>
                <pt idx="0">
                  <v>363665.7849544176</v>
                </pt>
                <pt idx="1">
                  <v>50125.0635111228</v>
                </pt>
                <pt idx="2">
                  <v>5452.23263447076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6774768"/>
        <axId val="64677584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(2)'!$B$61:$D$61</f>
              <numCache>
                <formatCode>0.0</formatCode>
                <ptCount val="3"/>
                <pt idx="0">
                  <v>483704.8</v>
                </pt>
                <pt idx="1">
                  <v>57393.4</v>
                </pt>
                <pt idx="2">
                  <v>7506.7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0651552"/>
        <axId val="730649752"/>
      </lineChart>
      <catAx>
        <axId val="64677476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6775848"/>
        <crosses val="autoZero"/>
        <auto val="1"/>
        <lblAlgn val="ctr"/>
        <lblOffset val="100"/>
        <tickLblSkip val="1"/>
        <noMultiLvlLbl val="0"/>
      </catAx>
      <valAx>
        <axId val="646775848"/>
        <scaling>
          <orientation val="minMax"/>
          <max val="483705.8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6774768"/>
        <crosses val="autoZero"/>
        <crossBetween val="between"/>
        <dispUnits>
          <builtInUnit val="thousands"/>
          <dispUnitsLbl/>
        </dispUnits>
      </valAx>
      <catAx>
        <axId val="730651552"/>
        <scaling>
          <orientation val="minMax"/>
        </scaling>
        <delete val="1"/>
        <axPos val="b"/>
        <majorTickMark val="out"/>
        <minorTickMark val="none"/>
        <tickLblPos val="nextTo"/>
        <crossAx val="730649752"/>
        <crosses val="autoZero"/>
        <auto val="1"/>
        <lblAlgn val="ctr"/>
        <lblOffset val="100"/>
        <noMultiLvlLbl val="0"/>
      </catAx>
      <valAx>
        <axId val="730649752"/>
        <scaling>
          <orientation val="minMax"/>
          <max val="483705.8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0651552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- 2023-01-16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(3)'!$B$1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(3)'!$B$2:$B$57</f>
              <numCache>
                <formatCode>General</formatCode>
                <ptCount val="56"/>
                <pt idx="0">
                  <v>350.2</v>
                </pt>
                <pt idx="1">
                  <v>0.3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0.3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0.3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0.3</v>
                </pt>
                <pt idx="41">
                  <v>1.8</v>
                </pt>
                <pt idx="42">
                  <v>4.5</v>
                </pt>
                <pt idx="43">
                  <v>2.5</v>
                </pt>
                <pt idx="44">
                  <v>2.4</v>
                </pt>
                <pt idx="45">
                  <v>2.5</v>
                </pt>
                <pt idx="46">
                  <v>0.9000000000000001</v>
                </pt>
                <pt idx="47">
                  <v>0</v>
                </pt>
                <pt idx="48">
                  <v>0</v>
                </pt>
                <pt idx="49">
                  <v>372442.2</v>
                </pt>
                <pt idx="50">
                  <v>484039.1</v>
                </pt>
                <pt idx="51">
                  <v>386205.5</v>
                </pt>
                <pt idx="52">
                  <v>204301.4</v>
                </pt>
                <pt idx="53">
                  <v>0</v>
                </pt>
                <pt idx="54">
                  <v>0</v>
                </pt>
                <pt idx="55">
                  <v>0.3</v>
                </pt>
              </numCache>
            </numRef>
          </val>
        </ser>
        <ser>
          <idx val="1"/>
          <order val="1"/>
          <tx>
            <strRef>
              <f>'DISK_SUMM (3)'!$C$1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(3)'!$C$2:$C$57</f>
              <numCache>
                <formatCode>General</formatCode>
                <ptCount val="56"/>
                <pt idx="0">
                  <v>73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</v>
                </pt>
                <pt idx="9">
                  <v>3.6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3.1</v>
                </pt>
                <pt idx="16">
                  <v>3.6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8.300000000000001</v>
                </pt>
                <pt idx="27">
                  <v>5.2</v>
                </pt>
                <pt idx="28">
                  <v>3.6</v>
                </pt>
                <pt idx="29">
                  <v>3.1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3.5</v>
                </pt>
                <pt idx="34">
                  <v>8.300000000000001</v>
                </pt>
                <pt idx="35">
                  <v>5.2</v>
                </pt>
                <pt idx="36">
                  <v>4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13.1</v>
                </pt>
                <pt idx="41">
                  <v>57301.4</v>
                </pt>
                <pt idx="42">
                  <v>57429.8</v>
                </pt>
                <pt idx="43">
                  <v>57441.3</v>
                </pt>
                <pt idx="44">
                  <v>57410.9</v>
                </pt>
                <pt idx="45">
                  <v>57324.89999999999</v>
                </pt>
                <pt idx="46">
                  <v>10383</v>
                </pt>
                <pt idx="47">
                  <v>3.1</v>
                </pt>
                <pt idx="48">
                  <v>3.6</v>
                </pt>
                <pt idx="49">
                  <v>5.9</v>
                </pt>
                <pt idx="50">
                  <v>11.9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3.5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(3)'!$D$2:$D$57</f>
              <numCache>
                <formatCode>General</formatCode>
                <ptCount val="56"/>
                <pt idx="0">
                  <v>18.1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121.7</v>
                </pt>
                <pt idx="42">
                  <v>121.9</v>
                </pt>
                <pt idx="43">
                  <v>121.5</v>
                </pt>
                <pt idx="44">
                  <v>121.3</v>
                </pt>
                <pt idx="45">
                  <v>121.3</v>
                </pt>
                <pt idx="46">
                  <v>22.8</v>
                </pt>
                <pt idx="47">
                  <v>0.9</v>
                </pt>
                <pt idx="48">
                  <v>0.9</v>
                </pt>
                <pt idx="49">
                  <v>5793.5</v>
                </pt>
                <pt idx="50">
                  <v>7512</v>
                </pt>
                <pt idx="51">
                  <v>5986.500000000001</v>
                </pt>
                <pt idx="52">
                  <v>3166.1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38120560"/>
        <axId val="63811984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38120560"/>
        <scaling>
          <orientation val="minMax"/>
        </scaling>
        <delete val="1"/>
        <axPos val="b"/>
        <majorTickMark val="out"/>
        <minorTickMark val="none"/>
        <tickLblPos val="nextTo"/>
        <crossAx val="638119840"/>
        <crosses val="autoZero"/>
        <auto val="1"/>
        <lblAlgn val="ctr"/>
        <lblOffset val="100"/>
        <noMultiLvlLbl val="0"/>
      </catAx>
      <valAx>
        <axId val="638119840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38120560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2023-01-16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(3)'!$A$59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(3)'!$B$1:$D$1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(3)'!$B$59:$D$59</f>
              <numCache>
                <formatCode>0.0</formatCode>
                <ptCount val="3"/>
                <pt idx="0">
                  <v>25845.62142857143</v>
                </pt>
                <pt idx="1">
                  <v>5314.298214285714</v>
                </pt>
                <pt idx="2">
                  <v>413.4607142857143</v>
                </pt>
              </numCache>
            </numRef>
          </val>
        </ser>
        <ser>
          <idx val="1"/>
          <order val="1"/>
          <tx>
            <strRef>
              <f>'DISK_SUMM (3)'!$A$60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(3)'!$B$60:$D$60</f>
              <numCache>
                <formatCode>0.0</formatCode>
                <ptCount val="3"/>
                <pt idx="0">
                  <v>363762.3141135637</v>
                </pt>
                <pt idx="1">
                  <v>50368.04506135175</v>
                </pt>
                <pt idx="2">
                  <v>5457.364722575622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38120200"/>
        <axId val="638117680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(3)'!$B$61:$D$61</f>
              <numCache>
                <formatCode>0.0</formatCode>
                <ptCount val="3"/>
                <pt idx="0">
                  <v>484039.1</v>
                </pt>
                <pt idx="1">
                  <v>57441.3</v>
                </pt>
                <pt idx="2">
                  <v>7512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2350920"/>
        <axId val="732351280"/>
      </lineChart>
      <catAx>
        <axId val="638120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38117680"/>
        <crosses val="autoZero"/>
        <auto val="1"/>
        <lblAlgn val="ctr"/>
        <lblOffset val="100"/>
        <tickLblSkip val="1"/>
        <noMultiLvlLbl val="0"/>
      </catAx>
      <valAx>
        <axId val="638117680"/>
        <scaling>
          <orientation val="minMax"/>
          <max val="484040.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38120200"/>
        <crosses val="autoZero"/>
        <crossBetween val="between"/>
        <dispUnits>
          <builtInUnit val="thousands"/>
          <dispUnitsLbl/>
        </dispUnits>
      </valAx>
      <catAx>
        <axId val="732350920"/>
        <scaling>
          <orientation val="minMax"/>
        </scaling>
        <delete val="1"/>
        <axPos val="b"/>
        <majorTickMark val="out"/>
        <minorTickMark val="none"/>
        <tickLblPos val="nextTo"/>
        <crossAx val="732351280"/>
        <crosses val="autoZero"/>
        <auto val="1"/>
        <lblAlgn val="ctr"/>
        <lblOffset val="100"/>
        <noMultiLvlLbl val="0"/>
      </catAx>
      <valAx>
        <axId val="732351280"/>
        <scaling>
          <orientation val="minMax"/>
          <max val="484040.1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2350920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- 2023-01-23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(4)'!$B$1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(4)'!$B$2:$B$57</f>
              <numCache>
                <formatCode>General</formatCode>
                <ptCount val="56"/>
                <pt idx="0">
                  <v>352.9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0.4</v>
                </pt>
                <pt idx="41">
                  <v>1.8</v>
                </pt>
                <pt idx="42">
                  <v>4.8</v>
                </pt>
                <pt idx="43">
                  <v>2.3</v>
                </pt>
                <pt idx="44">
                  <v>2.4</v>
                </pt>
                <pt idx="45">
                  <v>2.1</v>
                </pt>
                <pt idx="46">
                  <v>1.5</v>
                </pt>
                <pt idx="47">
                  <v>0.3</v>
                </pt>
                <pt idx="48">
                  <v>0</v>
                </pt>
                <pt idx="49">
                  <v>372279.8</v>
                </pt>
                <pt idx="50">
                  <v>483898.5</v>
                </pt>
                <pt idx="51">
                  <v>386559</v>
                </pt>
                <pt idx="52">
                  <v>204250.7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(4)'!$C$1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(4)'!$C$2:$C$57</f>
              <numCache>
                <formatCode>General</formatCode>
                <ptCount val="56"/>
                <pt idx="0">
                  <v>71.80000000000001</v>
                </pt>
                <pt idx="1">
                  <v>3.5</v>
                </pt>
                <pt idx="2">
                  <v>8.300000000000001</v>
                </pt>
                <pt idx="3">
                  <v>5.2</v>
                </pt>
                <pt idx="4">
                  <v>4</v>
                </pt>
                <pt idx="5">
                  <v>3.5</v>
                </pt>
                <pt idx="6">
                  <v>3.1</v>
                </pt>
                <pt idx="7">
                  <v>3.1</v>
                </pt>
                <pt idx="8">
                  <v>3.6</v>
                </pt>
                <pt idx="9">
                  <v>3.1</v>
                </pt>
                <pt idx="10">
                  <v>7.800000000000001</v>
                </pt>
                <pt idx="11">
                  <v>5.2</v>
                </pt>
                <pt idx="12">
                  <v>4</v>
                </pt>
                <pt idx="13">
                  <v>3.1</v>
                </pt>
                <pt idx="14">
                  <v>3.1</v>
                </pt>
                <pt idx="15">
                  <v>3.1</v>
                </pt>
                <pt idx="16">
                  <v>3.5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7.800000000000001</v>
                </pt>
                <pt idx="27">
                  <v>5.2</v>
                </pt>
                <pt idx="28">
                  <v>4</v>
                </pt>
                <pt idx="29">
                  <v>3.5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3.1</v>
                </pt>
                <pt idx="34">
                  <v>7.800000000000001</v>
                </pt>
                <pt idx="35">
                  <v>5.2</v>
                </pt>
                <pt idx="36">
                  <v>3.6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12.6</v>
                </pt>
                <pt idx="41">
                  <v>57352.90000000001</v>
                </pt>
                <pt idx="42">
                  <v>57416.89999999999</v>
                </pt>
                <pt idx="43">
                  <v>57273.8</v>
                </pt>
                <pt idx="44">
                  <v>57406.4</v>
                </pt>
                <pt idx="45">
                  <v>57275.40000000001</v>
                </pt>
                <pt idx="46">
                  <v>7868.6</v>
                </pt>
                <pt idx="47">
                  <v>3.1</v>
                </pt>
                <pt idx="48">
                  <v>3.5</v>
                </pt>
                <pt idx="49">
                  <v>5.699999999999999</v>
                </pt>
                <pt idx="50">
                  <v>11.8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3.1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(4)'!$D$2:$D$57</f>
              <numCache>
                <formatCode>General</formatCode>
                <ptCount val="56"/>
                <pt idx="0">
                  <v>18.8</v>
                </pt>
                <pt idx="1">
                  <v>0.9</v>
                </pt>
                <pt idx="2">
                  <v>1.4</v>
                </pt>
                <pt idx="3">
                  <v>1.3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1.4</v>
                </pt>
                <pt idx="11">
                  <v>1.3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121.8</v>
                </pt>
                <pt idx="42">
                  <v>122.2</v>
                </pt>
                <pt idx="43">
                  <v>121.4</v>
                </pt>
                <pt idx="44">
                  <v>121.4</v>
                </pt>
                <pt idx="45">
                  <v>121.1</v>
                </pt>
                <pt idx="46">
                  <v>17.3</v>
                </pt>
                <pt idx="47">
                  <v>0.9</v>
                </pt>
                <pt idx="48">
                  <v>0.9</v>
                </pt>
                <pt idx="49">
                  <v>5790.9</v>
                </pt>
                <pt idx="50">
                  <v>7510.3</v>
                </pt>
                <pt idx="51">
                  <v>5992.300000000001</v>
                </pt>
                <pt idx="52">
                  <v>3165.5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3248312"/>
        <axId val="730651192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733248312"/>
        <scaling>
          <orientation val="minMax"/>
        </scaling>
        <delete val="1"/>
        <axPos val="b"/>
        <majorTickMark val="out"/>
        <minorTickMark val="none"/>
        <tickLblPos val="nextTo"/>
        <crossAx val="730651192"/>
        <crosses val="autoZero"/>
        <auto val="1"/>
        <lblAlgn val="ctr"/>
        <lblOffset val="100"/>
        <noMultiLvlLbl val="0"/>
      </catAx>
      <valAx>
        <axId val="730651192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733248312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2023-01-23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(4)'!$A$59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(4)'!$B$1:$D$1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(4)'!$B$59:$D$59</f>
              <numCache>
                <formatCode>0.0</formatCode>
                <ptCount val="3"/>
                <pt idx="0">
                  <v>25845.65178571429</v>
                </pt>
                <pt idx="1">
                  <v>5265.923214285713</v>
                </pt>
                <pt idx="2">
                  <v>413.3660714285716</v>
                </pt>
              </numCache>
            </numRef>
          </val>
        </ser>
        <ser>
          <idx val="1"/>
          <order val="1"/>
          <tx>
            <strRef>
              <f>'DISK_SUMM (4)'!$A$60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(4)'!$B$60:$D$60</f>
              <numCache>
                <formatCode>0.0</formatCode>
                <ptCount val="3"/>
                <pt idx="0">
                  <v>363758.6656747248</v>
                </pt>
                <pt idx="1">
                  <v>50701.16989694802</v>
                </pt>
                <pt idx="2">
                  <v>5459.229912328475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31802200"/>
        <axId val="72909976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(4)'!$B$61:$D$61</f>
              <numCache>
                <formatCode>0.0</formatCode>
                <ptCount val="3"/>
                <pt idx="0">
                  <v>483898.5</v>
                </pt>
                <pt idx="1">
                  <v>57416.89999999999</v>
                </pt>
                <pt idx="2">
                  <v>7510.3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9097968"/>
        <axId val="729094368"/>
      </lineChart>
      <catAx>
        <axId val="731802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29099768"/>
        <crosses val="autoZero"/>
        <auto val="1"/>
        <lblAlgn val="ctr"/>
        <lblOffset val="100"/>
        <tickLblSkip val="1"/>
        <noMultiLvlLbl val="0"/>
      </catAx>
      <valAx>
        <axId val="729099768"/>
        <scaling>
          <orientation val="minMax"/>
          <max val="483899.5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1802200"/>
        <crosses val="autoZero"/>
        <crossBetween val="between"/>
        <dispUnits>
          <builtInUnit val="thousands"/>
          <dispUnitsLbl/>
        </dispUnits>
      </valAx>
      <catAx>
        <axId val="729097968"/>
        <scaling>
          <orientation val="minMax"/>
        </scaling>
        <delete val="1"/>
        <axPos val="b"/>
        <majorTickMark val="out"/>
        <minorTickMark val="none"/>
        <tickLblPos val="nextTo"/>
        <crossAx val="729094368"/>
        <crosses val="autoZero"/>
        <auto val="1"/>
        <lblAlgn val="ctr"/>
        <lblOffset val="100"/>
        <noMultiLvlLbl val="0"/>
      </catAx>
      <valAx>
        <axId val="729094368"/>
        <scaling>
          <orientation val="minMax"/>
          <max val="483899.5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29097968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RecoveredExternalLink2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ecoveredExternalLink3" TargetMode="External" Id="rId1" 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coveredExternalLink4" TargetMode="External" Id="rId1" 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coveredExternalLink1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2" refreshError="1"/>
      <sheetData sheetId="3"/>
      <sheetData sheetId="4">
        <row r="1">
          <cell r="B1" t="str">
            <v>Disk Read KB/s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2" refreshError="1"/>
      <sheetData sheetId="3"/>
      <sheetData sheetId="4">
        <row r="1">
          <cell r="B1" t="str">
            <v>Disk Read KB/s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2" refreshError="1"/>
      <sheetData sheetId="3"/>
      <sheetData sheetId="4">
        <row r="1">
          <cell r="B1" t="str">
            <v>Disk Read KB/s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2" refreshError="1"/>
      <sheetData sheetId="3"/>
      <sheetData sheetId="4">
        <row r="1">
          <cell r="B1" t="str">
            <v>Disk Read KB/s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455"/>
  <sheetViews>
    <sheetView tabSelected="1" workbookViewId="0">
      <selection activeCell="A1" sqref="A1"/>
    </sheetView>
  </sheetViews>
  <sheetFormatPr baseColWidth="8" defaultRowHeight="16.5"/>
  <sheetData>
    <row r="1">
      <c r="W1" s="5" t="inlineStr">
        <is>
          <t>Disk total KB/s localhost</t>
        </is>
      </c>
      <c r="X1" s="5" t="inlineStr">
        <is>
          <t>Disk Read KB/s</t>
        </is>
      </c>
      <c r="Y1" s="5" t="inlineStr">
        <is>
          <t>Disk Write KB/s</t>
        </is>
      </c>
      <c r="Z1" s="5" t="inlineStr">
        <is>
          <t>IO/sec</t>
        </is>
      </c>
    </row>
    <row r="2">
      <c r="B2" s="9" t="inlineStr">
        <is>
          <t>Disk Read KB/s</t>
        </is>
      </c>
      <c r="F2" s="8" t="inlineStr">
        <is>
          <t>Disk Write KB/s</t>
        </is>
      </c>
      <c r="J2" s="6" t="inlineStr">
        <is>
          <t>Disk Read/Write 월 평균 계산기               2023-03-25</t>
        </is>
      </c>
      <c r="R2" s="7" t="inlineStr">
        <is>
          <t>문의사항                                                     TS팀 박찬우                                              tel: 010-9085-0857             chanwoo9730@naver.com</t>
        </is>
      </c>
      <c r="W2" s="1" t="n">
        <v>44928.00015046296</v>
      </c>
      <c r="X2" s="5" t="n">
        <v>349.9</v>
      </c>
      <c r="Y2" s="5" t="n">
        <v>85.5</v>
      </c>
      <c r="Z2" s="5" t="n">
        <v>20.1</v>
      </c>
    </row>
    <row r="3">
      <c r="W3" s="1" t="n">
        <v>44928.12515046296</v>
      </c>
      <c r="X3" s="5" t="n">
        <v>0</v>
      </c>
      <c r="Y3" s="5" t="n">
        <v>4</v>
      </c>
      <c r="Z3" s="5" t="n">
        <v>0.9</v>
      </c>
    </row>
    <row r="4">
      <c r="B4" s="4">
        <f>AVERAGE('DISK_SUMM:DISK_SUMM (4)'!B59)</f>
        <v/>
      </c>
      <c r="F4" s="4">
        <f>AVERAGE('DISK_SUMM:DISK_SUMM (4)'!C59)</f>
        <v/>
      </c>
      <c r="W4" s="1" t="n">
        <v>44928.25015046296</v>
      </c>
      <c r="X4" s="5" t="n">
        <v>0</v>
      </c>
      <c r="Y4" s="5" t="n">
        <v>8.800000000000001</v>
      </c>
      <c r="Z4" s="5" t="n">
        <v>1.8</v>
      </c>
    </row>
    <row r="5">
      <c r="W5" s="1" t="n">
        <v>44928.37515046296</v>
      </c>
      <c r="X5" s="5" t="n">
        <v>0</v>
      </c>
      <c r="Y5" s="5" t="n">
        <v>5.7</v>
      </c>
      <c r="Z5" s="5" t="n">
        <v>1.7</v>
      </c>
    </row>
    <row r="6">
      <c r="W6" s="1" t="n">
        <v>44928.50015046296</v>
      </c>
      <c r="X6" s="5" t="n">
        <v>0</v>
      </c>
      <c r="Y6" s="5" t="n">
        <v>4.5</v>
      </c>
      <c r="Z6" s="5" t="n">
        <v>0.9</v>
      </c>
    </row>
    <row r="7">
      <c r="W7" s="1" t="n">
        <v>44928.62515046296</v>
      </c>
      <c r="X7" s="5" t="n">
        <v>0</v>
      </c>
      <c r="Y7" s="5" t="n">
        <v>4</v>
      </c>
      <c r="Z7" s="5" t="n">
        <v>0.9</v>
      </c>
    </row>
    <row r="8">
      <c r="W8" s="1" t="n">
        <v>44928.75015046296</v>
      </c>
      <c r="X8" s="5" t="n">
        <v>0</v>
      </c>
      <c r="Y8" s="5" t="n">
        <v>4</v>
      </c>
      <c r="Z8" s="5" t="n">
        <v>0.9</v>
      </c>
    </row>
    <row r="9">
      <c r="W9" s="1" t="n">
        <v>44928.87515046296</v>
      </c>
      <c r="X9" s="5" t="n">
        <v>0</v>
      </c>
      <c r="Y9" s="5" t="n">
        <v>3.6</v>
      </c>
      <c r="Z9" s="5" t="n">
        <v>0.9</v>
      </c>
    </row>
    <row r="10">
      <c r="W10" s="1" t="n">
        <v>44929.00015046296</v>
      </c>
      <c r="X10" s="5" t="n">
        <v>0</v>
      </c>
      <c r="Y10" s="5" t="n">
        <v>4.1</v>
      </c>
      <c r="Z10" s="5" t="n">
        <v>0.9</v>
      </c>
    </row>
    <row r="11">
      <c r="W11" s="1" t="n">
        <v>44929.12515046296</v>
      </c>
      <c r="X11" s="5" t="n">
        <v>0</v>
      </c>
      <c r="Y11" s="5" t="n">
        <v>4</v>
      </c>
      <c r="Z11" s="5" t="n">
        <v>0.9</v>
      </c>
    </row>
    <row r="12">
      <c r="W12" s="1" t="n">
        <v>44929.25015046296</v>
      </c>
      <c r="X12" s="5" t="n">
        <v>0</v>
      </c>
      <c r="Y12" s="5" t="n">
        <v>8.300000000000001</v>
      </c>
      <c r="Z12" s="5" t="n">
        <v>1.8</v>
      </c>
    </row>
    <row r="13">
      <c r="W13" s="1" t="n">
        <v>44929.37515046296</v>
      </c>
      <c r="X13" s="5" t="n">
        <v>0</v>
      </c>
      <c r="Y13" s="5" t="n">
        <v>5.7</v>
      </c>
      <c r="Z13" s="5" t="n">
        <v>1.7</v>
      </c>
    </row>
    <row r="14">
      <c r="W14" s="1" t="n">
        <v>44929.50015046296</v>
      </c>
      <c r="X14" s="5" t="n">
        <v>0</v>
      </c>
      <c r="Y14" s="5" t="n">
        <v>4.5</v>
      </c>
      <c r="Z14" s="5" t="n">
        <v>1.3</v>
      </c>
    </row>
    <row r="15">
      <c r="W15" s="1" t="n">
        <v>44929.62515046296</v>
      </c>
      <c r="X15" s="5" t="n">
        <v>0</v>
      </c>
      <c r="Y15" s="5" t="n">
        <v>4</v>
      </c>
      <c r="Z15" s="5" t="n">
        <v>0.9</v>
      </c>
    </row>
    <row r="16">
      <c r="W16" s="1" t="n">
        <v>44929.75015046296</v>
      </c>
      <c r="X16" s="5" t="n">
        <v>0</v>
      </c>
      <c r="Y16" s="5" t="n">
        <v>4</v>
      </c>
      <c r="Z16" s="5" t="n">
        <v>0.9</v>
      </c>
    </row>
    <row r="17">
      <c r="W17" s="1" t="n">
        <v>44929.87515046296</v>
      </c>
      <c r="X17" s="5" t="n">
        <v>0</v>
      </c>
      <c r="Y17" s="5" t="n">
        <v>3.6</v>
      </c>
      <c r="Z17" s="5" t="n">
        <v>0.9</v>
      </c>
    </row>
    <row r="18">
      <c r="W18" s="1" t="n">
        <v>44930.00015046296</v>
      </c>
      <c r="X18" s="5" t="n">
        <v>0</v>
      </c>
      <c r="Y18" s="5" t="n">
        <v>4</v>
      </c>
      <c r="Z18" s="5" t="n">
        <v>0.9</v>
      </c>
    </row>
    <row r="19">
      <c r="W19" s="1" t="n">
        <v>44930.12516203704</v>
      </c>
      <c r="X19" s="5" t="n">
        <v>0</v>
      </c>
      <c r="Y19" s="5" t="n">
        <v>4</v>
      </c>
      <c r="Z19" s="5" t="n">
        <v>0.9</v>
      </c>
    </row>
    <row r="20">
      <c r="W20" s="1" t="n">
        <v>44930.25016203704</v>
      </c>
      <c r="X20" s="5" t="n">
        <v>0</v>
      </c>
      <c r="Y20" s="5" t="n">
        <v>8.800000000000001</v>
      </c>
      <c r="Z20" s="5" t="n">
        <v>1.8</v>
      </c>
    </row>
    <row r="21">
      <c r="W21" s="1" t="n">
        <v>44930.37516203704</v>
      </c>
      <c r="X21" s="5" t="n">
        <v>0</v>
      </c>
      <c r="Y21" s="5" t="n">
        <v>6.1</v>
      </c>
      <c r="Z21" s="5" t="n">
        <v>1.7</v>
      </c>
    </row>
    <row r="22">
      <c r="W22" s="1" t="n">
        <v>44930.50016203704</v>
      </c>
      <c r="X22" s="5" t="n">
        <v>0</v>
      </c>
      <c r="Y22" s="5" t="n">
        <v>4.5</v>
      </c>
      <c r="Z22" s="5" t="n">
        <v>0.9</v>
      </c>
    </row>
    <row r="23">
      <c r="W23" s="1" t="n">
        <v>44930.62515046296</v>
      </c>
      <c r="X23" s="5" t="n">
        <v>0</v>
      </c>
      <c r="Y23" s="5" t="n">
        <v>4</v>
      </c>
      <c r="Z23" s="5" t="n">
        <v>0.9</v>
      </c>
    </row>
    <row r="24">
      <c r="W24" s="1" t="n">
        <v>44930.75015046296</v>
      </c>
      <c r="X24" s="5" t="n">
        <v>0</v>
      </c>
      <c r="Y24" s="5" t="n">
        <v>3.6</v>
      </c>
      <c r="Z24" s="5" t="n">
        <v>0.9</v>
      </c>
    </row>
    <row r="25">
      <c r="W25" s="1" t="n">
        <v>44930.87515046296</v>
      </c>
      <c r="X25" s="5" t="n">
        <v>0</v>
      </c>
      <c r="Y25" s="5" t="n">
        <v>3.6</v>
      </c>
      <c r="Z25" s="5" t="n">
        <v>0.9</v>
      </c>
    </row>
    <row r="26">
      <c r="W26" s="1" t="n">
        <v>44931.00015046296</v>
      </c>
      <c r="X26" s="5" t="n">
        <v>0</v>
      </c>
      <c r="Y26" s="5" t="n">
        <v>4</v>
      </c>
      <c r="Z26" s="5" t="n">
        <v>0.9</v>
      </c>
    </row>
    <row r="27">
      <c r="W27" s="1" t="n">
        <v>44931.12515046296</v>
      </c>
      <c r="X27" s="5" t="n">
        <v>0</v>
      </c>
      <c r="Y27" s="5" t="n">
        <v>4</v>
      </c>
      <c r="Z27" s="5" t="n">
        <v>0.9</v>
      </c>
    </row>
    <row r="28">
      <c r="W28" s="1" t="n">
        <v>44931.25015046296</v>
      </c>
      <c r="X28" s="5" t="n">
        <v>0</v>
      </c>
      <c r="Y28" s="5" t="n">
        <v>8.800000000000001</v>
      </c>
      <c r="Z28" s="5" t="n">
        <v>1.8</v>
      </c>
    </row>
    <row r="29">
      <c r="W29" s="1" t="n">
        <v>44931.37515046296</v>
      </c>
      <c r="X29" s="5" t="n">
        <v>0.3</v>
      </c>
      <c r="Y29" s="5" t="n">
        <v>5.7</v>
      </c>
      <c r="Z29" s="5" t="n">
        <v>1.7</v>
      </c>
    </row>
    <row r="30">
      <c r="W30" s="1" t="n">
        <v>44931.50015046296</v>
      </c>
      <c r="X30" s="5" t="n">
        <v>0</v>
      </c>
      <c r="Y30" s="5" t="n">
        <v>4.5</v>
      </c>
      <c r="Z30" s="5" t="n">
        <v>0.9</v>
      </c>
    </row>
    <row r="31">
      <c r="W31" s="1" t="n">
        <v>44931.62515046296</v>
      </c>
      <c r="X31" s="5" t="n">
        <v>0</v>
      </c>
      <c r="Y31" s="5" t="n">
        <v>4</v>
      </c>
      <c r="Z31" s="5" t="n">
        <v>0.9</v>
      </c>
    </row>
    <row r="32">
      <c r="W32" s="1" t="n">
        <v>44931.75015046296</v>
      </c>
      <c r="X32" s="5" t="n">
        <v>0</v>
      </c>
      <c r="Y32" s="5" t="n">
        <v>3.6</v>
      </c>
      <c r="Z32" s="5" t="n">
        <v>0.9</v>
      </c>
    </row>
    <row r="33">
      <c r="W33" s="1" t="n">
        <v>44931.87515046296</v>
      </c>
      <c r="X33" s="5" t="n">
        <v>0</v>
      </c>
      <c r="Y33" s="5" t="n">
        <v>3.6</v>
      </c>
      <c r="Z33" s="5" t="n">
        <v>0.9</v>
      </c>
    </row>
    <row r="34">
      <c r="W34" s="1" t="n">
        <v>44932.00015046296</v>
      </c>
      <c r="X34" s="5" t="n">
        <v>0</v>
      </c>
      <c r="Y34" s="5" t="n">
        <v>4.1</v>
      </c>
      <c r="Z34" s="5" t="n">
        <v>0.9</v>
      </c>
    </row>
    <row r="35">
      <c r="W35" s="1" t="n">
        <v>44932.12515046296</v>
      </c>
      <c r="X35" s="5" t="n">
        <v>0</v>
      </c>
      <c r="Y35" s="5" t="n">
        <v>3.6</v>
      </c>
      <c r="Z35" s="5" t="n">
        <v>0.9</v>
      </c>
    </row>
    <row r="36">
      <c r="W36" s="1" t="n">
        <v>44932.25015046296</v>
      </c>
      <c r="X36" s="5" t="n">
        <v>0</v>
      </c>
      <c r="Y36" s="5" t="n">
        <v>8.300000000000001</v>
      </c>
      <c r="Z36" s="5" t="n">
        <v>1.8</v>
      </c>
    </row>
    <row r="37">
      <c r="W37" s="1" t="n">
        <v>44932.37515046296</v>
      </c>
      <c r="X37" s="5" t="n">
        <v>0</v>
      </c>
      <c r="Y37" s="5" t="n">
        <v>5.7</v>
      </c>
      <c r="Z37" s="5" t="n">
        <v>1.7</v>
      </c>
    </row>
    <row r="38">
      <c r="W38" s="1" t="n">
        <v>44932.50016203704</v>
      </c>
      <c r="X38" s="5" t="n">
        <v>0</v>
      </c>
      <c r="Y38" s="5" t="n">
        <v>4.5</v>
      </c>
      <c r="Z38" s="5" t="n">
        <v>0.9</v>
      </c>
    </row>
    <row r="39">
      <c r="W39" s="1" t="n">
        <v>44932.62516203704</v>
      </c>
      <c r="X39" s="5" t="n">
        <v>0</v>
      </c>
      <c r="Y39" s="5" t="n">
        <v>4</v>
      </c>
      <c r="Z39" s="5" t="n">
        <v>0.9</v>
      </c>
    </row>
    <row r="40">
      <c r="W40" s="1" t="n">
        <v>44932.75016203704</v>
      </c>
      <c r="X40" s="5" t="n">
        <v>0</v>
      </c>
      <c r="Y40" s="5" t="n">
        <v>3.6</v>
      </c>
      <c r="Z40" s="5" t="n">
        <v>0.9</v>
      </c>
    </row>
    <row r="41">
      <c r="W41" s="1" t="n">
        <v>44932.87516203704</v>
      </c>
      <c r="X41" s="5" t="n">
        <v>0</v>
      </c>
      <c r="Y41" s="5" t="n">
        <v>3.5</v>
      </c>
      <c r="Z41" s="5" t="n">
        <v>0.9</v>
      </c>
    </row>
    <row r="42">
      <c r="W42" s="1" t="n">
        <v>44933.00015046296</v>
      </c>
      <c r="X42" s="5" t="n">
        <v>1.2</v>
      </c>
      <c r="Y42" s="5" t="n">
        <v>13.5</v>
      </c>
      <c r="Z42" s="5" t="n">
        <v>1.7</v>
      </c>
    </row>
    <row r="43">
      <c r="W43" s="1" t="n">
        <v>44933.12515046296</v>
      </c>
      <c r="X43" s="5" t="n">
        <v>1.1</v>
      </c>
      <c r="Y43" s="5" t="n">
        <v>57381.8</v>
      </c>
      <c r="Z43" s="5" t="n">
        <v>122.3</v>
      </c>
    </row>
    <row r="44">
      <c r="W44" s="1" t="n">
        <v>44933.25015046296</v>
      </c>
      <c r="X44" s="5" t="n">
        <v>5.1</v>
      </c>
      <c r="Y44" s="5" t="n">
        <v>57271.1</v>
      </c>
      <c r="Z44" s="5" t="n">
        <v>122.3</v>
      </c>
    </row>
    <row r="45">
      <c r="W45" s="1" t="n">
        <v>44933.37515046296</v>
      </c>
      <c r="X45" s="5" t="n">
        <v>2.2</v>
      </c>
      <c r="Y45" s="5" t="n">
        <v>57346.60000000001</v>
      </c>
      <c r="Z45" s="5" t="n">
        <v>121.8</v>
      </c>
    </row>
    <row r="46">
      <c r="W46" s="1" t="n">
        <v>44933.50015046296</v>
      </c>
      <c r="X46" s="5" t="n">
        <v>3</v>
      </c>
      <c r="Y46" s="5" t="n">
        <v>57208.9</v>
      </c>
      <c r="Z46" s="5" t="n">
        <v>121.5</v>
      </c>
    </row>
    <row r="47">
      <c r="W47" s="1" t="n">
        <v>44933.62515046296</v>
      </c>
      <c r="X47" s="5" t="n">
        <v>2.1</v>
      </c>
      <c r="Y47" s="5" t="n">
        <v>57284.89999999999</v>
      </c>
      <c r="Z47" s="5" t="n">
        <v>121.5</v>
      </c>
    </row>
    <row r="48">
      <c r="W48" s="1" t="n">
        <v>44933.75015046296</v>
      </c>
      <c r="X48" s="5" t="n">
        <v>1.2</v>
      </c>
      <c r="Y48" s="5" t="n">
        <v>11855.8</v>
      </c>
      <c r="Z48" s="5" t="n">
        <v>25.8</v>
      </c>
    </row>
    <row r="49">
      <c r="W49" s="1" t="n">
        <v>44933.87515046296</v>
      </c>
      <c r="X49" s="5" t="n">
        <v>0.3</v>
      </c>
      <c r="Y49" s="5" t="n">
        <v>3.6</v>
      </c>
      <c r="Z49" s="5" t="n">
        <v>0.9</v>
      </c>
    </row>
    <row r="50">
      <c r="W50" s="1" t="n">
        <v>44934.00015046296</v>
      </c>
      <c r="X50" s="5" t="n">
        <v>0</v>
      </c>
      <c r="Y50" s="5" t="n">
        <v>4.1</v>
      </c>
      <c r="Z50" s="5" t="n">
        <v>0.9</v>
      </c>
    </row>
    <row r="51">
      <c r="W51" s="1" t="n">
        <v>44934.12515046296</v>
      </c>
      <c r="X51" s="5" t="n">
        <v>371767.7</v>
      </c>
      <c r="Y51" s="5" t="n">
        <v>6.4</v>
      </c>
      <c r="Z51" s="5" t="n">
        <v>5781.6</v>
      </c>
    </row>
    <row r="52">
      <c r="W52" s="1" t="n">
        <v>44934.25015046296</v>
      </c>
      <c r="X52" s="5" t="n">
        <v>483950.9</v>
      </c>
      <c r="Y52" s="5" t="n">
        <v>12.3</v>
      </c>
      <c r="Z52" s="5" t="n">
        <v>7508.4</v>
      </c>
    </row>
    <row r="53">
      <c r="W53" s="1" t="n">
        <v>44934.37515046296</v>
      </c>
      <c r="X53" s="5" t="n">
        <v>386161.6</v>
      </c>
      <c r="Y53" s="5" t="n">
        <v>9.300000000000001</v>
      </c>
      <c r="Z53" s="5" t="n">
        <v>5983.9</v>
      </c>
    </row>
    <row r="54">
      <c r="W54" s="1" t="n">
        <v>44934.50015046296</v>
      </c>
      <c r="X54" s="5" t="n">
        <v>205108</v>
      </c>
      <c r="Y54" s="5" t="n">
        <v>6.9</v>
      </c>
      <c r="Z54" s="5" t="n">
        <v>3177.5</v>
      </c>
    </row>
    <row r="55">
      <c r="W55" s="1" t="n">
        <v>44934.62515046296</v>
      </c>
      <c r="X55" s="5" t="n">
        <v>0</v>
      </c>
      <c r="Y55" s="5" t="n">
        <v>4</v>
      </c>
      <c r="Z55" s="5" t="n">
        <v>0.9</v>
      </c>
    </row>
    <row r="56">
      <c r="W56" s="1" t="n">
        <v>44934.75015046296</v>
      </c>
      <c r="X56" s="5" t="n">
        <v>0</v>
      </c>
      <c r="Y56" s="5" t="n">
        <v>4</v>
      </c>
      <c r="Z56" s="5" t="n">
        <v>0.9</v>
      </c>
    </row>
    <row r="57">
      <c r="W57" s="1" t="n">
        <v>44934.87516203704</v>
      </c>
      <c r="X57" s="5" t="n">
        <v>0</v>
      </c>
      <c r="Y57" s="5" t="n">
        <v>3.6</v>
      </c>
      <c r="Z57" s="5" t="n">
        <v>0.9</v>
      </c>
    </row>
    <row r="58">
      <c r="W58" s="1" t="n">
        <v>44935.00015046296</v>
      </c>
      <c r="X58" s="5" t="n">
        <v>351.7</v>
      </c>
      <c r="Y58" s="5" t="n">
        <v>99.90000000000001</v>
      </c>
      <c r="Z58" s="5" t="n">
        <v>21.8</v>
      </c>
    </row>
    <row r="59">
      <c r="W59" s="1" t="n">
        <v>44935.12515046296</v>
      </c>
      <c r="X59" s="5" t="n">
        <v>0</v>
      </c>
      <c r="Y59" s="5" t="n">
        <v>4</v>
      </c>
      <c r="Z59" s="5" t="n">
        <v>0.9</v>
      </c>
    </row>
    <row r="60">
      <c r="W60" s="1" t="n">
        <v>44935.25015046296</v>
      </c>
      <c r="X60" s="5" t="n">
        <v>0</v>
      </c>
      <c r="Y60" s="5" t="n">
        <v>8.800000000000001</v>
      </c>
      <c r="Z60" s="5" t="n">
        <v>1.8</v>
      </c>
    </row>
    <row r="61">
      <c r="W61" s="1" t="n">
        <v>44935.37515046296</v>
      </c>
      <c r="X61" s="5" t="n">
        <v>0</v>
      </c>
      <c r="Y61" s="5" t="n">
        <v>5.7</v>
      </c>
      <c r="Z61" s="5" t="n">
        <v>1.7</v>
      </c>
    </row>
    <row r="62">
      <c r="W62" s="1" t="n">
        <v>44935.50015046296</v>
      </c>
      <c r="X62" s="5" t="n">
        <v>0</v>
      </c>
      <c r="Y62" s="5" t="n">
        <v>4.5</v>
      </c>
      <c r="Z62" s="5" t="n">
        <v>0.9</v>
      </c>
    </row>
    <row r="63">
      <c r="W63" s="1" t="n">
        <v>44935.62515046296</v>
      </c>
      <c r="X63" s="5" t="n">
        <v>0</v>
      </c>
      <c r="Y63" s="5" t="n">
        <v>4</v>
      </c>
      <c r="Z63" s="5" t="n">
        <v>0.9</v>
      </c>
    </row>
    <row r="64">
      <c r="W64" s="1" t="n">
        <v>44935.75015046296</v>
      </c>
      <c r="X64" s="5" t="n">
        <v>0</v>
      </c>
      <c r="Y64" s="5" t="n">
        <v>3.6</v>
      </c>
      <c r="Z64" s="5" t="n">
        <v>0.9</v>
      </c>
    </row>
    <row r="65">
      <c r="W65" s="1" t="n">
        <v>44935.87516203704</v>
      </c>
      <c r="X65" s="5" t="n">
        <v>0</v>
      </c>
      <c r="Y65" s="5" t="n">
        <v>3.6</v>
      </c>
      <c r="Z65" s="5" t="n">
        <v>0.9</v>
      </c>
    </row>
    <row r="66">
      <c r="W66" s="1" t="n">
        <v>44936.00016203704</v>
      </c>
      <c r="X66" s="5" t="n">
        <v>0</v>
      </c>
      <c r="Y66" s="5" t="n">
        <v>4</v>
      </c>
      <c r="Z66" s="5" t="n">
        <v>0.9</v>
      </c>
    </row>
    <row r="67">
      <c r="W67" s="1" t="n">
        <v>44936.12516203704</v>
      </c>
      <c r="X67" s="5" t="n">
        <v>0</v>
      </c>
      <c r="Y67" s="5" t="n">
        <v>4</v>
      </c>
      <c r="Z67" s="5" t="n">
        <v>0.9</v>
      </c>
    </row>
    <row r="68">
      <c r="W68" s="1" t="n">
        <v>44936.25016203704</v>
      </c>
      <c r="X68" s="5" t="n">
        <v>0</v>
      </c>
      <c r="Y68" s="5" t="n">
        <v>8.800000000000001</v>
      </c>
      <c r="Z68" s="5" t="n">
        <v>1.8</v>
      </c>
    </row>
    <row r="69">
      <c r="W69" s="1" t="n">
        <v>44936.37516203704</v>
      </c>
      <c r="X69" s="5" t="n">
        <v>0</v>
      </c>
      <c r="Y69" s="5" t="n">
        <v>5.7</v>
      </c>
      <c r="Z69" s="5" t="n">
        <v>1.7</v>
      </c>
    </row>
    <row r="70">
      <c r="W70" s="1" t="n">
        <v>44936.50016203704</v>
      </c>
      <c r="X70" s="5" t="n">
        <v>0</v>
      </c>
      <c r="Y70" s="5" t="n">
        <v>4.5</v>
      </c>
      <c r="Z70" s="5" t="n">
        <v>0.9</v>
      </c>
    </row>
    <row r="71">
      <c r="W71" s="1" t="n">
        <v>44936.62516203704</v>
      </c>
      <c r="X71" s="5" t="n">
        <v>0</v>
      </c>
      <c r="Y71" s="5" t="n">
        <v>4</v>
      </c>
      <c r="Z71" s="5" t="n">
        <v>0.9</v>
      </c>
    </row>
    <row r="72">
      <c r="W72" s="1" t="n">
        <v>44936.75016203704</v>
      </c>
      <c r="X72" s="5" t="n">
        <v>0</v>
      </c>
      <c r="Y72" s="5" t="n">
        <v>3.6</v>
      </c>
      <c r="Z72" s="5" t="n">
        <v>0.9</v>
      </c>
    </row>
    <row r="73">
      <c r="W73" s="1" t="n">
        <v>44936.87516203704</v>
      </c>
      <c r="X73" s="5" t="n">
        <v>0</v>
      </c>
      <c r="Y73" s="5" t="n">
        <v>3.6</v>
      </c>
      <c r="Z73" s="5" t="n">
        <v>0.9</v>
      </c>
    </row>
    <row r="74">
      <c r="W74" s="1" t="n">
        <v>44937.00016203704</v>
      </c>
      <c r="X74" s="5" t="n">
        <v>0</v>
      </c>
      <c r="Y74" s="5" t="n">
        <v>4</v>
      </c>
      <c r="Z74" s="5" t="n">
        <v>0.9</v>
      </c>
    </row>
    <row r="75">
      <c r="W75" s="1" t="n">
        <v>44937.12516203704</v>
      </c>
      <c r="X75" s="5" t="n">
        <v>0</v>
      </c>
      <c r="Y75" s="5" t="n">
        <v>4</v>
      </c>
      <c r="Z75" s="5" t="n">
        <v>0.9</v>
      </c>
    </row>
    <row r="76">
      <c r="W76" s="1" t="n">
        <v>44937.25016203704</v>
      </c>
      <c r="X76" s="5" t="n">
        <v>0</v>
      </c>
      <c r="Y76" s="5" t="n">
        <v>8.199999999999999</v>
      </c>
      <c r="Z76" s="5" t="n">
        <v>1.8</v>
      </c>
    </row>
    <row r="77">
      <c r="W77" s="1" t="n">
        <v>44937.37516203704</v>
      </c>
      <c r="X77" s="5" t="n">
        <v>0</v>
      </c>
      <c r="Y77" s="5" t="n">
        <v>5.7</v>
      </c>
      <c r="Z77" s="5" t="n">
        <v>1.7</v>
      </c>
    </row>
    <row r="78">
      <c r="W78" s="1" t="n">
        <v>44937.50016203704</v>
      </c>
      <c r="X78" s="5" t="n">
        <v>0</v>
      </c>
      <c r="Y78" s="5" t="n">
        <v>4.5</v>
      </c>
      <c r="Z78" s="5" t="n">
        <v>1.3</v>
      </c>
    </row>
    <row r="79">
      <c r="W79" s="1" t="n">
        <v>44937.62515046296</v>
      </c>
      <c r="X79" s="5" t="n">
        <v>0</v>
      </c>
      <c r="Y79" s="5" t="n">
        <v>4</v>
      </c>
      <c r="Z79" s="5" t="n">
        <v>0.9</v>
      </c>
    </row>
    <row r="80">
      <c r="W80" s="1" t="n">
        <v>44937.75015046296</v>
      </c>
      <c r="X80" s="5" t="n">
        <v>0</v>
      </c>
      <c r="Y80" s="5" t="n">
        <v>3.6</v>
      </c>
      <c r="Z80" s="5" t="n">
        <v>0.9</v>
      </c>
    </row>
    <row r="81">
      <c r="W81" s="1" t="n">
        <v>44937.87515046296</v>
      </c>
      <c r="X81" s="5" t="n">
        <v>0</v>
      </c>
      <c r="Y81" s="5" t="n">
        <v>3.6</v>
      </c>
      <c r="Z81" s="5" t="n">
        <v>0.9</v>
      </c>
    </row>
    <row r="82">
      <c r="W82" s="1" t="n">
        <v>44938.00015046296</v>
      </c>
      <c r="X82" s="5" t="n">
        <v>0</v>
      </c>
      <c r="Y82" s="5" t="n">
        <v>4</v>
      </c>
      <c r="Z82" s="5" t="n">
        <v>0.9</v>
      </c>
    </row>
    <row r="83">
      <c r="W83" s="1" t="n">
        <v>44938.12515046296</v>
      </c>
      <c r="X83" s="5" t="n">
        <v>0</v>
      </c>
      <c r="Y83" s="5" t="n">
        <v>4</v>
      </c>
      <c r="Z83" s="5" t="n">
        <v>0.9</v>
      </c>
    </row>
    <row r="84">
      <c r="W84" s="1" t="n">
        <v>44938.25016203704</v>
      </c>
      <c r="X84" s="5" t="n">
        <v>0</v>
      </c>
      <c r="Y84" s="5" t="n">
        <v>8.800000000000001</v>
      </c>
      <c r="Z84" s="5" t="n">
        <v>1.8</v>
      </c>
    </row>
    <row r="85">
      <c r="W85" s="1" t="n">
        <v>44938.37516203704</v>
      </c>
      <c r="X85" s="5" t="n">
        <v>0</v>
      </c>
      <c r="Y85" s="5" t="n">
        <v>5.7</v>
      </c>
      <c r="Z85" s="5" t="n">
        <v>1.7</v>
      </c>
    </row>
    <row r="86">
      <c r="W86" s="1" t="n">
        <v>44938.50016203704</v>
      </c>
      <c r="X86" s="5" t="n">
        <v>0</v>
      </c>
      <c r="Y86" s="5" t="n">
        <v>4.5</v>
      </c>
      <c r="Z86" s="5" t="n">
        <v>0.9</v>
      </c>
    </row>
    <row r="87">
      <c r="W87" s="1" t="n">
        <v>44938.62516203704</v>
      </c>
      <c r="X87" s="5" t="n">
        <v>0</v>
      </c>
      <c r="Y87" s="5" t="n">
        <v>4</v>
      </c>
      <c r="Z87" s="5" t="n">
        <v>0.9</v>
      </c>
    </row>
    <row r="88">
      <c r="W88" s="1" t="n">
        <v>44938.75016203704</v>
      </c>
      <c r="X88" s="5" t="n">
        <v>0</v>
      </c>
      <c r="Y88" s="5" t="n">
        <v>4</v>
      </c>
      <c r="Z88" s="5" t="n">
        <v>0.9</v>
      </c>
    </row>
    <row r="89">
      <c r="W89" s="1" t="n">
        <v>44938.87516203704</v>
      </c>
      <c r="X89" s="5" t="n">
        <v>0</v>
      </c>
      <c r="Y89" s="5" t="n">
        <v>3.6</v>
      </c>
      <c r="Z89" s="5" t="n">
        <v>0.9</v>
      </c>
    </row>
    <row r="90">
      <c r="W90" s="1" t="n">
        <v>44939.00016203704</v>
      </c>
      <c r="X90" s="5" t="n">
        <v>0</v>
      </c>
      <c r="Y90" s="5" t="n">
        <v>4.1</v>
      </c>
      <c r="Z90" s="5" t="n">
        <v>0.9</v>
      </c>
    </row>
    <row r="91">
      <c r="W91" s="1" t="n">
        <v>44939.12516203704</v>
      </c>
      <c r="X91" s="5" t="n">
        <v>0</v>
      </c>
      <c r="Y91" s="5" t="n">
        <v>4</v>
      </c>
      <c r="Z91" s="5" t="n">
        <v>0.9</v>
      </c>
    </row>
    <row r="92">
      <c r="W92" s="1" t="n">
        <v>44939.25016203704</v>
      </c>
      <c r="X92" s="5" t="n">
        <v>0</v>
      </c>
      <c r="Y92" s="5" t="n">
        <v>8.800000000000001</v>
      </c>
      <c r="Z92" s="5" t="n">
        <v>1.8</v>
      </c>
    </row>
    <row r="93">
      <c r="W93" s="1" t="n">
        <v>44939.37516203704</v>
      </c>
      <c r="X93" s="5" t="n">
        <v>0</v>
      </c>
      <c r="Y93" s="5" t="n">
        <v>5.7</v>
      </c>
      <c r="Z93" s="5" t="n">
        <v>1.7</v>
      </c>
    </row>
    <row r="94">
      <c r="W94" s="1" t="n">
        <v>44939.50016203704</v>
      </c>
      <c r="X94" s="5" t="n">
        <v>0</v>
      </c>
      <c r="Y94" s="5" t="n">
        <v>4.5</v>
      </c>
      <c r="Z94" s="5" t="n">
        <v>1.3</v>
      </c>
    </row>
    <row r="95">
      <c r="W95" s="1" t="n">
        <v>44939.62516203704</v>
      </c>
      <c r="X95" s="5" t="n">
        <v>0</v>
      </c>
      <c r="Y95" s="5" t="n">
        <v>4</v>
      </c>
      <c r="Z95" s="5" t="n">
        <v>0.9</v>
      </c>
    </row>
    <row r="96">
      <c r="W96" s="1" t="n">
        <v>44939.75016203704</v>
      </c>
      <c r="X96" s="5" t="n">
        <v>0</v>
      </c>
      <c r="Y96" s="5" t="n">
        <v>4</v>
      </c>
      <c r="Z96" s="5" t="n">
        <v>0.9</v>
      </c>
    </row>
    <row r="97">
      <c r="W97" s="1" t="n">
        <v>44939.87516203704</v>
      </c>
      <c r="X97" s="5" t="n">
        <v>0</v>
      </c>
      <c r="Y97" s="5" t="n">
        <v>3.6</v>
      </c>
      <c r="Z97" s="5" t="n">
        <v>0.9</v>
      </c>
    </row>
    <row r="98">
      <c r="W98" s="1" t="n">
        <v>44940.00015046296</v>
      </c>
      <c r="X98" s="5" t="n">
        <v>0.8999999999999999</v>
      </c>
      <c r="Y98" s="5" t="n">
        <v>13.5</v>
      </c>
      <c r="Z98" s="5" t="n">
        <v>1.6</v>
      </c>
    </row>
    <row r="99">
      <c r="W99" s="1" t="n">
        <v>44940.12515046296</v>
      </c>
      <c r="X99" s="5" t="n">
        <v>2.1</v>
      </c>
      <c r="Y99" s="5" t="n">
        <v>57346.39999999999</v>
      </c>
      <c r="Z99" s="5" t="n">
        <v>122.4</v>
      </c>
    </row>
    <row r="100">
      <c r="W100" s="1" t="n">
        <v>44940.25015046296</v>
      </c>
      <c r="X100" s="5" t="n">
        <v>4.5</v>
      </c>
      <c r="Y100" s="5" t="n">
        <v>57255.3</v>
      </c>
      <c r="Z100" s="5" t="n">
        <v>122.3</v>
      </c>
    </row>
    <row r="101">
      <c r="W101" s="1" t="n">
        <v>44940.37516203704</v>
      </c>
      <c r="X101" s="5" t="n">
        <v>1.5</v>
      </c>
      <c r="Y101" s="5" t="n">
        <v>57393.4</v>
      </c>
      <c r="Z101" s="5" t="n">
        <v>121.9</v>
      </c>
    </row>
    <row r="102">
      <c r="W102" s="1" t="n">
        <v>44940.50016203704</v>
      </c>
      <c r="X102" s="5" t="n">
        <v>2</v>
      </c>
      <c r="Y102" s="5" t="n">
        <v>57199.89999999999</v>
      </c>
      <c r="Z102" s="5" t="n">
        <v>121.4</v>
      </c>
    </row>
    <row r="103">
      <c r="W103" s="1" t="n">
        <v>44940.62516203704</v>
      </c>
      <c r="X103" s="5" t="n">
        <v>2.1</v>
      </c>
      <c r="Y103" s="5" t="n">
        <v>57301.89999999999</v>
      </c>
      <c r="Z103" s="5" t="n">
        <v>121.3</v>
      </c>
    </row>
    <row r="104">
      <c r="W104" s="1" t="n">
        <v>44940.75016203704</v>
      </c>
      <c r="X104" s="5" t="n">
        <v>0.6000000000000001</v>
      </c>
      <c r="Y104" s="5" t="n">
        <v>11606.3</v>
      </c>
      <c r="Z104" s="5" t="n">
        <v>25.3</v>
      </c>
    </row>
    <row r="105">
      <c r="W105" s="1" t="n">
        <v>44940.87516203704</v>
      </c>
      <c r="X105" s="5" t="n">
        <v>0</v>
      </c>
      <c r="Y105" s="5" t="n">
        <v>3.6</v>
      </c>
      <c r="Z105" s="5" t="n">
        <v>0.9</v>
      </c>
    </row>
    <row r="106">
      <c r="W106" s="1" t="n">
        <v>44941.00016203704</v>
      </c>
      <c r="X106" s="5" t="n">
        <v>0</v>
      </c>
      <c r="Y106" s="5" t="n">
        <v>4</v>
      </c>
      <c r="Z106" s="5" t="n">
        <v>0.9</v>
      </c>
    </row>
    <row r="107">
      <c r="W107" s="1" t="n">
        <v>44941.12516203704</v>
      </c>
      <c r="X107" s="5" t="n">
        <v>372016.7</v>
      </c>
      <c r="Y107" s="5" t="n">
        <v>6.4</v>
      </c>
      <c r="Z107" s="5" t="n">
        <v>5785.4</v>
      </c>
    </row>
    <row r="108">
      <c r="W108" s="1" t="n">
        <v>44941.25016203704</v>
      </c>
      <c r="X108" s="5" t="n">
        <v>483704.8</v>
      </c>
      <c r="Y108" s="5" t="n">
        <v>11.9</v>
      </c>
      <c r="Z108" s="5" t="n">
        <v>7506.7</v>
      </c>
    </row>
    <row r="109">
      <c r="W109" s="1" t="n">
        <v>44941.37516203704</v>
      </c>
      <c r="X109" s="5" t="n">
        <v>386725.8</v>
      </c>
      <c r="Y109" s="5" t="n">
        <v>9.300000000000001</v>
      </c>
      <c r="Z109" s="5" t="n">
        <v>5993.5</v>
      </c>
    </row>
    <row r="110">
      <c r="W110" s="1" t="n">
        <v>44941.50016203704</v>
      </c>
      <c r="X110" s="5" t="n">
        <v>204541.1</v>
      </c>
      <c r="Y110" s="5" t="n">
        <v>6.9</v>
      </c>
      <c r="Z110" s="5" t="n">
        <v>3169.199999999999</v>
      </c>
    </row>
    <row r="111">
      <c r="W111" s="1" t="n">
        <v>44941.62516203704</v>
      </c>
      <c r="X111" s="5" t="n">
        <v>0</v>
      </c>
      <c r="Y111" s="5" t="n">
        <v>4</v>
      </c>
      <c r="Z111" s="5" t="n">
        <v>0.9</v>
      </c>
    </row>
    <row r="112">
      <c r="W112" s="1" t="n">
        <v>44941.75016203704</v>
      </c>
      <c r="X112" s="5" t="n">
        <v>0</v>
      </c>
      <c r="Y112" s="5" t="n">
        <v>3.6</v>
      </c>
      <c r="Z112" s="5" t="n">
        <v>0.9</v>
      </c>
    </row>
    <row r="113">
      <c r="W113" s="1" t="n">
        <v>44941.87516203704</v>
      </c>
      <c r="X113" s="5" t="n">
        <v>0</v>
      </c>
      <c r="Y113" s="5" t="n">
        <v>3.5</v>
      </c>
      <c r="Z113" s="5" t="n">
        <v>0.9</v>
      </c>
    </row>
    <row r="115">
      <c r="W115" s="1" t="n">
        <v>44942.00015046296</v>
      </c>
      <c r="X115" s="5" t="n">
        <v>350.2</v>
      </c>
      <c r="Y115" s="5" t="n">
        <v>73</v>
      </c>
      <c r="Z115" s="5" t="n">
        <v>18.1</v>
      </c>
    </row>
    <row r="116">
      <c r="W116" s="1" t="n">
        <v>44942.12515046296</v>
      </c>
      <c r="X116" s="5" t="n">
        <v>0.3</v>
      </c>
      <c r="Y116" s="5" t="n">
        <v>4</v>
      </c>
      <c r="Z116" s="5" t="n">
        <v>0.9</v>
      </c>
    </row>
    <row r="117">
      <c r="W117" s="1" t="n">
        <v>44942.25015046296</v>
      </c>
      <c r="X117" s="5" t="n">
        <v>0</v>
      </c>
      <c r="Y117" s="5" t="n">
        <v>8.800000000000001</v>
      </c>
      <c r="Z117" s="5" t="n">
        <v>1.8</v>
      </c>
    </row>
    <row r="118">
      <c r="W118" s="1" t="n">
        <v>44942.37515046296</v>
      </c>
      <c r="X118" s="5" t="n">
        <v>0</v>
      </c>
      <c r="Y118" s="5" t="n">
        <v>5.7</v>
      </c>
      <c r="Z118" s="5" t="n">
        <v>1.7</v>
      </c>
    </row>
    <row r="119">
      <c r="W119" s="1" t="n">
        <v>44942.50015046296</v>
      </c>
      <c r="X119" s="5" t="n">
        <v>0</v>
      </c>
      <c r="Y119" s="5" t="n">
        <v>4.5</v>
      </c>
      <c r="Z119" s="5" t="n">
        <v>0.9</v>
      </c>
    </row>
    <row r="120">
      <c r="W120" s="1" t="n">
        <v>44942.62515046296</v>
      </c>
      <c r="X120" s="5" t="n">
        <v>0</v>
      </c>
      <c r="Y120" s="5" t="n">
        <v>4</v>
      </c>
      <c r="Z120" s="5" t="n">
        <v>0.9</v>
      </c>
    </row>
    <row r="121">
      <c r="W121" s="1" t="n">
        <v>44942.75016203704</v>
      </c>
      <c r="X121" s="5" t="n">
        <v>0.3</v>
      </c>
      <c r="Y121" s="5" t="n">
        <v>4</v>
      </c>
      <c r="Z121" s="5" t="n">
        <v>0.9</v>
      </c>
    </row>
    <row r="122">
      <c r="W122" s="1" t="n">
        <v>44942.87516203704</v>
      </c>
      <c r="X122" s="5" t="n">
        <v>0</v>
      </c>
      <c r="Y122" s="5" t="n">
        <v>3.6</v>
      </c>
      <c r="Z122" s="5" t="n">
        <v>0.9</v>
      </c>
    </row>
    <row r="123">
      <c r="W123" s="1" t="n">
        <v>44943.00016203704</v>
      </c>
      <c r="X123" s="5" t="n">
        <v>0</v>
      </c>
      <c r="Y123" s="5" t="n">
        <v>4</v>
      </c>
      <c r="Z123" s="5" t="n">
        <v>0.9</v>
      </c>
    </row>
    <row r="124">
      <c r="W124" s="1" t="n">
        <v>44943.12516203704</v>
      </c>
      <c r="X124" s="5" t="n">
        <v>0</v>
      </c>
      <c r="Y124" s="5" t="n">
        <v>3.6</v>
      </c>
      <c r="Z124" s="5" t="n">
        <v>0.9</v>
      </c>
    </row>
    <row r="125">
      <c r="W125" s="1" t="n">
        <v>44943.25016203704</v>
      </c>
      <c r="X125" s="5" t="n">
        <v>0.3</v>
      </c>
      <c r="Y125" s="5" t="n">
        <v>8.300000000000001</v>
      </c>
      <c r="Z125" s="5" t="n">
        <v>1.8</v>
      </c>
    </row>
    <row r="126">
      <c r="W126" s="1" t="n">
        <v>44943.37516203704</v>
      </c>
      <c r="X126" s="5" t="n">
        <v>0</v>
      </c>
      <c r="Y126" s="5" t="n">
        <v>5.7</v>
      </c>
      <c r="Z126" s="5" t="n">
        <v>1.7</v>
      </c>
    </row>
    <row r="127">
      <c r="W127" s="1" t="n">
        <v>44943.50016203704</v>
      </c>
      <c r="X127" s="5" t="n">
        <v>0</v>
      </c>
      <c r="Y127" s="5" t="n">
        <v>4.5</v>
      </c>
      <c r="Z127" s="5" t="n">
        <v>0.9</v>
      </c>
    </row>
    <row r="128">
      <c r="W128" s="1" t="n">
        <v>44943.62516203704</v>
      </c>
      <c r="X128" s="5" t="n">
        <v>0</v>
      </c>
      <c r="Y128" s="5" t="n">
        <v>4</v>
      </c>
      <c r="Z128" s="5" t="n">
        <v>0.9</v>
      </c>
    </row>
    <row r="129">
      <c r="W129" s="1" t="n">
        <v>44943.75016203704</v>
      </c>
      <c r="X129" s="5" t="n">
        <v>0</v>
      </c>
      <c r="Y129" s="5" t="n">
        <v>4</v>
      </c>
      <c r="Z129" s="5" t="n">
        <v>0.9</v>
      </c>
    </row>
    <row r="130">
      <c r="W130" s="1" t="n">
        <v>44943.87516203704</v>
      </c>
      <c r="X130" s="5" t="n">
        <v>0</v>
      </c>
      <c r="Y130" s="5" t="n">
        <v>3.1</v>
      </c>
      <c r="Z130" s="5" t="n">
        <v>0.9</v>
      </c>
    </row>
    <row r="131">
      <c r="W131" s="1" t="n">
        <v>44944.00016203704</v>
      </c>
      <c r="X131" s="5" t="n">
        <v>0</v>
      </c>
      <c r="Y131" s="5" t="n">
        <v>3.6</v>
      </c>
      <c r="Z131" s="5" t="n">
        <v>0.9</v>
      </c>
    </row>
    <row r="132">
      <c r="W132" s="1" t="n">
        <v>44944.12516203704</v>
      </c>
      <c r="X132" s="5" t="n">
        <v>0</v>
      </c>
      <c r="Y132" s="5" t="n">
        <v>3.5</v>
      </c>
      <c r="Z132" s="5" t="n">
        <v>0.9</v>
      </c>
    </row>
    <row r="133">
      <c r="W133" s="1" t="n">
        <v>44944.25016203704</v>
      </c>
      <c r="X133" s="5" t="n">
        <v>0</v>
      </c>
      <c r="Y133" s="5" t="n">
        <v>8.300000000000001</v>
      </c>
      <c r="Z133" s="5" t="n">
        <v>1.4</v>
      </c>
    </row>
    <row r="134">
      <c r="W134" s="1" t="n">
        <v>44944.37516203704</v>
      </c>
      <c r="X134" s="5" t="n">
        <v>0</v>
      </c>
      <c r="Y134" s="5" t="n">
        <v>5.2</v>
      </c>
      <c r="Z134" s="5" t="n">
        <v>1.3</v>
      </c>
    </row>
    <row r="135">
      <c r="W135" s="1" t="n">
        <v>44944.50016203704</v>
      </c>
      <c r="X135" s="5" t="n">
        <v>0</v>
      </c>
      <c r="Y135" s="5" t="n">
        <v>4</v>
      </c>
      <c r="Z135" s="5" t="n">
        <v>0.9</v>
      </c>
    </row>
    <row r="136">
      <c r="W136" s="1" t="n">
        <v>44944.62515046296</v>
      </c>
      <c r="X136" s="5" t="n">
        <v>0</v>
      </c>
      <c r="Y136" s="5" t="n">
        <v>3.5</v>
      </c>
      <c r="Z136" s="5" t="n">
        <v>0.9</v>
      </c>
    </row>
    <row r="137">
      <c r="W137" s="1" t="n">
        <v>44944.75015046296</v>
      </c>
      <c r="X137" s="5" t="n">
        <v>0</v>
      </c>
      <c r="Y137" s="5" t="n">
        <v>3.1</v>
      </c>
      <c r="Z137" s="5" t="n">
        <v>0.9</v>
      </c>
    </row>
    <row r="138">
      <c r="W138" s="1" t="n">
        <v>44944.87515046296</v>
      </c>
      <c r="X138" s="5" t="n">
        <v>0</v>
      </c>
      <c r="Y138" s="5" t="n">
        <v>3.1</v>
      </c>
      <c r="Z138" s="5" t="n">
        <v>0.9</v>
      </c>
    </row>
    <row r="139">
      <c r="W139" s="1" t="n">
        <v>44945.00015046296</v>
      </c>
      <c r="X139" s="5" t="n">
        <v>0</v>
      </c>
      <c r="Y139" s="5" t="n">
        <v>3.6</v>
      </c>
      <c r="Z139" s="5" t="n">
        <v>0.9</v>
      </c>
    </row>
    <row r="140">
      <c r="W140" s="1" t="n">
        <v>44945.12516203704</v>
      </c>
      <c r="X140" s="5" t="n">
        <v>0</v>
      </c>
      <c r="Y140" s="5" t="n">
        <v>3.1</v>
      </c>
      <c r="Z140" s="5" t="n">
        <v>0.9</v>
      </c>
    </row>
    <row r="141">
      <c r="W141" s="1" t="n">
        <v>44945.25016203704</v>
      </c>
      <c r="X141" s="5" t="n">
        <v>0</v>
      </c>
      <c r="Y141" s="5" t="n">
        <v>8.300000000000001</v>
      </c>
      <c r="Z141" s="5" t="n">
        <v>1.4</v>
      </c>
    </row>
    <row r="142">
      <c r="W142" s="1" t="n">
        <v>44945.37516203704</v>
      </c>
      <c r="X142" s="5" t="n">
        <v>0</v>
      </c>
      <c r="Y142" s="5" t="n">
        <v>5.2</v>
      </c>
      <c r="Z142" s="5" t="n">
        <v>1.3</v>
      </c>
    </row>
    <row r="143">
      <c r="W143" s="1" t="n">
        <v>44945.50016203704</v>
      </c>
      <c r="X143" s="5" t="n">
        <v>0</v>
      </c>
      <c r="Y143" s="5" t="n">
        <v>3.6</v>
      </c>
      <c r="Z143" s="5" t="n">
        <v>0.9</v>
      </c>
    </row>
    <row r="144">
      <c r="W144" s="1" t="n">
        <v>44945.62516203704</v>
      </c>
      <c r="X144" s="5" t="n">
        <v>0</v>
      </c>
      <c r="Y144" s="5" t="n">
        <v>3.1</v>
      </c>
      <c r="Z144" s="5" t="n">
        <v>0.9</v>
      </c>
    </row>
    <row r="145">
      <c r="W145" s="1" t="n">
        <v>44945.75016203704</v>
      </c>
      <c r="X145" s="5" t="n">
        <v>0</v>
      </c>
      <c r="Y145" s="5" t="n">
        <v>3.1</v>
      </c>
      <c r="Z145" s="5" t="n">
        <v>0.9</v>
      </c>
    </row>
    <row r="146">
      <c r="W146" s="1" t="n">
        <v>44945.87516203704</v>
      </c>
      <c r="X146" s="5" t="n">
        <v>0</v>
      </c>
      <c r="Y146" s="5" t="n">
        <v>3.1</v>
      </c>
      <c r="Z146" s="5" t="n">
        <v>0.9</v>
      </c>
    </row>
    <row r="147">
      <c r="W147" s="1" t="n">
        <v>44946.00016203704</v>
      </c>
      <c r="X147" s="5" t="n">
        <v>0</v>
      </c>
      <c r="Y147" s="5" t="n">
        <v>3.6</v>
      </c>
      <c r="Z147" s="5" t="n">
        <v>0.9</v>
      </c>
    </row>
    <row r="148">
      <c r="W148" s="1" t="n">
        <v>44946.12516203704</v>
      </c>
      <c r="X148" s="5" t="n">
        <v>0</v>
      </c>
      <c r="Y148" s="5" t="n">
        <v>3.5</v>
      </c>
      <c r="Z148" s="5" t="n">
        <v>0.9</v>
      </c>
    </row>
    <row r="149">
      <c r="W149" s="1" t="n">
        <v>44946.25016203704</v>
      </c>
      <c r="X149" s="5" t="n">
        <v>0</v>
      </c>
      <c r="Y149" s="5" t="n">
        <v>8.300000000000001</v>
      </c>
      <c r="Z149" s="5" t="n">
        <v>1.4</v>
      </c>
    </row>
    <row r="150">
      <c r="W150" s="1" t="n">
        <v>44946.37516203704</v>
      </c>
      <c r="X150" s="5" t="n">
        <v>0.3</v>
      </c>
      <c r="Y150" s="5" t="n">
        <v>5.2</v>
      </c>
      <c r="Z150" s="5" t="n">
        <v>1.3</v>
      </c>
    </row>
    <row r="151">
      <c r="W151" s="1" t="n">
        <v>44946.50016203704</v>
      </c>
      <c r="X151" s="5" t="n">
        <v>0</v>
      </c>
      <c r="Y151" s="5" t="n">
        <v>4</v>
      </c>
      <c r="Z151" s="5" t="n">
        <v>0.9</v>
      </c>
    </row>
    <row r="152">
      <c r="W152" s="1" t="n">
        <v>44946.62516203704</v>
      </c>
      <c r="X152" s="5" t="n">
        <v>0</v>
      </c>
      <c r="Y152" s="5" t="n">
        <v>3.5</v>
      </c>
      <c r="Z152" s="5" t="n">
        <v>0.9</v>
      </c>
    </row>
    <row r="153">
      <c r="W153" s="1" t="n">
        <v>44946.75016203704</v>
      </c>
      <c r="X153" s="5" t="n">
        <v>0</v>
      </c>
      <c r="Y153" s="5" t="n">
        <v>3.1</v>
      </c>
      <c r="Z153" s="5" t="n">
        <v>0.9</v>
      </c>
    </row>
    <row r="154">
      <c r="W154" s="1" t="n">
        <v>44946.87516203704</v>
      </c>
      <c r="X154" s="5" t="n">
        <v>0</v>
      </c>
      <c r="Y154" s="5" t="n">
        <v>3.1</v>
      </c>
      <c r="Z154" s="5" t="n">
        <v>0.9</v>
      </c>
    </row>
    <row r="155">
      <c r="W155" s="1" t="n">
        <v>44947.00015046296</v>
      </c>
      <c r="X155" s="5" t="n">
        <v>0.3</v>
      </c>
      <c r="Y155" s="5" t="n">
        <v>13.1</v>
      </c>
      <c r="Z155" s="5" t="n">
        <v>1.4</v>
      </c>
    </row>
    <row r="156">
      <c r="W156" s="1" t="n">
        <v>44947.12515046296</v>
      </c>
      <c r="X156" s="5" t="n">
        <v>1.8</v>
      </c>
      <c r="Y156" s="5" t="n">
        <v>57301.4</v>
      </c>
      <c r="Z156" s="5" t="n">
        <v>121.7</v>
      </c>
    </row>
    <row r="157">
      <c r="W157" s="1" t="n">
        <v>44947.25015046296</v>
      </c>
      <c r="X157" s="5" t="n">
        <v>4.5</v>
      </c>
      <c r="Y157" s="5" t="n">
        <v>57429.8</v>
      </c>
      <c r="Z157" s="5" t="n">
        <v>121.9</v>
      </c>
    </row>
    <row r="158">
      <c r="W158" s="1" t="n">
        <v>44947.37515046296</v>
      </c>
      <c r="X158" s="5" t="n">
        <v>2.5</v>
      </c>
      <c r="Y158" s="5" t="n">
        <v>57441.3</v>
      </c>
      <c r="Z158" s="5" t="n">
        <v>121.5</v>
      </c>
    </row>
    <row r="159">
      <c r="W159" s="1" t="n">
        <v>44947.50016203704</v>
      </c>
      <c r="X159" s="5" t="n">
        <v>2.4</v>
      </c>
      <c r="Y159" s="5" t="n">
        <v>57410.9</v>
      </c>
      <c r="Z159" s="5" t="n">
        <v>121.3</v>
      </c>
    </row>
    <row r="160">
      <c r="W160" s="1" t="n">
        <v>44947.62516203704</v>
      </c>
      <c r="X160" s="5" t="n">
        <v>2.5</v>
      </c>
      <c r="Y160" s="5" t="n">
        <v>57324.89999999999</v>
      </c>
      <c r="Z160" s="5" t="n">
        <v>121.3</v>
      </c>
    </row>
    <row r="161">
      <c r="W161" s="1" t="n">
        <v>44947.75016203704</v>
      </c>
      <c r="X161" s="5" t="n">
        <v>0.9000000000000001</v>
      </c>
      <c r="Y161" s="5" t="n">
        <v>10383</v>
      </c>
      <c r="Z161" s="5" t="n">
        <v>22.8</v>
      </c>
    </row>
    <row r="162">
      <c r="W162" s="1" t="n">
        <v>44947.87516203704</v>
      </c>
      <c r="X162" s="5" t="n">
        <v>0</v>
      </c>
      <c r="Y162" s="5" t="n">
        <v>3.1</v>
      </c>
      <c r="Z162" s="5" t="n">
        <v>0.9</v>
      </c>
    </row>
    <row r="163">
      <c r="W163" s="1" t="n">
        <v>44948.00016203704</v>
      </c>
      <c r="X163" s="5" t="n">
        <v>0</v>
      </c>
      <c r="Y163" s="5" t="n">
        <v>3.6</v>
      </c>
      <c r="Z163" s="5" t="n">
        <v>0.9</v>
      </c>
    </row>
    <row r="164">
      <c r="W164" s="1" t="n">
        <v>44948.12516203704</v>
      </c>
      <c r="X164" s="5" t="n">
        <v>372442.2</v>
      </c>
      <c r="Y164" s="5" t="n">
        <v>5.9</v>
      </c>
      <c r="Z164" s="5" t="n">
        <v>5793.5</v>
      </c>
    </row>
    <row r="165">
      <c r="W165" s="1" t="n">
        <v>44948.25016203704</v>
      </c>
      <c r="X165" s="5" t="n">
        <v>484039.1</v>
      </c>
      <c r="Y165" s="5" t="n">
        <v>11.9</v>
      </c>
      <c r="Z165" s="5" t="n">
        <v>7512</v>
      </c>
    </row>
    <row r="166">
      <c r="W166" s="1" t="n">
        <v>44948.37516203704</v>
      </c>
      <c r="X166" s="5" t="n">
        <v>386205.5</v>
      </c>
      <c r="Y166" s="5" t="n">
        <v>8.799999999999999</v>
      </c>
      <c r="Z166" s="5" t="n">
        <v>5986.500000000001</v>
      </c>
    </row>
    <row r="167">
      <c r="W167" s="1" t="n">
        <v>44948.50016203704</v>
      </c>
      <c r="X167" s="5" t="n">
        <v>204301.4</v>
      </c>
      <c r="Y167" s="5" t="n">
        <v>6.4</v>
      </c>
      <c r="Z167" s="5" t="n">
        <v>3166.1</v>
      </c>
    </row>
    <row r="168">
      <c r="W168" s="1" t="n">
        <v>44948.62516203704</v>
      </c>
      <c r="X168" s="5" t="n">
        <v>0</v>
      </c>
      <c r="Y168" s="5" t="n">
        <v>3.5</v>
      </c>
      <c r="Z168" s="5" t="n">
        <v>0.9</v>
      </c>
    </row>
    <row r="169">
      <c r="W169" s="1" t="n">
        <v>44948.75016203704</v>
      </c>
      <c r="X169" s="5" t="n">
        <v>0</v>
      </c>
      <c r="Y169" s="5" t="n">
        <v>3.5</v>
      </c>
      <c r="Z169" s="5" t="n">
        <v>0.9</v>
      </c>
    </row>
    <row r="170">
      <c r="W170" s="1" t="n">
        <v>44948.87516203704</v>
      </c>
      <c r="X170" s="5" t="n">
        <v>0.3</v>
      </c>
      <c r="Y170" s="5" t="n">
        <v>3.1</v>
      </c>
      <c r="Z170" s="5" t="n">
        <v>0.9</v>
      </c>
    </row>
    <row r="172">
      <c r="W172" s="1" t="n">
        <v>44949.00015046296</v>
      </c>
      <c r="X172" s="5" t="n">
        <v>352.9</v>
      </c>
      <c r="Y172" s="5" t="n">
        <v>71.80000000000001</v>
      </c>
      <c r="Z172" s="5" t="n">
        <v>18.8</v>
      </c>
    </row>
    <row r="173">
      <c r="W173" s="1" t="n">
        <v>44949.12515046296</v>
      </c>
      <c r="X173" s="5" t="n">
        <v>0</v>
      </c>
      <c r="Y173" s="5" t="n">
        <v>3.5</v>
      </c>
      <c r="Z173" s="5" t="n">
        <v>0.9</v>
      </c>
    </row>
    <row r="174">
      <c r="W174" s="1" t="n">
        <v>44949.25015046296</v>
      </c>
      <c r="X174" s="5" t="n">
        <v>0</v>
      </c>
      <c r="Y174" s="5" t="n">
        <v>8.300000000000001</v>
      </c>
      <c r="Z174" s="5" t="n">
        <v>1.4</v>
      </c>
    </row>
    <row r="175">
      <c r="W175" s="1" t="n">
        <v>44949.37515046296</v>
      </c>
      <c r="X175" s="5" t="n">
        <v>0</v>
      </c>
      <c r="Y175" s="5" t="n">
        <v>5.2</v>
      </c>
      <c r="Z175" s="5" t="n">
        <v>1.3</v>
      </c>
    </row>
    <row r="176">
      <c r="W176" s="1" t="n">
        <v>44949.50015046296</v>
      </c>
      <c r="X176" s="5" t="n">
        <v>0</v>
      </c>
      <c r="Y176" s="5" t="n">
        <v>4</v>
      </c>
      <c r="Z176" s="5" t="n">
        <v>0.9</v>
      </c>
    </row>
    <row r="177">
      <c r="W177" s="1" t="n">
        <v>44949.62515046296</v>
      </c>
      <c r="X177" s="5" t="n">
        <v>0</v>
      </c>
      <c r="Y177" s="5" t="n">
        <v>3.5</v>
      </c>
      <c r="Z177" s="5" t="n">
        <v>0.9</v>
      </c>
    </row>
    <row r="178">
      <c r="W178" s="1" t="n">
        <v>44949.75015046296</v>
      </c>
      <c r="X178" s="5" t="n">
        <v>0</v>
      </c>
      <c r="Y178" s="5" t="n">
        <v>3.1</v>
      </c>
      <c r="Z178" s="5" t="n">
        <v>0.9</v>
      </c>
    </row>
    <row r="179">
      <c r="W179" s="1" t="n">
        <v>44949.87515046296</v>
      </c>
      <c r="X179" s="5" t="n">
        <v>0</v>
      </c>
      <c r="Y179" s="5" t="n">
        <v>3.1</v>
      </c>
      <c r="Z179" s="5" t="n">
        <v>0.9</v>
      </c>
    </row>
    <row r="180">
      <c r="W180" s="1" t="n">
        <v>44950.00015046296</v>
      </c>
      <c r="X180" s="5" t="n">
        <v>0</v>
      </c>
      <c r="Y180" s="5" t="n">
        <v>3.6</v>
      </c>
      <c r="Z180" s="5" t="n">
        <v>0.9</v>
      </c>
    </row>
    <row r="181">
      <c r="W181" s="1" t="n">
        <v>44950.12515046296</v>
      </c>
      <c r="X181" s="5" t="n">
        <v>0</v>
      </c>
      <c r="Y181" s="5" t="n">
        <v>3.1</v>
      </c>
      <c r="Z181" s="5" t="n">
        <v>0.9</v>
      </c>
    </row>
    <row r="182">
      <c r="W182" s="1" t="n">
        <v>44950.25016203704</v>
      </c>
      <c r="X182" s="5" t="n">
        <v>0</v>
      </c>
      <c r="Y182" s="5" t="n">
        <v>7.800000000000001</v>
      </c>
      <c r="Z182" s="5" t="n">
        <v>1.4</v>
      </c>
    </row>
    <row r="183">
      <c r="W183" s="1" t="n">
        <v>44950.37516203704</v>
      </c>
      <c r="X183" s="5" t="n">
        <v>0</v>
      </c>
      <c r="Y183" s="5" t="n">
        <v>5.2</v>
      </c>
      <c r="Z183" s="5" t="n">
        <v>1.3</v>
      </c>
    </row>
    <row r="184">
      <c r="W184" s="1" t="n">
        <v>44950.50016203704</v>
      </c>
      <c r="X184" s="5" t="n">
        <v>0</v>
      </c>
      <c r="Y184" s="5" t="n">
        <v>4</v>
      </c>
      <c r="Z184" s="5" t="n">
        <v>0.9</v>
      </c>
    </row>
    <row r="185">
      <c r="W185" s="1" t="n">
        <v>44950.62516203704</v>
      </c>
      <c r="X185" s="5" t="n">
        <v>0</v>
      </c>
      <c r="Y185" s="5" t="n">
        <v>3.1</v>
      </c>
      <c r="Z185" s="5" t="n">
        <v>0.9</v>
      </c>
    </row>
    <row r="186">
      <c r="W186" s="1" t="n">
        <v>44950.75016203704</v>
      </c>
      <c r="X186" s="5" t="n">
        <v>0</v>
      </c>
      <c r="Y186" s="5" t="n">
        <v>3.1</v>
      </c>
      <c r="Z186" s="5" t="n">
        <v>0.9</v>
      </c>
    </row>
    <row r="187">
      <c r="W187" s="1" t="n">
        <v>44950.87516203704</v>
      </c>
      <c r="X187" s="5" t="n">
        <v>0</v>
      </c>
      <c r="Y187" s="5" t="n">
        <v>3.1</v>
      </c>
      <c r="Z187" s="5" t="n">
        <v>0.9</v>
      </c>
    </row>
    <row r="188">
      <c r="W188" s="1" t="n">
        <v>44951.00016203704</v>
      </c>
      <c r="X188" s="5" t="n">
        <v>0</v>
      </c>
      <c r="Y188" s="5" t="n">
        <v>3.5</v>
      </c>
      <c r="Z188" s="5" t="n">
        <v>0.9</v>
      </c>
    </row>
    <row r="189">
      <c r="W189" s="1" t="n">
        <v>44951.12516203704</v>
      </c>
      <c r="X189" s="5" t="n">
        <v>0</v>
      </c>
      <c r="Y189" s="5" t="n">
        <v>3.5</v>
      </c>
      <c r="Z189" s="5" t="n">
        <v>0.9</v>
      </c>
    </row>
    <row r="190">
      <c r="W190" s="1" t="n">
        <v>44951.25016203704</v>
      </c>
      <c r="X190" s="5" t="n">
        <v>0</v>
      </c>
      <c r="Y190" s="5" t="n">
        <v>8.300000000000001</v>
      </c>
      <c r="Z190" s="5" t="n">
        <v>1.4</v>
      </c>
    </row>
    <row r="191">
      <c r="W191" s="1" t="n">
        <v>44951.37516203704</v>
      </c>
      <c r="X191" s="5" t="n">
        <v>0</v>
      </c>
      <c r="Y191" s="5" t="n">
        <v>5.2</v>
      </c>
      <c r="Z191" s="5" t="n">
        <v>1.3</v>
      </c>
    </row>
    <row r="192">
      <c r="W192" s="1" t="n">
        <v>44951.50016203704</v>
      </c>
      <c r="X192" s="5" t="n">
        <v>0</v>
      </c>
      <c r="Y192" s="5" t="n">
        <v>4</v>
      </c>
      <c r="Z192" s="5" t="n">
        <v>0.9</v>
      </c>
    </row>
    <row r="193">
      <c r="W193" s="1" t="n">
        <v>44951.62515046296</v>
      </c>
      <c r="X193" s="5" t="n">
        <v>0</v>
      </c>
      <c r="Y193" s="5" t="n">
        <v>3.5</v>
      </c>
      <c r="Z193" s="5" t="n">
        <v>0.9</v>
      </c>
    </row>
    <row r="194">
      <c r="W194" s="1" t="n">
        <v>44951.75015046296</v>
      </c>
      <c r="X194" s="5" t="n">
        <v>0</v>
      </c>
      <c r="Y194" s="5" t="n">
        <v>3.1</v>
      </c>
      <c r="Z194" s="5" t="n">
        <v>0.9</v>
      </c>
    </row>
    <row r="195">
      <c r="W195" s="1" t="n">
        <v>44951.87515046296</v>
      </c>
      <c r="X195" s="5" t="n">
        <v>0</v>
      </c>
      <c r="Y195" s="5" t="n">
        <v>3.1</v>
      </c>
      <c r="Z195" s="5" t="n">
        <v>0.9</v>
      </c>
    </row>
    <row r="196">
      <c r="W196" s="1" t="n">
        <v>44952.00015046296</v>
      </c>
      <c r="X196" s="5" t="n">
        <v>0</v>
      </c>
      <c r="Y196" s="5" t="n">
        <v>3.6</v>
      </c>
      <c r="Z196" s="5" t="n">
        <v>0.9</v>
      </c>
    </row>
    <row r="197">
      <c r="W197" s="1" t="n">
        <v>44952.12515046296</v>
      </c>
      <c r="X197" s="5" t="n">
        <v>0</v>
      </c>
      <c r="Y197" s="5" t="n">
        <v>3.1</v>
      </c>
      <c r="Z197" s="5" t="n">
        <v>0.9</v>
      </c>
    </row>
    <row r="198">
      <c r="W198" s="1" t="n">
        <v>44952.25015046296</v>
      </c>
      <c r="X198" s="5" t="n">
        <v>0</v>
      </c>
      <c r="Y198" s="5" t="n">
        <v>7.800000000000001</v>
      </c>
      <c r="Z198" s="5" t="n">
        <v>1.4</v>
      </c>
    </row>
    <row r="199">
      <c r="W199" s="1" t="n">
        <v>44952.37515046296</v>
      </c>
      <c r="X199" s="5" t="n">
        <v>0</v>
      </c>
      <c r="Y199" s="5" t="n">
        <v>5.2</v>
      </c>
      <c r="Z199" s="5" t="n">
        <v>1.3</v>
      </c>
    </row>
    <row r="200">
      <c r="W200" s="1" t="n">
        <v>44952.50015046296</v>
      </c>
      <c r="X200" s="5" t="n">
        <v>0</v>
      </c>
      <c r="Y200" s="5" t="n">
        <v>4</v>
      </c>
      <c r="Z200" s="5" t="n">
        <v>0.9</v>
      </c>
    </row>
    <row r="201">
      <c r="W201" s="1" t="n">
        <v>44952.62515046296</v>
      </c>
      <c r="X201" s="5" t="n">
        <v>0</v>
      </c>
      <c r="Y201" s="5" t="n">
        <v>3.5</v>
      </c>
      <c r="Z201" s="5" t="n">
        <v>0.9</v>
      </c>
    </row>
    <row r="202">
      <c r="W202" s="1" t="n">
        <v>44952.75016203704</v>
      </c>
      <c r="X202" s="5" t="n">
        <v>0</v>
      </c>
      <c r="Y202" s="5" t="n">
        <v>3.1</v>
      </c>
      <c r="Z202" s="5" t="n">
        <v>0.9</v>
      </c>
    </row>
    <row r="203">
      <c r="W203" s="1" t="n">
        <v>44952.87516203704</v>
      </c>
      <c r="X203" s="5" t="n">
        <v>0</v>
      </c>
      <c r="Y203" s="5" t="n">
        <v>3.1</v>
      </c>
      <c r="Z203" s="5" t="n">
        <v>0.9</v>
      </c>
    </row>
    <row r="204">
      <c r="W204" s="1" t="n">
        <v>44953.00016203704</v>
      </c>
      <c r="X204" s="5" t="n">
        <v>0</v>
      </c>
      <c r="Y204" s="5" t="n">
        <v>3.6</v>
      </c>
      <c r="Z204" s="5" t="n">
        <v>0.9</v>
      </c>
    </row>
    <row r="205">
      <c r="W205" s="1" t="n">
        <v>44953.12516203704</v>
      </c>
      <c r="X205" s="5" t="n">
        <v>0</v>
      </c>
      <c r="Y205" s="5" t="n">
        <v>3.1</v>
      </c>
      <c r="Z205" s="5" t="n">
        <v>0.9</v>
      </c>
    </row>
    <row r="206">
      <c r="W206" s="1" t="n">
        <v>44953.25016203704</v>
      </c>
      <c r="X206" s="5" t="n">
        <v>0</v>
      </c>
      <c r="Y206" s="5" t="n">
        <v>7.800000000000001</v>
      </c>
      <c r="Z206" s="5" t="n">
        <v>1.4</v>
      </c>
    </row>
    <row r="207">
      <c r="W207" s="1" t="n">
        <v>44953.37516203704</v>
      </c>
      <c r="X207" s="5" t="n">
        <v>0</v>
      </c>
      <c r="Y207" s="5" t="n">
        <v>5.2</v>
      </c>
      <c r="Z207" s="5" t="n">
        <v>1.3</v>
      </c>
    </row>
    <row r="208">
      <c r="W208" s="1" t="n">
        <v>44953.50016203704</v>
      </c>
      <c r="X208" s="5" t="n">
        <v>0</v>
      </c>
      <c r="Y208" s="5" t="n">
        <v>3.6</v>
      </c>
      <c r="Z208" s="5" t="n">
        <v>0.9</v>
      </c>
    </row>
    <row r="209">
      <c r="W209" s="1" t="n">
        <v>44953.62516203704</v>
      </c>
      <c r="X209" s="5" t="n">
        <v>0</v>
      </c>
      <c r="Y209" s="5" t="n">
        <v>3.5</v>
      </c>
      <c r="Z209" s="5" t="n">
        <v>0.9</v>
      </c>
    </row>
    <row r="210">
      <c r="W210" s="1" t="n">
        <v>44953.75016203704</v>
      </c>
      <c r="X210" s="5" t="n">
        <v>0</v>
      </c>
      <c r="Y210" s="5" t="n">
        <v>3.1</v>
      </c>
      <c r="Z210" s="5" t="n">
        <v>0.9</v>
      </c>
    </row>
    <row r="211">
      <c r="W211" s="1" t="n">
        <v>44953.87516203704</v>
      </c>
      <c r="X211" s="5" t="n">
        <v>0</v>
      </c>
      <c r="Y211" s="5" t="n">
        <v>3.1</v>
      </c>
      <c r="Z211" s="5" t="n">
        <v>0.9</v>
      </c>
    </row>
    <row r="212">
      <c r="W212" s="1" t="n">
        <v>44954.00015046296</v>
      </c>
      <c r="X212" s="5" t="n">
        <v>0.4</v>
      </c>
      <c r="Y212" s="5" t="n">
        <v>12.6</v>
      </c>
      <c r="Z212" s="5" t="n">
        <v>1.4</v>
      </c>
    </row>
    <row r="213">
      <c r="W213" s="1" t="n">
        <v>44954.12515046296</v>
      </c>
      <c r="X213" s="5" t="n">
        <v>1.8</v>
      </c>
      <c r="Y213" s="5" t="n">
        <v>57352.90000000001</v>
      </c>
      <c r="Z213" s="5" t="n">
        <v>121.8</v>
      </c>
    </row>
    <row r="214">
      <c r="W214" s="1" t="n">
        <v>44954.25015046296</v>
      </c>
      <c r="X214" s="5" t="n">
        <v>4.8</v>
      </c>
      <c r="Y214" s="5" t="n">
        <v>57416.89999999999</v>
      </c>
      <c r="Z214" s="5" t="n">
        <v>122.2</v>
      </c>
    </row>
    <row r="215">
      <c r="W215" s="1" t="n">
        <v>44954.37515046296</v>
      </c>
      <c r="X215" s="5" t="n">
        <v>2.3</v>
      </c>
      <c r="Y215" s="5" t="n">
        <v>57273.8</v>
      </c>
      <c r="Z215" s="5" t="n">
        <v>121.4</v>
      </c>
    </row>
    <row r="216">
      <c r="W216" s="1" t="n">
        <v>44954.50015046296</v>
      </c>
      <c r="X216" s="5" t="n">
        <v>2.4</v>
      </c>
      <c r="Y216" s="5" t="n">
        <v>57406.4</v>
      </c>
      <c r="Z216" s="5" t="n">
        <v>121.4</v>
      </c>
    </row>
    <row r="217">
      <c r="W217" s="1" t="n">
        <v>44954.62515046296</v>
      </c>
      <c r="X217" s="5" t="n">
        <v>2.1</v>
      </c>
      <c r="Y217" s="5" t="n">
        <v>57275.40000000001</v>
      </c>
      <c r="Z217" s="5" t="n">
        <v>121.1</v>
      </c>
    </row>
    <row r="218">
      <c r="W218" s="1" t="n">
        <v>44954.75015046296</v>
      </c>
      <c r="X218" s="5" t="n">
        <v>1.5</v>
      </c>
      <c r="Y218" s="5" t="n">
        <v>7868.6</v>
      </c>
      <c r="Z218" s="5" t="n">
        <v>17.3</v>
      </c>
    </row>
    <row r="219">
      <c r="W219" s="1" t="n">
        <v>44954.87515046296</v>
      </c>
      <c r="X219" s="5" t="n">
        <v>0.3</v>
      </c>
      <c r="Y219" s="5" t="n">
        <v>3.1</v>
      </c>
      <c r="Z219" s="5" t="n">
        <v>0.9</v>
      </c>
    </row>
    <row r="220">
      <c r="W220" s="1" t="n">
        <v>44955.00016203704</v>
      </c>
      <c r="X220" s="5" t="n">
        <v>0</v>
      </c>
      <c r="Y220" s="5" t="n">
        <v>3.5</v>
      </c>
      <c r="Z220" s="5" t="n">
        <v>0.9</v>
      </c>
    </row>
    <row r="221">
      <c r="W221" s="1" t="n">
        <v>44955.12516203704</v>
      </c>
      <c r="X221" s="5" t="n">
        <v>372279.8</v>
      </c>
      <c r="Y221" s="5" t="n">
        <v>5.699999999999999</v>
      </c>
      <c r="Z221" s="5" t="n">
        <v>5790.9</v>
      </c>
    </row>
    <row r="222">
      <c r="W222" s="1" t="n">
        <v>44955.25016203704</v>
      </c>
      <c r="X222" s="5" t="n">
        <v>483898.5</v>
      </c>
      <c r="Y222" s="5" t="n">
        <v>11.8</v>
      </c>
      <c r="Z222" s="5" t="n">
        <v>7510.3</v>
      </c>
    </row>
    <row r="223">
      <c r="W223" s="1" t="n">
        <v>44955.37516203704</v>
      </c>
      <c r="X223" s="5" t="n">
        <v>386559</v>
      </c>
      <c r="Y223" s="5" t="n">
        <v>8.799999999999999</v>
      </c>
      <c r="Z223" s="5" t="n">
        <v>5992.300000000001</v>
      </c>
    </row>
    <row r="224">
      <c r="W224" s="1" t="n">
        <v>44955.50016203704</v>
      </c>
      <c r="X224" s="5" t="n">
        <v>204250.7</v>
      </c>
      <c r="Y224" s="5" t="n">
        <v>6.4</v>
      </c>
      <c r="Z224" s="5" t="n">
        <v>3165.5</v>
      </c>
    </row>
    <row r="225">
      <c r="W225" s="1" t="n">
        <v>44955.62516203704</v>
      </c>
      <c r="X225" s="5" t="n">
        <v>0</v>
      </c>
      <c r="Y225" s="5" t="n">
        <v>3.5</v>
      </c>
      <c r="Z225" s="5" t="n">
        <v>0.9</v>
      </c>
    </row>
    <row r="226">
      <c r="W226" s="1" t="n">
        <v>44955.75016203704</v>
      </c>
      <c r="X226" s="5" t="n">
        <v>0</v>
      </c>
      <c r="Y226" s="5" t="n">
        <v>3.1</v>
      </c>
      <c r="Z226" s="5" t="n">
        <v>0.9</v>
      </c>
    </row>
    <row r="227">
      <c r="W227" s="1" t="n">
        <v>44955.87516203704</v>
      </c>
      <c r="X227" s="5" t="n">
        <v>0</v>
      </c>
      <c r="Y227" s="5" t="n">
        <v>3.1</v>
      </c>
      <c r="Z227" s="5" t="n">
        <v>0.9</v>
      </c>
    </row>
    <row r="228">
      <c r="A228" t="n">
        <v>0</v>
      </c>
    </row>
    <row r="229">
      <c r="A229" t="n">
        <v>1</v>
      </c>
    </row>
    <row r="230">
      <c r="A230" t="n">
        <v>2</v>
      </c>
    </row>
    <row r="231">
      <c r="A231" t="n">
        <v>3</v>
      </c>
    </row>
    <row r="232">
      <c r="A232" t="n">
        <v>4</v>
      </c>
    </row>
    <row r="233">
      <c r="A233" t="n">
        <v>5</v>
      </c>
    </row>
    <row r="234">
      <c r="A234" t="n">
        <v>6</v>
      </c>
    </row>
    <row r="235">
      <c r="A235" t="n">
        <v>7</v>
      </c>
    </row>
    <row r="236">
      <c r="A236" t="n">
        <v>8</v>
      </c>
    </row>
    <row r="237">
      <c r="A237" t="n">
        <v>9</v>
      </c>
    </row>
    <row r="238">
      <c r="A238" t="n">
        <v>10</v>
      </c>
    </row>
    <row r="239">
      <c r="A239" t="n">
        <v>11</v>
      </c>
    </row>
    <row r="240">
      <c r="A240" t="n">
        <v>12</v>
      </c>
    </row>
    <row r="241">
      <c r="A241" t="n">
        <v>13</v>
      </c>
    </row>
    <row r="242">
      <c r="A242" t="n">
        <v>14</v>
      </c>
    </row>
    <row r="243">
      <c r="A243" t="n">
        <v>15</v>
      </c>
    </row>
    <row r="244">
      <c r="A244" t="n">
        <v>16</v>
      </c>
    </row>
    <row r="245">
      <c r="A245" t="n">
        <v>17</v>
      </c>
    </row>
    <row r="246">
      <c r="A246" t="n">
        <v>18</v>
      </c>
    </row>
    <row r="247">
      <c r="A247" t="n">
        <v>19</v>
      </c>
    </row>
    <row r="248">
      <c r="A248" t="n">
        <v>20</v>
      </c>
    </row>
    <row r="249">
      <c r="A249" t="n">
        <v>21</v>
      </c>
    </row>
    <row r="250">
      <c r="A250" t="n">
        <v>22</v>
      </c>
    </row>
    <row r="251">
      <c r="A251" t="n">
        <v>23</v>
      </c>
    </row>
    <row r="252">
      <c r="A252" t="n">
        <v>24</v>
      </c>
    </row>
    <row r="253">
      <c r="A253" t="n">
        <v>25</v>
      </c>
    </row>
    <row r="254">
      <c r="A254" t="n">
        <v>26</v>
      </c>
    </row>
    <row r="255">
      <c r="A255" t="n">
        <v>27</v>
      </c>
    </row>
    <row r="256">
      <c r="A256" t="n">
        <v>28</v>
      </c>
    </row>
    <row r="257">
      <c r="A257" t="n">
        <v>29</v>
      </c>
    </row>
    <row r="258">
      <c r="A258" t="n">
        <v>30</v>
      </c>
    </row>
    <row r="259">
      <c r="A259" t="n">
        <v>31</v>
      </c>
    </row>
    <row r="260">
      <c r="A260" t="n">
        <v>32</v>
      </c>
    </row>
    <row r="261">
      <c r="A261" t="n">
        <v>33</v>
      </c>
    </row>
    <row r="262">
      <c r="A262" t="n">
        <v>34</v>
      </c>
    </row>
    <row r="263">
      <c r="A263" t="n">
        <v>35</v>
      </c>
    </row>
    <row r="264">
      <c r="A264" t="n">
        <v>36</v>
      </c>
    </row>
    <row r="265">
      <c r="A265" t="n">
        <v>37</v>
      </c>
    </row>
    <row r="266">
      <c r="A266" t="n">
        <v>38</v>
      </c>
    </row>
    <row r="267">
      <c r="A267" t="n">
        <v>39</v>
      </c>
    </row>
    <row r="268">
      <c r="A268" t="n">
        <v>40</v>
      </c>
    </row>
    <row r="269">
      <c r="A269" t="n">
        <v>41</v>
      </c>
    </row>
    <row r="270">
      <c r="A270" t="n">
        <v>42</v>
      </c>
    </row>
    <row r="271">
      <c r="A271" t="n">
        <v>43</v>
      </c>
    </row>
    <row r="272">
      <c r="A272" t="n">
        <v>44</v>
      </c>
    </row>
    <row r="273">
      <c r="A273" t="n">
        <v>45</v>
      </c>
    </row>
    <row r="274">
      <c r="A274" t="n">
        <v>46</v>
      </c>
    </row>
    <row r="275">
      <c r="A275" t="n">
        <v>47</v>
      </c>
    </row>
    <row r="276">
      <c r="A276" t="n">
        <v>48</v>
      </c>
    </row>
    <row r="277">
      <c r="A277" t="n">
        <v>49</v>
      </c>
    </row>
    <row r="278">
      <c r="A278" t="n">
        <v>50</v>
      </c>
    </row>
    <row r="279">
      <c r="A279" t="n">
        <v>51</v>
      </c>
    </row>
    <row r="280">
      <c r="A280" t="n">
        <v>52</v>
      </c>
    </row>
    <row r="281">
      <c r="A281" t="n">
        <v>53</v>
      </c>
    </row>
    <row r="282">
      <c r="A282" t="n">
        <v>54</v>
      </c>
    </row>
    <row r="283">
      <c r="A283" t="n">
        <v>55</v>
      </c>
    </row>
    <row r="284">
      <c r="A284" t="n">
        <v>56</v>
      </c>
    </row>
    <row r="285">
      <c r="A285" t="n">
        <v>57</v>
      </c>
    </row>
    <row r="286">
      <c r="A286" t="n">
        <v>58</v>
      </c>
    </row>
    <row r="287">
      <c r="A287" t="n">
        <v>59</v>
      </c>
    </row>
    <row r="288">
      <c r="A288" t="n">
        <v>60</v>
      </c>
    </row>
    <row r="289">
      <c r="A289" t="n">
        <v>61</v>
      </c>
    </row>
    <row r="290">
      <c r="A290" t="n">
        <v>62</v>
      </c>
    </row>
    <row r="291">
      <c r="A291" t="n">
        <v>63</v>
      </c>
    </row>
    <row r="292">
      <c r="A292" t="n">
        <v>64</v>
      </c>
    </row>
    <row r="293">
      <c r="A293" t="n">
        <v>65</v>
      </c>
    </row>
    <row r="294">
      <c r="A294" t="n">
        <v>66</v>
      </c>
    </row>
    <row r="295">
      <c r="A295" t="n">
        <v>67</v>
      </c>
    </row>
    <row r="296">
      <c r="A296" t="n">
        <v>68</v>
      </c>
    </row>
    <row r="297">
      <c r="A297" t="n">
        <v>69</v>
      </c>
    </row>
    <row r="298">
      <c r="A298" t="n">
        <v>70</v>
      </c>
    </row>
    <row r="299">
      <c r="A299" t="n">
        <v>71</v>
      </c>
    </row>
    <row r="300">
      <c r="A300" t="n">
        <v>72</v>
      </c>
    </row>
    <row r="301">
      <c r="A301" t="n">
        <v>73</v>
      </c>
    </row>
    <row r="302">
      <c r="A302" t="n">
        <v>74</v>
      </c>
    </row>
    <row r="303">
      <c r="A303" t="n">
        <v>75</v>
      </c>
    </row>
    <row r="304">
      <c r="A304" t="n">
        <v>76</v>
      </c>
    </row>
    <row r="305">
      <c r="A305" t="n">
        <v>77</v>
      </c>
    </row>
    <row r="306">
      <c r="A306" t="n">
        <v>78</v>
      </c>
    </row>
    <row r="307">
      <c r="A307" t="n">
        <v>79</v>
      </c>
    </row>
    <row r="308">
      <c r="A308" t="n">
        <v>80</v>
      </c>
    </row>
    <row r="309">
      <c r="A309" t="n">
        <v>81</v>
      </c>
    </row>
    <row r="310">
      <c r="A310" t="n">
        <v>82</v>
      </c>
    </row>
    <row r="311">
      <c r="A311" t="n">
        <v>83</v>
      </c>
    </row>
    <row r="312">
      <c r="A312" t="n">
        <v>84</v>
      </c>
    </row>
    <row r="313">
      <c r="A313" t="n">
        <v>85</v>
      </c>
    </row>
    <row r="314">
      <c r="A314" t="n">
        <v>86</v>
      </c>
    </row>
    <row r="315">
      <c r="A315" t="n">
        <v>87</v>
      </c>
    </row>
    <row r="316">
      <c r="A316" t="n">
        <v>88</v>
      </c>
    </row>
    <row r="317">
      <c r="A317" t="n">
        <v>89</v>
      </c>
    </row>
    <row r="318">
      <c r="A318" t="n">
        <v>90</v>
      </c>
    </row>
    <row r="319">
      <c r="A319" t="n">
        <v>91</v>
      </c>
    </row>
    <row r="320">
      <c r="A320" t="n">
        <v>92</v>
      </c>
    </row>
    <row r="321">
      <c r="A321" t="n">
        <v>93</v>
      </c>
    </row>
    <row r="322">
      <c r="A322" t="n">
        <v>94</v>
      </c>
    </row>
    <row r="323">
      <c r="A323" t="n">
        <v>95</v>
      </c>
    </row>
    <row r="324">
      <c r="A324" t="n">
        <v>96</v>
      </c>
    </row>
    <row r="325">
      <c r="A325" t="n">
        <v>97</v>
      </c>
    </row>
    <row r="326">
      <c r="A326" t="n">
        <v>98</v>
      </c>
    </row>
    <row r="327">
      <c r="A327" t="n">
        <v>99</v>
      </c>
    </row>
    <row r="328">
      <c r="A328" t="n">
        <v>100</v>
      </c>
    </row>
    <row r="329">
      <c r="A329" t="n">
        <v>101</v>
      </c>
    </row>
    <row r="330">
      <c r="A330" t="n">
        <v>102</v>
      </c>
    </row>
    <row r="331">
      <c r="A331" t="n">
        <v>103</v>
      </c>
    </row>
    <row r="332">
      <c r="A332" t="n">
        <v>104</v>
      </c>
    </row>
    <row r="333">
      <c r="A333" t="n">
        <v>105</v>
      </c>
    </row>
    <row r="334">
      <c r="A334" t="n">
        <v>106</v>
      </c>
    </row>
    <row r="335">
      <c r="A335" t="n">
        <v>107</v>
      </c>
    </row>
    <row r="336">
      <c r="A336" t="n">
        <v>108</v>
      </c>
    </row>
    <row r="337">
      <c r="A337" t="n">
        <v>109</v>
      </c>
    </row>
    <row r="338">
      <c r="A338" t="n">
        <v>110</v>
      </c>
    </row>
    <row r="339">
      <c r="A339" t="n">
        <v>111</v>
      </c>
    </row>
    <row r="340">
      <c r="A340" t="n">
        <v>112</v>
      </c>
    </row>
    <row r="341">
      <c r="A341" t="n">
        <v>113</v>
      </c>
    </row>
    <row r="342">
      <c r="A342" t="n">
        <v>114</v>
      </c>
    </row>
    <row r="343">
      <c r="A343" t="n">
        <v>115</v>
      </c>
    </row>
    <row r="344">
      <c r="A344" t="n">
        <v>116</v>
      </c>
    </row>
    <row r="345">
      <c r="A345" t="n">
        <v>117</v>
      </c>
    </row>
    <row r="346">
      <c r="A346" t="n">
        <v>118</v>
      </c>
    </row>
    <row r="347">
      <c r="A347" t="n">
        <v>119</v>
      </c>
    </row>
    <row r="348">
      <c r="A348" t="n">
        <v>120</v>
      </c>
    </row>
    <row r="349">
      <c r="A349" t="n">
        <v>121</v>
      </c>
    </row>
    <row r="350">
      <c r="A350" t="n">
        <v>122</v>
      </c>
    </row>
    <row r="351">
      <c r="A351" t="n">
        <v>123</v>
      </c>
    </row>
    <row r="352">
      <c r="A352" t="n">
        <v>124</v>
      </c>
    </row>
    <row r="353">
      <c r="A353" t="n">
        <v>125</v>
      </c>
    </row>
    <row r="354">
      <c r="A354" t="n">
        <v>126</v>
      </c>
    </row>
    <row r="355">
      <c r="A355" t="n">
        <v>127</v>
      </c>
    </row>
    <row r="356">
      <c r="A356" t="n">
        <v>128</v>
      </c>
    </row>
    <row r="357">
      <c r="A357" t="n">
        <v>129</v>
      </c>
    </row>
    <row r="358">
      <c r="A358" t="n">
        <v>130</v>
      </c>
    </row>
    <row r="359">
      <c r="A359" t="n">
        <v>131</v>
      </c>
    </row>
    <row r="360">
      <c r="A360" t="n">
        <v>132</v>
      </c>
    </row>
    <row r="361">
      <c r="A361" t="n">
        <v>133</v>
      </c>
    </row>
    <row r="362">
      <c r="A362" t="n">
        <v>134</v>
      </c>
    </row>
    <row r="363">
      <c r="A363" t="n">
        <v>135</v>
      </c>
    </row>
    <row r="364">
      <c r="A364" t="n">
        <v>136</v>
      </c>
    </row>
    <row r="365">
      <c r="A365" t="n">
        <v>137</v>
      </c>
    </row>
    <row r="366">
      <c r="A366" t="n">
        <v>138</v>
      </c>
    </row>
    <row r="367">
      <c r="A367" t="n">
        <v>139</v>
      </c>
    </row>
    <row r="368">
      <c r="A368" t="n">
        <v>140</v>
      </c>
    </row>
    <row r="369">
      <c r="A369" t="n">
        <v>141</v>
      </c>
    </row>
    <row r="370">
      <c r="A370" t="n">
        <v>142</v>
      </c>
    </row>
    <row r="371">
      <c r="A371" t="n">
        <v>143</v>
      </c>
    </row>
    <row r="372">
      <c r="A372" t="n">
        <v>144</v>
      </c>
    </row>
    <row r="373">
      <c r="A373" t="n">
        <v>145</v>
      </c>
    </row>
    <row r="374">
      <c r="A374" t="n">
        <v>146</v>
      </c>
    </row>
    <row r="375">
      <c r="A375" t="n">
        <v>147</v>
      </c>
    </row>
    <row r="376">
      <c r="A376" t="n">
        <v>148</v>
      </c>
    </row>
    <row r="377">
      <c r="A377" t="n">
        <v>149</v>
      </c>
    </row>
    <row r="378">
      <c r="A378" t="n">
        <v>150</v>
      </c>
    </row>
    <row r="379">
      <c r="A379" t="n">
        <v>151</v>
      </c>
    </row>
    <row r="380">
      <c r="A380" t="n">
        <v>152</v>
      </c>
    </row>
    <row r="381">
      <c r="A381" t="n">
        <v>153</v>
      </c>
    </row>
    <row r="382">
      <c r="A382" t="n">
        <v>154</v>
      </c>
    </row>
    <row r="383">
      <c r="A383" t="n">
        <v>155</v>
      </c>
    </row>
    <row r="384">
      <c r="A384" t="n">
        <v>156</v>
      </c>
    </row>
    <row r="385">
      <c r="A385" t="n">
        <v>157</v>
      </c>
    </row>
    <row r="386">
      <c r="A386" t="n">
        <v>158</v>
      </c>
    </row>
    <row r="387">
      <c r="A387" t="n">
        <v>159</v>
      </c>
    </row>
    <row r="388">
      <c r="A388" t="n">
        <v>160</v>
      </c>
    </row>
    <row r="389">
      <c r="A389" t="n">
        <v>161</v>
      </c>
    </row>
    <row r="390">
      <c r="A390" t="n">
        <v>162</v>
      </c>
    </row>
    <row r="391">
      <c r="A391" t="n">
        <v>163</v>
      </c>
    </row>
    <row r="392">
      <c r="A392" t="n">
        <v>164</v>
      </c>
    </row>
    <row r="393">
      <c r="A393" t="n">
        <v>165</v>
      </c>
    </row>
    <row r="394">
      <c r="A394" t="n">
        <v>166</v>
      </c>
    </row>
    <row r="395">
      <c r="A395" t="n">
        <v>167</v>
      </c>
    </row>
    <row r="396">
      <c r="A396" t="n">
        <v>168</v>
      </c>
    </row>
    <row r="397">
      <c r="A397" t="n">
        <v>169</v>
      </c>
    </row>
    <row r="398">
      <c r="A398" t="n">
        <v>170</v>
      </c>
    </row>
    <row r="399">
      <c r="A399" t="n">
        <v>171</v>
      </c>
    </row>
    <row r="400">
      <c r="A400" t="n">
        <v>172</v>
      </c>
    </row>
    <row r="401">
      <c r="A401" t="n">
        <v>173</v>
      </c>
    </row>
    <row r="402">
      <c r="A402" t="n">
        <v>174</v>
      </c>
    </row>
    <row r="403">
      <c r="A403" t="n">
        <v>175</v>
      </c>
    </row>
    <row r="404">
      <c r="A404" t="n">
        <v>176</v>
      </c>
    </row>
    <row r="405">
      <c r="A405" t="n">
        <v>177</v>
      </c>
    </row>
    <row r="406">
      <c r="A406" t="n">
        <v>178</v>
      </c>
    </row>
    <row r="407">
      <c r="A407" t="n">
        <v>179</v>
      </c>
    </row>
    <row r="408">
      <c r="A408" t="n">
        <v>180</v>
      </c>
    </row>
    <row r="409">
      <c r="A409" t="n">
        <v>181</v>
      </c>
    </row>
    <row r="410">
      <c r="A410" t="n">
        <v>182</v>
      </c>
    </row>
    <row r="411">
      <c r="A411" t="n">
        <v>183</v>
      </c>
    </row>
    <row r="412">
      <c r="A412" t="n">
        <v>184</v>
      </c>
    </row>
    <row r="413">
      <c r="A413" t="n">
        <v>185</v>
      </c>
    </row>
    <row r="414">
      <c r="A414" t="n">
        <v>186</v>
      </c>
    </row>
    <row r="415">
      <c r="A415" t="n">
        <v>187</v>
      </c>
    </row>
    <row r="416">
      <c r="A416" t="n">
        <v>188</v>
      </c>
    </row>
    <row r="417">
      <c r="A417" t="n">
        <v>189</v>
      </c>
    </row>
    <row r="418">
      <c r="A418" t="n">
        <v>190</v>
      </c>
    </row>
    <row r="419">
      <c r="A419" t="n">
        <v>191</v>
      </c>
    </row>
    <row r="420">
      <c r="A420" t="n">
        <v>192</v>
      </c>
    </row>
    <row r="421">
      <c r="A421" t="n">
        <v>193</v>
      </c>
    </row>
    <row r="422">
      <c r="A422" t="n">
        <v>194</v>
      </c>
    </row>
    <row r="423">
      <c r="A423" t="n">
        <v>195</v>
      </c>
    </row>
    <row r="424">
      <c r="A424" t="n">
        <v>196</v>
      </c>
    </row>
    <row r="425">
      <c r="A425" t="n">
        <v>197</v>
      </c>
    </row>
    <row r="426">
      <c r="A426" t="n">
        <v>198</v>
      </c>
    </row>
    <row r="427">
      <c r="A427" t="n">
        <v>199</v>
      </c>
    </row>
    <row r="428">
      <c r="A428" t="n">
        <v>200</v>
      </c>
    </row>
    <row r="429">
      <c r="A429" t="n">
        <v>201</v>
      </c>
    </row>
    <row r="430">
      <c r="A430" t="n">
        <v>202</v>
      </c>
    </row>
    <row r="431">
      <c r="A431" t="n">
        <v>203</v>
      </c>
    </row>
    <row r="432">
      <c r="A432" t="n">
        <v>204</v>
      </c>
    </row>
    <row r="433">
      <c r="A433" t="n">
        <v>205</v>
      </c>
    </row>
    <row r="434">
      <c r="A434" t="n">
        <v>206</v>
      </c>
    </row>
    <row r="435">
      <c r="A435" t="n">
        <v>207</v>
      </c>
    </row>
    <row r="436">
      <c r="A436" t="n">
        <v>208</v>
      </c>
    </row>
    <row r="437">
      <c r="A437" t="n">
        <v>209</v>
      </c>
    </row>
    <row r="438">
      <c r="A438" t="n">
        <v>210</v>
      </c>
    </row>
    <row r="439">
      <c r="A439" t="n">
        <v>211</v>
      </c>
    </row>
    <row r="440">
      <c r="A440" t="n">
        <v>212</v>
      </c>
    </row>
    <row r="441">
      <c r="A441" t="n">
        <v>213</v>
      </c>
    </row>
    <row r="442">
      <c r="A442" t="n">
        <v>214</v>
      </c>
    </row>
    <row r="443">
      <c r="A443" t="n">
        <v>215</v>
      </c>
    </row>
    <row r="444">
      <c r="A444" t="n">
        <v>216</v>
      </c>
    </row>
    <row r="445">
      <c r="A445" t="n">
        <v>217</v>
      </c>
    </row>
    <row r="446">
      <c r="A446" t="n">
        <v>218</v>
      </c>
    </row>
    <row r="447">
      <c r="A447" t="n">
        <v>219</v>
      </c>
    </row>
    <row r="448">
      <c r="A448" t="n">
        <v>220</v>
      </c>
    </row>
    <row r="449">
      <c r="A449" t="n">
        <v>221</v>
      </c>
    </row>
    <row r="450">
      <c r="A450" t="n">
        <v>222</v>
      </c>
    </row>
    <row r="451">
      <c r="A451" t="n">
        <v>223</v>
      </c>
    </row>
    <row r="452">
      <c r="A452" t="n">
        <v>224</v>
      </c>
    </row>
    <row r="453">
      <c r="A453" t="n">
        <v>225</v>
      </c>
    </row>
    <row r="454">
      <c r="A454" t="n">
        <v>226</v>
      </c>
    </row>
    <row r="455">
      <c r="A455" t="n">
        <v>227</v>
      </c>
    </row>
  </sheetData>
  <mergeCells count="6">
    <mergeCell ref="B4:E5"/>
    <mergeCell ref="J2:Q5"/>
    <mergeCell ref="F4:I5"/>
    <mergeCell ref="R2:U5"/>
    <mergeCell ref="F2:I3"/>
    <mergeCell ref="B2:E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3" min="2" max="3"/>
  </cols>
  <sheetData>
    <row r="1">
      <c r="A1" s="5" t="inlineStr">
        <is>
          <t>Disk total KB/s localhost</t>
        </is>
      </c>
      <c r="B1" s="5" t="inlineStr">
        <is>
          <t>Disk Read KB/s</t>
        </is>
      </c>
      <c r="C1" s="5" t="inlineStr">
        <is>
          <t>Disk Write KB/s</t>
        </is>
      </c>
      <c r="D1" s="5" t="inlineStr">
        <is>
          <t>IO/sec</t>
        </is>
      </c>
    </row>
    <row r="2">
      <c r="A2" s="1" t="n">
        <v>44928.00015046296</v>
      </c>
      <c r="B2" s="5" t="n">
        <v>349.9</v>
      </c>
      <c r="C2" s="5" t="n">
        <v>85.5</v>
      </c>
      <c r="D2" s="5" t="n">
        <v>20.1</v>
      </c>
    </row>
    <row r="3">
      <c r="A3" s="1" t="n">
        <v>44928.12515046296</v>
      </c>
      <c r="B3" s="5" t="n">
        <v>0</v>
      </c>
      <c r="C3" s="5" t="n">
        <v>4</v>
      </c>
      <c r="D3" s="5" t="n">
        <v>0.9</v>
      </c>
    </row>
    <row r="4">
      <c r="A4" s="1" t="n">
        <v>44928.25015046296</v>
      </c>
      <c r="B4" s="5" t="n">
        <v>0</v>
      </c>
      <c r="C4" s="5" t="n">
        <v>8.800000000000001</v>
      </c>
      <c r="D4" s="5" t="n">
        <v>1.8</v>
      </c>
    </row>
    <row r="5">
      <c r="A5" s="1" t="n">
        <v>44928.37515046296</v>
      </c>
      <c r="B5" s="5" t="n">
        <v>0</v>
      </c>
      <c r="C5" s="5" t="n">
        <v>5.7</v>
      </c>
      <c r="D5" s="5" t="n">
        <v>1.7</v>
      </c>
    </row>
    <row r="6">
      <c r="A6" s="1" t="n">
        <v>44928.50015046296</v>
      </c>
      <c r="B6" s="5" t="n">
        <v>0</v>
      </c>
      <c r="C6" s="5" t="n">
        <v>4.5</v>
      </c>
      <c r="D6" s="5" t="n">
        <v>0.9</v>
      </c>
    </row>
    <row r="7">
      <c r="A7" s="1" t="n">
        <v>44928.62515046296</v>
      </c>
      <c r="B7" s="5" t="n">
        <v>0</v>
      </c>
      <c r="C7" s="5" t="n">
        <v>4</v>
      </c>
      <c r="D7" s="5" t="n">
        <v>0.9</v>
      </c>
    </row>
    <row r="8">
      <c r="A8" s="1" t="n">
        <v>44928.75015046296</v>
      </c>
      <c r="B8" s="5" t="n">
        <v>0</v>
      </c>
      <c r="C8" s="5" t="n">
        <v>4</v>
      </c>
      <c r="D8" s="5" t="n">
        <v>0.9</v>
      </c>
    </row>
    <row r="9">
      <c r="A9" s="1" t="n">
        <v>44928.87515046296</v>
      </c>
      <c r="B9" s="5" t="n">
        <v>0</v>
      </c>
      <c r="C9" s="5" t="n">
        <v>3.6</v>
      </c>
      <c r="D9" s="5" t="n">
        <v>0.9</v>
      </c>
    </row>
    <row r="10">
      <c r="A10" s="1" t="n">
        <v>44929.00015046296</v>
      </c>
      <c r="B10" s="5" t="n">
        <v>0</v>
      </c>
      <c r="C10" s="5" t="n">
        <v>4.1</v>
      </c>
      <c r="D10" s="5" t="n">
        <v>0.9</v>
      </c>
    </row>
    <row r="11">
      <c r="A11" s="1" t="n">
        <v>44929.12515046296</v>
      </c>
      <c r="B11" s="5" t="n">
        <v>0</v>
      </c>
      <c r="C11" s="5" t="n">
        <v>4</v>
      </c>
      <c r="D11" s="5" t="n">
        <v>0.9</v>
      </c>
    </row>
    <row r="12">
      <c r="A12" s="1" t="n">
        <v>44929.25015046296</v>
      </c>
      <c r="B12" s="5" t="n">
        <v>0</v>
      </c>
      <c r="C12" s="5" t="n">
        <v>8.300000000000001</v>
      </c>
      <c r="D12" s="5" t="n">
        <v>1.8</v>
      </c>
    </row>
    <row r="13">
      <c r="A13" s="1" t="n">
        <v>44929.37515046296</v>
      </c>
      <c r="B13" s="5" t="n">
        <v>0</v>
      </c>
      <c r="C13" s="5" t="n">
        <v>5.7</v>
      </c>
      <c r="D13" s="5" t="n">
        <v>1.7</v>
      </c>
    </row>
    <row r="14">
      <c r="A14" s="1" t="n">
        <v>44929.50015046296</v>
      </c>
      <c r="B14" s="5" t="n">
        <v>0</v>
      </c>
      <c r="C14" s="5" t="n">
        <v>4.5</v>
      </c>
      <c r="D14" s="5" t="n">
        <v>1.3</v>
      </c>
    </row>
    <row r="15">
      <c r="A15" s="1" t="n">
        <v>44929.62515046296</v>
      </c>
      <c r="B15" s="5" t="n">
        <v>0</v>
      </c>
      <c r="C15" s="5" t="n">
        <v>4</v>
      </c>
      <c r="D15" s="5" t="n">
        <v>0.9</v>
      </c>
    </row>
    <row r="16">
      <c r="A16" s="1" t="n">
        <v>44929.75015046296</v>
      </c>
      <c r="B16" s="5" t="n">
        <v>0</v>
      </c>
      <c r="C16" s="5" t="n">
        <v>4</v>
      </c>
      <c r="D16" s="5" t="n">
        <v>0.9</v>
      </c>
    </row>
    <row r="17">
      <c r="A17" s="1" t="n">
        <v>44929.87515046296</v>
      </c>
      <c r="B17" s="5" t="n">
        <v>0</v>
      </c>
      <c r="C17" s="5" t="n">
        <v>3.6</v>
      </c>
      <c r="D17" s="5" t="n">
        <v>0.9</v>
      </c>
    </row>
    <row r="18">
      <c r="A18" s="1" t="n">
        <v>44930.00015046296</v>
      </c>
      <c r="B18" s="5" t="n">
        <v>0</v>
      </c>
      <c r="C18" s="5" t="n">
        <v>4</v>
      </c>
      <c r="D18" s="5" t="n">
        <v>0.9</v>
      </c>
    </row>
    <row r="19">
      <c r="A19" s="1" t="n">
        <v>44930.12516203704</v>
      </c>
      <c r="B19" s="5" t="n">
        <v>0</v>
      </c>
      <c r="C19" s="5" t="n">
        <v>4</v>
      </c>
      <c r="D19" s="5" t="n">
        <v>0.9</v>
      </c>
    </row>
    <row r="20">
      <c r="A20" s="1" t="n">
        <v>44930.25016203704</v>
      </c>
      <c r="B20" s="5" t="n">
        <v>0</v>
      </c>
      <c r="C20" s="5" t="n">
        <v>8.800000000000001</v>
      </c>
      <c r="D20" s="5" t="n">
        <v>1.8</v>
      </c>
    </row>
    <row r="21">
      <c r="A21" s="1" t="n">
        <v>44930.37516203704</v>
      </c>
      <c r="B21" s="5" t="n">
        <v>0</v>
      </c>
      <c r="C21" s="5" t="n">
        <v>6.1</v>
      </c>
      <c r="D21" s="5" t="n">
        <v>1.7</v>
      </c>
    </row>
    <row r="22">
      <c r="A22" s="1" t="n">
        <v>44930.50016203704</v>
      </c>
      <c r="B22" s="5" t="n">
        <v>0</v>
      </c>
      <c r="C22" s="5" t="n">
        <v>4.5</v>
      </c>
      <c r="D22" s="5" t="n">
        <v>0.9</v>
      </c>
    </row>
    <row r="23">
      <c r="A23" s="1" t="n">
        <v>44930.62515046296</v>
      </c>
      <c r="B23" s="5" t="n">
        <v>0</v>
      </c>
      <c r="C23" s="5" t="n">
        <v>4</v>
      </c>
      <c r="D23" s="5" t="n">
        <v>0.9</v>
      </c>
    </row>
    <row r="24">
      <c r="A24" s="1" t="n">
        <v>44930.75015046296</v>
      </c>
      <c r="B24" s="5" t="n">
        <v>0</v>
      </c>
      <c r="C24" s="5" t="n">
        <v>3.6</v>
      </c>
      <c r="D24" s="5" t="n">
        <v>0.9</v>
      </c>
    </row>
    <row r="25">
      <c r="A25" s="1" t="n">
        <v>44930.87515046296</v>
      </c>
      <c r="B25" s="5" t="n">
        <v>0</v>
      </c>
      <c r="C25" s="5" t="n">
        <v>3.6</v>
      </c>
      <c r="D25" s="5" t="n">
        <v>0.9</v>
      </c>
    </row>
    <row r="26">
      <c r="A26" s="1" t="n">
        <v>44931.00015046296</v>
      </c>
      <c r="B26" s="5" t="n">
        <v>0</v>
      </c>
      <c r="C26" s="5" t="n">
        <v>4</v>
      </c>
      <c r="D26" s="5" t="n">
        <v>0.9</v>
      </c>
    </row>
    <row r="27">
      <c r="A27" s="1" t="n">
        <v>44931.12515046296</v>
      </c>
      <c r="B27" s="5" t="n">
        <v>0</v>
      </c>
      <c r="C27" s="5" t="n">
        <v>4</v>
      </c>
      <c r="D27" s="5" t="n">
        <v>0.9</v>
      </c>
    </row>
    <row r="28">
      <c r="A28" s="1" t="n">
        <v>44931.25015046296</v>
      </c>
      <c r="B28" s="5" t="n">
        <v>0</v>
      </c>
      <c r="C28" s="5" t="n">
        <v>8.800000000000001</v>
      </c>
      <c r="D28" s="5" t="n">
        <v>1.8</v>
      </c>
    </row>
    <row r="29">
      <c r="A29" s="1" t="n">
        <v>44931.37515046296</v>
      </c>
      <c r="B29" s="5" t="n">
        <v>0.3</v>
      </c>
      <c r="C29" s="5" t="n">
        <v>5.7</v>
      </c>
      <c r="D29" s="5" t="n">
        <v>1.7</v>
      </c>
    </row>
    <row r="30">
      <c r="A30" s="1" t="n">
        <v>44931.50015046296</v>
      </c>
      <c r="B30" s="5" t="n">
        <v>0</v>
      </c>
      <c r="C30" s="5" t="n">
        <v>4.5</v>
      </c>
      <c r="D30" s="5" t="n">
        <v>0.9</v>
      </c>
    </row>
    <row r="31">
      <c r="A31" s="1" t="n">
        <v>44931.62515046296</v>
      </c>
      <c r="B31" s="5" t="n">
        <v>0</v>
      </c>
      <c r="C31" s="5" t="n">
        <v>4</v>
      </c>
      <c r="D31" s="5" t="n">
        <v>0.9</v>
      </c>
    </row>
    <row r="32">
      <c r="A32" s="1" t="n">
        <v>44931.75015046296</v>
      </c>
      <c r="B32" s="5" t="n">
        <v>0</v>
      </c>
      <c r="C32" s="5" t="n">
        <v>3.6</v>
      </c>
      <c r="D32" s="5" t="n">
        <v>0.9</v>
      </c>
    </row>
    <row r="33">
      <c r="A33" s="1" t="n">
        <v>44931.87515046296</v>
      </c>
      <c r="B33" s="5" t="n">
        <v>0</v>
      </c>
      <c r="C33" s="5" t="n">
        <v>3.6</v>
      </c>
      <c r="D33" s="5" t="n">
        <v>0.9</v>
      </c>
    </row>
    <row r="34">
      <c r="A34" s="1" t="n">
        <v>44932.00015046296</v>
      </c>
      <c r="B34" s="5" t="n">
        <v>0</v>
      </c>
      <c r="C34" s="5" t="n">
        <v>4.1</v>
      </c>
      <c r="D34" s="5" t="n">
        <v>0.9</v>
      </c>
    </row>
    <row r="35">
      <c r="A35" s="1" t="n">
        <v>44932.12515046296</v>
      </c>
      <c r="B35" s="5" t="n">
        <v>0</v>
      </c>
      <c r="C35" s="5" t="n">
        <v>3.6</v>
      </c>
      <c r="D35" s="5" t="n">
        <v>0.9</v>
      </c>
    </row>
    <row r="36">
      <c r="A36" s="1" t="n">
        <v>44932.25015046296</v>
      </c>
      <c r="B36" s="5" t="n">
        <v>0</v>
      </c>
      <c r="C36" s="5" t="n">
        <v>8.300000000000001</v>
      </c>
      <c r="D36" s="5" t="n">
        <v>1.8</v>
      </c>
    </row>
    <row r="37">
      <c r="A37" s="1" t="n">
        <v>44932.37515046296</v>
      </c>
      <c r="B37" s="5" t="n">
        <v>0</v>
      </c>
      <c r="C37" s="5" t="n">
        <v>5.7</v>
      </c>
      <c r="D37" s="5" t="n">
        <v>1.7</v>
      </c>
    </row>
    <row r="38">
      <c r="A38" s="1" t="n">
        <v>44932.50016203704</v>
      </c>
      <c r="B38" s="5" t="n">
        <v>0</v>
      </c>
      <c r="C38" s="5" t="n">
        <v>4.5</v>
      </c>
      <c r="D38" s="5" t="n">
        <v>0.9</v>
      </c>
    </row>
    <row r="39">
      <c r="A39" s="1" t="n">
        <v>44932.62516203704</v>
      </c>
      <c r="B39" s="5" t="n">
        <v>0</v>
      </c>
      <c r="C39" s="5" t="n">
        <v>4</v>
      </c>
      <c r="D39" s="5" t="n">
        <v>0.9</v>
      </c>
    </row>
    <row r="40">
      <c r="A40" s="1" t="n">
        <v>44932.75016203704</v>
      </c>
      <c r="B40" s="5" t="n">
        <v>0</v>
      </c>
      <c r="C40" s="5" t="n">
        <v>3.6</v>
      </c>
      <c r="D40" s="5" t="n">
        <v>0.9</v>
      </c>
    </row>
    <row r="41">
      <c r="A41" s="1" t="n">
        <v>44932.87516203704</v>
      </c>
      <c r="B41" s="5" t="n">
        <v>0</v>
      </c>
      <c r="C41" s="5" t="n">
        <v>3.5</v>
      </c>
      <c r="D41" s="5" t="n">
        <v>0.9</v>
      </c>
    </row>
    <row r="42">
      <c r="A42" s="1" t="n">
        <v>44933.00015046296</v>
      </c>
      <c r="B42" s="5" t="n">
        <v>1.2</v>
      </c>
      <c r="C42" s="5" t="n">
        <v>13.5</v>
      </c>
      <c r="D42" s="5" t="n">
        <v>1.7</v>
      </c>
    </row>
    <row r="43">
      <c r="A43" s="1" t="n">
        <v>44933.12515046296</v>
      </c>
      <c r="B43" s="5" t="n">
        <v>1.1</v>
      </c>
      <c r="C43" s="5" t="n">
        <v>57381.8</v>
      </c>
      <c r="D43" s="5" t="n">
        <v>122.3</v>
      </c>
    </row>
    <row r="44">
      <c r="A44" s="1" t="n">
        <v>44933.25015046296</v>
      </c>
      <c r="B44" s="5" t="n">
        <v>5.1</v>
      </c>
      <c r="C44" s="5" t="n">
        <v>57271.1</v>
      </c>
      <c r="D44" s="5" t="n">
        <v>122.3</v>
      </c>
    </row>
    <row r="45">
      <c r="A45" s="1" t="n">
        <v>44933.37515046296</v>
      </c>
      <c r="B45" s="5" t="n">
        <v>2.2</v>
      </c>
      <c r="C45" s="5" t="n">
        <v>57346.60000000001</v>
      </c>
      <c r="D45" s="5" t="n">
        <v>121.8</v>
      </c>
    </row>
    <row r="46">
      <c r="A46" s="1" t="n">
        <v>44933.50015046296</v>
      </c>
      <c r="B46" s="5" t="n">
        <v>3</v>
      </c>
      <c r="C46" s="5" t="n">
        <v>57208.9</v>
      </c>
      <c r="D46" s="5" t="n">
        <v>121.5</v>
      </c>
    </row>
    <row r="47">
      <c r="A47" s="1" t="n">
        <v>44933.62515046296</v>
      </c>
      <c r="B47" s="5" t="n">
        <v>2.1</v>
      </c>
      <c r="C47" s="5" t="n">
        <v>57284.89999999999</v>
      </c>
      <c r="D47" s="5" t="n">
        <v>121.5</v>
      </c>
    </row>
    <row r="48">
      <c r="A48" s="1" t="n">
        <v>44933.75015046296</v>
      </c>
      <c r="B48" s="5" t="n">
        <v>1.2</v>
      </c>
      <c r="C48" s="5" t="n">
        <v>11855.8</v>
      </c>
      <c r="D48" s="5" t="n">
        <v>25.8</v>
      </c>
    </row>
    <row r="49">
      <c r="A49" s="1" t="n">
        <v>44933.87515046296</v>
      </c>
      <c r="B49" s="5" t="n">
        <v>0.3</v>
      </c>
      <c r="C49" s="5" t="n">
        <v>3.6</v>
      </c>
      <c r="D49" s="5" t="n">
        <v>0.9</v>
      </c>
    </row>
    <row r="50">
      <c r="A50" s="1" t="n">
        <v>44934.00015046296</v>
      </c>
      <c r="B50" s="5" t="n">
        <v>0</v>
      </c>
      <c r="C50" s="5" t="n">
        <v>4.1</v>
      </c>
      <c r="D50" s="5" t="n">
        <v>0.9</v>
      </c>
    </row>
    <row r="51">
      <c r="A51" s="1" t="n">
        <v>44934.12515046296</v>
      </c>
      <c r="B51" s="5" t="n">
        <v>371767.7</v>
      </c>
      <c r="C51" s="5" t="n">
        <v>6.4</v>
      </c>
      <c r="D51" s="5" t="n">
        <v>5781.6</v>
      </c>
    </row>
    <row r="52">
      <c r="A52" s="1" t="n">
        <v>44934.25015046296</v>
      </c>
      <c r="B52" s="5" t="n">
        <v>483950.9</v>
      </c>
      <c r="C52" s="5" t="n">
        <v>12.3</v>
      </c>
      <c r="D52" s="5" t="n">
        <v>7508.4</v>
      </c>
    </row>
    <row r="53">
      <c r="A53" s="1" t="n">
        <v>44934.37515046296</v>
      </c>
      <c r="B53" s="5" t="n">
        <v>386161.6</v>
      </c>
      <c r="C53" s="5" t="n">
        <v>9.300000000000001</v>
      </c>
      <c r="D53" s="5" t="n">
        <v>5983.9</v>
      </c>
    </row>
    <row r="54">
      <c r="A54" s="1" t="n">
        <v>44934.50015046296</v>
      </c>
      <c r="B54" s="5" t="n">
        <v>205108</v>
      </c>
      <c r="C54" s="5" t="n">
        <v>6.9</v>
      </c>
      <c r="D54" s="5" t="n">
        <v>3177.5</v>
      </c>
    </row>
    <row r="55">
      <c r="A55" s="1" t="n">
        <v>44934.62515046296</v>
      </c>
      <c r="B55" s="5" t="n">
        <v>0</v>
      </c>
      <c r="C55" s="5" t="n">
        <v>4</v>
      </c>
      <c r="D55" s="5" t="n">
        <v>0.9</v>
      </c>
    </row>
    <row r="56">
      <c r="A56" s="1" t="n">
        <v>44934.75015046296</v>
      </c>
      <c r="B56" s="5" t="n">
        <v>0</v>
      </c>
      <c r="C56" s="5" t="n">
        <v>4</v>
      </c>
      <c r="D56" s="5" t="n">
        <v>0.9</v>
      </c>
    </row>
    <row r="57">
      <c r="A57" s="1" t="n">
        <v>44934.87516203704</v>
      </c>
      <c r="B57" s="5" t="n">
        <v>0</v>
      </c>
      <c r="C57" s="5" t="n">
        <v>3.6</v>
      </c>
      <c r="D57" s="5" t="n">
        <v>0.9</v>
      </c>
    </row>
    <row r="59">
      <c r="A59" s="5" t="inlineStr">
        <is>
          <t>Avg.</t>
        </is>
      </c>
      <c r="B59" s="10">
        <f>AVERAGE(B2:B57)</f>
        <v/>
      </c>
      <c r="C59" s="10">
        <f>AVERAGE(C2:C57)</f>
        <v/>
      </c>
      <c r="D59" s="10">
        <f>AVERAGE(D2:D57)</f>
        <v/>
      </c>
    </row>
    <row r="60">
      <c r="A60" s="5" t="inlineStr">
        <is>
          <t>WAvg.</t>
        </is>
      </c>
      <c r="B60" s="10">
        <f>IF(B59=0,0,MAX(SUMPRODUCT(B2:B57,B2:B57)/SUM(B2:B57)-B59,0))</f>
        <v/>
      </c>
      <c r="C60" s="10">
        <f>IF(C59=0,0,MAX(SUMPRODUCT(C2:C57,C2:C57)/SUM(C2:C57)-C59,0))</f>
        <v/>
      </c>
      <c r="D60" s="10">
        <f>IF(D59=0,0,MAX(SUMPRODUCT(D2:D57,D2:D57)/SUM(D2:D57)-D59,0))</f>
        <v/>
      </c>
    </row>
    <row r="61">
      <c r="A61" s="5" t="inlineStr">
        <is>
          <t>Max.</t>
        </is>
      </c>
      <c r="B61" s="10">
        <f>MAX(B2:B57)</f>
        <v/>
      </c>
      <c r="C61" s="10">
        <f>MAX(C2:C57)</f>
        <v/>
      </c>
      <c r="D61" s="10">
        <f>MAX(D2:D57)</f>
        <v/>
      </c>
    </row>
    <row r="62">
      <c r="A62" s="5" t="inlineStr">
        <is>
          <t>Min.</t>
        </is>
      </c>
      <c r="B62" s="10">
        <f>MIN(B2:B57)</f>
        <v/>
      </c>
      <c r="C62" s="10">
        <f>MIN(C2:C57)</f>
        <v/>
      </c>
      <c r="D62" s="10">
        <f>MIN(D2:D57)</f>
        <v/>
      </c>
    </row>
    <row r="63">
      <c r="A63" s="5" t="inlineStr">
        <is>
          <t>SortKey</t>
        </is>
      </c>
      <c r="B63" s="10">
        <f>B59+ B60</f>
        <v/>
      </c>
      <c r="C63" s="10">
        <f>C59+ C60</f>
        <v/>
      </c>
      <c r="D63" s="10">
        <f>D59+ D60</f>
        <v/>
      </c>
    </row>
    <row r="64">
      <c r="B64" s="10" t="n"/>
      <c r="C64" s="10" t="n"/>
      <c r="D64" s="10" t="n"/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3" min="2" max="3"/>
  </cols>
  <sheetData>
    <row r="1">
      <c r="A1" s="5" t="inlineStr">
        <is>
          <t>Disk total KB/s localhost</t>
        </is>
      </c>
      <c r="B1" s="5" t="inlineStr">
        <is>
          <t>Disk Read KB/s</t>
        </is>
      </c>
      <c r="C1" s="5" t="inlineStr">
        <is>
          <t>Disk Write KB/s</t>
        </is>
      </c>
      <c r="D1" s="5" t="inlineStr">
        <is>
          <t>IO/sec</t>
        </is>
      </c>
    </row>
    <row r="2">
      <c r="A2" s="1" t="n">
        <v>44935.00015046296</v>
      </c>
      <c r="B2" s="5" t="n">
        <v>351.7</v>
      </c>
      <c r="C2" s="5" t="n">
        <v>99.90000000000001</v>
      </c>
      <c r="D2" s="5" t="n">
        <v>21.8</v>
      </c>
    </row>
    <row r="3">
      <c r="A3" s="1" t="n">
        <v>44935.12515046296</v>
      </c>
      <c r="B3" s="5" t="n">
        <v>0</v>
      </c>
      <c r="C3" s="5" t="n">
        <v>4</v>
      </c>
      <c r="D3" s="5" t="n">
        <v>0.9</v>
      </c>
    </row>
    <row r="4">
      <c r="A4" s="1" t="n">
        <v>44935.25015046296</v>
      </c>
      <c r="B4" s="5" t="n">
        <v>0</v>
      </c>
      <c r="C4" s="5" t="n">
        <v>8.800000000000001</v>
      </c>
      <c r="D4" s="5" t="n">
        <v>1.8</v>
      </c>
    </row>
    <row r="5">
      <c r="A5" s="1" t="n">
        <v>44935.37515046296</v>
      </c>
      <c r="B5" s="5" t="n">
        <v>0</v>
      </c>
      <c r="C5" s="5" t="n">
        <v>5.7</v>
      </c>
      <c r="D5" s="5" t="n">
        <v>1.7</v>
      </c>
    </row>
    <row r="6">
      <c r="A6" s="1" t="n">
        <v>44935.50015046296</v>
      </c>
      <c r="B6" s="5" t="n">
        <v>0</v>
      </c>
      <c r="C6" s="5" t="n">
        <v>4.5</v>
      </c>
      <c r="D6" s="5" t="n">
        <v>0.9</v>
      </c>
    </row>
    <row r="7">
      <c r="A7" s="1" t="n">
        <v>44935.62515046296</v>
      </c>
      <c r="B7" s="5" t="n">
        <v>0</v>
      </c>
      <c r="C7" s="5" t="n">
        <v>4</v>
      </c>
      <c r="D7" s="5" t="n">
        <v>0.9</v>
      </c>
    </row>
    <row r="8">
      <c r="A8" s="1" t="n">
        <v>44935.75015046296</v>
      </c>
      <c r="B8" s="5" t="n">
        <v>0</v>
      </c>
      <c r="C8" s="5" t="n">
        <v>3.6</v>
      </c>
      <c r="D8" s="5" t="n">
        <v>0.9</v>
      </c>
    </row>
    <row r="9">
      <c r="A9" s="1" t="n">
        <v>44935.87516203704</v>
      </c>
      <c r="B9" s="5" t="n">
        <v>0</v>
      </c>
      <c r="C9" s="5" t="n">
        <v>3.6</v>
      </c>
      <c r="D9" s="5" t="n">
        <v>0.9</v>
      </c>
    </row>
    <row r="10">
      <c r="A10" s="1" t="n">
        <v>44936.00016203704</v>
      </c>
      <c r="B10" s="5" t="n">
        <v>0</v>
      </c>
      <c r="C10" s="5" t="n">
        <v>4</v>
      </c>
      <c r="D10" s="5" t="n">
        <v>0.9</v>
      </c>
    </row>
    <row r="11">
      <c r="A11" s="1" t="n">
        <v>44936.12516203704</v>
      </c>
      <c r="B11" s="5" t="n">
        <v>0</v>
      </c>
      <c r="C11" s="5" t="n">
        <v>4</v>
      </c>
      <c r="D11" s="5" t="n">
        <v>0.9</v>
      </c>
    </row>
    <row r="12">
      <c r="A12" s="1" t="n">
        <v>44936.25016203704</v>
      </c>
      <c r="B12" s="5" t="n">
        <v>0</v>
      </c>
      <c r="C12" s="5" t="n">
        <v>8.800000000000001</v>
      </c>
      <c r="D12" s="5" t="n">
        <v>1.8</v>
      </c>
    </row>
    <row r="13">
      <c r="A13" s="1" t="n">
        <v>44936.37516203704</v>
      </c>
      <c r="B13" s="5" t="n">
        <v>0</v>
      </c>
      <c r="C13" s="5" t="n">
        <v>5.7</v>
      </c>
      <c r="D13" s="5" t="n">
        <v>1.7</v>
      </c>
    </row>
    <row r="14">
      <c r="A14" s="1" t="n">
        <v>44936.50016203704</v>
      </c>
      <c r="B14" s="5" t="n">
        <v>0</v>
      </c>
      <c r="C14" s="5" t="n">
        <v>4.5</v>
      </c>
      <c r="D14" s="5" t="n">
        <v>0.9</v>
      </c>
    </row>
    <row r="15">
      <c r="A15" s="1" t="n">
        <v>44936.62516203704</v>
      </c>
      <c r="B15" s="5" t="n">
        <v>0</v>
      </c>
      <c r="C15" s="5" t="n">
        <v>4</v>
      </c>
      <c r="D15" s="5" t="n">
        <v>0.9</v>
      </c>
    </row>
    <row r="16">
      <c r="A16" s="1" t="n">
        <v>44936.75016203704</v>
      </c>
      <c r="B16" s="5" t="n">
        <v>0</v>
      </c>
      <c r="C16" s="5" t="n">
        <v>3.6</v>
      </c>
      <c r="D16" s="5" t="n">
        <v>0.9</v>
      </c>
    </row>
    <row r="17">
      <c r="A17" s="1" t="n">
        <v>44936.87516203704</v>
      </c>
      <c r="B17" s="5" t="n">
        <v>0</v>
      </c>
      <c r="C17" s="5" t="n">
        <v>3.6</v>
      </c>
      <c r="D17" s="5" t="n">
        <v>0.9</v>
      </c>
    </row>
    <row r="18">
      <c r="A18" s="1" t="n">
        <v>44937.00016203704</v>
      </c>
      <c r="B18" s="5" t="n">
        <v>0</v>
      </c>
      <c r="C18" s="5" t="n">
        <v>4</v>
      </c>
      <c r="D18" s="5" t="n">
        <v>0.9</v>
      </c>
    </row>
    <row r="19">
      <c r="A19" s="1" t="n">
        <v>44937.12516203704</v>
      </c>
      <c r="B19" s="5" t="n">
        <v>0</v>
      </c>
      <c r="C19" s="5" t="n">
        <v>4</v>
      </c>
      <c r="D19" s="5" t="n">
        <v>0.9</v>
      </c>
    </row>
    <row r="20">
      <c r="A20" s="1" t="n">
        <v>44937.25016203704</v>
      </c>
      <c r="B20" s="5" t="n">
        <v>0</v>
      </c>
      <c r="C20" s="5" t="n">
        <v>8.199999999999999</v>
      </c>
      <c r="D20" s="5" t="n">
        <v>1.8</v>
      </c>
    </row>
    <row r="21">
      <c r="A21" s="1" t="n">
        <v>44937.37516203704</v>
      </c>
      <c r="B21" s="5" t="n">
        <v>0</v>
      </c>
      <c r="C21" s="5" t="n">
        <v>5.7</v>
      </c>
      <c r="D21" s="5" t="n">
        <v>1.7</v>
      </c>
    </row>
    <row r="22">
      <c r="A22" s="1" t="n">
        <v>44937.50016203704</v>
      </c>
      <c r="B22" s="5" t="n">
        <v>0</v>
      </c>
      <c r="C22" s="5" t="n">
        <v>4.5</v>
      </c>
      <c r="D22" s="5" t="n">
        <v>1.3</v>
      </c>
    </row>
    <row r="23">
      <c r="A23" s="1" t="n">
        <v>44937.62515046296</v>
      </c>
      <c r="B23" s="5" t="n">
        <v>0</v>
      </c>
      <c r="C23" s="5" t="n">
        <v>4</v>
      </c>
      <c r="D23" s="5" t="n">
        <v>0.9</v>
      </c>
    </row>
    <row r="24">
      <c r="A24" s="1" t="n">
        <v>44937.75015046296</v>
      </c>
      <c r="B24" s="5" t="n">
        <v>0</v>
      </c>
      <c r="C24" s="5" t="n">
        <v>3.6</v>
      </c>
      <c r="D24" s="5" t="n">
        <v>0.9</v>
      </c>
    </row>
    <row r="25">
      <c r="A25" s="1" t="n">
        <v>44937.87515046296</v>
      </c>
      <c r="B25" s="5" t="n">
        <v>0</v>
      </c>
      <c r="C25" s="5" t="n">
        <v>3.6</v>
      </c>
      <c r="D25" s="5" t="n">
        <v>0.9</v>
      </c>
    </row>
    <row r="26">
      <c r="A26" s="1" t="n">
        <v>44938.00015046296</v>
      </c>
      <c r="B26" s="5" t="n">
        <v>0</v>
      </c>
      <c r="C26" s="5" t="n">
        <v>4</v>
      </c>
      <c r="D26" s="5" t="n">
        <v>0.9</v>
      </c>
    </row>
    <row r="27">
      <c r="A27" s="1" t="n">
        <v>44938.12515046296</v>
      </c>
      <c r="B27" s="5" t="n">
        <v>0</v>
      </c>
      <c r="C27" s="5" t="n">
        <v>4</v>
      </c>
      <c r="D27" s="5" t="n">
        <v>0.9</v>
      </c>
    </row>
    <row r="28">
      <c r="A28" s="1" t="n">
        <v>44938.25016203704</v>
      </c>
      <c r="B28" s="5" t="n">
        <v>0</v>
      </c>
      <c r="C28" s="5" t="n">
        <v>8.800000000000001</v>
      </c>
      <c r="D28" s="5" t="n">
        <v>1.8</v>
      </c>
    </row>
    <row r="29">
      <c r="A29" s="1" t="n">
        <v>44938.37516203704</v>
      </c>
      <c r="B29" s="5" t="n">
        <v>0</v>
      </c>
      <c r="C29" s="5" t="n">
        <v>5.7</v>
      </c>
      <c r="D29" s="5" t="n">
        <v>1.7</v>
      </c>
    </row>
    <row r="30">
      <c r="A30" s="1" t="n">
        <v>44938.50016203704</v>
      </c>
      <c r="B30" s="5" t="n">
        <v>0</v>
      </c>
      <c r="C30" s="5" t="n">
        <v>4.5</v>
      </c>
      <c r="D30" s="5" t="n">
        <v>0.9</v>
      </c>
    </row>
    <row r="31">
      <c r="A31" s="1" t="n">
        <v>44938.62516203704</v>
      </c>
      <c r="B31" s="5" t="n">
        <v>0</v>
      </c>
      <c r="C31" s="5" t="n">
        <v>4</v>
      </c>
      <c r="D31" s="5" t="n">
        <v>0.9</v>
      </c>
    </row>
    <row r="32">
      <c r="A32" s="1" t="n">
        <v>44938.75016203704</v>
      </c>
      <c r="B32" s="5" t="n">
        <v>0</v>
      </c>
      <c r="C32" s="5" t="n">
        <v>4</v>
      </c>
      <c r="D32" s="5" t="n">
        <v>0.9</v>
      </c>
    </row>
    <row r="33">
      <c r="A33" s="1" t="n">
        <v>44938.87516203704</v>
      </c>
      <c r="B33" s="5" t="n">
        <v>0</v>
      </c>
      <c r="C33" s="5" t="n">
        <v>3.6</v>
      </c>
      <c r="D33" s="5" t="n">
        <v>0.9</v>
      </c>
    </row>
    <row r="34">
      <c r="A34" s="1" t="n">
        <v>44939.00016203704</v>
      </c>
      <c r="B34" s="5" t="n">
        <v>0</v>
      </c>
      <c r="C34" s="5" t="n">
        <v>4.1</v>
      </c>
      <c r="D34" s="5" t="n">
        <v>0.9</v>
      </c>
    </row>
    <row r="35">
      <c r="A35" s="1" t="n">
        <v>44939.12516203704</v>
      </c>
      <c r="B35" s="5" t="n">
        <v>0</v>
      </c>
      <c r="C35" s="5" t="n">
        <v>4</v>
      </c>
      <c r="D35" s="5" t="n">
        <v>0.9</v>
      </c>
    </row>
    <row r="36">
      <c r="A36" s="1" t="n">
        <v>44939.25016203704</v>
      </c>
      <c r="B36" s="5" t="n">
        <v>0</v>
      </c>
      <c r="C36" s="5" t="n">
        <v>8.800000000000001</v>
      </c>
      <c r="D36" s="5" t="n">
        <v>1.8</v>
      </c>
    </row>
    <row r="37">
      <c r="A37" s="1" t="n">
        <v>44939.37516203704</v>
      </c>
      <c r="B37" s="5" t="n">
        <v>0</v>
      </c>
      <c r="C37" s="5" t="n">
        <v>5.7</v>
      </c>
      <c r="D37" s="5" t="n">
        <v>1.7</v>
      </c>
    </row>
    <row r="38">
      <c r="A38" s="1" t="n">
        <v>44939.50016203704</v>
      </c>
      <c r="B38" s="5" t="n">
        <v>0</v>
      </c>
      <c r="C38" s="5" t="n">
        <v>4.5</v>
      </c>
      <c r="D38" s="5" t="n">
        <v>1.3</v>
      </c>
    </row>
    <row r="39">
      <c r="A39" s="1" t="n">
        <v>44939.62516203704</v>
      </c>
      <c r="B39" s="5" t="n">
        <v>0</v>
      </c>
      <c r="C39" s="5" t="n">
        <v>4</v>
      </c>
      <c r="D39" s="5" t="n">
        <v>0.9</v>
      </c>
    </row>
    <row r="40">
      <c r="A40" s="1" t="n">
        <v>44939.75016203704</v>
      </c>
      <c r="B40" s="5" t="n">
        <v>0</v>
      </c>
      <c r="C40" s="5" t="n">
        <v>4</v>
      </c>
      <c r="D40" s="5" t="n">
        <v>0.9</v>
      </c>
    </row>
    <row r="41">
      <c r="A41" s="1" t="n">
        <v>44939.87516203704</v>
      </c>
      <c r="B41" s="5" t="n">
        <v>0</v>
      </c>
      <c r="C41" s="5" t="n">
        <v>3.6</v>
      </c>
      <c r="D41" s="5" t="n">
        <v>0.9</v>
      </c>
    </row>
    <row r="42">
      <c r="A42" s="1" t="n">
        <v>44940.00015046296</v>
      </c>
      <c r="B42" s="5" t="n">
        <v>0.8999999999999999</v>
      </c>
      <c r="C42" s="5" t="n">
        <v>13.5</v>
      </c>
      <c r="D42" s="5" t="n">
        <v>1.6</v>
      </c>
    </row>
    <row r="43">
      <c r="A43" s="1" t="n">
        <v>44940.12515046296</v>
      </c>
      <c r="B43" s="5" t="n">
        <v>2.1</v>
      </c>
      <c r="C43" s="5" t="n">
        <v>57346.39999999999</v>
      </c>
      <c r="D43" s="5" t="n">
        <v>122.4</v>
      </c>
    </row>
    <row r="44">
      <c r="A44" s="1" t="n">
        <v>44940.25015046296</v>
      </c>
      <c r="B44" s="5" t="n">
        <v>4.5</v>
      </c>
      <c r="C44" s="5" t="n">
        <v>57255.3</v>
      </c>
      <c r="D44" s="5" t="n">
        <v>122.3</v>
      </c>
    </row>
    <row r="45">
      <c r="A45" s="1" t="n">
        <v>44940.37516203704</v>
      </c>
      <c r="B45" s="5" t="n">
        <v>1.5</v>
      </c>
      <c r="C45" s="5" t="n">
        <v>57393.4</v>
      </c>
      <c r="D45" s="5" t="n">
        <v>121.9</v>
      </c>
    </row>
    <row r="46">
      <c r="A46" s="1" t="n">
        <v>44940.50016203704</v>
      </c>
      <c r="B46" s="5" t="n">
        <v>2</v>
      </c>
      <c r="C46" s="5" t="n">
        <v>57199.89999999999</v>
      </c>
      <c r="D46" s="5" t="n">
        <v>121.4</v>
      </c>
    </row>
    <row r="47">
      <c r="A47" s="1" t="n">
        <v>44940.62516203704</v>
      </c>
      <c r="B47" s="5" t="n">
        <v>2.1</v>
      </c>
      <c r="C47" s="5" t="n">
        <v>57301.89999999999</v>
      </c>
      <c r="D47" s="5" t="n">
        <v>121.3</v>
      </c>
    </row>
    <row r="48">
      <c r="A48" s="1" t="n">
        <v>44940.75016203704</v>
      </c>
      <c r="B48" s="5" t="n">
        <v>0.6000000000000001</v>
      </c>
      <c r="C48" s="5" t="n">
        <v>11606.3</v>
      </c>
      <c r="D48" s="5" t="n">
        <v>25.3</v>
      </c>
    </row>
    <row r="49">
      <c r="A49" s="1" t="n">
        <v>44940.87516203704</v>
      </c>
      <c r="B49" s="5" t="n">
        <v>0</v>
      </c>
      <c r="C49" s="5" t="n">
        <v>3.6</v>
      </c>
      <c r="D49" s="5" t="n">
        <v>0.9</v>
      </c>
    </row>
    <row r="50">
      <c r="A50" s="1" t="n">
        <v>44941.00016203704</v>
      </c>
      <c r="B50" s="5" t="n">
        <v>0</v>
      </c>
      <c r="C50" s="5" t="n">
        <v>4</v>
      </c>
      <c r="D50" s="5" t="n">
        <v>0.9</v>
      </c>
    </row>
    <row r="51">
      <c r="A51" s="1" t="n">
        <v>44941.12516203704</v>
      </c>
      <c r="B51" s="5" t="n">
        <v>372016.7</v>
      </c>
      <c r="C51" s="5" t="n">
        <v>6.4</v>
      </c>
      <c r="D51" s="5" t="n">
        <v>5785.4</v>
      </c>
    </row>
    <row r="52">
      <c r="A52" s="1" t="n">
        <v>44941.25016203704</v>
      </c>
      <c r="B52" s="5" t="n">
        <v>483704.8</v>
      </c>
      <c r="C52" s="5" t="n">
        <v>11.9</v>
      </c>
      <c r="D52" s="5" t="n">
        <v>7506.7</v>
      </c>
    </row>
    <row r="53">
      <c r="A53" s="1" t="n">
        <v>44941.37516203704</v>
      </c>
      <c r="B53" s="5" t="n">
        <v>386725.8</v>
      </c>
      <c r="C53" s="5" t="n">
        <v>9.300000000000001</v>
      </c>
      <c r="D53" s="5" t="n">
        <v>5993.5</v>
      </c>
    </row>
    <row r="54">
      <c r="A54" s="1" t="n">
        <v>44941.50016203704</v>
      </c>
      <c r="B54" s="5" t="n">
        <v>204541.1</v>
      </c>
      <c r="C54" s="5" t="n">
        <v>6.9</v>
      </c>
      <c r="D54" s="5" t="n">
        <v>3169.199999999999</v>
      </c>
    </row>
    <row r="55">
      <c r="A55" s="1" t="n">
        <v>44941.62516203704</v>
      </c>
      <c r="B55" s="5" t="n">
        <v>0</v>
      </c>
      <c r="C55" s="5" t="n">
        <v>4</v>
      </c>
      <c r="D55" s="5" t="n">
        <v>0.9</v>
      </c>
    </row>
    <row r="56">
      <c r="A56" s="1" t="n">
        <v>44941.75016203704</v>
      </c>
      <c r="B56" s="5" t="n">
        <v>0</v>
      </c>
      <c r="C56" s="5" t="n">
        <v>3.6</v>
      </c>
      <c r="D56" s="5" t="n">
        <v>0.9</v>
      </c>
    </row>
    <row r="57">
      <c r="A57" s="1" t="n">
        <v>44941.87516203704</v>
      </c>
      <c r="B57" s="5" t="n">
        <v>0</v>
      </c>
      <c r="C57" s="5" t="n">
        <v>3.5</v>
      </c>
      <c r="D57" s="5" t="n">
        <v>0.9</v>
      </c>
    </row>
    <row r="59">
      <c r="A59" s="5" t="inlineStr">
        <is>
          <t>Avg.</t>
        </is>
      </c>
      <c r="B59" s="10">
        <f>AVERAGE(B2:B57)</f>
        <v/>
      </c>
      <c r="C59" s="10">
        <f>AVERAGE(C2:C57)</f>
        <v/>
      </c>
      <c r="D59" s="10">
        <f>AVERAGE(D2:D57)</f>
        <v/>
      </c>
    </row>
    <row r="60">
      <c r="A60" s="5" t="inlineStr">
        <is>
          <t>WAvg.</t>
        </is>
      </c>
      <c r="B60" s="10">
        <f>IF(B59=0,0,MAX(SUMPRODUCT(B2:B57,B2:B57)/SUM(B2:B57)-B59,0))</f>
        <v/>
      </c>
      <c r="C60" s="10">
        <f>IF(C59=0,0,MAX(SUMPRODUCT(C2:C57,C2:C57)/SUM(C2:C57)-C59,0))</f>
        <v/>
      </c>
      <c r="D60" s="10">
        <f>IF(D59=0,0,MAX(SUMPRODUCT(D2:D57,D2:D57)/SUM(D2:D57)-D59,0))</f>
        <v/>
      </c>
    </row>
    <row r="61">
      <c r="A61" s="5" t="inlineStr">
        <is>
          <t>Max.</t>
        </is>
      </c>
      <c r="B61" s="10">
        <f>MAX(B2:B57)</f>
        <v/>
      </c>
      <c r="C61" s="10">
        <f>MAX(C2:C57)</f>
        <v/>
      </c>
      <c r="D61" s="10">
        <f>MAX(D2:D57)</f>
        <v/>
      </c>
    </row>
    <row r="62">
      <c r="A62" s="5" t="inlineStr">
        <is>
          <t>Min.</t>
        </is>
      </c>
      <c r="B62" s="10">
        <f>MIN(B2:B57)</f>
        <v/>
      </c>
      <c r="C62" s="10">
        <f>MIN(C2:C57)</f>
        <v/>
      </c>
      <c r="D62" s="10">
        <f>MIN(D2:D57)</f>
        <v/>
      </c>
    </row>
    <row r="63">
      <c r="A63" s="5" t="inlineStr">
        <is>
          <t>SortKey</t>
        </is>
      </c>
      <c r="B63" s="10">
        <f>B59+ B60</f>
        <v/>
      </c>
      <c r="C63" s="10">
        <f>C59+ C60</f>
        <v/>
      </c>
      <c r="D63" s="10">
        <f>D59+ D60</f>
        <v/>
      </c>
    </row>
    <row r="64">
      <c r="B64" s="10" t="n"/>
      <c r="C64" s="10" t="n"/>
      <c r="D64" s="10" t="n"/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3" min="2" max="3"/>
  </cols>
  <sheetData>
    <row r="1">
      <c r="A1" s="5" t="inlineStr">
        <is>
          <t>Disk total KB/s localhost</t>
        </is>
      </c>
      <c r="B1" s="5" t="inlineStr">
        <is>
          <t>Disk Read KB/s</t>
        </is>
      </c>
      <c r="C1" s="5" t="inlineStr">
        <is>
          <t>Disk Write KB/s</t>
        </is>
      </c>
      <c r="D1" s="5" t="inlineStr">
        <is>
          <t>IO/sec</t>
        </is>
      </c>
    </row>
    <row r="2">
      <c r="A2" s="1" t="n">
        <v>44942.00015046296</v>
      </c>
      <c r="B2" s="5" t="n">
        <v>350.2</v>
      </c>
      <c r="C2" s="5" t="n">
        <v>73</v>
      </c>
      <c r="D2" s="5" t="n">
        <v>18.1</v>
      </c>
    </row>
    <row r="3">
      <c r="A3" s="1" t="n">
        <v>44942.12515046296</v>
      </c>
      <c r="B3" s="5" t="n">
        <v>0.3</v>
      </c>
      <c r="C3" s="5" t="n">
        <v>4</v>
      </c>
      <c r="D3" s="5" t="n">
        <v>0.9</v>
      </c>
    </row>
    <row r="4">
      <c r="A4" s="1" t="n">
        <v>44942.25015046296</v>
      </c>
      <c r="B4" s="5" t="n">
        <v>0</v>
      </c>
      <c r="C4" s="5" t="n">
        <v>8.800000000000001</v>
      </c>
      <c r="D4" s="5" t="n">
        <v>1.8</v>
      </c>
    </row>
    <row r="5">
      <c r="A5" s="1" t="n">
        <v>44942.37515046296</v>
      </c>
      <c r="B5" s="5" t="n">
        <v>0</v>
      </c>
      <c r="C5" s="5" t="n">
        <v>5.7</v>
      </c>
      <c r="D5" s="5" t="n">
        <v>1.7</v>
      </c>
    </row>
    <row r="6">
      <c r="A6" s="1" t="n">
        <v>44942.50015046296</v>
      </c>
      <c r="B6" s="5" t="n">
        <v>0</v>
      </c>
      <c r="C6" s="5" t="n">
        <v>4.5</v>
      </c>
      <c r="D6" s="5" t="n">
        <v>0.9</v>
      </c>
    </row>
    <row r="7">
      <c r="A7" s="1" t="n">
        <v>44942.62515046296</v>
      </c>
      <c r="B7" s="5" t="n">
        <v>0</v>
      </c>
      <c r="C7" s="5" t="n">
        <v>4</v>
      </c>
      <c r="D7" s="5" t="n">
        <v>0.9</v>
      </c>
    </row>
    <row r="8">
      <c r="A8" s="1" t="n">
        <v>44942.75016203704</v>
      </c>
      <c r="B8" s="5" t="n">
        <v>0.3</v>
      </c>
      <c r="C8" s="5" t="n">
        <v>4</v>
      </c>
      <c r="D8" s="5" t="n">
        <v>0.9</v>
      </c>
    </row>
    <row r="9">
      <c r="A9" s="1" t="n">
        <v>44942.87516203704</v>
      </c>
      <c r="B9" s="5" t="n">
        <v>0</v>
      </c>
      <c r="C9" s="5" t="n">
        <v>3.6</v>
      </c>
      <c r="D9" s="5" t="n">
        <v>0.9</v>
      </c>
    </row>
    <row r="10">
      <c r="A10" s="1" t="n">
        <v>44943.00016203704</v>
      </c>
      <c r="B10" s="5" t="n">
        <v>0</v>
      </c>
      <c r="C10" s="5" t="n">
        <v>4</v>
      </c>
      <c r="D10" s="5" t="n">
        <v>0.9</v>
      </c>
    </row>
    <row r="11">
      <c r="A11" s="1" t="n">
        <v>44943.12516203704</v>
      </c>
      <c r="B11" s="5" t="n">
        <v>0</v>
      </c>
      <c r="C11" s="5" t="n">
        <v>3.6</v>
      </c>
      <c r="D11" s="5" t="n">
        <v>0.9</v>
      </c>
    </row>
    <row r="12">
      <c r="A12" s="1" t="n">
        <v>44943.25016203704</v>
      </c>
      <c r="B12" s="5" t="n">
        <v>0.3</v>
      </c>
      <c r="C12" s="5" t="n">
        <v>8.300000000000001</v>
      </c>
      <c r="D12" s="5" t="n">
        <v>1.8</v>
      </c>
    </row>
    <row r="13">
      <c r="A13" s="1" t="n">
        <v>44943.37516203704</v>
      </c>
      <c r="B13" s="5" t="n">
        <v>0</v>
      </c>
      <c r="C13" s="5" t="n">
        <v>5.7</v>
      </c>
      <c r="D13" s="5" t="n">
        <v>1.7</v>
      </c>
    </row>
    <row r="14">
      <c r="A14" s="1" t="n">
        <v>44943.50016203704</v>
      </c>
      <c r="B14" s="5" t="n">
        <v>0</v>
      </c>
      <c r="C14" s="5" t="n">
        <v>4.5</v>
      </c>
      <c r="D14" s="5" t="n">
        <v>0.9</v>
      </c>
    </row>
    <row r="15">
      <c r="A15" s="1" t="n">
        <v>44943.62516203704</v>
      </c>
      <c r="B15" s="5" t="n">
        <v>0</v>
      </c>
      <c r="C15" s="5" t="n">
        <v>4</v>
      </c>
      <c r="D15" s="5" t="n">
        <v>0.9</v>
      </c>
    </row>
    <row r="16">
      <c r="A16" s="1" t="n">
        <v>44943.75016203704</v>
      </c>
      <c r="B16" s="5" t="n">
        <v>0</v>
      </c>
      <c r="C16" s="5" t="n">
        <v>4</v>
      </c>
      <c r="D16" s="5" t="n">
        <v>0.9</v>
      </c>
    </row>
    <row r="17">
      <c r="A17" s="1" t="n">
        <v>44943.87516203704</v>
      </c>
      <c r="B17" s="5" t="n">
        <v>0</v>
      </c>
      <c r="C17" s="5" t="n">
        <v>3.1</v>
      </c>
      <c r="D17" s="5" t="n">
        <v>0.9</v>
      </c>
    </row>
    <row r="18">
      <c r="A18" s="1" t="n">
        <v>44944.00016203704</v>
      </c>
      <c r="B18" s="5" t="n">
        <v>0</v>
      </c>
      <c r="C18" s="5" t="n">
        <v>3.6</v>
      </c>
      <c r="D18" s="5" t="n">
        <v>0.9</v>
      </c>
    </row>
    <row r="19">
      <c r="A19" s="1" t="n">
        <v>44944.12516203704</v>
      </c>
      <c r="B19" s="5" t="n">
        <v>0</v>
      </c>
      <c r="C19" s="5" t="n">
        <v>3.5</v>
      </c>
      <c r="D19" s="5" t="n">
        <v>0.9</v>
      </c>
    </row>
    <row r="20">
      <c r="A20" s="1" t="n">
        <v>44944.25016203704</v>
      </c>
      <c r="B20" s="5" t="n">
        <v>0</v>
      </c>
      <c r="C20" s="5" t="n">
        <v>8.300000000000001</v>
      </c>
      <c r="D20" s="5" t="n">
        <v>1.4</v>
      </c>
    </row>
    <row r="21">
      <c r="A21" s="1" t="n">
        <v>44944.37516203704</v>
      </c>
      <c r="B21" s="5" t="n">
        <v>0</v>
      </c>
      <c r="C21" s="5" t="n">
        <v>5.2</v>
      </c>
      <c r="D21" s="5" t="n">
        <v>1.3</v>
      </c>
    </row>
    <row r="22">
      <c r="A22" s="1" t="n">
        <v>44944.50016203704</v>
      </c>
      <c r="B22" s="5" t="n">
        <v>0</v>
      </c>
      <c r="C22" s="5" t="n">
        <v>4</v>
      </c>
      <c r="D22" s="5" t="n">
        <v>0.9</v>
      </c>
    </row>
    <row r="23">
      <c r="A23" s="1" t="n">
        <v>44944.62515046296</v>
      </c>
      <c r="B23" s="5" t="n">
        <v>0</v>
      </c>
      <c r="C23" s="5" t="n">
        <v>3.5</v>
      </c>
      <c r="D23" s="5" t="n">
        <v>0.9</v>
      </c>
    </row>
    <row r="24">
      <c r="A24" s="1" t="n">
        <v>44944.75015046296</v>
      </c>
      <c r="B24" s="5" t="n">
        <v>0</v>
      </c>
      <c r="C24" s="5" t="n">
        <v>3.1</v>
      </c>
      <c r="D24" s="5" t="n">
        <v>0.9</v>
      </c>
    </row>
    <row r="25">
      <c r="A25" s="1" t="n">
        <v>44944.87515046296</v>
      </c>
      <c r="B25" s="5" t="n">
        <v>0</v>
      </c>
      <c r="C25" s="5" t="n">
        <v>3.1</v>
      </c>
      <c r="D25" s="5" t="n">
        <v>0.9</v>
      </c>
    </row>
    <row r="26">
      <c r="A26" s="1" t="n">
        <v>44945.00015046296</v>
      </c>
      <c r="B26" s="5" t="n">
        <v>0</v>
      </c>
      <c r="C26" s="5" t="n">
        <v>3.6</v>
      </c>
      <c r="D26" s="5" t="n">
        <v>0.9</v>
      </c>
    </row>
    <row r="27">
      <c r="A27" s="1" t="n">
        <v>44945.12516203704</v>
      </c>
      <c r="B27" s="5" t="n">
        <v>0</v>
      </c>
      <c r="C27" s="5" t="n">
        <v>3.1</v>
      </c>
      <c r="D27" s="5" t="n">
        <v>0.9</v>
      </c>
    </row>
    <row r="28">
      <c r="A28" s="1" t="n">
        <v>44945.25016203704</v>
      </c>
      <c r="B28" s="5" t="n">
        <v>0</v>
      </c>
      <c r="C28" s="5" t="n">
        <v>8.300000000000001</v>
      </c>
      <c r="D28" s="5" t="n">
        <v>1.4</v>
      </c>
    </row>
    <row r="29">
      <c r="A29" s="1" t="n">
        <v>44945.37516203704</v>
      </c>
      <c r="B29" s="5" t="n">
        <v>0</v>
      </c>
      <c r="C29" s="5" t="n">
        <v>5.2</v>
      </c>
      <c r="D29" s="5" t="n">
        <v>1.3</v>
      </c>
    </row>
    <row r="30">
      <c r="A30" s="1" t="n">
        <v>44945.50016203704</v>
      </c>
      <c r="B30" s="5" t="n">
        <v>0</v>
      </c>
      <c r="C30" s="5" t="n">
        <v>3.6</v>
      </c>
      <c r="D30" s="5" t="n">
        <v>0.9</v>
      </c>
    </row>
    <row r="31">
      <c r="A31" s="1" t="n">
        <v>44945.62516203704</v>
      </c>
      <c r="B31" s="5" t="n">
        <v>0</v>
      </c>
      <c r="C31" s="5" t="n">
        <v>3.1</v>
      </c>
      <c r="D31" s="5" t="n">
        <v>0.9</v>
      </c>
    </row>
    <row r="32">
      <c r="A32" s="1" t="n">
        <v>44945.75016203704</v>
      </c>
      <c r="B32" s="5" t="n">
        <v>0</v>
      </c>
      <c r="C32" s="5" t="n">
        <v>3.1</v>
      </c>
      <c r="D32" s="5" t="n">
        <v>0.9</v>
      </c>
    </row>
    <row r="33">
      <c r="A33" s="1" t="n">
        <v>44945.87516203704</v>
      </c>
      <c r="B33" s="5" t="n">
        <v>0</v>
      </c>
      <c r="C33" s="5" t="n">
        <v>3.1</v>
      </c>
      <c r="D33" s="5" t="n">
        <v>0.9</v>
      </c>
    </row>
    <row r="34">
      <c r="A34" s="1" t="n">
        <v>44946.00016203704</v>
      </c>
      <c r="B34" s="5" t="n">
        <v>0</v>
      </c>
      <c r="C34" s="5" t="n">
        <v>3.6</v>
      </c>
      <c r="D34" s="5" t="n">
        <v>0.9</v>
      </c>
    </row>
    <row r="35">
      <c r="A35" s="1" t="n">
        <v>44946.12516203704</v>
      </c>
      <c r="B35" s="5" t="n">
        <v>0</v>
      </c>
      <c r="C35" s="5" t="n">
        <v>3.5</v>
      </c>
      <c r="D35" s="5" t="n">
        <v>0.9</v>
      </c>
    </row>
    <row r="36">
      <c r="A36" s="1" t="n">
        <v>44946.25016203704</v>
      </c>
      <c r="B36" s="5" t="n">
        <v>0</v>
      </c>
      <c r="C36" s="5" t="n">
        <v>8.300000000000001</v>
      </c>
      <c r="D36" s="5" t="n">
        <v>1.4</v>
      </c>
    </row>
    <row r="37">
      <c r="A37" s="1" t="n">
        <v>44946.37516203704</v>
      </c>
      <c r="B37" s="5" t="n">
        <v>0.3</v>
      </c>
      <c r="C37" s="5" t="n">
        <v>5.2</v>
      </c>
      <c r="D37" s="5" t="n">
        <v>1.3</v>
      </c>
    </row>
    <row r="38">
      <c r="A38" s="1" t="n">
        <v>44946.50016203704</v>
      </c>
      <c r="B38" s="5" t="n">
        <v>0</v>
      </c>
      <c r="C38" s="5" t="n">
        <v>4</v>
      </c>
      <c r="D38" s="5" t="n">
        <v>0.9</v>
      </c>
    </row>
    <row r="39">
      <c r="A39" s="1" t="n">
        <v>44946.62516203704</v>
      </c>
      <c r="B39" s="5" t="n">
        <v>0</v>
      </c>
      <c r="C39" s="5" t="n">
        <v>3.5</v>
      </c>
      <c r="D39" s="5" t="n">
        <v>0.9</v>
      </c>
    </row>
    <row r="40">
      <c r="A40" s="1" t="n">
        <v>44946.75016203704</v>
      </c>
      <c r="B40" s="5" t="n">
        <v>0</v>
      </c>
      <c r="C40" s="5" t="n">
        <v>3.1</v>
      </c>
      <c r="D40" s="5" t="n">
        <v>0.9</v>
      </c>
    </row>
    <row r="41">
      <c r="A41" s="1" t="n">
        <v>44946.87516203704</v>
      </c>
      <c r="B41" s="5" t="n">
        <v>0</v>
      </c>
      <c r="C41" s="5" t="n">
        <v>3.1</v>
      </c>
      <c r="D41" s="5" t="n">
        <v>0.9</v>
      </c>
    </row>
    <row r="42">
      <c r="A42" s="1" t="n">
        <v>44947.00015046296</v>
      </c>
      <c r="B42" s="5" t="n">
        <v>0.3</v>
      </c>
      <c r="C42" s="5" t="n">
        <v>13.1</v>
      </c>
      <c r="D42" s="5" t="n">
        <v>1.4</v>
      </c>
    </row>
    <row r="43">
      <c r="A43" s="1" t="n">
        <v>44947.12515046296</v>
      </c>
      <c r="B43" s="5" t="n">
        <v>1.8</v>
      </c>
      <c r="C43" s="5" t="n">
        <v>57301.4</v>
      </c>
      <c r="D43" s="5" t="n">
        <v>121.7</v>
      </c>
    </row>
    <row r="44">
      <c r="A44" s="1" t="n">
        <v>44947.25015046296</v>
      </c>
      <c r="B44" s="5" t="n">
        <v>4.5</v>
      </c>
      <c r="C44" s="5" t="n">
        <v>57429.8</v>
      </c>
      <c r="D44" s="5" t="n">
        <v>121.9</v>
      </c>
    </row>
    <row r="45">
      <c r="A45" s="1" t="n">
        <v>44947.37515046296</v>
      </c>
      <c r="B45" s="5" t="n">
        <v>2.5</v>
      </c>
      <c r="C45" s="5" t="n">
        <v>57441.3</v>
      </c>
      <c r="D45" s="5" t="n">
        <v>121.5</v>
      </c>
    </row>
    <row r="46">
      <c r="A46" s="1" t="n">
        <v>44947.50016203704</v>
      </c>
      <c r="B46" s="5" t="n">
        <v>2.4</v>
      </c>
      <c r="C46" s="5" t="n">
        <v>57410.9</v>
      </c>
      <c r="D46" s="5" t="n">
        <v>121.3</v>
      </c>
    </row>
    <row r="47">
      <c r="A47" s="1" t="n">
        <v>44947.62516203704</v>
      </c>
      <c r="B47" s="5" t="n">
        <v>2.5</v>
      </c>
      <c r="C47" s="5" t="n">
        <v>57324.89999999999</v>
      </c>
      <c r="D47" s="5" t="n">
        <v>121.3</v>
      </c>
    </row>
    <row r="48">
      <c r="A48" s="1" t="n">
        <v>44947.75016203704</v>
      </c>
      <c r="B48" s="5" t="n">
        <v>0.9000000000000001</v>
      </c>
      <c r="C48" s="5" t="n">
        <v>10383</v>
      </c>
      <c r="D48" s="5" t="n">
        <v>22.8</v>
      </c>
    </row>
    <row r="49">
      <c r="A49" s="1" t="n">
        <v>44947.87516203704</v>
      </c>
      <c r="B49" s="5" t="n">
        <v>0</v>
      </c>
      <c r="C49" s="5" t="n">
        <v>3.1</v>
      </c>
      <c r="D49" s="5" t="n">
        <v>0.9</v>
      </c>
    </row>
    <row r="50">
      <c r="A50" s="1" t="n">
        <v>44948.00016203704</v>
      </c>
      <c r="B50" s="5" t="n">
        <v>0</v>
      </c>
      <c r="C50" s="5" t="n">
        <v>3.6</v>
      </c>
      <c r="D50" s="5" t="n">
        <v>0.9</v>
      </c>
    </row>
    <row r="51">
      <c r="A51" s="1" t="n">
        <v>44948.12516203704</v>
      </c>
      <c r="B51" s="5" t="n">
        <v>372442.2</v>
      </c>
      <c r="C51" s="5" t="n">
        <v>5.9</v>
      </c>
      <c r="D51" s="5" t="n">
        <v>5793.5</v>
      </c>
    </row>
    <row r="52">
      <c r="A52" s="1" t="n">
        <v>44948.25016203704</v>
      </c>
      <c r="B52" s="5" t="n">
        <v>484039.1</v>
      </c>
      <c r="C52" s="5" t="n">
        <v>11.9</v>
      </c>
      <c r="D52" s="5" t="n">
        <v>7512</v>
      </c>
    </row>
    <row r="53">
      <c r="A53" s="1" t="n">
        <v>44948.37516203704</v>
      </c>
      <c r="B53" s="5" t="n">
        <v>386205.5</v>
      </c>
      <c r="C53" s="5" t="n">
        <v>8.799999999999999</v>
      </c>
      <c r="D53" s="5" t="n">
        <v>5986.500000000001</v>
      </c>
    </row>
    <row r="54">
      <c r="A54" s="1" t="n">
        <v>44948.50016203704</v>
      </c>
      <c r="B54" s="5" t="n">
        <v>204301.4</v>
      </c>
      <c r="C54" s="5" t="n">
        <v>6.4</v>
      </c>
      <c r="D54" s="5" t="n">
        <v>3166.1</v>
      </c>
    </row>
    <row r="55">
      <c r="A55" s="1" t="n">
        <v>44948.62516203704</v>
      </c>
      <c r="B55" s="5" t="n">
        <v>0</v>
      </c>
      <c r="C55" s="5" t="n">
        <v>3.5</v>
      </c>
      <c r="D55" s="5" t="n">
        <v>0.9</v>
      </c>
    </row>
    <row r="56">
      <c r="A56" s="1" t="n">
        <v>44948.75016203704</v>
      </c>
      <c r="B56" s="5" t="n">
        <v>0</v>
      </c>
      <c r="C56" s="5" t="n">
        <v>3.5</v>
      </c>
      <c r="D56" s="5" t="n">
        <v>0.9</v>
      </c>
    </row>
    <row r="57">
      <c r="A57" s="1" t="n">
        <v>44948.87516203704</v>
      </c>
      <c r="B57" s="5" t="n">
        <v>0.3</v>
      </c>
      <c r="C57" s="5" t="n">
        <v>3.1</v>
      </c>
      <c r="D57" s="5" t="n">
        <v>0.9</v>
      </c>
    </row>
    <row r="59">
      <c r="A59" s="5" t="inlineStr">
        <is>
          <t>Avg.</t>
        </is>
      </c>
      <c r="B59" s="10">
        <f>AVERAGE(B2:B57)</f>
        <v/>
      </c>
      <c r="C59" s="10">
        <f>AVERAGE(C2:C57)</f>
        <v/>
      </c>
      <c r="D59" s="10">
        <f>AVERAGE(D2:D57)</f>
        <v/>
      </c>
    </row>
    <row r="60">
      <c r="A60" s="5" t="inlineStr">
        <is>
          <t>WAvg.</t>
        </is>
      </c>
      <c r="B60" s="10">
        <f>IF(B59=0,0,MAX(SUMPRODUCT(B2:B57,B2:B57)/SUM(B2:B57)-B59,0))</f>
        <v/>
      </c>
      <c r="C60" s="10">
        <f>IF(C59=0,0,MAX(SUMPRODUCT(C2:C57,C2:C57)/SUM(C2:C57)-C59,0))</f>
        <v/>
      </c>
      <c r="D60" s="10">
        <f>IF(D59=0,0,MAX(SUMPRODUCT(D2:D57,D2:D57)/SUM(D2:D57)-D59,0))</f>
        <v/>
      </c>
    </row>
    <row r="61">
      <c r="A61" s="5" t="inlineStr">
        <is>
          <t>Max.</t>
        </is>
      </c>
      <c r="B61" s="10">
        <f>MAX(B2:B57)</f>
        <v/>
      </c>
      <c r="C61" s="10">
        <f>MAX(C2:C57)</f>
        <v/>
      </c>
      <c r="D61" s="10">
        <f>MAX(D2:D57)</f>
        <v/>
      </c>
    </row>
    <row r="62">
      <c r="A62" s="5" t="inlineStr">
        <is>
          <t>Min.</t>
        </is>
      </c>
      <c r="B62" s="10">
        <f>MIN(B2:B57)</f>
        <v/>
      </c>
      <c r="C62" s="10">
        <f>MIN(C2:C57)</f>
        <v/>
      </c>
      <c r="D62" s="10">
        <f>MIN(D2:D57)</f>
        <v/>
      </c>
    </row>
    <row r="63">
      <c r="A63" s="5" t="inlineStr">
        <is>
          <t>SortKey</t>
        </is>
      </c>
      <c r="B63" s="10">
        <f>B59+ B60</f>
        <v/>
      </c>
      <c r="C63" s="10">
        <f>C59+ C60</f>
        <v/>
      </c>
      <c r="D63" s="10">
        <f>D59+ D60</f>
        <v/>
      </c>
    </row>
    <row r="64">
      <c r="B64" s="10" t="n"/>
      <c r="C64" s="10" t="n"/>
      <c r="D64" s="10" t="n"/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6.5"/>
  <cols>
    <col width="12.75" customWidth="1" style="3" min="2" max="3"/>
  </cols>
  <sheetData>
    <row r="1">
      <c r="A1" s="5" t="inlineStr">
        <is>
          <t>Disk total KB/s localhost</t>
        </is>
      </c>
      <c r="B1" s="5" t="inlineStr">
        <is>
          <t>Disk Read KB/s</t>
        </is>
      </c>
      <c r="C1" s="5" t="inlineStr">
        <is>
          <t>Disk Write KB/s</t>
        </is>
      </c>
      <c r="D1" s="5" t="inlineStr">
        <is>
          <t>IO/sec</t>
        </is>
      </c>
    </row>
    <row r="2">
      <c r="A2" s="1" t="n">
        <v>44949.00015046296</v>
      </c>
      <c r="B2" s="5" t="n">
        <v>352.9</v>
      </c>
      <c r="C2" s="5" t="n">
        <v>71.80000000000001</v>
      </c>
      <c r="D2" s="5" t="n">
        <v>18.8</v>
      </c>
    </row>
    <row r="3">
      <c r="A3" s="1" t="n">
        <v>44949.12515046296</v>
      </c>
      <c r="B3" s="5" t="n">
        <v>0</v>
      </c>
      <c r="C3" s="5" t="n">
        <v>3.5</v>
      </c>
      <c r="D3" s="5" t="n">
        <v>0.9</v>
      </c>
    </row>
    <row r="4">
      <c r="A4" s="1" t="n">
        <v>44949.25015046296</v>
      </c>
      <c r="B4" s="5" t="n">
        <v>0</v>
      </c>
      <c r="C4" s="5" t="n">
        <v>8.300000000000001</v>
      </c>
      <c r="D4" s="5" t="n">
        <v>1.4</v>
      </c>
    </row>
    <row r="5">
      <c r="A5" s="1" t="n">
        <v>44949.37515046296</v>
      </c>
      <c r="B5" s="5" t="n">
        <v>0</v>
      </c>
      <c r="C5" s="5" t="n">
        <v>5.2</v>
      </c>
      <c r="D5" s="5" t="n">
        <v>1.3</v>
      </c>
    </row>
    <row r="6">
      <c r="A6" s="1" t="n">
        <v>44949.50015046296</v>
      </c>
      <c r="B6" s="5" t="n">
        <v>0</v>
      </c>
      <c r="C6" s="5" t="n">
        <v>4</v>
      </c>
      <c r="D6" s="5" t="n">
        <v>0.9</v>
      </c>
    </row>
    <row r="7">
      <c r="A7" s="1" t="n">
        <v>44949.62515046296</v>
      </c>
      <c r="B7" s="5" t="n">
        <v>0</v>
      </c>
      <c r="C7" s="5" t="n">
        <v>3.5</v>
      </c>
      <c r="D7" s="5" t="n">
        <v>0.9</v>
      </c>
    </row>
    <row r="8">
      <c r="A8" s="1" t="n">
        <v>44949.75015046296</v>
      </c>
      <c r="B8" s="5" t="n">
        <v>0</v>
      </c>
      <c r="C8" s="5" t="n">
        <v>3.1</v>
      </c>
      <c r="D8" s="5" t="n">
        <v>0.9</v>
      </c>
    </row>
    <row r="9">
      <c r="A9" s="1" t="n">
        <v>44949.87515046296</v>
      </c>
      <c r="B9" s="5" t="n">
        <v>0</v>
      </c>
      <c r="C9" s="5" t="n">
        <v>3.1</v>
      </c>
      <c r="D9" s="5" t="n">
        <v>0.9</v>
      </c>
    </row>
    <row r="10">
      <c r="A10" s="1" t="n">
        <v>44950.00015046296</v>
      </c>
      <c r="B10" s="5" t="n">
        <v>0</v>
      </c>
      <c r="C10" s="5" t="n">
        <v>3.6</v>
      </c>
      <c r="D10" s="5" t="n">
        <v>0.9</v>
      </c>
    </row>
    <row r="11">
      <c r="A11" s="1" t="n">
        <v>44950.12515046296</v>
      </c>
      <c r="B11" s="5" t="n">
        <v>0</v>
      </c>
      <c r="C11" s="5" t="n">
        <v>3.1</v>
      </c>
      <c r="D11" s="5" t="n">
        <v>0.9</v>
      </c>
    </row>
    <row r="12">
      <c r="A12" s="1" t="n">
        <v>44950.25016203704</v>
      </c>
      <c r="B12" s="5" t="n">
        <v>0</v>
      </c>
      <c r="C12" s="5" t="n">
        <v>7.800000000000001</v>
      </c>
      <c r="D12" s="5" t="n">
        <v>1.4</v>
      </c>
    </row>
    <row r="13">
      <c r="A13" s="1" t="n">
        <v>44950.37516203704</v>
      </c>
      <c r="B13" s="5" t="n">
        <v>0</v>
      </c>
      <c r="C13" s="5" t="n">
        <v>5.2</v>
      </c>
      <c r="D13" s="5" t="n">
        <v>1.3</v>
      </c>
    </row>
    <row r="14">
      <c r="A14" s="1" t="n">
        <v>44950.50016203704</v>
      </c>
      <c r="B14" s="5" t="n">
        <v>0</v>
      </c>
      <c r="C14" s="5" t="n">
        <v>4</v>
      </c>
      <c r="D14" s="5" t="n">
        <v>0.9</v>
      </c>
    </row>
    <row r="15">
      <c r="A15" s="1" t="n">
        <v>44950.62516203704</v>
      </c>
      <c r="B15" s="5" t="n">
        <v>0</v>
      </c>
      <c r="C15" s="5" t="n">
        <v>3.1</v>
      </c>
      <c r="D15" s="5" t="n">
        <v>0.9</v>
      </c>
    </row>
    <row r="16">
      <c r="A16" s="1" t="n">
        <v>44950.75016203704</v>
      </c>
      <c r="B16" s="5" t="n">
        <v>0</v>
      </c>
      <c r="C16" s="5" t="n">
        <v>3.1</v>
      </c>
      <c r="D16" s="5" t="n">
        <v>0.9</v>
      </c>
    </row>
    <row r="17">
      <c r="A17" s="1" t="n">
        <v>44950.87516203704</v>
      </c>
      <c r="B17" s="5" t="n">
        <v>0</v>
      </c>
      <c r="C17" s="5" t="n">
        <v>3.1</v>
      </c>
      <c r="D17" s="5" t="n">
        <v>0.9</v>
      </c>
    </row>
    <row r="18">
      <c r="A18" s="1" t="n">
        <v>44951.00016203704</v>
      </c>
      <c r="B18" s="5" t="n">
        <v>0</v>
      </c>
      <c r="C18" s="5" t="n">
        <v>3.5</v>
      </c>
      <c r="D18" s="5" t="n">
        <v>0.9</v>
      </c>
    </row>
    <row r="19">
      <c r="A19" s="1" t="n">
        <v>44951.12516203704</v>
      </c>
      <c r="B19" s="5" t="n">
        <v>0</v>
      </c>
      <c r="C19" s="5" t="n">
        <v>3.5</v>
      </c>
      <c r="D19" s="5" t="n">
        <v>0.9</v>
      </c>
    </row>
    <row r="20">
      <c r="A20" s="1" t="n">
        <v>44951.25016203704</v>
      </c>
      <c r="B20" s="5" t="n">
        <v>0</v>
      </c>
      <c r="C20" s="5" t="n">
        <v>8.300000000000001</v>
      </c>
      <c r="D20" s="5" t="n">
        <v>1.4</v>
      </c>
    </row>
    <row r="21">
      <c r="A21" s="1" t="n">
        <v>44951.37516203704</v>
      </c>
      <c r="B21" s="5" t="n">
        <v>0</v>
      </c>
      <c r="C21" s="5" t="n">
        <v>5.2</v>
      </c>
      <c r="D21" s="5" t="n">
        <v>1.3</v>
      </c>
    </row>
    <row r="22">
      <c r="A22" s="1" t="n">
        <v>44951.50016203704</v>
      </c>
      <c r="B22" s="5" t="n">
        <v>0</v>
      </c>
      <c r="C22" s="5" t="n">
        <v>4</v>
      </c>
      <c r="D22" s="5" t="n">
        <v>0.9</v>
      </c>
    </row>
    <row r="23">
      <c r="A23" s="1" t="n">
        <v>44951.62515046296</v>
      </c>
      <c r="B23" s="5" t="n">
        <v>0</v>
      </c>
      <c r="C23" s="5" t="n">
        <v>3.5</v>
      </c>
      <c r="D23" s="5" t="n">
        <v>0.9</v>
      </c>
    </row>
    <row r="24">
      <c r="A24" s="1" t="n">
        <v>44951.75015046296</v>
      </c>
      <c r="B24" s="5" t="n">
        <v>0</v>
      </c>
      <c r="C24" s="5" t="n">
        <v>3.1</v>
      </c>
      <c r="D24" s="5" t="n">
        <v>0.9</v>
      </c>
    </row>
    <row r="25">
      <c r="A25" s="1" t="n">
        <v>44951.87515046296</v>
      </c>
      <c r="B25" s="5" t="n">
        <v>0</v>
      </c>
      <c r="C25" s="5" t="n">
        <v>3.1</v>
      </c>
      <c r="D25" s="5" t="n">
        <v>0.9</v>
      </c>
    </row>
    <row r="26">
      <c r="A26" s="1" t="n">
        <v>44952.00015046296</v>
      </c>
      <c r="B26" s="5" t="n">
        <v>0</v>
      </c>
      <c r="C26" s="5" t="n">
        <v>3.6</v>
      </c>
      <c r="D26" s="5" t="n">
        <v>0.9</v>
      </c>
    </row>
    <row r="27">
      <c r="A27" s="1" t="n">
        <v>44952.12515046296</v>
      </c>
      <c r="B27" s="5" t="n">
        <v>0</v>
      </c>
      <c r="C27" s="5" t="n">
        <v>3.1</v>
      </c>
      <c r="D27" s="5" t="n">
        <v>0.9</v>
      </c>
    </row>
    <row r="28">
      <c r="A28" s="1" t="n">
        <v>44952.25015046296</v>
      </c>
      <c r="B28" s="5" t="n">
        <v>0</v>
      </c>
      <c r="C28" s="5" t="n">
        <v>7.800000000000001</v>
      </c>
      <c r="D28" s="5" t="n">
        <v>1.4</v>
      </c>
    </row>
    <row r="29">
      <c r="A29" s="1" t="n">
        <v>44952.37515046296</v>
      </c>
      <c r="B29" s="5" t="n">
        <v>0</v>
      </c>
      <c r="C29" s="5" t="n">
        <v>5.2</v>
      </c>
      <c r="D29" s="5" t="n">
        <v>1.3</v>
      </c>
    </row>
    <row r="30">
      <c r="A30" s="1" t="n">
        <v>44952.50015046296</v>
      </c>
      <c r="B30" s="5" t="n">
        <v>0</v>
      </c>
      <c r="C30" s="5" t="n">
        <v>4</v>
      </c>
      <c r="D30" s="5" t="n">
        <v>0.9</v>
      </c>
    </row>
    <row r="31">
      <c r="A31" s="1" t="n">
        <v>44952.62515046296</v>
      </c>
      <c r="B31" s="5" t="n">
        <v>0</v>
      </c>
      <c r="C31" s="5" t="n">
        <v>3.5</v>
      </c>
      <c r="D31" s="5" t="n">
        <v>0.9</v>
      </c>
    </row>
    <row r="32">
      <c r="A32" s="1" t="n">
        <v>44952.75016203704</v>
      </c>
      <c r="B32" s="5" t="n">
        <v>0</v>
      </c>
      <c r="C32" s="5" t="n">
        <v>3.1</v>
      </c>
      <c r="D32" s="5" t="n">
        <v>0.9</v>
      </c>
    </row>
    <row r="33">
      <c r="A33" s="1" t="n">
        <v>44952.87516203704</v>
      </c>
      <c r="B33" s="5" t="n">
        <v>0</v>
      </c>
      <c r="C33" s="5" t="n">
        <v>3.1</v>
      </c>
      <c r="D33" s="5" t="n">
        <v>0.9</v>
      </c>
    </row>
    <row r="34">
      <c r="A34" s="1" t="n">
        <v>44953.00016203704</v>
      </c>
      <c r="B34" s="5" t="n">
        <v>0</v>
      </c>
      <c r="C34" s="5" t="n">
        <v>3.6</v>
      </c>
      <c r="D34" s="5" t="n">
        <v>0.9</v>
      </c>
    </row>
    <row r="35">
      <c r="A35" s="1" t="n">
        <v>44953.12516203704</v>
      </c>
      <c r="B35" s="5" t="n">
        <v>0</v>
      </c>
      <c r="C35" s="5" t="n">
        <v>3.1</v>
      </c>
      <c r="D35" s="5" t="n">
        <v>0.9</v>
      </c>
    </row>
    <row r="36">
      <c r="A36" s="1" t="n">
        <v>44953.25016203704</v>
      </c>
      <c r="B36" s="5" t="n">
        <v>0</v>
      </c>
      <c r="C36" s="5" t="n">
        <v>7.800000000000001</v>
      </c>
      <c r="D36" s="5" t="n">
        <v>1.4</v>
      </c>
    </row>
    <row r="37">
      <c r="A37" s="1" t="n">
        <v>44953.37516203704</v>
      </c>
      <c r="B37" s="5" t="n">
        <v>0</v>
      </c>
      <c r="C37" s="5" t="n">
        <v>5.2</v>
      </c>
      <c r="D37" s="5" t="n">
        <v>1.3</v>
      </c>
    </row>
    <row r="38">
      <c r="A38" s="1" t="n">
        <v>44953.50016203704</v>
      </c>
      <c r="B38" s="5" t="n">
        <v>0</v>
      </c>
      <c r="C38" s="5" t="n">
        <v>3.6</v>
      </c>
      <c r="D38" s="5" t="n">
        <v>0.9</v>
      </c>
    </row>
    <row r="39">
      <c r="A39" s="1" t="n">
        <v>44953.62516203704</v>
      </c>
      <c r="B39" s="5" t="n">
        <v>0</v>
      </c>
      <c r="C39" s="5" t="n">
        <v>3.5</v>
      </c>
      <c r="D39" s="5" t="n">
        <v>0.9</v>
      </c>
    </row>
    <row r="40">
      <c r="A40" s="1" t="n">
        <v>44953.75016203704</v>
      </c>
      <c r="B40" s="5" t="n">
        <v>0</v>
      </c>
      <c r="C40" s="5" t="n">
        <v>3.1</v>
      </c>
      <c r="D40" s="5" t="n">
        <v>0.9</v>
      </c>
    </row>
    <row r="41">
      <c r="A41" s="1" t="n">
        <v>44953.87516203704</v>
      </c>
      <c r="B41" s="5" t="n">
        <v>0</v>
      </c>
      <c r="C41" s="5" t="n">
        <v>3.1</v>
      </c>
      <c r="D41" s="5" t="n">
        <v>0.9</v>
      </c>
    </row>
    <row r="42">
      <c r="A42" s="1" t="n">
        <v>44954.00015046296</v>
      </c>
      <c r="B42" s="5" t="n">
        <v>0.4</v>
      </c>
      <c r="C42" s="5" t="n">
        <v>12.6</v>
      </c>
      <c r="D42" s="5" t="n">
        <v>1.4</v>
      </c>
    </row>
    <row r="43">
      <c r="A43" s="1" t="n">
        <v>44954.12515046296</v>
      </c>
      <c r="B43" s="5" t="n">
        <v>1.8</v>
      </c>
      <c r="C43" s="5" t="n">
        <v>57352.90000000001</v>
      </c>
      <c r="D43" s="5" t="n">
        <v>121.8</v>
      </c>
    </row>
    <row r="44">
      <c r="A44" s="1" t="n">
        <v>44954.25015046296</v>
      </c>
      <c r="B44" s="5" t="n">
        <v>4.8</v>
      </c>
      <c r="C44" s="5" t="n">
        <v>57416.89999999999</v>
      </c>
      <c r="D44" s="5" t="n">
        <v>122.2</v>
      </c>
    </row>
    <row r="45">
      <c r="A45" s="1" t="n">
        <v>44954.37515046296</v>
      </c>
      <c r="B45" s="5" t="n">
        <v>2.3</v>
      </c>
      <c r="C45" s="5" t="n">
        <v>57273.8</v>
      </c>
      <c r="D45" s="5" t="n">
        <v>121.4</v>
      </c>
    </row>
    <row r="46">
      <c r="A46" s="1" t="n">
        <v>44954.50015046296</v>
      </c>
      <c r="B46" s="5" t="n">
        <v>2.4</v>
      </c>
      <c r="C46" s="5" t="n">
        <v>57406.4</v>
      </c>
      <c r="D46" s="5" t="n">
        <v>121.4</v>
      </c>
    </row>
    <row r="47">
      <c r="A47" s="1" t="n">
        <v>44954.62515046296</v>
      </c>
      <c r="B47" s="5" t="n">
        <v>2.1</v>
      </c>
      <c r="C47" s="5" t="n">
        <v>57275.40000000001</v>
      </c>
      <c r="D47" s="5" t="n">
        <v>121.1</v>
      </c>
    </row>
    <row r="48">
      <c r="A48" s="1" t="n">
        <v>44954.75015046296</v>
      </c>
      <c r="B48" s="5" t="n">
        <v>1.5</v>
      </c>
      <c r="C48" s="5" t="n">
        <v>7868.6</v>
      </c>
      <c r="D48" s="5" t="n">
        <v>17.3</v>
      </c>
    </row>
    <row r="49">
      <c r="A49" s="1" t="n">
        <v>44954.87515046296</v>
      </c>
      <c r="B49" s="5" t="n">
        <v>0.3</v>
      </c>
      <c r="C49" s="5" t="n">
        <v>3.1</v>
      </c>
      <c r="D49" s="5" t="n">
        <v>0.9</v>
      </c>
    </row>
    <row r="50">
      <c r="A50" s="1" t="n">
        <v>44955.00016203704</v>
      </c>
      <c r="B50" s="5" t="n">
        <v>0</v>
      </c>
      <c r="C50" s="5" t="n">
        <v>3.5</v>
      </c>
      <c r="D50" s="5" t="n">
        <v>0.9</v>
      </c>
    </row>
    <row r="51">
      <c r="A51" s="1" t="n">
        <v>44955.12516203704</v>
      </c>
      <c r="B51" s="5" t="n">
        <v>372279.8</v>
      </c>
      <c r="C51" s="5" t="n">
        <v>5.699999999999999</v>
      </c>
      <c r="D51" s="5" t="n">
        <v>5790.9</v>
      </c>
    </row>
    <row r="52">
      <c r="A52" s="1" t="n">
        <v>44955.25016203704</v>
      </c>
      <c r="B52" s="5" t="n">
        <v>483898.5</v>
      </c>
      <c r="C52" s="5" t="n">
        <v>11.8</v>
      </c>
      <c r="D52" s="5" t="n">
        <v>7510.3</v>
      </c>
    </row>
    <row r="53">
      <c r="A53" s="1" t="n">
        <v>44955.37516203704</v>
      </c>
      <c r="B53" s="5" t="n">
        <v>386559</v>
      </c>
      <c r="C53" s="5" t="n">
        <v>8.799999999999999</v>
      </c>
      <c r="D53" s="5" t="n">
        <v>5992.300000000001</v>
      </c>
    </row>
    <row r="54">
      <c r="A54" s="1" t="n">
        <v>44955.50016203704</v>
      </c>
      <c r="B54" s="5" t="n">
        <v>204250.7</v>
      </c>
      <c r="C54" s="5" t="n">
        <v>6.4</v>
      </c>
      <c r="D54" s="5" t="n">
        <v>3165.5</v>
      </c>
    </row>
    <row r="55">
      <c r="A55" s="1" t="n">
        <v>44955.62516203704</v>
      </c>
      <c r="B55" s="5" t="n">
        <v>0</v>
      </c>
      <c r="C55" s="5" t="n">
        <v>3.5</v>
      </c>
      <c r="D55" s="5" t="n">
        <v>0.9</v>
      </c>
    </row>
    <row r="56">
      <c r="A56" s="1" t="n">
        <v>44955.75016203704</v>
      </c>
      <c r="B56" s="5" t="n">
        <v>0</v>
      </c>
      <c r="C56" s="5" t="n">
        <v>3.1</v>
      </c>
      <c r="D56" s="5" t="n">
        <v>0.9</v>
      </c>
    </row>
    <row r="57">
      <c r="A57" s="1" t="n">
        <v>44955.87516203704</v>
      </c>
      <c r="B57" s="5" t="n">
        <v>0</v>
      </c>
      <c r="C57" s="5" t="n">
        <v>3.1</v>
      </c>
      <c r="D57" s="5" t="n">
        <v>0.9</v>
      </c>
    </row>
    <row r="59">
      <c r="A59" s="5" t="inlineStr">
        <is>
          <t>Avg.</t>
        </is>
      </c>
      <c r="B59" s="10">
        <f>AVERAGE(B2:B57)</f>
        <v/>
      </c>
      <c r="C59" s="10">
        <f>AVERAGE(C2:C57)</f>
        <v/>
      </c>
      <c r="D59" s="10">
        <f>AVERAGE(D2:D57)</f>
        <v/>
      </c>
    </row>
    <row r="60">
      <c r="A60" s="5" t="inlineStr">
        <is>
          <t>WAvg.</t>
        </is>
      </c>
      <c r="B60" s="10">
        <f>IF(B59=0,0,MAX(SUMPRODUCT(B2:B57,B2:B57)/SUM(B2:B57)-B59,0))</f>
        <v/>
      </c>
      <c r="C60" s="10">
        <f>IF(C59=0,0,MAX(SUMPRODUCT(C2:C57,C2:C57)/SUM(C2:C57)-C59,0))</f>
        <v/>
      </c>
      <c r="D60" s="10">
        <f>IF(D59=0,0,MAX(SUMPRODUCT(D2:D57,D2:D57)/SUM(D2:D57)-D59,0))</f>
        <v/>
      </c>
    </row>
    <row r="61">
      <c r="A61" s="5" t="inlineStr">
        <is>
          <t>Max.</t>
        </is>
      </c>
      <c r="B61" s="10">
        <f>MAX(B2:B57)</f>
        <v/>
      </c>
      <c r="C61" s="10">
        <f>MAX(C2:C57)</f>
        <v/>
      </c>
      <c r="D61" s="10">
        <f>MAX(D2:D57)</f>
        <v/>
      </c>
    </row>
    <row r="62">
      <c r="A62" s="5" t="inlineStr">
        <is>
          <t>Min.</t>
        </is>
      </c>
      <c r="B62" s="10">
        <f>MIN(B2:B57)</f>
        <v/>
      </c>
      <c r="C62" s="10">
        <f>MIN(C2:C57)</f>
        <v/>
      </c>
      <c r="D62" s="10">
        <f>MIN(D2:D57)</f>
        <v/>
      </c>
    </row>
    <row r="63">
      <c r="A63" s="5" t="inlineStr">
        <is>
          <t>SortKey</t>
        </is>
      </c>
      <c r="B63" s="10">
        <f>B59+ B60</f>
        <v/>
      </c>
      <c r="C63" s="10">
        <f>C59+ C60</f>
        <v/>
      </c>
      <c r="D63" s="10">
        <f>D59+ D60</f>
        <v/>
      </c>
    </row>
    <row r="64">
      <c r="B64" s="10" t="n"/>
      <c r="C64" s="10" t="n"/>
      <c r="D64" s="10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2023-03-24T17:12:03Z</dcterms:created>
  <dcterms:modified xsi:type="dcterms:W3CDTF">2023-03-24T17:13:29Z</dcterms:modified>
  <cp:lastModifiedBy>pp</cp:lastModifiedBy>
</cp:coreProperties>
</file>