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ceenglish/Desktop/Lab Shiz/BIOSSCOPE/SDOM/BIOS-SCOPE-SargassumDOM/Data/Raw Data/PD/"/>
    </mc:Choice>
  </mc:AlternateContent>
  <xr:revisionPtr revIDLastSave="0" documentId="13_ncr:1_{6EDC5779-B61A-8A4A-85C0-20CE5F50185B}" xr6:coauthVersionLast="47" xr6:coauthVersionMax="47" xr10:uidLastSave="{00000000-0000-0000-0000-000000000000}"/>
  <bookViews>
    <workbookView xWindow="0" yWindow="0" windowWidth="28800" windowHeight="18000" activeTab="1" xr2:uid="{A6F8ECF5-7E30-264F-AB7E-A5D7E80E2C32}"/>
  </bookViews>
  <sheets>
    <sheet name="Blanked Summary" sheetId="3" r:id="rId1"/>
    <sheet name="PD_Summary" sheetId="1" r:id="rId2"/>
    <sheet name="TPC" sheetId="5" r:id="rId3"/>
    <sheet name="absolute change" sheetId="4" r:id="rId4"/>
    <sheet name="PD11_CDOM" sheetId="2" r:id="rId5"/>
    <sheet name="CDOM" sheetId="7" r:id="rId6"/>
    <sheet name="Sheet1" sheetId="8" r:id="rId7"/>
  </sheets>
  <externalReferences>
    <externalReference r:id="rId8"/>
    <externalReference r:id="rId9"/>
  </externalReferences>
  <definedNames>
    <definedName name="_xlnm._FilterDatabase" localSheetId="1" hidden="1">PD_Summary!$A$1:$U$1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3" l="1"/>
  <c r="E15" i="3"/>
  <c r="E12" i="3"/>
  <c r="J16" i="3"/>
  <c r="I16" i="3"/>
  <c r="I14" i="3"/>
  <c r="I12" i="3"/>
  <c r="I11" i="3"/>
  <c r="G16" i="3"/>
  <c r="F16" i="3"/>
  <c r="E14" i="3"/>
  <c r="E11" i="3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1" i="7"/>
  <c r="X242" i="7"/>
  <c r="X243" i="7"/>
  <c r="X244" i="7"/>
  <c r="X245" i="7"/>
  <c r="X246" i="7"/>
  <c r="X247" i="7"/>
  <c r="X248" i="7"/>
  <c r="X249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66" i="7"/>
  <c r="X267" i="7"/>
  <c r="X268" i="7"/>
  <c r="X269" i="7"/>
  <c r="X270" i="7"/>
  <c r="X271" i="7"/>
  <c r="X272" i="7"/>
  <c r="X273" i="7"/>
  <c r="X274" i="7"/>
  <c r="X275" i="7"/>
  <c r="X276" i="7"/>
  <c r="X277" i="7"/>
  <c r="X278" i="7"/>
  <c r="X279" i="7"/>
  <c r="X280" i="7"/>
  <c r="X281" i="7"/>
  <c r="X282" i="7"/>
  <c r="X283" i="7"/>
  <c r="X284" i="7"/>
  <c r="X285" i="7"/>
  <c r="X286" i="7"/>
  <c r="X287" i="7"/>
  <c r="X288" i="7"/>
  <c r="X289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X309" i="7"/>
  <c r="X310" i="7"/>
  <c r="X311" i="7"/>
  <c r="X312" i="7"/>
  <c r="X313" i="7"/>
  <c r="X314" i="7"/>
  <c r="X315" i="7"/>
  <c r="X316" i="7"/>
  <c r="X317" i="7"/>
  <c r="X318" i="7"/>
  <c r="X319" i="7"/>
  <c r="X320" i="7"/>
  <c r="X321" i="7"/>
  <c r="X322" i="7"/>
  <c r="X323" i="7"/>
  <c r="X324" i="7"/>
  <c r="X325" i="7"/>
  <c r="X326" i="7"/>
  <c r="X327" i="7"/>
  <c r="X328" i="7"/>
  <c r="X329" i="7"/>
  <c r="X330" i="7"/>
  <c r="X331" i="7"/>
  <c r="X332" i="7"/>
  <c r="X333" i="7"/>
  <c r="X334" i="7"/>
  <c r="X335" i="7"/>
  <c r="X336" i="7"/>
  <c r="X337" i="7"/>
  <c r="X338" i="7"/>
  <c r="X339" i="7"/>
  <c r="X340" i="7"/>
  <c r="X341" i="7"/>
  <c r="X342" i="7"/>
  <c r="X343" i="7"/>
  <c r="X344" i="7"/>
  <c r="X345" i="7"/>
  <c r="X346" i="7"/>
  <c r="X347" i="7"/>
  <c r="X348" i="7"/>
  <c r="X349" i="7"/>
  <c r="X350" i="7"/>
  <c r="X351" i="7"/>
  <c r="X352" i="7"/>
  <c r="X353" i="7"/>
  <c r="X354" i="7"/>
  <c r="X355" i="7"/>
  <c r="X356" i="7"/>
  <c r="X357" i="7"/>
  <c r="X358" i="7"/>
  <c r="X359" i="7"/>
  <c r="X360" i="7"/>
  <c r="X361" i="7"/>
  <c r="X362" i="7"/>
  <c r="X363" i="7"/>
  <c r="X364" i="7"/>
  <c r="X365" i="7"/>
  <c r="X366" i="7"/>
  <c r="X367" i="7"/>
  <c r="X368" i="7"/>
  <c r="X369" i="7"/>
  <c r="X370" i="7"/>
  <c r="X371" i="7"/>
  <c r="X372" i="7"/>
  <c r="X373" i="7"/>
  <c r="X374" i="7"/>
  <c r="X375" i="7"/>
  <c r="X376" i="7"/>
  <c r="X377" i="7"/>
  <c r="X378" i="7"/>
  <c r="X379" i="7"/>
  <c r="X380" i="7"/>
  <c r="X381" i="7"/>
  <c r="X382" i="7"/>
  <c r="X383" i="7"/>
  <c r="X384" i="7"/>
  <c r="X385" i="7"/>
  <c r="X386" i="7"/>
  <c r="X387" i="7"/>
  <c r="X388" i="7"/>
  <c r="X389" i="7"/>
  <c r="X390" i="7"/>
  <c r="X391" i="7"/>
  <c r="X392" i="7"/>
  <c r="X393" i="7"/>
  <c r="X394" i="7"/>
  <c r="X395" i="7"/>
  <c r="X396" i="7"/>
  <c r="X397" i="7"/>
  <c r="X398" i="7"/>
  <c r="X399" i="7"/>
  <c r="X400" i="7"/>
  <c r="X401" i="7"/>
  <c r="X402" i="7"/>
  <c r="X403" i="7"/>
  <c r="X404" i="7"/>
  <c r="X405" i="7"/>
  <c r="X406" i="7"/>
  <c r="X407" i="7"/>
  <c r="X408" i="7"/>
  <c r="X409" i="7"/>
  <c r="X410" i="7"/>
  <c r="X411" i="7"/>
  <c r="X412" i="7"/>
  <c r="X413" i="7"/>
  <c r="X414" i="7"/>
  <c r="X415" i="7"/>
  <c r="X416" i="7"/>
  <c r="X417" i="7"/>
  <c r="X418" i="7"/>
  <c r="X419" i="7"/>
  <c r="X420" i="7"/>
  <c r="X421" i="7"/>
  <c r="X422" i="7"/>
  <c r="X423" i="7"/>
  <c r="X424" i="7"/>
  <c r="X425" i="7"/>
  <c r="X426" i="7"/>
  <c r="X427" i="7"/>
  <c r="X428" i="7"/>
  <c r="X429" i="7"/>
  <c r="X430" i="7"/>
  <c r="X431" i="7"/>
  <c r="X432" i="7"/>
  <c r="X433" i="7"/>
  <c r="X434" i="7"/>
  <c r="X435" i="7"/>
  <c r="X436" i="7"/>
  <c r="X437" i="7"/>
  <c r="X438" i="7"/>
  <c r="X439" i="7"/>
  <c r="X440" i="7"/>
  <c r="X441" i="7"/>
  <c r="X442" i="7"/>
  <c r="X443" i="7"/>
  <c r="X444" i="7"/>
  <c r="X445" i="7"/>
  <c r="X446" i="7"/>
  <c r="X447" i="7"/>
  <c r="X448" i="7"/>
  <c r="X449" i="7"/>
  <c r="X450" i="7"/>
  <c r="X451" i="7"/>
  <c r="X452" i="7"/>
  <c r="X453" i="7"/>
  <c r="X454" i="7"/>
  <c r="X455" i="7"/>
  <c r="X456" i="7"/>
  <c r="X457" i="7"/>
  <c r="X458" i="7"/>
  <c r="X459" i="7"/>
  <c r="X460" i="7"/>
  <c r="X461" i="7"/>
  <c r="X462" i="7"/>
  <c r="X463" i="7"/>
  <c r="X464" i="7"/>
  <c r="X465" i="7"/>
  <c r="X466" i="7"/>
  <c r="X467" i="7"/>
  <c r="X468" i="7"/>
  <c r="X469" i="7"/>
  <c r="X470" i="7"/>
  <c r="X471" i="7"/>
  <c r="X472" i="7"/>
  <c r="X473" i="7"/>
  <c r="X474" i="7"/>
  <c r="X475" i="7"/>
  <c r="X476" i="7"/>
  <c r="X477" i="7"/>
  <c r="X478" i="7"/>
  <c r="X479" i="7"/>
  <c r="X480" i="7"/>
  <c r="X481" i="7"/>
  <c r="X482" i="7"/>
  <c r="X483" i="7"/>
  <c r="X484" i="7"/>
  <c r="X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2" i="7"/>
  <c r="K484" i="7"/>
  <c r="J484" i="7"/>
  <c r="H484" i="7"/>
  <c r="G484" i="7"/>
  <c r="F484" i="7"/>
  <c r="D484" i="7"/>
  <c r="C484" i="7"/>
  <c r="B484" i="7"/>
  <c r="K483" i="7"/>
  <c r="J483" i="7"/>
  <c r="H483" i="7"/>
  <c r="G483" i="7"/>
  <c r="F483" i="7"/>
  <c r="D483" i="7"/>
  <c r="C483" i="7"/>
  <c r="B483" i="7"/>
  <c r="K482" i="7"/>
  <c r="J482" i="7"/>
  <c r="H482" i="7"/>
  <c r="G482" i="7"/>
  <c r="F482" i="7"/>
  <c r="D482" i="7"/>
  <c r="C482" i="7"/>
  <c r="B482" i="7"/>
  <c r="K481" i="7"/>
  <c r="J481" i="7"/>
  <c r="H481" i="7"/>
  <c r="G481" i="7"/>
  <c r="F481" i="7"/>
  <c r="D481" i="7"/>
  <c r="C481" i="7"/>
  <c r="B481" i="7"/>
  <c r="K480" i="7"/>
  <c r="J480" i="7"/>
  <c r="H480" i="7"/>
  <c r="G480" i="7"/>
  <c r="F480" i="7"/>
  <c r="D480" i="7"/>
  <c r="C480" i="7"/>
  <c r="B480" i="7"/>
  <c r="K479" i="7"/>
  <c r="J479" i="7"/>
  <c r="H479" i="7"/>
  <c r="G479" i="7"/>
  <c r="F479" i="7"/>
  <c r="D479" i="7"/>
  <c r="C479" i="7"/>
  <c r="B479" i="7"/>
  <c r="K478" i="7"/>
  <c r="J478" i="7"/>
  <c r="H478" i="7"/>
  <c r="G478" i="7"/>
  <c r="F478" i="7"/>
  <c r="D478" i="7"/>
  <c r="C478" i="7"/>
  <c r="B478" i="7"/>
  <c r="K477" i="7"/>
  <c r="J477" i="7"/>
  <c r="H477" i="7"/>
  <c r="G477" i="7"/>
  <c r="F477" i="7"/>
  <c r="D477" i="7"/>
  <c r="C477" i="7"/>
  <c r="B477" i="7"/>
  <c r="K476" i="7"/>
  <c r="J476" i="7"/>
  <c r="H476" i="7"/>
  <c r="G476" i="7"/>
  <c r="F476" i="7"/>
  <c r="D476" i="7"/>
  <c r="C476" i="7"/>
  <c r="B476" i="7"/>
  <c r="K475" i="7"/>
  <c r="J475" i="7"/>
  <c r="H475" i="7"/>
  <c r="G475" i="7"/>
  <c r="F475" i="7"/>
  <c r="D475" i="7"/>
  <c r="C475" i="7"/>
  <c r="B475" i="7"/>
  <c r="K474" i="7"/>
  <c r="J474" i="7"/>
  <c r="H474" i="7"/>
  <c r="G474" i="7"/>
  <c r="F474" i="7"/>
  <c r="D474" i="7"/>
  <c r="C474" i="7"/>
  <c r="B474" i="7"/>
  <c r="K473" i="7"/>
  <c r="J473" i="7"/>
  <c r="H473" i="7"/>
  <c r="G473" i="7"/>
  <c r="F473" i="7"/>
  <c r="D473" i="7"/>
  <c r="C473" i="7"/>
  <c r="B473" i="7"/>
  <c r="K472" i="7"/>
  <c r="J472" i="7"/>
  <c r="H472" i="7"/>
  <c r="G472" i="7"/>
  <c r="F472" i="7"/>
  <c r="D472" i="7"/>
  <c r="C472" i="7"/>
  <c r="B472" i="7"/>
  <c r="K471" i="7"/>
  <c r="J471" i="7"/>
  <c r="H471" i="7"/>
  <c r="G471" i="7"/>
  <c r="F471" i="7"/>
  <c r="D471" i="7"/>
  <c r="C471" i="7"/>
  <c r="B471" i="7"/>
  <c r="K470" i="7"/>
  <c r="J470" i="7"/>
  <c r="H470" i="7"/>
  <c r="G470" i="7"/>
  <c r="F470" i="7"/>
  <c r="D470" i="7"/>
  <c r="C470" i="7"/>
  <c r="B470" i="7"/>
  <c r="K469" i="7"/>
  <c r="J469" i="7"/>
  <c r="H469" i="7"/>
  <c r="G469" i="7"/>
  <c r="F469" i="7"/>
  <c r="D469" i="7"/>
  <c r="C469" i="7"/>
  <c r="B469" i="7"/>
  <c r="K468" i="7"/>
  <c r="J468" i="7"/>
  <c r="H468" i="7"/>
  <c r="G468" i="7"/>
  <c r="F468" i="7"/>
  <c r="D468" i="7"/>
  <c r="C468" i="7"/>
  <c r="B468" i="7"/>
  <c r="K467" i="7"/>
  <c r="J467" i="7"/>
  <c r="H467" i="7"/>
  <c r="G467" i="7"/>
  <c r="F467" i="7"/>
  <c r="D467" i="7"/>
  <c r="C467" i="7"/>
  <c r="B467" i="7"/>
  <c r="K466" i="7"/>
  <c r="J466" i="7"/>
  <c r="H466" i="7"/>
  <c r="G466" i="7"/>
  <c r="F466" i="7"/>
  <c r="D466" i="7"/>
  <c r="C466" i="7"/>
  <c r="B466" i="7"/>
  <c r="K465" i="7"/>
  <c r="J465" i="7"/>
  <c r="H465" i="7"/>
  <c r="G465" i="7"/>
  <c r="F465" i="7"/>
  <c r="D465" i="7"/>
  <c r="C465" i="7"/>
  <c r="B465" i="7"/>
  <c r="K464" i="7"/>
  <c r="J464" i="7"/>
  <c r="H464" i="7"/>
  <c r="G464" i="7"/>
  <c r="F464" i="7"/>
  <c r="D464" i="7"/>
  <c r="C464" i="7"/>
  <c r="B464" i="7"/>
  <c r="K463" i="7"/>
  <c r="J463" i="7"/>
  <c r="H463" i="7"/>
  <c r="G463" i="7"/>
  <c r="F463" i="7"/>
  <c r="D463" i="7"/>
  <c r="C463" i="7"/>
  <c r="B463" i="7"/>
  <c r="K462" i="7"/>
  <c r="J462" i="7"/>
  <c r="H462" i="7"/>
  <c r="G462" i="7"/>
  <c r="F462" i="7"/>
  <c r="D462" i="7"/>
  <c r="C462" i="7"/>
  <c r="B462" i="7"/>
  <c r="K461" i="7"/>
  <c r="J461" i="7"/>
  <c r="H461" i="7"/>
  <c r="G461" i="7"/>
  <c r="F461" i="7"/>
  <c r="D461" i="7"/>
  <c r="C461" i="7"/>
  <c r="B461" i="7"/>
  <c r="K460" i="7"/>
  <c r="J460" i="7"/>
  <c r="H460" i="7"/>
  <c r="G460" i="7"/>
  <c r="F460" i="7"/>
  <c r="D460" i="7"/>
  <c r="C460" i="7"/>
  <c r="B460" i="7"/>
  <c r="K459" i="7"/>
  <c r="J459" i="7"/>
  <c r="H459" i="7"/>
  <c r="G459" i="7"/>
  <c r="F459" i="7"/>
  <c r="D459" i="7"/>
  <c r="C459" i="7"/>
  <c r="B459" i="7"/>
  <c r="K458" i="7"/>
  <c r="J458" i="7"/>
  <c r="H458" i="7"/>
  <c r="G458" i="7"/>
  <c r="F458" i="7"/>
  <c r="D458" i="7"/>
  <c r="C458" i="7"/>
  <c r="B458" i="7"/>
  <c r="K457" i="7"/>
  <c r="J457" i="7"/>
  <c r="H457" i="7"/>
  <c r="G457" i="7"/>
  <c r="F457" i="7"/>
  <c r="D457" i="7"/>
  <c r="C457" i="7"/>
  <c r="B457" i="7"/>
  <c r="K456" i="7"/>
  <c r="J456" i="7"/>
  <c r="H456" i="7"/>
  <c r="G456" i="7"/>
  <c r="F456" i="7"/>
  <c r="D456" i="7"/>
  <c r="C456" i="7"/>
  <c r="B456" i="7"/>
  <c r="K455" i="7"/>
  <c r="J455" i="7"/>
  <c r="H455" i="7"/>
  <c r="G455" i="7"/>
  <c r="F455" i="7"/>
  <c r="D455" i="7"/>
  <c r="C455" i="7"/>
  <c r="B455" i="7"/>
  <c r="K454" i="7"/>
  <c r="J454" i="7"/>
  <c r="H454" i="7"/>
  <c r="G454" i="7"/>
  <c r="F454" i="7"/>
  <c r="D454" i="7"/>
  <c r="C454" i="7"/>
  <c r="B454" i="7"/>
  <c r="K453" i="7"/>
  <c r="J453" i="7"/>
  <c r="H453" i="7"/>
  <c r="G453" i="7"/>
  <c r="F453" i="7"/>
  <c r="D453" i="7"/>
  <c r="C453" i="7"/>
  <c r="B453" i="7"/>
  <c r="K452" i="7"/>
  <c r="J452" i="7"/>
  <c r="H452" i="7"/>
  <c r="G452" i="7"/>
  <c r="F452" i="7"/>
  <c r="D452" i="7"/>
  <c r="C452" i="7"/>
  <c r="B452" i="7"/>
  <c r="K451" i="7"/>
  <c r="J451" i="7"/>
  <c r="H451" i="7"/>
  <c r="G451" i="7"/>
  <c r="F451" i="7"/>
  <c r="D451" i="7"/>
  <c r="C451" i="7"/>
  <c r="B451" i="7"/>
  <c r="K450" i="7"/>
  <c r="J450" i="7"/>
  <c r="H450" i="7"/>
  <c r="G450" i="7"/>
  <c r="F450" i="7"/>
  <c r="D450" i="7"/>
  <c r="C450" i="7"/>
  <c r="B450" i="7"/>
  <c r="K449" i="7"/>
  <c r="J449" i="7"/>
  <c r="H449" i="7"/>
  <c r="G449" i="7"/>
  <c r="F449" i="7"/>
  <c r="D449" i="7"/>
  <c r="C449" i="7"/>
  <c r="B449" i="7"/>
  <c r="K448" i="7"/>
  <c r="J448" i="7"/>
  <c r="H448" i="7"/>
  <c r="G448" i="7"/>
  <c r="F448" i="7"/>
  <c r="D448" i="7"/>
  <c r="C448" i="7"/>
  <c r="B448" i="7"/>
  <c r="K447" i="7"/>
  <c r="J447" i="7"/>
  <c r="H447" i="7"/>
  <c r="G447" i="7"/>
  <c r="F447" i="7"/>
  <c r="D447" i="7"/>
  <c r="C447" i="7"/>
  <c r="B447" i="7"/>
  <c r="K446" i="7"/>
  <c r="J446" i="7"/>
  <c r="H446" i="7"/>
  <c r="G446" i="7"/>
  <c r="F446" i="7"/>
  <c r="D446" i="7"/>
  <c r="C446" i="7"/>
  <c r="B446" i="7"/>
  <c r="K445" i="7"/>
  <c r="J445" i="7"/>
  <c r="H445" i="7"/>
  <c r="G445" i="7"/>
  <c r="F445" i="7"/>
  <c r="D445" i="7"/>
  <c r="C445" i="7"/>
  <c r="B445" i="7"/>
  <c r="K444" i="7"/>
  <c r="J444" i="7"/>
  <c r="H444" i="7"/>
  <c r="G444" i="7"/>
  <c r="F444" i="7"/>
  <c r="D444" i="7"/>
  <c r="C444" i="7"/>
  <c r="B444" i="7"/>
  <c r="K443" i="7"/>
  <c r="J443" i="7"/>
  <c r="H443" i="7"/>
  <c r="G443" i="7"/>
  <c r="F443" i="7"/>
  <c r="D443" i="7"/>
  <c r="C443" i="7"/>
  <c r="B443" i="7"/>
  <c r="K442" i="7"/>
  <c r="J442" i="7"/>
  <c r="H442" i="7"/>
  <c r="G442" i="7"/>
  <c r="F442" i="7"/>
  <c r="D442" i="7"/>
  <c r="C442" i="7"/>
  <c r="B442" i="7"/>
  <c r="K441" i="7"/>
  <c r="J441" i="7"/>
  <c r="H441" i="7"/>
  <c r="G441" i="7"/>
  <c r="F441" i="7"/>
  <c r="D441" i="7"/>
  <c r="C441" i="7"/>
  <c r="B441" i="7"/>
  <c r="K440" i="7"/>
  <c r="J440" i="7"/>
  <c r="H440" i="7"/>
  <c r="G440" i="7"/>
  <c r="F440" i="7"/>
  <c r="D440" i="7"/>
  <c r="C440" i="7"/>
  <c r="B440" i="7"/>
  <c r="K439" i="7"/>
  <c r="J439" i="7"/>
  <c r="H439" i="7"/>
  <c r="G439" i="7"/>
  <c r="F439" i="7"/>
  <c r="D439" i="7"/>
  <c r="C439" i="7"/>
  <c r="B439" i="7"/>
  <c r="K438" i="7"/>
  <c r="J438" i="7"/>
  <c r="H438" i="7"/>
  <c r="G438" i="7"/>
  <c r="F438" i="7"/>
  <c r="D438" i="7"/>
  <c r="C438" i="7"/>
  <c r="B438" i="7"/>
  <c r="K437" i="7"/>
  <c r="J437" i="7"/>
  <c r="H437" i="7"/>
  <c r="G437" i="7"/>
  <c r="F437" i="7"/>
  <c r="D437" i="7"/>
  <c r="C437" i="7"/>
  <c r="B437" i="7"/>
  <c r="K436" i="7"/>
  <c r="J436" i="7"/>
  <c r="H436" i="7"/>
  <c r="G436" i="7"/>
  <c r="F436" i="7"/>
  <c r="D436" i="7"/>
  <c r="C436" i="7"/>
  <c r="B436" i="7"/>
  <c r="K435" i="7"/>
  <c r="J435" i="7"/>
  <c r="H435" i="7"/>
  <c r="G435" i="7"/>
  <c r="F435" i="7"/>
  <c r="D435" i="7"/>
  <c r="C435" i="7"/>
  <c r="B435" i="7"/>
  <c r="K434" i="7"/>
  <c r="J434" i="7"/>
  <c r="H434" i="7"/>
  <c r="G434" i="7"/>
  <c r="F434" i="7"/>
  <c r="D434" i="7"/>
  <c r="C434" i="7"/>
  <c r="B434" i="7"/>
  <c r="K433" i="7"/>
  <c r="J433" i="7"/>
  <c r="H433" i="7"/>
  <c r="G433" i="7"/>
  <c r="F433" i="7"/>
  <c r="D433" i="7"/>
  <c r="C433" i="7"/>
  <c r="B433" i="7"/>
  <c r="K432" i="7"/>
  <c r="J432" i="7"/>
  <c r="H432" i="7"/>
  <c r="G432" i="7"/>
  <c r="F432" i="7"/>
  <c r="D432" i="7"/>
  <c r="C432" i="7"/>
  <c r="B432" i="7"/>
  <c r="K431" i="7"/>
  <c r="J431" i="7"/>
  <c r="H431" i="7"/>
  <c r="G431" i="7"/>
  <c r="F431" i="7"/>
  <c r="D431" i="7"/>
  <c r="C431" i="7"/>
  <c r="B431" i="7"/>
  <c r="K430" i="7"/>
  <c r="J430" i="7"/>
  <c r="H430" i="7"/>
  <c r="G430" i="7"/>
  <c r="F430" i="7"/>
  <c r="D430" i="7"/>
  <c r="C430" i="7"/>
  <c r="B430" i="7"/>
  <c r="K429" i="7"/>
  <c r="J429" i="7"/>
  <c r="H429" i="7"/>
  <c r="G429" i="7"/>
  <c r="F429" i="7"/>
  <c r="D429" i="7"/>
  <c r="C429" i="7"/>
  <c r="B429" i="7"/>
  <c r="K428" i="7"/>
  <c r="J428" i="7"/>
  <c r="H428" i="7"/>
  <c r="G428" i="7"/>
  <c r="F428" i="7"/>
  <c r="D428" i="7"/>
  <c r="C428" i="7"/>
  <c r="B428" i="7"/>
  <c r="K427" i="7"/>
  <c r="J427" i="7"/>
  <c r="H427" i="7"/>
  <c r="G427" i="7"/>
  <c r="F427" i="7"/>
  <c r="D427" i="7"/>
  <c r="C427" i="7"/>
  <c r="B427" i="7"/>
  <c r="K426" i="7"/>
  <c r="J426" i="7"/>
  <c r="H426" i="7"/>
  <c r="G426" i="7"/>
  <c r="F426" i="7"/>
  <c r="D426" i="7"/>
  <c r="C426" i="7"/>
  <c r="B426" i="7"/>
  <c r="K425" i="7"/>
  <c r="J425" i="7"/>
  <c r="H425" i="7"/>
  <c r="G425" i="7"/>
  <c r="F425" i="7"/>
  <c r="D425" i="7"/>
  <c r="C425" i="7"/>
  <c r="B425" i="7"/>
  <c r="K424" i="7"/>
  <c r="J424" i="7"/>
  <c r="H424" i="7"/>
  <c r="G424" i="7"/>
  <c r="F424" i="7"/>
  <c r="D424" i="7"/>
  <c r="C424" i="7"/>
  <c r="B424" i="7"/>
  <c r="K423" i="7"/>
  <c r="J423" i="7"/>
  <c r="H423" i="7"/>
  <c r="G423" i="7"/>
  <c r="F423" i="7"/>
  <c r="D423" i="7"/>
  <c r="C423" i="7"/>
  <c r="B423" i="7"/>
  <c r="K422" i="7"/>
  <c r="J422" i="7"/>
  <c r="H422" i="7"/>
  <c r="G422" i="7"/>
  <c r="F422" i="7"/>
  <c r="D422" i="7"/>
  <c r="C422" i="7"/>
  <c r="B422" i="7"/>
  <c r="K421" i="7"/>
  <c r="J421" i="7"/>
  <c r="H421" i="7"/>
  <c r="G421" i="7"/>
  <c r="F421" i="7"/>
  <c r="D421" i="7"/>
  <c r="C421" i="7"/>
  <c r="B421" i="7"/>
  <c r="K420" i="7"/>
  <c r="J420" i="7"/>
  <c r="H420" i="7"/>
  <c r="G420" i="7"/>
  <c r="F420" i="7"/>
  <c r="D420" i="7"/>
  <c r="C420" i="7"/>
  <c r="B420" i="7"/>
  <c r="K419" i="7"/>
  <c r="J419" i="7"/>
  <c r="H419" i="7"/>
  <c r="G419" i="7"/>
  <c r="F419" i="7"/>
  <c r="D419" i="7"/>
  <c r="C419" i="7"/>
  <c r="B419" i="7"/>
  <c r="K418" i="7"/>
  <c r="J418" i="7"/>
  <c r="H418" i="7"/>
  <c r="G418" i="7"/>
  <c r="F418" i="7"/>
  <c r="D418" i="7"/>
  <c r="C418" i="7"/>
  <c r="B418" i="7"/>
  <c r="K417" i="7"/>
  <c r="J417" i="7"/>
  <c r="H417" i="7"/>
  <c r="G417" i="7"/>
  <c r="F417" i="7"/>
  <c r="D417" i="7"/>
  <c r="C417" i="7"/>
  <c r="B417" i="7"/>
  <c r="K416" i="7"/>
  <c r="J416" i="7"/>
  <c r="H416" i="7"/>
  <c r="G416" i="7"/>
  <c r="F416" i="7"/>
  <c r="D416" i="7"/>
  <c r="C416" i="7"/>
  <c r="B416" i="7"/>
  <c r="K415" i="7"/>
  <c r="J415" i="7"/>
  <c r="H415" i="7"/>
  <c r="G415" i="7"/>
  <c r="F415" i="7"/>
  <c r="D415" i="7"/>
  <c r="C415" i="7"/>
  <c r="B415" i="7"/>
  <c r="K414" i="7"/>
  <c r="J414" i="7"/>
  <c r="H414" i="7"/>
  <c r="G414" i="7"/>
  <c r="F414" i="7"/>
  <c r="D414" i="7"/>
  <c r="C414" i="7"/>
  <c r="B414" i="7"/>
  <c r="K413" i="7"/>
  <c r="J413" i="7"/>
  <c r="H413" i="7"/>
  <c r="G413" i="7"/>
  <c r="F413" i="7"/>
  <c r="D413" i="7"/>
  <c r="C413" i="7"/>
  <c r="B413" i="7"/>
  <c r="K412" i="7"/>
  <c r="J412" i="7"/>
  <c r="H412" i="7"/>
  <c r="G412" i="7"/>
  <c r="F412" i="7"/>
  <c r="D412" i="7"/>
  <c r="C412" i="7"/>
  <c r="B412" i="7"/>
  <c r="K411" i="7"/>
  <c r="J411" i="7"/>
  <c r="H411" i="7"/>
  <c r="G411" i="7"/>
  <c r="F411" i="7"/>
  <c r="D411" i="7"/>
  <c r="C411" i="7"/>
  <c r="B411" i="7"/>
  <c r="K410" i="7"/>
  <c r="J410" i="7"/>
  <c r="H410" i="7"/>
  <c r="G410" i="7"/>
  <c r="F410" i="7"/>
  <c r="D410" i="7"/>
  <c r="C410" i="7"/>
  <c r="B410" i="7"/>
  <c r="K409" i="7"/>
  <c r="J409" i="7"/>
  <c r="H409" i="7"/>
  <c r="G409" i="7"/>
  <c r="F409" i="7"/>
  <c r="D409" i="7"/>
  <c r="C409" i="7"/>
  <c r="B409" i="7"/>
  <c r="K408" i="7"/>
  <c r="J408" i="7"/>
  <c r="H408" i="7"/>
  <c r="G408" i="7"/>
  <c r="F408" i="7"/>
  <c r="D408" i="7"/>
  <c r="C408" i="7"/>
  <c r="B408" i="7"/>
  <c r="K407" i="7"/>
  <c r="J407" i="7"/>
  <c r="H407" i="7"/>
  <c r="G407" i="7"/>
  <c r="F407" i="7"/>
  <c r="D407" i="7"/>
  <c r="C407" i="7"/>
  <c r="B407" i="7"/>
  <c r="K406" i="7"/>
  <c r="J406" i="7"/>
  <c r="H406" i="7"/>
  <c r="G406" i="7"/>
  <c r="F406" i="7"/>
  <c r="D406" i="7"/>
  <c r="C406" i="7"/>
  <c r="B406" i="7"/>
  <c r="K405" i="7"/>
  <c r="J405" i="7"/>
  <c r="H405" i="7"/>
  <c r="G405" i="7"/>
  <c r="F405" i="7"/>
  <c r="D405" i="7"/>
  <c r="C405" i="7"/>
  <c r="B405" i="7"/>
  <c r="K404" i="7"/>
  <c r="J404" i="7"/>
  <c r="H404" i="7"/>
  <c r="G404" i="7"/>
  <c r="F404" i="7"/>
  <c r="D404" i="7"/>
  <c r="C404" i="7"/>
  <c r="B404" i="7"/>
  <c r="K403" i="7"/>
  <c r="J403" i="7"/>
  <c r="H403" i="7"/>
  <c r="G403" i="7"/>
  <c r="F403" i="7"/>
  <c r="D403" i="7"/>
  <c r="C403" i="7"/>
  <c r="B403" i="7"/>
  <c r="K402" i="7"/>
  <c r="J402" i="7"/>
  <c r="H402" i="7"/>
  <c r="G402" i="7"/>
  <c r="F402" i="7"/>
  <c r="D402" i="7"/>
  <c r="C402" i="7"/>
  <c r="B402" i="7"/>
  <c r="K401" i="7"/>
  <c r="J401" i="7"/>
  <c r="H401" i="7"/>
  <c r="G401" i="7"/>
  <c r="F401" i="7"/>
  <c r="D401" i="7"/>
  <c r="C401" i="7"/>
  <c r="B401" i="7"/>
  <c r="K400" i="7"/>
  <c r="J400" i="7"/>
  <c r="H400" i="7"/>
  <c r="G400" i="7"/>
  <c r="F400" i="7"/>
  <c r="D400" i="7"/>
  <c r="C400" i="7"/>
  <c r="B400" i="7"/>
  <c r="K399" i="7"/>
  <c r="J399" i="7"/>
  <c r="H399" i="7"/>
  <c r="G399" i="7"/>
  <c r="F399" i="7"/>
  <c r="D399" i="7"/>
  <c r="C399" i="7"/>
  <c r="B399" i="7"/>
  <c r="K398" i="7"/>
  <c r="J398" i="7"/>
  <c r="H398" i="7"/>
  <c r="G398" i="7"/>
  <c r="F398" i="7"/>
  <c r="D398" i="7"/>
  <c r="C398" i="7"/>
  <c r="B398" i="7"/>
  <c r="K397" i="7"/>
  <c r="J397" i="7"/>
  <c r="H397" i="7"/>
  <c r="G397" i="7"/>
  <c r="F397" i="7"/>
  <c r="D397" i="7"/>
  <c r="C397" i="7"/>
  <c r="B397" i="7"/>
  <c r="K396" i="7"/>
  <c r="J396" i="7"/>
  <c r="H396" i="7"/>
  <c r="G396" i="7"/>
  <c r="F396" i="7"/>
  <c r="D396" i="7"/>
  <c r="C396" i="7"/>
  <c r="B396" i="7"/>
  <c r="K395" i="7"/>
  <c r="J395" i="7"/>
  <c r="H395" i="7"/>
  <c r="G395" i="7"/>
  <c r="F395" i="7"/>
  <c r="D395" i="7"/>
  <c r="C395" i="7"/>
  <c r="B395" i="7"/>
  <c r="K394" i="7"/>
  <c r="J394" i="7"/>
  <c r="H394" i="7"/>
  <c r="G394" i="7"/>
  <c r="F394" i="7"/>
  <c r="D394" i="7"/>
  <c r="C394" i="7"/>
  <c r="B394" i="7"/>
  <c r="K393" i="7"/>
  <c r="J393" i="7"/>
  <c r="H393" i="7"/>
  <c r="G393" i="7"/>
  <c r="F393" i="7"/>
  <c r="D393" i="7"/>
  <c r="C393" i="7"/>
  <c r="B393" i="7"/>
  <c r="K392" i="7"/>
  <c r="J392" i="7"/>
  <c r="H392" i="7"/>
  <c r="G392" i="7"/>
  <c r="F392" i="7"/>
  <c r="D392" i="7"/>
  <c r="C392" i="7"/>
  <c r="B392" i="7"/>
  <c r="K391" i="7"/>
  <c r="J391" i="7"/>
  <c r="H391" i="7"/>
  <c r="G391" i="7"/>
  <c r="F391" i="7"/>
  <c r="D391" i="7"/>
  <c r="C391" i="7"/>
  <c r="B391" i="7"/>
  <c r="K390" i="7"/>
  <c r="J390" i="7"/>
  <c r="H390" i="7"/>
  <c r="G390" i="7"/>
  <c r="F390" i="7"/>
  <c r="D390" i="7"/>
  <c r="C390" i="7"/>
  <c r="B390" i="7"/>
  <c r="K389" i="7"/>
  <c r="J389" i="7"/>
  <c r="H389" i="7"/>
  <c r="G389" i="7"/>
  <c r="F389" i="7"/>
  <c r="D389" i="7"/>
  <c r="C389" i="7"/>
  <c r="B389" i="7"/>
  <c r="K388" i="7"/>
  <c r="J388" i="7"/>
  <c r="H388" i="7"/>
  <c r="G388" i="7"/>
  <c r="F388" i="7"/>
  <c r="D388" i="7"/>
  <c r="C388" i="7"/>
  <c r="B388" i="7"/>
  <c r="K387" i="7"/>
  <c r="J387" i="7"/>
  <c r="H387" i="7"/>
  <c r="G387" i="7"/>
  <c r="F387" i="7"/>
  <c r="D387" i="7"/>
  <c r="C387" i="7"/>
  <c r="B387" i="7"/>
  <c r="K386" i="7"/>
  <c r="J386" i="7"/>
  <c r="H386" i="7"/>
  <c r="G386" i="7"/>
  <c r="F386" i="7"/>
  <c r="D386" i="7"/>
  <c r="C386" i="7"/>
  <c r="B386" i="7"/>
  <c r="K385" i="7"/>
  <c r="J385" i="7"/>
  <c r="H385" i="7"/>
  <c r="G385" i="7"/>
  <c r="F385" i="7"/>
  <c r="D385" i="7"/>
  <c r="C385" i="7"/>
  <c r="B385" i="7"/>
  <c r="K384" i="7"/>
  <c r="J384" i="7"/>
  <c r="H384" i="7"/>
  <c r="G384" i="7"/>
  <c r="F384" i="7"/>
  <c r="D384" i="7"/>
  <c r="C384" i="7"/>
  <c r="B384" i="7"/>
  <c r="K383" i="7"/>
  <c r="J383" i="7"/>
  <c r="H383" i="7"/>
  <c r="G383" i="7"/>
  <c r="F383" i="7"/>
  <c r="D383" i="7"/>
  <c r="C383" i="7"/>
  <c r="B383" i="7"/>
  <c r="K382" i="7"/>
  <c r="J382" i="7"/>
  <c r="H382" i="7"/>
  <c r="G382" i="7"/>
  <c r="F382" i="7"/>
  <c r="D382" i="7"/>
  <c r="C382" i="7"/>
  <c r="B382" i="7"/>
  <c r="K381" i="7"/>
  <c r="J381" i="7"/>
  <c r="H381" i="7"/>
  <c r="G381" i="7"/>
  <c r="F381" i="7"/>
  <c r="D381" i="7"/>
  <c r="C381" i="7"/>
  <c r="B381" i="7"/>
  <c r="K380" i="7"/>
  <c r="J380" i="7"/>
  <c r="H380" i="7"/>
  <c r="G380" i="7"/>
  <c r="F380" i="7"/>
  <c r="D380" i="7"/>
  <c r="C380" i="7"/>
  <c r="B380" i="7"/>
  <c r="K379" i="7"/>
  <c r="J379" i="7"/>
  <c r="H379" i="7"/>
  <c r="G379" i="7"/>
  <c r="F379" i="7"/>
  <c r="D379" i="7"/>
  <c r="C379" i="7"/>
  <c r="B379" i="7"/>
  <c r="K378" i="7"/>
  <c r="J378" i="7"/>
  <c r="H378" i="7"/>
  <c r="G378" i="7"/>
  <c r="F378" i="7"/>
  <c r="D378" i="7"/>
  <c r="C378" i="7"/>
  <c r="B378" i="7"/>
  <c r="K377" i="7"/>
  <c r="J377" i="7"/>
  <c r="H377" i="7"/>
  <c r="G377" i="7"/>
  <c r="F377" i="7"/>
  <c r="D377" i="7"/>
  <c r="C377" i="7"/>
  <c r="B377" i="7"/>
  <c r="K376" i="7"/>
  <c r="J376" i="7"/>
  <c r="H376" i="7"/>
  <c r="G376" i="7"/>
  <c r="F376" i="7"/>
  <c r="D376" i="7"/>
  <c r="C376" i="7"/>
  <c r="B376" i="7"/>
  <c r="K375" i="7"/>
  <c r="J375" i="7"/>
  <c r="H375" i="7"/>
  <c r="G375" i="7"/>
  <c r="F375" i="7"/>
  <c r="D375" i="7"/>
  <c r="C375" i="7"/>
  <c r="B375" i="7"/>
  <c r="K374" i="7"/>
  <c r="J374" i="7"/>
  <c r="H374" i="7"/>
  <c r="G374" i="7"/>
  <c r="F374" i="7"/>
  <c r="D374" i="7"/>
  <c r="C374" i="7"/>
  <c r="B374" i="7"/>
  <c r="K373" i="7"/>
  <c r="J373" i="7"/>
  <c r="H373" i="7"/>
  <c r="G373" i="7"/>
  <c r="F373" i="7"/>
  <c r="D373" i="7"/>
  <c r="C373" i="7"/>
  <c r="B373" i="7"/>
  <c r="K372" i="7"/>
  <c r="J372" i="7"/>
  <c r="H372" i="7"/>
  <c r="G372" i="7"/>
  <c r="F372" i="7"/>
  <c r="D372" i="7"/>
  <c r="C372" i="7"/>
  <c r="B372" i="7"/>
  <c r="K371" i="7"/>
  <c r="J371" i="7"/>
  <c r="H371" i="7"/>
  <c r="G371" i="7"/>
  <c r="F371" i="7"/>
  <c r="D371" i="7"/>
  <c r="C371" i="7"/>
  <c r="B371" i="7"/>
  <c r="K370" i="7"/>
  <c r="J370" i="7"/>
  <c r="H370" i="7"/>
  <c r="G370" i="7"/>
  <c r="F370" i="7"/>
  <c r="D370" i="7"/>
  <c r="C370" i="7"/>
  <c r="B370" i="7"/>
  <c r="K369" i="7"/>
  <c r="J369" i="7"/>
  <c r="H369" i="7"/>
  <c r="G369" i="7"/>
  <c r="F369" i="7"/>
  <c r="D369" i="7"/>
  <c r="C369" i="7"/>
  <c r="B369" i="7"/>
  <c r="K368" i="7"/>
  <c r="J368" i="7"/>
  <c r="H368" i="7"/>
  <c r="G368" i="7"/>
  <c r="F368" i="7"/>
  <c r="D368" i="7"/>
  <c r="C368" i="7"/>
  <c r="B368" i="7"/>
  <c r="K367" i="7"/>
  <c r="J367" i="7"/>
  <c r="H367" i="7"/>
  <c r="G367" i="7"/>
  <c r="F367" i="7"/>
  <c r="D367" i="7"/>
  <c r="C367" i="7"/>
  <c r="B367" i="7"/>
  <c r="K366" i="7"/>
  <c r="J366" i="7"/>
  <c r="H366" i="7"/>
  <c r="G366" i="7"/>
  <c r="F366" i="7"/>
  <c r="D366" i="7"/>
  <c r="C366" i="7"/>
  <c r="B366" i="7"/>
  <c r="K365" i="7"/>
  <c r="J365" i="7"/>
  <c r="H365" i="7"/>
  <c r="G365" i="7"/>
  <c r="F365" i="7"/>
  <c r="D365" i="7"/>
  <c r="C365" i="7"/>
  <c r="B365" i="7"/>
  <c r="K364" i="7"/>
  <c r="J364" i="7"/>
  <c r="H364" i="7"/>
  <c r="G364" i="7"/>
  <c r="F364" i="7"/>
  <c r="D364" i="7"/>
  <c r="C364" i="7"/>
  <c r="B364" i="7"/>
  <c r="K363" i="7"/>
  <c r="J363" i="7"/>
  <c r="H363" i="7"/>
  <c r="G363" i="7"/>
  <c r="F363" i="7"/>
  <c r="D363" i="7"/>
  <c r="C363" i="7"/>
  <c r="B363" i="7"/>
  <c r="K362" i="7"/>
  <c r="J362" i="7"/>
  <c r="H362" i="7"/>
  <c r="G362" i="7"/>
  <c r="F362" i="7"/>
  <c r="D362" i="7"/>
  <c r="C362" i="7"/>
  <c r="B362" i="7"/>
  <c r="K361" i="7"/>
  <c r="J361" i="7"/>
  <c r="H361" i="7"/>
  <c r="G361" i="7"/>
  <c r="F361" i="7"/>
  <c r="D361" i="7"/>
  <c r="C361" i="7"/>
  <c r="B361" i="7"/>
  <c r="K360" i="7"/>
  <c r="J360" i="7"/>
  <c r="H360" i="7"/>
  <c r="G360" i="7"/>
  <c r="F360" i="7"/>
  <c r="D360" i="7"/>
  <c r="C360" i="7"/>
  <c r="B360" i="7"/>
  <c r="K359" i="7"/>
  <c r="J359" i="7"/>
  <c r="H359" i="7"/>
  <c r="G359" i="7"/>
  <c r="F359" i="7"/>
  <c r="D359" i="7"/>
  <c r="C359" i="7"/>
  <c r="B359" i="7"/>
  <c r="K358" i="7"/>
  <c r="J358" i="7"/>
  <c r="H358" i="7"/>
  <c r="G358" i="7"/>
  <c r="F358" i="7"/>
  <c r="D358" i="7"/>
  <c r="C358" i="7"/>
  <c r="B358" i="7"/>
  <c r="K357" i="7"/>
  <c r="J357" i="7"/>
  <c r="H357" i="7"/>
  <c r="G357" i="7"/>
  <c r="F357" i="7"/>
  <c r="D357" i="7"/>
  <c r="C357" i="7"/>
  <c r="B357" i="7"/>
  <c r="K356" i="7"/>
  <c r="J356" i="7"/>
  <c r="H356" i="7"/>
  <c r="G356" i="7"/>
  <c r="F356" i="7"/>
  <c r="D356" i="7"/>
  <c r="C356" i="7"/>
  <c r="B356" i="7"/>
  <c r="K355" i="7"/>
  <c r="J355" i="7"/>
  <c r="H355" i="7"/>
  <c r="G355" i="7"/>
  <c r="F355" i="7"/>
  <c r="D355" i="7"/>
  <c r="C355" i="7"/>
  <c r="B355" i="7"/>
  <c r="K354" i="7"/>
  <c r="J354" i="7"/>
  <c r="H354" i="7"/>
  <c r="G354" i="7"/>
  <c r="F354" i="7"/>
  <c r="D354" i="7"/>
  <c r="C354" i="7"/>
  <c r="B354" i="7"/>
  <c r="K353" i="7"/>
  <c r="J353" i="7"/>
  <c r="H353" i="7"/>
  <c r="G353" i="7"/>
  <c r="F353" i="7"/>
  <c r="D353" i="7"/>
  <c r="C353" i="7"/>
  <c r="B353" i="7"/>
  <c r="K352" i="7"/>
  <c r="J352" i="7"/>
  <c r="H352" i="7"/>
  <c r="G352" i="7"/>
  <c r="F352" i="7"/>
  <c r="D352" i="7"/>
  <c r="C352" i="7"/>
  <c r="B352" i="7"/>
  <c r="K351" i="7"/>
  <c r="J351" i="7"/>
  <c r="H351" i="7"/>
  <c r="G351" i="7"/>
  <c r="F351" i="7"/>
  <c r="D351" i="7"/>
  <c r="C351" i="7"/>
  <c r="B351" i="7"/>
  <c r="K350" i="7"/>
  <c r="J350" i="7"/>
  <c r="H350" i="7"/>
  <c r="G350" i="7"/>
  <c r="F350" i="7"/>
  <c r="D350" i="7"/>
  <c r="C350" i="7"/>
  <c r="B350" i="7"/>
  <c r="K349" i="7"/>
  <c r="J349" i="7"/>
  <c r="H349" i="7"/>
  <c r="G349" i="7"/>
  <c r="F349" i="7"/>
  <c r="D349" i="7"/>
  <c r="C349" i="7"/>
  <c r="B349" i="7"/>
  <c r="K348" i="7"/>
  <c r="J348" i="7"/>
  <c r="H348" i="7"/>
  <c r="G348" i="7"/>
  <c r="F348" i="7"/>
  <c r="D348" i="7"/>
  <c r="C348" i="7"/>
  <c r="B348" i="7"/>
  <c r="K347" i="7"/>
  <c r="J347" i="7"/>
  <c r="H347" i="7"/>
  <c r="G347" i="7"/>
  <c r="F347" i="7"/>
  <c r="D347" i="7"/>
  <c r="C347" i="7"/>
  <c r="B347" i="7"/>
  <c r="K346" i="7"/>
  <c r="J346" i="7"/>
  <c r="H346" i="7"/>
  <c r="G346" i="7"/>
  <c r="F346" i="7"/>
  <c r="D346" i="7"/>
  <c r="C346" i="7"/>
  <c r="B346" i="7"/>
  <c r="K345" i="7"/>
  <c r="J345" i="7"/>
  <c r="H345" i="7"/>
  <c r="G345" i="7"/>
  <c r="F345" i="7"/>
  <c r="D345" i="7"/>
  <c r="C345" i="7"/>
  <c r="B345" i="7"/>
  <c r="K344" i="7"/>
  <c r="J344" i="7"/>
  <c r="H344" i="7"/>
  <c r="G344" i="7"/>
  <c r="F344" i="7"/>
  <c r="D344" i="7"/>
  <c r="C344" i="7"/>
  <c r="B344" i="7"/>
  <c r="K343" i="7"/>
  <c r="J343" i="7"/>
  <c r="H343" i="7"/>
  <c r="G343" i="7"/>
  <c r="F343" i="7"/>
  <c r="D343" i="7"/>
  <c r="C343" i="7"/>
  <c r="B343" i="7"/>
  <c r="K342" i="7"/>
  <c r="J342" i="7"/>
  <c r="H342" i="7"/>
  <c r="G342" i="7"/>
  <c r="F342" i="7"/>
  <c r="D342" i="7"/>
  <c r="C342" i="7"/>
  <c r="B342" i="7"/>
  <c r="K341" i="7"/>
  <c r="J341" i="7"/>
  <c r="H341" i="7"/>
  <c r="G341" i="7"/>
  <c r="F341" i="7"/>
  <c r="D341" i="7"/>
  <c r="C341" i="7"/>
  <c r="B341" i="7"/>
  <c r="K340" i="7"/>
  <c r="J340" i="7"/>
  <c r="H340" i="7"/>
  <c r="G340" i="7"/>
  <c r="F340" i="7"/>
  <c r="D340" i="7"/>
  <c r="C340" i="7"/>
  <c r="B340" i="7"/>
  <c r="K339" i="7"/>
  <c r="J339" i="7"/>
  <c r="H339" i="7"/>
  <c r="G339" i="7"/>
  <c r="F339" i="7"/>
  <c r="D339" i="7"/>
  <c r="C339" i="7"/>
  <c r="B339" i="7"/>
  <c r="K338" i="7"/>
  <c r="J338" i="7"/>
  <c r="H338" i="7"/>
  <c r="G338" i="7"/>
  <c r="F338" i="7"/>
  <c r="D338" i="7"/>
  <c r="C338" i="7"/>
  <c r="B338" i="7"/>
  <c r="K337" i="7"/>
  <c r="J337" i="7"/>
  <c r="H337" i="7"/>
  <c r="G337" i="7"/>
  <c r="F337" i="7"/>
  <c r="D337" i="7"/>
  <c r="C337" i="7"/>
  <c r="B337" i="7"/>
  <c r="K336" i="7"/>
  <c r="J336" i="7"/>
  <c r="H336" i="7"/>
  <c r="G336" i="7"/>
  <c r="F336" i="7"/>
  <c r="D336" i="7"/>
  <c r="C336" i="7"/>
  <c r="B336" i="7"/>
  <c r="K335" i="7"/>
  <c r="J335" i="7"/>
  <c r="H335" i="7"/>
  <c r="G335" i="7"/>
  <c r="F335" i="7"/>
  <c r="D335" i="7"/>
  <c r="C335" i="7"/>
  <c r="B335" i="7"/>
  <c r="K334" i="7"/>
  <c r="J334" i="7"/>
  <c r="H334" i="7"/>
  <c r="G334" i="7"/>
  <c r="F334" i="7"/>
  <c r="D334" i="7"/>
  <c r="C334" i="7"/>
  <c r="B334" i="7"/>
  <c r="K333" i="7"/>
  <c r="J333" i="7"/>
  <c r="H333" i="7"/>
  <c r="G333" i="7"/>
  <c r="F333" i="7"/>
  <c r="D333" i="7"/>
  <c r="C333" i="7"/>
  <c r="B333" i="7"/>
  <c r="K332" i="7"/>
  <c r="J332" i="7"/>
  <c r="H332" i="7"/>
  <c r="G332" i="7"/>
  <c r="F332" i="7"/>
  <c r="D332" i="7"/>
  <c r="C332" i="7"/>
  <c r="B332" i="7"/>
  <c r="K331" i="7"/>
  <c r="J331" i="7"/>
  <c r="H331" i="7"/>
  <c r="G331" i="7"/>
  <c r="F331" i="7"/>
  <c r="D331" i="7"/>
  <c r="C331" i="7"/>
  <c r="B331" i="7"/>
  <c r="K330" i="7"/>
  <c r="J330" i="7"/>
  <c r="H330" i="7"/>
  <c r="G330" i="7"/>
  <c r="F330" i="7"/>
  <c r="D330" i="7"/>
  <c r="C330" i="7"/>
  <c r="B330" i="7"/>
  <c r="K329" i="7"/>
  <c r="J329" i="7"/>
  <c r="H329" i="7"/>
  <c r="G329" i="7"/>
  <c r="F329" i="7"/>
  <c r="D329" i="7"/>
  <c r="C329" i="7"/>
  <c r="B329" i="7"/>
  <c r="K328" i="7"/>
  <c r="J328" i="7"/>
  <c r="H328" i="7"/>
  <c r="G328" i="7"/>
  <c r="F328" i="7"/>
  <c r="D328" i="7"/>
  <c r="C328" i="7"/>
  <c r="B328" i="7"/>
  <c r="K327" i="7"/>
  <c r="J327" i="7"/>
  <c r="H327" i="7"/>
  <c r="G327" i="7"/>
  <c r="F327" i="7"/>
  <c r="D327" i="7"/>
  <c r="C327" i="7"/>
  <c r="B327" i="7"/>
  <c r="K326" i="7"/>
  <c r="J326" i="7"/>
  <c r="H326" i="7"/>
  <c r="G326" i="7"/>
  <c r="F326" i="7"/>
  <c r="D326" i="7"/>
  <c r="C326" i="7"/>
  <c r="B326" i="7"/>
  <c r="K325" i="7"/>
  <c r="J325" i="7"/>
  <c r="H325" i="7"/>
  <c r="G325" i="7"/>
  <c r="F325" i="7"/>
  <c r="D325" i="7"/>
  <c r="C325" i="7"/>
  <c r="B325" i="7"/>
  <c r="K324" i="7"/>
  <c r="J324" i="7"/>
  <c r="H324" i="7"/>
  <c r="G324" i="7"/>
  <c r="F324" i="7"/>
  <c r="D324" i="7"/>
  <c r="C324" i="7"/>
  <c r="B324" i="7"/>
  <c r="K323" i="7"/>
  <c r="J323" i="7"/>
  <c r="H323" i="7"/>
  <c r="G323" i="7"/>
  <c r="F323" i="7"/>
  <c r="D323" i="7"/>
  <c r="C323" i="7"/>
  <c r="B323" i="7"/>
  <c r="K322" i="7"/>
  <c r="J322" i="7"/>
  <c r="H322" i="7"/>
  <c r="G322" i="7"/>
  <c r="F322" i="7"/>
  <c r="D322" i="7"/>
  <c r="C322" i="7"/>
  <c r="B322" i="7"/>
  <c r="K321" i="7"/>
  <c r="J321" i="7"/>
  <c r="H321" i="7"/>
  <c r="G321" i="7"/>
  <c r="F321" i="7"/>
  <c r="D321" i="7"/>
  <c r="C321" i="7"/>
  <c r="B321" i="7"/>
  <c r="K320" i="7"/>
  <c r="J320" i="7"/>
  <c r="H320" i="7"/>
  <c r="G320" i="7"/>
  <c r="F320" i="7"/>
  <c r="D320" i="7"/>
  <c r="C320" i="7"/>
  <c r="B320" i="7"/>
  <c r="K319" i="7"/>
  <c r="J319" i="7"/>
  <c r="H319" i="7"/>
  <c r="G319" i="7"/>
  <c r="F319" i="7"/>
  <c r="D319" i="7"/>
  <c r="C319" i="7"/>
  <c r="B319" i="7"/>
  <c r="K318" i="7"/>
  <c r="J318" i="7"/>
  <c r="H318" i="7"/>
  <c r="G318" i="7"/>
  <c r="F318" i="7"/>
  <c r="D318" i="7"/>
  <c r="C318" i="7"/>
  <c r="B318" i="7"/>
  <c r="K317" i="7"/>
  <c r="J317" i="7"/>
  <c r="H317" i="7"/>
  <c r="G317" i="7"/>
  <c r="F317" i="7"/>
  <c r="D317" i="7"/>
  <c r="C317" i="7"/>
  <c r="B317" i="7"/>
  <c r="K316" i="7"/>
  <c r="J316" i="7"/>
  <c r="H316" i="7"/>
  <c r="G316" i="7"/>
  <c r="F316" i="7"/>
  <c r="D316" i="7"/>
  <c r="C316" i="7"/>
  <c r="B316" i="7"/>
  <c r="K315" i="7"/>
  <c r="J315" i="7"/>
  <c r="H315" i="7"/>
  <c r="G315" i="7"/>
  <c r="F315" i="7"/>
  <c r="D315" i="7"/>
  <c r="C315" i="7"/>
  <c r="B315" i="7"/>
  <c r="K314" i="7"/>
  <c r="J314" i="7"/>
  <c r="H314" i="7"/>
  <c r="G314" i="7"/>
  <c r="F314" i="7"/>
  <c r="D314" i="7"/>
  <c r="C314" i="7"/>
  <c r="B314" i="7"/>
  <c r="K313" i="7"/>
  <c r="J313" i="7"/>
  <c r="H313" i="7"/>
  <c r="G313" i="7"/>
  <c r="F313" i="7"/>
  <c r="D313" i="7"/>
  <c r="C313" i="7"/>
  <c r="B313" i="7"/>
  <c r="K312" i="7"/>
  <c r="J312" i="7"/>
  <c r="H312" i="7"/>
  <c r="G312" i="7"/>
  <c r="F312" i="7"/>
  <c r="D312" i="7"/>
  <c r="C312" i="7"/>
  <c r="B312" i="7"/>
  <c r="K311" i="7"/>
  <c r="J311" i="7"/>
  <c r="H311" i="7"/>
  <c r="G311" i="7"/>
  <c r="F311" i="7"/>
  <c r="D311" i="7"/>
  <c r="C311" i="7"/>
  <c r="B311" i="7"/>
  <c r="K310" i="7"/>
  <c r="J310" i="7"/>
  <c r="H310" i="7"/>
  <c r="G310" i="7"/>
  <c r="F310" i="7"/>
  <c r="D310" i="7"/>
  <c r="C310" i="7"/>
  <c r="B310" i="7"/>
  <c r="K309" i="7"/>
  <c r="J309" i="7"/>
  <c r="H309" i="7"/>
  <c r="G309" i="7"/>
  <c r="F309" i="7"/>
  <c r="D309" i="7"/>
  <c r="C309" i="7"/>
  <c r="B309" i="7"/>
  <c r="K308" i="7"/>
  <c r="J308" i="7"/>
  <c r="H308" i="7"/>
  <c r="G308" i="7"/>
  <c r="F308" i="7"/>
  <c r="D308" i="7"/>
  <c r="C308" i="7"/>
  <c r="B308" i="7"/>
  <c r="K307" i="7"/>
  <c r="J307" i="7"/>
  <c r="H307" i="7"/>
  <c r="G307" i="7"/>
  <c r="F307" i="7"/>
  <c r="D307" i="7"/>
  <c r="C307" i="7"/>
  <c r="B307" i="7"/>
  <c r="K306" i="7"/>
  <c r="J306" i="7"/>
  <c r="H306" i="7"/>
  <c r="G306" i="7"/>
  <c r="F306" i="7"/>
  <c r="D306" i="7"/>
  <c r="C306" i="7"/>
  <c r="B306" i="7"/>
  <c r="K305" i="7"/>
  <c r="J305" i="7"/>
  <c r="H305" i="7"/>
  <c r="G305" i="7"/>
  <c r="F305" i="7"/>
  <c r="D305" i="7"/>
  <c r="C305" i="7"/>
  <c r="B305" i="7"/>
  <c r="K304" i="7"/>
  <c r="J304" i="7"/>
  <c r="H304" i="7"/>
  <c r="G304" i="7"/>
  <c r="F304" i="7"/>
  <c r="D304" i="7"/>
  <c r="C304" i="7"/>
  <c r="B304" i="7"/>
  <c r="K303" i="7"/>
  <c r="J303" i="7"/>
  <c r="H303" i="7"/>
  <c r="G303" i="7"/>
  <c r="F303" i="7"/>
  <c r="D303" i="7"/>
  <c r="C303" i="7"/>
  <c r="B303" i="7"/>
  <c r="K302" i="7"/>
  <c r="J302" i="7"/>
  <c r="H302" i="7"/>
  <c r="G302" i="7"/>
  <c r="F302" i="7"/>
  <c r="D302" i="7"/>
  <c r="C302" i="7"/>
  <c r="B302" i="7"/>
  <c r="K301" i="7"/>
  <c r="J301" i="7"/>
  <c r="H301" i="7"/>
  <c r="G301" i="7"/>
  <c r="F301" i="7"/>
  <c r="D301" i="7"/>
  <c r="C301" i="7"/>
  <c r="B301" i="7"/>
  <c r="K300" i="7"/>
  <c r="J300" i="7"/>
  <c r="H300" i="7"/>
  <c r="G300" i="7"/>
  <c r="F300" i="7"/>
  <c r="D300" i="7"/>
  <c r="C300" i="7"/>
  <c r="B300" i="7"/>
  <c r="K299" i="7"/>
  <c r="J299" i="7"/>
  <c r="H299" i="7"/>
  <c r="G299" i="7"/>
  <c r="F299" i="7"/>
  <c r="D299" i="7"/>
  <c r="C299" i="7"/>
  <c r="B299" i="7"/>
  <c r="K298" i="7"/>
  <c r="J298" i="7"/>
  <c r="H298" i="7"/>
  <c r="G298" i="7"/>
  <c r="F298" i="7"/>
  <c r="D298" i="7"/>
  <c r="C298" i="7"/>
  <c r="B298" i="7"/>
  <c r="K297" i="7"/>
  <c r="J297" i="7"/>
  <c r="H297" i="7"/>
  <c r="G297" i="7"/>
  <c r="F297" i="7"/>
  <c r="D297" i="7"/>
  <c r="C297" i="7"/>
  <c r="B297" i="7"/>
  <c r="K296" i="7"/>
  <c r="J296" i="7"/>
  <c r="H296" i="7"/>
  <c r="G296" i="7"/>
  <c r="F296" i="7"/>
  <c r="D296" i="7"/>
  <c r="C296" i="7"/>
  <c r="B296" i="7"/>
  <c r="K295" i="7"/>
  <c r="J295" i="7"/>
  <c r="H295" i="7"/>
  <c r="G295" i="7"/>
  <c r="F295" i="7"/>
  <c r="D295" i="7"/>
  <c r="C295" i="7"/>
  <c r="B295" i="7"/>
  <c r="K294" i="7"/>
  <c r="J294" i="7"/>
  <c r="H294" i="7"/>
  <c r="G294" i="7"/>
  <c r="F294" i="7"/>
  <c r="D294" i="7"/>
  <c r="C294" i="7"/>
  <c r="B294" i="7"/>
  <c r="K293" i="7"/>
  <c r="J293" i="7"/>
  <c r="H293" i="7"/>
  <c r="G293" i="7"/>
  <c r="F293" i="7"/>
  <c r="D293" i="7"/>
  <c r="C293" i="7"/>
  <c r="B293" i="7"/>
  <c r="K292" i="7"/>
  <c r="J292" i="7"/>
  <c r="H292" i="7"/>
  <c r="G292" i="7"/>
  <c r="F292" i="7"/>
  <c r="D292" i="7"/>
  <c r="C292" i="7"/>
  <c r="B292" i="7"/>
  <c r="K291" i="7"/>
  <c r="J291" i="7"/>
  <c r="H291" i="7"/>
  <c r="G291" i="7"/>
  <c r="F291" i="7"/>
  <c r="D291" i="7"/>
  <c r="C291" i="7"/>
  <c r="B291" i="7"/>
  <c r="K290" i="7"/>
  <c r="J290" i="7"/>
  <c r="H290" i="7"/>
  <c r="G290" i="7"/>
  <c r="F290" i="7"/>
  <c r="D290" i="7"/>
  <c r="C290" i="7"/>
  <c r="B290" i="7"/>
  <c r="K289" i="7"/>
  <c r="J289" i="7"/>
  <c r="H289" i="7"/>
  <c r="G289" i="7"/>
  <c r="F289" i="7"/>
  <c r="D289" i="7"/>
  <c r="C289" i="7"/>
  <c r="B289" i="7"/>
  <c r="K288" i="7"/>
  <c r="J288" i="7"/>
  <c r="H288" i="7"/>
  <c r="G288" i="7"/>
  <c r="F288" i="7"/>
  <c r="D288" i="7"/>
  <c r="C288" i="7"/>
  <c r="B288" i="7"/>
  <c r="K287" i="7"/>
  <c r="J287" i="7"/>
  <c r="H287" i="7"/>
  <c r="G287" i="7"/>
  <c r="F287" i="7"/>
  <c r="D287" i="7"/>
  <c r="C287" i="7"/>
  <c r="B287" i="7"/>
  <c r="K286" i="7"/>
  <c r="J286" i="7"/>
  <c r="H286" i="7"/>
  <c r="G286" i="7"/>
  <c r="F286" i="7"/>
  <c r="D286" i="7"/>
  <c r="C286" i="7"/>
  <c r="B286" i="7"/>
  <c r="K285" i="7"/>
  <c r="J285" i="7"/>
  <c r="H285" i="7"/>
  <c r="G285" i="7"/>
  <c r="F285" i="7"/>
  <c r="D285" i="7"/>
  <c r="C285" i="7"/>
  <c r="B285" i="7"/>
  <c r="K284" i="7"/>
  <c r="J284" i="7"/>
  <c r="H284" i="7"/>
  <c r="G284" i="7"/>
  <c r="F284" i="7"/>
  <c r="D284" i="7"/>
  <c r="C284" i="7"/>
  <c r="B284" i="7"/>
  <c r="K283" i="7"/>
  <c r="J283" i="7"/>
  <c r="H283" i="7"/>
  <c r="G283" i="7"/>
  <c r="F283" i="7"/>
  <c r="D283" i="7"/>
  <c r="C283" i="7"/>
  <c r="B283" i="7"/>
  <c r="K282" i="7"/>
  <c r="J282" i="7"/>
  <c r="H282" i="7"/>
  <c r="G282" i="7"/>
  <c r="F282" i="7"/>
  <c r="D282" i="7"/>
  <c r="C282" i="7"/>
  <c r="B282" i="7"/>
  <c r="K281" i="7"/>
  <c r="J281" i="7"/>
  <c r="H281" i="7"/>
  <c r="G281" i="7"/>
  <c r="F281" i="7"/>
  <c r="D281" i="7"/>
  <c r="C281" i="7"/>
  <c r="B281" i="7"/>
  <c r="K280" i="7"/>
  <c r="J280" i="7"/>
  <c r="H280" i="7"/>
  <c r="G280" i="7"/>
  <c r="F280" i="7"/>
  <c r="D280" i="7"/>
  <c r="C280" i="7"/>
  <c r="B280" i="7"/>
  <c r="K279" i="7"/>
  <c r="J279" i="7"/>
  <c r="H279" i="7"/>
  <c r="G279" i="7"/>
  <c r="F279" i="7"/>
  <c r="D279" i="7"/>
  <c r="C279" i="7"/>
  <c r="B279" i="7"/>
  <c r="K278" i="7"/>
  <c r="J278" i="7"/>
  <c r="H278" i="7"/>
  <c r="G278" i="7"/>
  <c r="F278" i="7"/>
  <c r="D278" i="7"/>
  <c r="C278" i="7"/>
  <c r="B278" i="7"/>
  <c r="K277" i="7"/>
  <c r="J277" i="7"/>
  <c r="H277" i="7"/>
  <c r="G277" i="7"/>
  <c r="F277" i="7"/>
  <c r="D277" i="7"/>
  <c r="C277" i="7"/>
  <c r="B277" i="7"/>
  <c r="K276" i="7"/>
  <c r="J276" i="7"/>
  <c r="H276" i="7"/>
  <c r="G276" i="7"/>
  <c r="F276" i="7"/>
  <c r="D276" i="7"/>
  <c r="C276" i="7"/>
  <c r="B276" i="7"/>
  <c r="K275" i="7"/>
  <c r="J275" i="7"/>
  <c r="H275" i="7"/>
  <c r="G275" i="7"/>
  <c r="F275" i="7"/>
  <c r="D275" i="7"/>
  <c r="C275" i="7"/>
  <c r="B275" i="7"/>
  <c r="K274" i="7"/>
  <c r="J274" i="7"/>
  <c r="H274" i="7"/>
  <c r="G274" i="7"/>
  <c r="F274" i="7"/>
  <c r="D274" i="7"/>
  <c r="C274" i="7"/>
  <c r="B274" i="7"/>
  <c r="K273" i="7"/>
  <c r="J273" i="7"/>
  <c r="H273" i="7"/>
  <c r="G273" i="7"/>
  <c r="F273" i="7"/>
  <c r="D273" i="7"/>
  <c r="C273" i="7"/>
  <c r="B273" i="7"/>
  <c r="K272" i="7"/>
  <c r="J272" i="7"/>
  <c r="H272" i="7"/>
  <c r="G272" i="7"/>
  <c r="F272" i="7"/>
  <c r="D272" i="7"/>
  <c r="C272" i="7"/>
  <c r="B272" i="7"/>
  <c r="K271" i="7"/>
  <c r="J271" i="7"/>
  <c r="H271" i="7"/>
  <c r="G271" i="7"/>
  <c r="F271" i="7"/>
  <c r="D271" i="7"/>
  <c r="C271" i="7"/>
  <c r="B271" i="7"/>
  <c r="K270" i="7"/>
  <c r="J270" i="7"/>
  <c r="H270" i="7"/>
  <c r="G270" i="7"/>
  <c r="F270" i="7"/>
  <c r="D270" i="7"/>
  <c r="C270" i="7"/>
  <c r="B270" i="7"/>
  <c r="K269" i="7"/>
  <c r="J269" i="7"/>
  <c r="H269" i="7"/>
  <c r="G269" i="7"/>
  <c r="F269" i="7"/>
  <c r="D269" i="7"/>
  <c r="C269" i="7"/>
  <c r="B269" i="7"/>
  <c r="K268" i="7"/>
  <c r="J268" i="7"/>
  <c r="H268" i="7"/>
  <c r="G268" i="7"/>
  <c r="F268" i="7"/>
  <c r="D268" i="7"/>
  <c r="C268" i="7"/>
  <c r="B268" i="7"/>
  <c r="K267" i="7"/>
  <c r="J267" i="7"/>
  <c r="H267" i="7"/>
  <c r="G267" i="7"/>
  <c r="F267" i="7"/>
  <c r="D267" i="7"/>
  <c r="C267" i="7"/>
  <c r="B267" i="7"/>
  <c r="K266" i="7"/>
  <c r="J266" i="7"/>
  <c r="H266" i="7"/>
  <c r="G266" i="7"/>
  <c r="F266" i="7"/>
  <c r="D266" i="7"/>
  <c r="C266" i="7"/>
  <c r="B266" i="7"/>
  <c r="K265" i="7"/>
  <c r="J265" i="7"/>
  <c r="H265" i="7"/>
  <c r="G265" i="7"/>
  <c r="F265" i="7"/>
  <c r="D265" i="7"/>
  <c r="C265" i="7"/>
  <c r="B265" i="7"/>
  <c r="K264" i="7"/>
  <c r="J264" i="7"/>
  <c r="H264" i="7"/>
  <c r="G264" i="7"/>
  <c r="F264" i="7"/>
  <c r="D264" i="7"/>
  <c r="C264" i="7"/>
  <c r="B264" i="7"/>
  <c r="K263" i="7"/>
  <c r="J263" i="7"/>
  <c r="H263" i="7"/>
  <c r="G263" i="7"/>
  <c r="F263" i="7"/>
  <c r="D263" i="7"/>
  <c r="C263" i="7"/>
  <c r="B263" i="7"/>
  <c r="K262" i="7"/>
  <c r="J262" i="7"/>
  <c r="H262" i="7"/>
  <c r="G262" i="7"/>
  <c r="F262" i="7"/>
  <c r="D262" i="7"/>
  <c r="C262" i="7"/>
  <c r="B262" i="7"/>
  <c r="K261" i="7"/>
  <c r="J261" i="7"/>
  <c r="H261" i="7"/>
  <c r="G261" i="7"/>
  <c r="F261" i="7"/>
  <c r="D261" i="7"/>
  <c r="C261" i="7"/>
  <c r="B261" i="7"/>
  <c r="K260" i="7"/>
  <c r="J260" i="7"/>
  <c r="H260" i="7"/>
  <c r="G260" i="7"/>
  <c r="F260" i="7"/>
  <c r="D260" i="7"/>
  <c r="C260" i="7"/>
  <c r="B260" i="7"/>
  <c r="K259" i="7"/>
  <c r="J259" i="7"/>
  <c r="H259" i="7"/>
  <c r="G259" i="7"/>
  <c r="F259" i="7"/>
  <c r="D259" i="7"/>
  <c r="C259" i="7"/>
  <c r="B259" i="7"/>
  <c r="K258" i="7"/>
  <c r="J258" i="7"/>
  <c r="H258" i="7"/>
  <c r="G258" i="7"/>
  <c r="F258" i="7"/>
  <c r="D258" i="7"/>
  <c r="C258" i="7"/>
  <c r="B258" i="7"/>
  <c r="K257" i="7"/>
  <c r="J257" i="7"/>
  <c r="H257" i="7"/>
  <c r="G257" i="7"/>
  <c r="F257" i="7"/>
  <c r="D257" i="7"/>
  <c r="C257" i="7"/>
  <c r="B257" i="7"/>
  <c r="K256" i="7"/>
  <c r="J256" i="7"/>
  <c r="H256" i="7"/>
  <c r="G256" i="7"/>
  <c r="F256" i="7"/>
  <c r="D256" i="7"/>
  <c r="C256" i="7"/>
  <c r="B256" i="7"/>
  <c r="K255" i="7"/>
  <c r="J255" i="7"/>
  <c r="H255" i="7"/>
  <c r="G255" i="7"/>
  <c r="F255" i="7"/>
  <c r="D255" i="7"/>
  <c r="C255" i="7"/>
  <c r="B255" i="7"/>
  <c r="K254" i="7"/>
  <c r="J254" i="7"/>
  <c r="H254" i="7"/>
  <c r="G254" i="7"/>
  <c r="F254" i="7"/>
  <c r="D254" i="7"/>
  <c r="C254" i="7"/>
  <c r="B254" i="7"/>
  <c r="K253" i="7"/>
  <c r="J253" i="7"/>
  <c r="H253" i="7"/>
  <c r="G253" i="7"/>
  <c r="F253" i="7"/>
  <c r="D253" i="7"/>
  <c r="C253" i="7"/>
  <c r="B253" i="7"/>
  <c r="K252" i="7"/>
  <c r="J252" i="7"/>
  <c r="H252" i="7"/>
  <c r="G252" i="7"/>
  <c r="F252" i="7"/>
  <c r="D252" i="7"/>
  <c r="C252" i="7"/>
  <c r="B252" i="7"/>
  <c r="K251" i="7"/>
  <c r="J251" i="7"/>
  <c r="H251" i="7"/>
  <c r="G251" i="7"/>
  <c r="F251" i="7"/>
  <c r="D251" i="7"/>
  <c r="C251" i="7"/>
  <c r="B251" i="7"/>
  <c r="K250" i="7"/>
  <c r="J250" i="7"/>
  <c r="H250" i="7"/>
  <c r="G250" i="7"/>
  <c r="F250" i="7"/>
  <c r="D250" i="7"/>
  <c r="C250" i="7"/>
  <c r="B250" i="7"/>
  <c r="K249" i="7"/>
  <c r="J249" i="7"/>
  <c r="H249" i="7"/>
  <c r="G249" i="7"/>
  <c r="F249" i="7"/>
  <c r="D249" i="7"/>
  <c r="C249" i="7"/>
  <c r="B249" i="7"/>
  <c r="K248" i="7"/>
  <c r="J248" i="7"/>
  <c r="H248" i="7"/>
  <c r="G248" i="7"/>
  <c r="F248" i="7"/>
  <c r="D248" i="7"/>
  <c r="C248" i="7"/>
  <c r="B248" i="7"/>
  <c r="K247" i="7"/>
  <c r="J247" i="7"/>
  <c r="H247" i="7"/>
  <c r="G247" i="7"/>
  <c r="F247" i="7"/>
  <c r="D247" i="7"/>
  <c r="C247" i="7"/>
  <c r="B247" i="7"/>
  <c r="K246" i="7"/>
  <c r="J246" i="7"/>
  <c r="H246" i="7"/>
  <c r="G246" i="7"/>
  <c r="F246" i="7"/>
  <c r="D246" i="7"/>
  <c r="C246" i="7"/>
  <c r="B246" i="7"/>
  <c r="K245" i="7"/>
  <c r="J245" i="7"/>
  <c r="H245" i="7"/>
  <c r="G245" i="7"/>
  <c r="F245" i="7"/>
  <c r="D245" i="7"/>
  <c r="C245" i="7"/>
  <c r="B245" i="7"/>
  <c r="K244" i="7"/>
  <c r="J244" i="7"/>
  <c r="H244" i="7"/>
  <c r="G244" i="7"/>
  <c r="F244" i="7"/>
  <c r="D244" i="7"/>
  <c r="C244" i="7"/>
  <c r="B244" i="7"/>
  <c r="K243" i="7"/>
  <c r="J243" i="7"/>
  <c r="H243" i="7"/>
  <c r="G243" i="7"/>
  <c r="F243" i="7"/>
  <c r="D243" i="7"/>
  <c r="C243" i="7"/>
  <c r="B243" i="7"/>
  <c r="K242" i="7"/>
  <c r="J242" i="7"/>
  <c r="H242" i="7"/>
  <c r="G242" i="7"/>
  <c r="F242" i="7"/>
  <c r="D242" i="7"/>
  <c r="C242" i="7"/>
  <c r="B242" i="7"/>
  <c r="K241" i="7"/>
  <c r="J241" i="7"/>
  <c r="H241" i="7"/>
  <c r="G241" i="7"/>
  <c r="F241" i="7"/>
  <c r="D241" i="7"/>
  <c r="C241" i="7"/>
  <c r="B241" i="7"/>
  <c r="K240" i="7"/>
  <c r="J240" i="7"/>
  <c r="H240" i="7"/>
  <c r="G240" i="7"/>
  <c r="F240" i="7"/>
  <c r="D240" i="7"/>
  <c r="C240" i="7"/>
  <c r="B240" i="7"/>
  <c r="K239" i="7"/>
  <c r="J239" i="7"/>
  <c r="H239" i="7"/>
  <c r="G239" i="7"/>
  <c r="F239" i="7"/>
  <c r="D239" i="7"/>
  <c r="C239" i="7"/>
  <c r="B239" i="7"/>
  <c r="K238" i="7"/>
  <c r="J238" i="7"/>
  <c r="H238" i="7"/>
  <c r="G238" i="7"/>
  <c r="F238" i="7"/>
  <c r="D238" i="7"/>
  <c r="C238" i="7"/>
  <c r="B238" i="7"/>
  <c r="K237" i="7"/>
  <c r="J237" i="7"/>
  <c r="H237" i="7"/>
  <c r="G237" i="7"/>
  <c r="F237" i="7"/>
  <c r="D237" i="7"/>
  <c r="C237" i="7"/>
  <c r="B237" i="7"/>
  <c r="K236" i="7"/>
  <c r="J236" i="7"/>
  <c r="H236" i="7"/>
  <c r="G236" i="7"/>
  <c r="F236" i="7"/>
  <c r="D236" i="7"/>
  <c r="C236" i="7"/>
  <c r="B236" i="7"/>
  <c r="K235" i="7"/>
  <c r="J235" i="7"/>
  <c r="H235" i="7"/>
  <c r="G235" i="7"/>
  <c r="F235" i="7"/>
  <c r="D235" i="7"/>
  <c r="C235" i="7"/>
  <c r="B235" i="7"/>
  <c r="K234" i="7"/>
  <c r="J234" i="7"/>
  <c r="H234" i="7"/>
  <c r="G234" i="7"/>
  <c r="F234" i="7"/>
  <c r="D234" i="7"/>
  <c r="C234" i="7"/>
  <c r="B234" i="7"/>
  <c r="K233" i="7"/>
  <c r="J233" i="7"/>
  <c r="H233" i="7"/>
  <c r="G233" i="7"/>
  <c r="F233" i="7"/>
  <c r="D233" i="7"/>
  <c r="C233" i="7"/>
  <c r="B233" i="7"/>
  <c r="K232" i="7"/>
  <c r="J232" i="7"/>
  <c r="H232" i="7"/>
  <c r="G232" i="7"/>
  <c r="F232" i="7"/>
  <c r="D232" i="7"/>
  <c r="C232" i="7"/>
  <c r="B232" i="7"/>
  <c r="K231" i="7"/>
  <c r="J231" i="7"/>
  <c r="H231" i="7"/>
  <c r="G231" i="7"/>
  <c r="F231" i="7"/>
  <c r="D231" i="7"/>
  <c r="C231" i="7"/>
  <c r="B231" i="7"/>
  <c r="K230" i="7"/>
  <c r="J230" i="7"/>
  <c r="H230" i="7"/>
  <c r="G230" i="7"/>
  <c r="F230" i="7"/>
  <c r="D230" i="7"/>
  <c r="C230" i="7"/>
  <c r="B230" i="7"/>
  <c r="K229" i="7"/>
  <c r="J229" i="7"/>
  <c r="H229" i="7"/>
  <c r="G229" i="7"/>
  <c r="F229" i="7"/>
  <c r="D229" i="7"/>
  <c r="C229" i="7"/>
  <c r="B229" i="7"/>
  <c r="K228" i="7"/>
  <c r="J228" i="7"/>
  <c r="H228" i="7"/>
  <c r="G228" i="7"/>
  <c r="F228" i="7"/>
  <c r="D228" i="7"/>
  <c r="C228" i="7"/>
  <c r="B228" i="7"/>
  <c r="K227" i="7"/>
  <c r="J227" i="7"/>
  <c r="H227" i="7"/>
  <c r="G227" i="7"/>
  <c r="F227" i="7"/>
  <c r="D227" i="7"/>
  <c r="C227" i="7"/>
  <c r="B227" i="7"/>
  <c r="K226" i="7"/>
  <c r="J226" i="7"/>
  <c r="H226" i="7"/>
  <c r="G226" i="7"/>
  <c r="F226" i="7"/>
  <c r="D226" i="7"/>
  <c r="C226" i="7"/>
  <c r="B226" i="7"/>
  <c r="K225" i="7"/>
  <c r="J225" i="7"/>
  <c r="H225" i="7"/>
  <c r="G225" i="7"/>
  <c r="F225" i="7"/>
  <c r="D225" i="7"/>
  <c r="C225" i="7"/>
  <c r="B225" i="7"/>
  <c r="K224" i="7"/>
  <c r="J224" i="7"/>
  <c r="H224" i="7"/>
  <c r="G224" i="7"/>
  <c r="F224" i="7"/>
  <c r="D224" i="7"/>
  <c r="C224" i="7"/>
  <c r="B224" i="7"/>
  <c r="K223" i="7"/>
  <c r="J223" i="7"/>
  <c r="H223" i="7"/>
  <c r="G223" i="7"/>
  <c r="F223" i="7"/>
  <c r="D223" i="7"/>
  <c r="C223" i="7"/>
  <c r="B223" i="7"/>
  <c r="K222" i="7"/>
  <c r="J222" i="7"/>
  <c r="H222" i="7"/>
  <c r="G222" i="7"/>
  <c r="F222" i="7"/>
  <c r="D222" i="7"/>
  <c r="C222" i="7"/>
  <c r="B222" i="7"/>
  <c r="K221" i="7"/>
  <c r="J221" i="7"/>
  <c r="H221" i="7"/>
  <c r="G221" i="7"/>
  <c r="F221" i="7"/>
  <c r="D221" i="7"/>
  <c r="C221" i="7"/>
  <c r="B221" i="7"/>
  <c r="K220" i="7"/>
  <c r="J220" i="7"/>
  <c r="H220" i="7"/>
  <c r="G220" i="7"/>
  <c r="F220" i="7"/>
  <c r="D220" i="7"/>
  <c r="C220" i="7"/>
  <c r="B220" i="7"/>
  <c r="K219" i="7"/>
  <c r="J219" i="7"/>
  <c r="H219" i="7"/>
  <c r="G219" i="7"/>
  <c r="F219" i="7"/>
  <c r="D219" i="7"/>
  <c r="C219" i="7"/>
  <c r="B219" i="7"/>
  <c r="K218" i="7"/>
  <c r="J218" i="7"/>
  <c r="H218" i="7"/>
  <c r="G218" i="7"/>
  <c r="F218" i="7"/>
  <c r="D218" i="7"/>
  <c r="C218" i="7"/>
  <c r="B218" i="7"/>
  <c r="K217" i="7"/>
  <c r="J217" i="7"/>
  <c r="H217" i="7"/>
  <c r="G217" i="7"/>
  <c r="F217" i="7"/>
  <c r="D217" i="7"/>
  <c r="C217" i="7"/>
  <c r="B217" i="7"/>
  <c r="K216" i="7"/>
  <c r="J216" i="7"/>
  <c r="H216" i="7"/>
  <c r="G216" i="7"/>
  <c r="F216" i="7"/>
  <c r="D216" i="7"/>
  <c r="C216" i="7"/>
  <c r="B216" i="7"/>
  <c r="K215" i="7"/>
  <c r="J215" i="7"/>
  <c r="H215" i="7"/>
  <c r="G215" i="7"/>
  <c r="F215" i="7"/>
  <c r="D215" i="7"/>
  <c r="C215" i="7"/>
  <c r="B215" i="7"/>
  <c r="K214" i="7"/>
  <c r="J214" i="7"/>
  <c r="H214" i="7"/>
  <c r="G214" i="7"/>
  <c r="F214" i="7"/>
  <c r="D214" i="7"/>
  <c r="C214" i="7"/>
  <c r="B214" i="7"/>
  <c r="K213" i="7"/>
  <c r="J213" i="7"/>
  <c r="H213" i="7"/>
  <c r="G213" i="7"/>
  <c r="F213" i="7"/>
  <c r="D213" i="7"/>
  <c r="C213" i="7"/>
  <c r="B213" i="7"/>
  <c r="K212" i="7"/>
  <c r="J212" i="7"/>
  <c r="H212" i="7"/>
  <c r="G212" i="7"/>
  <c r="F212" i="7"/>
  <c r="D212" i="7"/>
  <c r="C212" i="7"/>
  <c r="B212" i="7"/>
  <c r="K211" i="7"/>
  <c r="J211" i="7"/>
  <c r="H211" i="7"/>
  <c r="G211" i="7"/>
  <c r="F211" i="7"/>
  <c r="D211" i="7"/>
  <c r="C211" i="7"/>
  <c r="B211" i="7"/>
  <c r="K210" i="7"/>
  <c r="J210" i="7"/>
  <c r="H210" i="7"/>
  <c r="G210" i="7"/>
  <c r="F210" i="7"/>
  <c r="D210" i="7"/>
  <c r="C210" i="7"/>
  <c r="B210" i="7"/>
  <c r="K209" i="7"/>
  <c r="J209" i="7"/>
  <c r="H209" i="7"/>
  <c r="G209" i="7"/>
  <c r="F209" i="7"/>
  <c r="D209" i="7"/>
  <c r="C209" i="7"/>
  <c r="B209" i="7"/>
  <c r="K208" i="7"/>
  <c r="J208" i="7"/>
  <c r="H208" i="7"/>
  <c r="G208" i="7"/>
  <c r="F208" i="7"/>
  <c r="D208" i="7"/>
  <c r="C208" i="7"/>
  <c r="B208" i="7"/>
  <c r="K207" i="7"/>
  <c r="J207" i="7"/>
  <c r="H207" i="7"/>
  <c r="G207" i="7"/>
  <c r="F207" i="7"/>
  <c r="D207" i="7"/>
  <c r="C207" i="7"/>
  <c r="B207" i="7"/>
  <c r="K206" i="7"/>
  <c r="J206" i="7"/>
  <c r="H206" i="7"/>
  <c r="G206" i="7"/>
  <c r="F206" i="7"/>
  <c r="D206" i="7"/>
  <c r="C206" i="7"/>
  <c r="B206" i="7"/>
  <c r="K205" i="7"/>
  <c r="J205" i="7"/>
  <c r="H205" i="7"/>
  <c r="G205" i="7"/>
  <c r="F205" i="7"/>
  <c r="D205" i="7"/>
  <c r="C205" i="7"/>
  <c r="B205" i="7"/>
  <c r="K204" i="7"/>
  <c r="J204" i="7"/>
  <c r="H204" i="7"/>
  <c r="G204" i="7"/>
  <c r="F204" i="7"/>
  <c r="D204" i="7"/>
  <c r="C204" i="7"/>
  <c r="B204" i="7"/>
  <c r="K203" i="7"/>
  <c r="J203" i="7"/>
  <c r="H203" i="7"/>
  <c r="G203" i="7"/>
  <c r="F203" i="7"/>
  <c r="D203" i="7"/>
  <c r="C203" i="7"/>
  <c r="B203" i="7"/>
  <c r="K202" i="7"/>
  <c r="J202" i="7"/>
  <c r="H202" i="7"/>
  <c r="G202" i="7"/>
  <c r="F202" i="7"/>
  <c r="D202" i="7"/>
  <c r="C202" i="7"/>
  <c r="B202" i="7"/>
  <c r="K201" i="7"/>
  <c r="J201" i="7"/>
  <c r="H201" i="7"/>
  <c r="G201" i="7"/>
  <c r="F201" i="7"/>
  <c r="D201" i="7"/>
  <c r="C201" i="7"/>
  <c r="B201" i="7"/>
  <c r="K200" i="7"/>
  <c r="J200" i="7"/>
  <c r="H200" i="7"/>
  <c r="G200" i="7"/>
  <c r="F200" i="7"/>
  <c r="D200" i="7"/>
  <c r="C200" i="7"/>
  <c r="B200" i="7"/>
  <c r="K199" i="7"/>
  <c r="J199" i="7"/>
  <c r="H199" i="7"/>
  <c r="G199" i="7"/>
  <c r="F199" i="7"/>
  <c r="D199" i="7"/>
  <c r="C199" i="7"/>
  <c r="B199" i="7"/>
  <c r="K198" i="7"/>
  <c r="J198" i="7"/>
  <c r="H198" i="7"/>
  <c r="G198" i="7"/>
  <c r="F198" i="7"/>
  <c r="D198" i="7"/>
  <c r="C198" i="7"/>
  <c r="B198" i="7"/>
  <c r="K197" i="7"/>
  <c r="J197" i="7"/>
  <c r="H197" i="7"/>
  <c r="G197" i="7"/>
  <c r="F197" i="7"/>
  <c r="D197" i="7"/>
  <c r="C197" i="7"/>
  <c r="B197" i="7"/>
  <c r="K196" i="7"/>
  <c r="J196" i="7"/>
  <c r="H196" i="7"/>
  <c r="G196" i="7"/>
  <c r="F196" i="7"/>
  <c r="D196" i="7"/>
  <c r="C196" i="7"/>
  <c r="B196" i="7"/>
  <c r="K195" i="7"/>
  <c r="J195" i="7"/>
  <c r="H195" i="7"/>
  <c r="G195" i="7"/>
  <c r="F195" i="7"/>
  <c r="D195" i="7"/>
  <c r="C195" i="7"/>
  <c r="B195" i="7"/>
  <c r="K194" i="7"/>
  <c r="J194" i="7"/>
  <c r="H194" i="7"/>
  <c r="G194" i="7"/>
  <c r="F194" i="7"/>
  <c r="D194" i="7"/>
  <c r="C194" i="7"/>
  <c r="B194" i="7"/>
  <c r="K193" i="7"/>
  <c r="J193" i="7"/>
  <c r="H193" i="7"/>
  <c r="G193" i="7"/>
  <c r="F193" i="7"/>
  <c r="D193" i="7"/>
  <c r="C193" i="7"/>
  <c r="B193" i="7"/>
  <c r="K192" i="7"/>
  <c r="J192" i="7"/>
  <c r="H192" i="7"/>
  <c r="G192" i="7"/>
  <c r="F192" i="7"/>
  <c r="D192" i="7"/>
  <c r="C192" i="7"/>
  <c r="B192" i="7"/>
  <c r="K191" i="7"/>
  <c r="J191" i="7"/>
  <c r="H191" i="7"/>
  <c r="G191" i="7"/>
  <c r="F191" i="7"/>
  <c r="D191" i="7"/>
  <c r="C191" i="7"/>
  <c r="B191" i="7"/>
  <c r="K190" i="7"/>
  <c r="J190" i="7"/>
  <c r="H190" i="7"/>
  <c r="G190" i="7"/>
  <c r="F190" i="7"/>
  <c r="D190" i="7"/>
  <c r="C190" i="7"/>
  <c r="B190" i="7"/>
  <c r="K189" i="7"/>
  <c r="J189" i="7"/>
  <c r="H189" i="7"/>
  <c r="G189" i="7"/>
  <c r="F189" i="7"/>
  <c r="D189" i="7"/>
  <c r="C189" i="7"/>
  <c r="B189" i="7"/>
  <c r="K188" i="7"/>
  <c r="J188" i="7"/>
  <c r="H188" i="7"/>
  <c r="G188" i="7"/>
  <c r="F188" i="7"/>
  <c r="D188" i="7"/>
  <c r="C188" i="7"/>
  <c r="B188" i="7"/>
  <c r="K187" i="7"/>
  <c r="J187" i="7"/>
  <c r="H187" i="7"/>
  <c r="G187" i="7"/>
  <c r="F187" i="7"/>
  <c r="D187" i="7"/>
  <c r="C187" i="7"/>
  <c r="B187" i="7"/>
  <c r="K186" i="7"/>
  <c r="J186" i="7"/>
  <c r="H186" i="7"/>
  <c r="G186" i="7"/>
  <c r="F186" i="7"/>
  <c r="D186" i="7"/>
  <c r="C186" i="7"/>
  <c r="B186" i="7"/>
  <c r="K185" i="7"/>
  <c r="J185" i="7"/>
  <c r="H185" i="7"/>
  <c r="G185" i="7"/>
  <c r="F185" i="7"/>
  <c r="D185" i="7"/>
  <c r="C185" i="7"/>
  <c r="B185" i="7"/>
  <c r="K184" i="7"/>
  <c r="J184" i="7"/>
  <c r="H184" i="7"/>
  <c r="G184" i="7"/>
  <c r="F184" i="7"/>
  <c r="D184" i="7"/>
  <c r="C184" i="7"/>
  <c r="B184" i="7"/>
  <c r="K183" i="7"/>
  <c r="J183" i="7"/>
  <c r="H183" i="7"/>
  <c r="G183" i="7"/>
  <c r="F183" i="7"/>
  <c r="D183" i="7"/>
  <c r="C183" i="7"/>
  <c r="B183" i="7"/>
  <c r="K182" i="7"/>
  <c r="J182" i="7"/>
  <c r="H182" i="7"/>
  <c r="G182" i="7"/>
  <c r="F182" i="7"/>
  <c r="D182" i="7"/>
  <c r="C182" i="7"/>
  <c r="B182" i="7"/>
  <c r="K181" i="7"/>
  <c r="J181" i="7"/>
  <c r="H181" i="7"/>
  <c r="G181" i="7"/>
  <c r="F181" i="7"/>
  <c r="D181" i="7"/>
  <c r="C181" i="7"/>
  <c r="B181" i="7"/>
  <c r="K180" i="7"/>
  <c r="J180" i="7"/>
  <c r="H180" i="7"/>
  <c r="G180" i="7"/>
  <c r="F180" i="7"/>
  <c r="D180" i="7"/>
  <c r="C180" i="7"/>
  <c r="B180" i="7"/>
  <c r="K179" i="7"/>
  <c r="J179" i="7"/>
  <c r="H179" i="7"/>
  <c r="G179" i="7"/>
  <c r="F179" i="7"/>
  <c r="D179" i="7"/>
  <c r="C179" i="7"/>
  <c r="B179" i="7"/>
  <c r="K178" i="7"/>
  <c r="J178" i="7"/>
  <c r="H178" i="7"/>
  <c r="G178" i="7"/>
  <c r="F178" i="7"/>
  <c r="D178" i="7"/>
  <c r="C178" i="7"/>
  <c r="B178" i="7"/>
  <c r="K177" i="7"/>
  <c r="J177" i="7"/>
  <c r="H177" i="7"/>
  <c r="G177" i="7"/>
  <c r="F177" i="7"/>
  <c r="D177" i="7"/>
  <c r="C177" i="7"/>
  <c r="B177" i="7"/>
  <c r="K176" i="7"/>
  <c r="J176" i="7"/>
  <c r="H176" i="7"/>
  <c r="G176" i="7"/>
  <c r="F176" i="7"/>
  <c r="D176" i="7"/>
  <c r="C176" i="7"/>
  <c r="B176" i="7"/>
  <c r="K175" i="7"/>
  <c r="J175" i="7"/>
  <c r="H175" i="7"/>
  <c r="G175" i="7"/>
  <c r="F175" i="7"/>
  <c r="D175" i="7"/>
  <c r="C175" i="7"/>
  <c r="B175" i="7"/>
  <c r="K174" i="7"/>
  <c r="J174" i="7"/>
  <c r="H174" i="7"/>
  <c r="G174" i="7"/>
  <c r="F174" i="7"/>
  <c r="D174" i="7"/>
  <c r="C174" i="7"/>
  <c r="B174" i="7"/>
  <c r="K173" i="7"/>
  <c r="J173" i="7"/>
  <c r="H173" i="7"/>
  <c r="G173" i="7"/>
  <c r="F173" i="7"/>
  <c r="D173" i="7"/>
  <c r="C173" i="7"/>
  <c r="B173" i="7"/>
  <c r="K172" i="7"/>
  <c r="J172" i="7"/>
  <c r="H172" i="7"/>
  <c r="G172" i="7"/>
  <c r="F172" i="7"/>
  <c r="D172" i="7"/>
  <c r="C172" i="7"/>
  <c r="B172" i="7"/>
  <c r="K171" i="7"/>
  <c r="J171" i="7"/>
  <c r="H171" i="7"/>
  <c r="G171" i="7"/>
  <c r="F171" i="7"/>
  <c r="D171" i="7"/>
  <c r="C171" i="7"/>
  <c r="B171" i="7"/>
  <c r="K170" i="7"/>
  <c r="J170" i="7"/>
  <c r="H170" i="7"/>
  <c r="G170" i="7"/>
  <c r="F170" i="7"/>
  <c r="D170" i="7"/>
  <c r="C170" i="7"/>
  <c r="B170" i="7"/>
  <c r="K169" i="7"/>
  <c r="J169" i="7"/>
  <c r="H169" i="7"/>
  <c r="G169" i="7"/>
  <c r="F169" i="7"/>
  <c r="D169" i="7"/>
  <c r="C169" i="7"/>
  <c r="B169" i="7"/>
  <c r="K168" i="7"/>
  <c r="J168" i="7"/>
  <c r="H168" i="7"/>
  <c r="G168" i="7"/>
  <c r="F168" i="7"/>
  <c r="D168" i="7"/>
  <c r="C168" i="7"/>
  <c r="B168" i="7"/>
  <c r="K167" i="7"/>
  <c r="J167" i="7"/>
  <c r="H167" i="7"/>
  <c r="G167" i="7"/>
  <c r="F167" i="7"/>
  <c r="D167" i="7"/>
  <c r="C167" i="7"/>
  <c r="B167" i="7"/>
  <c r="K166" i="7"/>
  <c r="J166" i="7"/>
  <c r="H166" i="7"/>
  <c r="G166" i="7"/>
  <c r="F166" i="7"/>
  <c r="D166" i="7"/>
  <c r="C166" i="7"/>
  <c r="B166" i="7"/>
  <c r="K165" i="7"/>
  <c r="J165" i="7"/>
  <c r="H165" i="7"/>
  <c r="G165" i="7"/>
  <c r="F165" i="7"/>
  <c r="D165" i="7"/>
  <c r="C165" i="7"/>
  <c r="B165" i="7"/>
  <c r="K164" i="7"/>
  <c r="J164" i="7"/>
  <c r="H164" i="7"/>
  <c r="G164" i="7"/>
  <c r="F164" i="7"/>
  <c r="D164" i="7"/>
  <c r="C164" i="7"/>
  <c r="B164" i="7"/>
  <c r="K163" i="7"/>
  <c r="J163" i="7"/>
  <c r="H163" i="7"/>
  <c r="G163" i="7"/>
  <c r="F163" i="7"/>
  <c r="D163" i="7"/>
  <c r="C163" i="7"/>
  <c r="B163" i="7"/>
  <c r="K162" i="7"/>
  <c r="J162" i="7"/>
  <c r="H162" i="7"/>
  <c r="G162" i="7"/>
  <c r="F162" i="7"/>
  <c r="D162" i="7"/>
  <c r="C162" i="7"/>
  <c r="B162" i="7"/>
  <c r="K161" i="7"/>
  <c r="J161" i="7"/>
  <c r="H161" i="7"/>
  <c r="G161" i="7"/>
  <c r="F161" i="7"/>
  <c r="D161" i="7"/>
  <c r="C161" i="7"/>
  <c r="B161" i="7"/>
  <c r="K160" i="7"/>
  <c r="J160" i="7"/>
  <c r="H160" i="7"/>
  <c r="G160" i="7"/>
  <c r="F160" i="7"/>
  <c r="D160" i="7"/>
  <c r="C160" i="7"/>
  <c r="B160" i="7"/>
  <c r="K159" i="7"/>
  <c r="J159" i="7"/>
  <c r="H159" i="7"/>
  <c r="G159" i="7"/>
  <c r="F159" i="7"/>
  <c r="D159" i="7"/>
  <c r="C159" i="7"/>
  <c r="B159" i="7"/>
  <c r="K158" i="7"/>
  <c r="J158" i="7"/>
  <c r="H158" i="7"/>
  <c r="G158" i="7"/>
  <c r="F158" i="7"/>
  <c r="D158" i="7"/>
  <c r="C158" i="7"/>
  <c r="B158" i="7"/>
  <c r="K157" i="7"/>
  <c r="J157" i="7"/>
  <c r="H157" i="7"/>
  <c r="G157" i="7"/>
  <c r="F157" i="7"/>
  <c r="D157" i="7"/>
  <c r="C157" i="7"/>
  <c r="B157" i="7"/>
  <c r="K156" i="7"/>
  <c r="J156" i="7"/>
  <c r="H156" i="7"/>
  <c r="G156" i="7"/>
  <c r="F156" i="7"/>
  <c r="D156" i="7"/>
  <c r="C156" i="7"/>
  <c r="B156" i="7"/>
  <c r="K155" i="7"/>
  <c r="J155" i="7"/>
  <c r="H155" i="7"/>
  <c r="G155" i="7"/>
  <c r="F155" i="7"/>
  <c r="D155" i="7"/>
  <c r="C155" i="7"/>
  <c r="B155" i="7"/>
  <c r="K154" i="7"/>
  <c r="J154" i="7"/>
  <c r="H154" i="7"/>
  <c r="G154" i="7"/>
  <c r="F154" i="7"/>
  <c r="D154" i="7"/>
  <c r="C154" i="7"/>
  <c r="B154" i="7"/>
  <c r="K153" i="7"/>
  <c r="J153" i="7"/>
  <c r="H153" i="7"/>
  <c r="G153" i="7"/>
  <c r="F153" i="7"/>
  <c r="D153" i="7"/>
  <c r="C153" i="7"/>
  <c r="B153" i="7"/>
  <c r="K152" i="7"/>
  <c r="J152" i="7"/>
  <c r="H152" i="7"/>
  <c r="G152" i="7"/>
  <c r="F152" i="7"/>
  <c r="D152" i="7"/>
  <c r="C152" i="7"/>
  <c r="B152" i="7"/>
  <c r="K151" i="7"/>
  <c r="J151" i="7"/>
  <c r="H151" i="7"/>
  <c r="G151" i="7"/>
  <c r="F151" i="7"/>
  <c r="D151" i="7"/>
  <c r="C151" i="7"/>
  <c r="B151" i="7"/>
  <c r="K150" i="7"/>
  <c r="J150" i="7"/>
  <c r="H150" i="7"/>
  <c r="G150" i="7"/>
  <c r="F150" i="7"/>
  <c r="D150" i="7"/>
  <c r="C150" i="7"/>
  <c r="B150" i="7"/>
  <c r="K149" i="7"/>
  <c r="J149" i="7"/>
  <c r="H149" i="7"/>
  <c r="G149" i="7"/>
  <c r="F149" i="7"/>
  <c r="D149" i="7"/>
  <c r="C149" i="7"/>
  <c r="B149" i="7"/>
  <c r="K148" i="7"/>
  <c r="J148" i="7"/>
  <c r="H148" i="7"/>
  <c r="G148" i="7"/>
  <c r="F148" i="7"/>
  <c r="D148" i="7"/>
  <c r="C148" i="7"/>
  <c r="B148" i="7"/>
  <c r="K147" i="7"/>
  <c r="J147" i="7"/>
  <c r="H147" i="7"/>
  <c r="G147" i="7"/>
  <c r="F147" i="7"/>
  <c r="D147" i="7"/>
  <c r="C147" i="7"/>
  <c r="B147" i="7"/>
  <c r="K146" i="7"/>
  <c r="J146" i="7"/>
  <c r="H146" i="7"/>
  <c r="G146" i="7"/>
  <c r="F146" i="7"/>
  <c r="D146" i="7"/>
  <c r="C146" i="7"/>
  <c r="B146" i="7"/>
  <c r="K145" i="7"/>
  <c r="J145" i="7"/>
  <c r="H145" i="7"/>
  <c r="G145" i="7"/>
  <c r="F145" i="7"/>
  <c r="D145" i="7"/>
  <c r="C145" i="7"/>
  <c r="B145" i="7"/>
  <c r="K144" i="7"/>
  <c r="J144" i="7"/>
  <c r="H144" i="7"/>
  <c r="G144" i="7"/>
  <c r="F144" i="7"/>
  <c r="D144" i="7"/>
  <c r="C144" i="7"/>
  <c r="B144" i="7"/>
  <c r="K143" i="7"/>
  <c r="J143" i="7"/>
  <c r="H143" i="7"/>
  <c r="G143" i="7"/>
  <c r="F143" i="7"/>
  <c r="D143" i="7"/>
  <c r="C143" i="7"/>
  <c r="B143" i="7"/>
  <c r="K142" i="7"/>
  <c r="J142" i="7"/>
  <c r="H142" i="7"/>
  <c r="G142" i="7"/>
  <c r="F142" i="7"/>
  <c r="D142" i="7"/>
  <c r="C142" i="7"/>
  <c r="B142" i="7"/>
  <c r="K141" i="7"/>
  <c r="J141" i="7"/>
  <c r="H141" i="7"/>
  <c r="G141" i="7"/>
  <c r="F141" i="7"/>
  <c r="D141" i="7"/>
  <c r="C141" i="7"/>
  <c r="B141" i="7"/>
  <c r="K140" i="7"/>
  <c r="J140" i="7"/>
  <c r="H140" i="7"/>
  <c r="G140" i="7"/>
  <c r="F140" i="7"/>
  <c r="D140" i="7"/>
  <c r="C140" i="7"/>
  <c r="B140" i="7"/>
  <c r="K139" i="7"/>
  <c r="J139" i="7"/>
  <c r="H139" i="7"/>
  <c r="G139" i="7"/>
  <c r="F139" i="7"/>
  <c r="D139" i="7"/>
  <c r="C139" i="7"/>
  <c r="B139" i="7"/>
  <c r="K138" i="7"/>
  <c r="J138" i="7"/>
  <c r="H138" i="7"/>
  <c r="G138" i="7"/>
  <c r="F138" i="7"/>
  <c r="D138" i="7"/>
  <c r="C138" i="7"/>
  <c r="B138" i="7"/>
  <c r="K137" i="7"/>
  <c r="J137" i="7"/>
  <c r="H137" i="7"/>
  <c r="G137" i="7"/>
  <c r="F137" i="7"/>
  <c r="D137" i="7"/>
  <c r="C137" i="7"/>
  <c r="B137" i="7"/>
  <c r="K136" i="7"/>
  <c r="J136" i="7"/>
  <c r="H136" i="7"/>
  <c r="G136" i="7"/>
  <c r="F136" i="7"/>
  <c r="D136" i="7"/>
  <c r="C136" i="7"/>
  <c r="B136" i="7"/>
  <c r="K135" i="7"/>
  <c r="J135" i="7"/>
  <c r="H135" i="7"/>
  <c r="G135" i="7"/>
  <c r="F135" i="7"/>
  <c r="D135" i="7"/>
  <c r="C135" i="7"/>
  <c r="B135" i="7"/>
  <c r="K134" i="7"/>
  <c r="J134" i="7"/>
  <c r="H134" i="7"/>
  <c r="G134" i="7"/>
  <c r="F134" i="7"/>
  <c r="D134" i="7"/>
  <c r="C134" i="7"/>
  <c r="B134" i="7"/>
  <c r="K133" i="7"/>
  <c r="J133" i="7"/>
  <c r="H133" i="7"/>
  <c r="G133" i="7"/>
  <c r="F133" i="7"/>
  <c r="D133" i="7"/>
  <c r="C133" i="7"/>
  <c r="B133" i="7"/>
  <c r="K132" i="7"/>
  <c r="J132" i="7"/>
  <c r="H132" i="7"/>
  <c r="G132" i="7"/>
  <c r="F132" i="7"/>
  <c r="D132" i="7"/>
  <c r="C132" i="7"/>
  <c r="B132" i="7"/>
  <c r="K131" i="7"/>
  <c r="J131" i="7"/>
  <c r="H131" i="7"/>
  <c r="G131" i="7"/>
  <c r="F131" i="7"/>
  <c r="D131" i="7"/>
  <c r="C131" i="7"/>
  <c r="B131" i="7"/>
  <c r="K130" i="7"/>
  <c r="J130" i="7"/>
  <c r="H130" i="7"/>
  <c r="G130" i="7"/>
  <c r="F130" i="7"/>
  <c r="D130" i="7"/>
  <c r="C130" i="7"/>
  <c r="B130" i="7"/>
  <c r="K129" i="7"/>
  <c r="J129" i="7"/>
  <c r="H129" i="7"/>
  <c r="G129" i="7"/>
  <c r="F129" i="7"/>
  <c r="D129" i="7"/>
  <c r="C129" i="7"/>
  <c r="B129" i="7"/>
  <c r="K128" i="7"/>
  <c r="J128" i="7"/>
  <c r="H128" i="7"/>
  <c r="G128" i="7"/>
  <c r="F128" i="7"/>
  <c r="D128" i="7"/>
  <c r="C128" i="7"/>
  <c r="B128" i="7"/>
  <c r="K127" i="7"/>
  <c r="J127" i="7"/>
  <c r="H127" i="7"/>
  <c r="G127" i="7"/>
  <c r="F127" i="7"/>
  <c r="D127" i="7"/>
  <c r="C127" i="7"/>
  <c r="B127" i="7"/>
  <c r="K126" i="7"/>
  <c r="J126" i="7"/>
  <c r="H126" i="7"/>
  <c r="G126" i="7"/>
  <c r="F126" i="7"/>
  <c r="D126" i="7"/>
  <c r="C126" i="7"/>
  <c r="B126" i="7"/>
  <c r="K125" i="7"/>
  <c r="J125" i="7"/>
  <c r="H125" i="7"/>
  <c r="G125" i="7"/>
  <c r="F125" i="7"/>
  <c r="D125" i="7"/>
  <c r="C125" i="7"/>
  <c r="B125" i="7"/>
  <c r="K124" i="7"/>
  <c r="J124" i="7"/>
  <c r="H124" i="7"/>
  <c r="G124" i="7"/>
  <c r="F124" i="7"/>
  <c r="D124" i="7"/>
  <c r="C124" i="7"/>
  <c r="B124" i="7"/>
  <c r="K123" i="7"/>
  <c r="J123" i="7"/>
  <c r="H123" i="7"/>
  <c r="G123" i="7"/>
  <c r="F123" i="7"/>
  <c r="D123" i="7"/>
  <c r="C123" i="7"/>
  <c r="B123" i="7"/>
  <c r="K122" i="7"/>
  <c r="J122" i="7"/>
  <c r="H122" i="7"/>
  <c r="G122" i="7"/>
  <c r="F122" i="7"/>
  <c r="D122" i="7"/>
  <c r="C122" i="7"/>
  <c r="B122" i="7"/>
  <c r="K121" i="7"/>
  <c r="J121" i="7"/>
  <c r="H121" i="7"/>
  <c r="G121" i="7"/>
  <c r="F121" i="7"/>
  <c r="D121" i="7"/>
  <c r="C121" i="7"/>
  <c r="B121" i="7"/>
  <c r="K120" i="7"/>
  <c r="J120" i="7"/>
  <c r="H120" i="7"/>
  <c r="G120" i="7"/>
  <c r="F120" i="7"/>
  <c r="D120" i="7"/>
  <c r="C120" i="7"/>
  <c r="B120" i="7"/>
  <c r="K119" i="7"/>
  <c r="J119" i="7"/>
  <c r="H119" i="7"/>
  <c r="G119" i="7"/>
  <c r="F119" i="7"/>
  <c r="D119" i="7"/>
  <c r="C119" i="7"/>
  <c r="B119" i="7"/>
  <c r="K118" i="7"/>
  <c r="J118" i="7"/>
  <c r="H118" i="7"/>
  <c r="G118" i="7"/>
  <c r="F118" i="7"/>
  <c r="D118" i="7"/>
  <c r="C118" i="7"/>
  <c r="B118" i="7"/>
  <c r="K117" i="7"/>
  <c r="J117" i="7"/>
  <c r="H117" i="7"/>
  <c r="G117" i="7"/>
  <c r="F117" i="7"/>
  <c r="D117" i="7"/>
  <c r="C117" i="7"/>
  <c r="B117" i="7"/>
  <c r="K116" i="7"/>
  <c r="J116" i="7"/>
  <c r="H116" i="7"/>
  <c r="G116" i="7"/>
  <c r="F116" i="7"/>
  <c r="D116" i="7"/>
  <c r="C116" i="7"/>
  <c r="B116" i="7"/>
  <c r="K115" i="7"/>
  <c r="J115" i="7"/>
  <c r="H115" i="7"/>
  <c r="G115" i="7"/>
  <c r="F115" i="7"/>
  <c r="D115" i="7"/>
  <c r="C115" i="7"/>
  <c r="B115" i="7"/>
  <c r="K114" i="7"/>
  <c r="J114" i="7"/>
  <c r="H114" i="7"/>
  <c r="G114" i="7"/>
  <c r="F114" i="7"/>
  <c r="D114" i="7"/>
  <c r="C114" i="7"/>
  <c r="B114" i="7"/>
  <c r="K113" i="7"/>
  <c r="J113" i="7"/>
  <c r="H113" i="7"/>
  <c r="G113" i="7"/>
  <c r="F113" i="7"/>
  <c r="D113" i="7"/>
  <c r="C113" i="7"/>
  <c r="B113" i="7"/>
  <c r="K112" i="7"/>
  <c r="J112" i="7"/>
  <c r="H112" i="7"/>
  <c r="G112" i="7"/>
  <c r="F112" i="7"/>
  <c r="D112" i="7"/>
  <c r="C112" i="7"/>
  <c r="B112" i="7"/>
  <c r="K111" i="7"/>
  <c r="J111" i="7"/>
  <c r="H111" i="7"/>
  <c r="G111" i="7"/>
  <c r="F111" i="7"/>
  <c r="D111" i="7"/>
  <c r="C111" i="7"/>
  <c r="B111" i="7"/>
  <c r="K110" i="7"/>
  <c r="J110" i="7"/>
  <c r="H110" i="7"/>
  <c r="G110" i="7"/>
  <c r="F110" i="7"/>
  <c r="D110" i="7"/>
  <c r="C110" i="7"/>
  <c r="B110" i="7"/>
  <c r="K109" i="7"/>
  <c r="J109" i="7"/>
  <c r="H109" i="7"/>
  <c r="G109" i="7"/>
  <c r="F109" i="7"/>
  <c r="D109" i="7"/>
  <c r="C109" i="7"/>
  <c r="B109" i="7"/>
  <c r="K108" i="7"/>
  <c r="J108" i="7"/>
  <c r="H108" i="7"/>
  <c r="G108" i="7"/>
  <c r="F108" i="7"/>
  <c r="D108" i="7"/>
  <c r="C108" i="7"/>
  <c r="B108" i="7"/>
  <c r="K107" i="7"/>
  <c r="J107" i="7"/>
  <c r="H107" i="7"/>
  <c r="G107" i="7"/>
  <c r="F107" i="7"/>
  <c r="D107" i="7"/>
  <c r="C107" i="7"/>
  <c r="B107" i="7"/>
  <c r="K106" i="7"/>
  <c r="J106" i="7"/>
  <c r="H106" i="7"/>
  <c r="G106" i="7"/>
  <c r="F106" i="7"/>
  <c r="D106" i="7"/>
  <c r="C106" i="7"/>
  <c r="B106" i="7"/>
  <c r="K105" i="7"/>
  <c r="J105" i="7"/>
  <c r="H105" i="7"/>
  <c r="G105" i="7"/>
  <c r="F105" i="7"/>
  <c r="D105" i="7"/>
  <c r="C105" i="7"/>
  <c r="B105" i="7"/>
  <c r="K104" i="7"/>
  <c r="J104" i="7"/>
  <c r="H104" i="7"/>
  <c r="G104" i="7"/>
  <c r="F104" i="7"/>
  <c r="D104" i="7"/>
  <c r="C104" i="7"/>
  <c r="B104" i="7"/>
  <c r="K103" i="7"/>
  <c r="J103" i="7"/>
  <c r="H103" i="7"/>
  <c r="G103" i="7"/>
  <c r="F103" i="7"/>
  <c r="D103" i="7"/>
  <c r="C103" i="7"/>
  <c r="B103" i="7"/>
  <c r="K102" i="7"/>
  <c r="J102" i="7"/>
  <c r="H102" i="7"/>
  <c r="G102" i="7"/>
  <c r="F102" i="7"/>
  <c r="D102" i="7"/>
  <c r="C102" i="7"/>
  <c r="B102" i="7"/>
  <c r="K101" i="7"/>
  <c r="J101" i="7"/>
  <c r="H101" i="7"/>
  <c r="G101" i="7"/>
  <c r="F101" i="7"/>
  <c r="D101" i="7"/>
  <c r="C101" i="7"/>
  <c r="B101" i="7"/>
  <c r="K100" i="7"/>
  <c r="J100" i="7"/>
  <c r="H100" i="7"/>
  <c r="G100" i="7"/>
  <c r="F100" i="7"/>
  <c r="D100" i="7"/>
  <c r="C100" i="7"/>
  <c r="B100" i="7"/>
  <c r="K99" i="7"/>
  <c r="J99" i="7"/>
  <c r="H99" i="7"/>
  <c r="G99" i="7"/>
  <c r="F99" i="7"/>
  <c r="D99" i="7"/>
  <c r="C99" i="7"/>
  <c r="B99" i="7"/>
  <c r="K98" i="7"/>
  <c r="J98" i="7"/>
  <c r="H98" i="7"/>
  <c r="G98" i="7"/>
  <c r="F98" i="7"/>
  <c r="D98" i="7"/>
  <c r="C98" i="7"/>
  <c r="B98" i="7"/>
  <c r="K97" i="7"/>
  <c r="J97" i="7"/>
  <c r="H97" i="7"/>
  <c r="G97" i="7"/>
  <c r="F97" i="7"/>
  <c r="D97" i="7"/>
  <c r="C97" i="7"/>
  <c r="B97" i="7"/>
  <c r="K96" i="7"/>
  <c r="J96" i="7"/>
  <c r="H96" i="7"/>
  <c r="G96" i="7"/>
  <c r="F96" i="7"/>
  <c r="D96" i="7"/>
  <c r="C96" i="7"/>
  <c r="B96" i="7"/>
  <c r="K95" i="7"/>
  <c r="J95" i="7"/>
  <c r="H95" i="7"/>
  <c r="G95" i="7"/>
  <c r="F95" i="7"/>
  <c r="D95" i="7"/>
  <c r="C95" i="7"/>
  <c r="B95" i="7"/>
  <c r="K94" i="7"/>
  <c r="J94" i="7"/>
  <c r="H94" i="7"/>
  <c r="G94" i="7"/>
  <c r="F94" i="7"/>
  <c r="D94" i="7"/>
  <c r="C94" i="7"/>
  <c r="B94" i="7"/>
  <c r="K93" i="7"/>
  <c r="J93" i="7"/>
  <c r="H93" i="7"/>
  <c r="G93" i="7"/>
  <c r="F93" i="7"/>
  <c r="D93" i="7"/>
  <c r="C93" i="7"/>
  <c r="B93" i="7"/>
  <c r="K92" i="7"/>
  <c r="J92" i="7"/>
  <c r="H92" i="7"/>
  <c r="G92" i="7"/>
  <c r="F92" i="7"/>
  <c r="D92" i="7"/>
  <c r="C92" i="7"/>
  <c r="B92" i="7"/>
  <c r="K91" i="7"/>
  <c r="J91" i="7"/>
  <c r="H91" i="7"/>
  <c r="G91" i="7"/>
  <c r="F91" i="7"/>
  <c r="D91" i="7"/>
  <c r="C91" i="7"/>
  <c r="B91" i="7"/>
  <c r="K90" i="7"/>
  <c r="J90" i="7"/>
  <c r="H90" i="7"/>
  <c r="G90" i="7"/>
  <c r="F90" i="7"/>
  <c r="D90" i="7"/>
  <c r="C90" i="7"/>
  <c r="B90" i="7"/>
  <c r="K89" i="7"/>
  <c r="J89" i="7"/>
  <c r="H89" i="7"/>
  <c r="G89" i="7"/>
  <c r="F89" i="7"/>
  <c r="D89" i="7"/>
  <c r="C89" i="7"/>
  <c r="B89" i="7"/>
  <c r="K88" i="7"/>
  <c r="J88" i="7"/>
  <c r="H88" i="7"/>
  <c r="G88" i="7"/>
  <c r="F88" i="7"/>
  <c r="D88" i="7"/>
  <c r="C88" i="7"/>
  <c r="B88" i="7"/>
  <c r="K87" i="7"/>
  <c r="J87" i="7"/>
  <c r="H87" i="7"/>
  <c r="G87" i="7"/>
  <c r="F87" i="7"/>
  <c r="D87" i="7"/>
  <c r="C87" i="7"/>
  <c r="B87" i="7"/>
  <c r="K86" i="7"/>
  <c r="J86" i="7"/>
  <c r="H86" i="7"/>
  <c r="G86" i="7"/>
  <c r="F86" i="7"/>
  <c r="D86" i="7"/>
  <c r="C86" i="7"/>
  <c r="B86" i="7"/>
  <c r="K85" i="7"/>
  <c r="J85" i="7"/>
  <c r="H85" i="7"/>
  <c r="G85" i="7"/>
  <c r="F85" i="7"/>
  <c r="D85" i="7"/>
  <c r="C85" i="7"/>
  <c r="B85" i="7"/>
  <c r="K84" i="7"/>
  <c r="J84" i="7"/>
  <c r="H84" i="7"/>
  <c r="G84" i="7"/>
  <c r="F84" i="7"/>
  <c r="D84" i="7"/>
  <c r="C84" i="7"/>
  <c r="B84" i="7"/>
  <c r="K83" i="7"/>
  <c r="J83" i="7"/>
  <c r="H83" i="7"/>
  <c r="G83" i="7"/>
  <c r="F83" i="7"/>
  <c r="D83" i="7"/>
  <c r="C83" i="7"/>
  <c r="B83" i="7"/>
  <c r="K82" i="7"/>
  <c r="J82" i="7"/>
  <c r="H82" i="7"/>
  <c r="G82" i="7"/>
  <c r="F82" i="7"/>
  <c r="D82" i="7"/>
  <c r="C82" i="7"/>
  <c r="B82" i="7"/>
  <c r="K81" i="7"/>
  <c r="J81" i="7"/>
  <c r="H81" i="7"/>
  <c r="G81" i="7"/>
  <c r="F81" i="7"/>
  <c r="D81" i="7"/>
  <c r="C81" i="7"/>
  <c r="B81" i="7"/>
  <c r="K80" i="7"/>
  <c r="J80" i="7"/>
  <c r="H80" i="7"/>
  <c r="G80" i="7"/>
  <c r="F80" i="7"/>
  <c r="D80" i="7"/>
  <c r="C80" i="7"/>
  <c r="B80" i="7"/>
  <c r="K79" i="7"/>
  <c r="J79" i="7"/>
  <c r="H79" i="7"/>
  <c r="G79" i="7"/>
  <c r="F79" i="7"/>
  <c r="D79" i="7"/>
  <c r="C79" i="7"/>
  <c r="B79" i="7"/>
  <c r="K78" i="7"/>
  <c r="J78" i="7"/>
  <c r="H78" i="7"/>
  <c r="G78" i="7"/>
  <c r="F78" i="7"/>
  <c r="D78" i="7"/>
  <c r="C78" i="7"/>
  <c r="B78" i="7"/>
  <c r="K77" i="7"/>
  <c r="J77" i="7"/>
  <c r="H77" i="7"/>
  <c r="G77" i="7"/>
  <c r="F77" i="7"/>
  <c r="D77" i="7"/>
  <c r="C77" i="7"/>
  <c r="B77" i="7"/>
  <c r="K76" i="7"/>
  <c r="J76" i="7"/>
  <c r="H76" i="7"/>
  <c r="G76" i="7"/>
  <c r="F76" i="7"/>
  <c r="D76" i="7"/>
  <c r="C76" i="7"/>
  <c r="B76" i="7"/>
  <c r="K75" i="7"/>
  <c r="J75" i="7"/>
  <c r="H75" i="7"/>
  <c r="G75" i="7"/>
  <c r="F75" i="7"/>
  <c r="D75" i="7"/>
  <c r="C75" i="7"/>
  <c r="B75" i="7"/>
  <c r="K74" i="7"/>
  <c r="J74" i="7"/>
  <c r="H74" i="7"/>
  <c r="G74" i="7"/>
  <c r="F74" i="7"/>
  <c r="D74" i="7"/>
  <c r="C74" i="7"/>
  <c r="B74" i="7"/>
  <c r="K73" i="7"/>
  <c r="J73" i="7"/>
  <c r="H73" i="7"/>
  <c r="G73" i="7"/>
  <c r="F73" i="7"/>
  <c r="D73" i="7"/>
  <c r="C73" i="7"/>
  <c r="B73" i="7"/>
  <c r="K72" i="7"/>
  <c r="J72" i="7"/>
  <c r="H72" i="7"/>
  <c r="G72" i="7"/>
  <c r="F72" i="7"/>
  <c r="D72" i="7"/>
  <c r="C72" i="7"/>
  <c r="B72" i="7"/>
  <c r="K71" i="7"/>
  <c r="J71" i="7"/>
  <c r="H71" i="7"/>
  <c r="G71" i="7"/>
  <c r="F71" i="7"/>
  <c r="D71" i="7"/>
  <c r="C71" i="7"/>
  <c r="B71" i="7"/>
  <c r="K70" i="7"/>
  <c r="J70" i="7"/>
  <c r="H70" i="7"/>
  <c r="G70" i="7"/>
  <c r="F70" i="7"/>
  <c r="D70" i="7"/>
  <c r="C70" i="7"/>
  <c r="B70" i="7"/>
  <c r="K69" i="7"/>
  <c r="J69" i="7"/>
  <c r="H69" i="7"/>
  <c r="G69" i="7"/>
  <c r="F69" i="7"/>
  <c r="D69" i="7"/>
  <c r="C69" i="7"/>
  <c r="B69" i="7"/>
  <c r="K68" i="7"/>
  <c r="J68" i="7"/>
  <c r="H68" i="7"/>
  <c r="G68" i="7"/>
  <c r="F68" i="7"/>
  <c r="D68" i="7"/>
  <c r="C68" i="7"/>
  <c r="B68" i="7"/>
  <c r="K67" i="7"/>
  <c r="J67" i="7"/>
  <c r="H67" i="7"/>
  <c r="G67" i="7"/>
  <c r="F67" i="7"/>
  <c r="D67" i="7"/>
  <c r="C67" i="7"/>
  <c r="B67" i="7"/>
  <c r="K66" i="7"/>
  <c r="J66" i="7"/>
  <c r="H66" i="7"/>
  <c r="G66" i="7"/>
  <c r="F66" i="7"/>
  <c r="D66" i="7"/>
  <c r="C66" i="7"/>
  <c r="B66" i="7"/>
  <c r="K65" i="7"/>
  <c r="J65" i="7"/>
  <c r="H65" i="7"/>
  <c r="G65" i="7"/>
  <c r="F65" i="7"/>
  <c r="D65" i="7"/>
  <c r="C65" i="7"/>
  <c r="B65" i="7"/>
  <c r="K64" i="7"/>
  <c r="J64" i="7"/>
  <c r="H64" i="7"/>
  <c r="G64" i="7"/>
  <c r="F64" i="7"/>
  <c r="D64" i="7"/>
  <c r="C64" i="7"/>
  <c r="B64" i="7"/>
  <c r="K63" i="7"/>
  <c r="J63" i="7"/>
  <c r="H63" i="7"/>
  <c r="G63" i="7"/>
  <c r="F63" i="7"/>
  <c r="D63" i="7"/>
  <c r="C63" i="7"/>
  <c r="B63" i="7"/>
  <c r="K62" i="7"/>
  <c r="J62" i="7"/>
  <c r="H62" i="7"/>
  <c r="G62" i="7"/>
  <c r="F62" i="7"/>
  <c r="D62" i="7"/>
  <c r="C62" i="7"/>
  <c r="B62" i="7"/>
  <c r="K61" i="7"/>
  <c r="J61" i="7"/>
  <c r="H61" i="7"/>
  <c r="G61" i="7"/>
  <c r="F61" i="7"/>
  <c r="D61" i="7"/>
  <c r="C61" i="7"/>
  <c r="B61" i="7"/>
  <c r="K60" i="7"/>
  <c r="J60" i="7"/>
  <c r="H60" i="7"/>
  <c r="G60" i="7"/>
  <c r="F60" i="7"/>
  <c r="D60" i="7"/>
  <c r="C60" i="7"/>
  <c r="B60" i="7"/>
  <c r="K59" i="7"/>
  <c r="J59" i="7"/>
  <c r="H59" i="7"/>
  <c r="G59" i="7"/>
  <c r="F59" i="7"/>
  <c r="D59" i="7"/>
  <c r="C59" i="7"/>
  <c r="B59" i="7"/>
  <c r="K58" i="7"/>
  <c r="J58" i="7"/>
  <c r="H58" i="7"/>
  <c r="G58" i="7"/>
  <c r="F58" i="7"/>
  <c r="D58" i="7"/>
  <c r="C58" i="7"/>
  <c r="B58" i="7"/>
  <c r="K57" i="7"/>
  <c r="J57" i="7"/>
  <c r="H57" i="7"/>
  <c r="G57" i="7"/>
  <c r="F57" i="7"/>
  <c r="D57" i="7"/>
  <c r="C57" i="7"/>
  <c r="B57" i="7"/>
  <c r="K56" i="7"/>
  <c r="J56" i="7"/>
  <c r="H56" i="7"/>
  <c r="G56" i="7"/>
  <c r="F56" i="7"/>
  <c r="D56" i="7"/>
  <c r="C56" i="7"/>
  <c r="B56" i="7"/>
  <c r="K55" i="7"/>
  <c r="J55" i="7"/>
  <c r="H55" i="7"/>
  <c r="G55" i="7"/>
  <c r="F55" i="7"/>
  <c r="D55" i="7"/>
  <c r="C55" i="7"/>
  <c r="B55" i="7"/>
  <c r="K54" i="7"/>
  <c r="J54" i="7"/>
  <c r="H54" i="7"/>
  <c r="G54" i="7"/>
  <c r="F54" i="7"/>
  <c r="D54" i="7"/>
  <c r="C54" i="7"/>
  <c r="B54" i="7"/>
  <c r="K53" i="7"/>
  <c r="J53" i="7"/>
  <c r="H53" i="7"/>
  <c r="G53" i="7"/>
  <c r="F53" i="7"/>
  <c r="D53" i="7"/>
  <c r="C53" i="7"/>
  <c r="B53" i="7"/>
  <c r="K52" i="7"/>
  <c r="J52" i="7"/>
  <c r="H52" i="7"/>
  <c r="G52" i="7"/>
  <c r="F52" i="7"/>
  <c r="D52" i="7"/>
  <c r="C52" i="7"/>
  <c r="B52" i="7"/>
  <c r="K51" i="7"/>
  <c r="J51" i="7"/>
  <c r="H51" i="7"/>
  <c r="G51" i="7"/>
  <c r="F51" i="7"/>
  <c r="D51" i="7"/>
  <c r="C51" i="7"/>
  <c r="B51" i="7"/>
  <c r="K50" i="7"/>
  <c r="J50" i="7"/>
  <c r="H50" i="7"/>
  <c r="G50" i="7"/>
  <c r="F50" i="7"/>
  <c r="D50" i="7"/>
  <c r="C50" i="7"/>
  <c r="B50" i="7"/>
  <c r="K49" i="7"/>
  <c r="J49" i="7"/>
  <c r="H49" i="7"/>
  <c r="G49" i="7"/>
  <c r="F49" i="7"/>
  <c r="D49" i="7"/>
  <c r="C49" i="7"/>
  <c r="B49" i="7"/>
  <c r="K48" i="7"/>
  <c r="J48" i="7"/>
  <c r="H48" i="7"/>
  <c r="G48" i="7"/>
  <c r="F48" i="7"/>
  <c r="D48" i="7"/>
  <c r="C48" i="7"/>
  <c r="B48" i="7"/>
  <c r="K47" i="7"/>
  <c r="J47" i="7"/>
  <c r="H47" i="7"/>
  <c r="G47" i="7"/>
  <c r="F47" i="7"/>
  <c r="D47" i="7"/>
  <c r="C47" i="7"/>
  <c r="B47" i="7"/>
  <c r="K46" i="7"/>
  <c r="J46" i="7"/>
  <c r="H46" i="7"/>
  <c r="G46" i="7"/>
  <c r="F46" i="7"/>
  <c r="D46" i="7"/>
  <c r="C46" i="7"/>
  <c r="B46" i="7"/>
  <c r="K45" i="7"/>
  <c r="J45" i="7"/>
  <c r="H45" i="7"/>
  <c r="G45" i="7"/>
  <c r="F45" i="7"/>
  <c r="D45" i="7"/>
  <c r="C45" i="7"/>
  <c r="B45" i="7"/>
  <c r="K44" i="7"/>
  <c r="J44" i="7"/>
  <c r="H44" i="7"/>
  <c r="G44" i="7"/>
  <c r="F44" i="7"/>
  <c r="D44" i="7"/>
  <c r="C44" i="7"/>
  <c r="B44" i="7"/>
  <c r="K43" i="7"/>
  <c r="J43" i="7"/>
  <c r="H43" i="7"/>
  <c r="G43" i="7"/>
  <c r="F43" i="7"/>
  <c r="D43" i="7"/>
  <c r="C43" i="7"/>
  <c r="B43" i="7"/>
  <c r="K42" i="7"/>
  <c r="J42" i="7"/>
  <c r="H42" i="7"/>
  <c r="G42" i="7"/>
  <c r="F42" i="7"/>
  <c r="D42" i="7"/>
  <c r="C42" i="7"/>
  <c r="B42" i="7"/>
  <c r="K41" i="7"/>
  <c r="J41" i="7"/>
  <c r="H41" i="7"/>
  <c r="G41" i="7"/>
  <c r="F41" i="7"/>
  <c r="D41" i="7"/>
  <c r="C41" i="7"/>
  <c r="B41" i="7"/>
  <c r="K40" i="7"/>
  <c r="J40" i="7"/>
  <c r="H40" i="7"/>
  <c r="G40" i="7"/>
  <c r="F40" i="7"/>
  <c r="D40" i="7"/>
  <c r="C40" i="7"/>
  <c r="B40" i="7"/>
  <c r="K39" i="7"/>
  <c r="J39" i="7"/>
  <c r="H39" i="7"/>
  <c r="G39" i="7"/>
  <c r="F39" i="7"/>
  <c r="D39" i="7"/>
  <c r="C39" i="7"/>
  <c r="B39" i="7"/>
  <c r="K38" i="7"/>
  <c r="J38" i="7"/>
  <c r="H38" i="7"/>
  <c r="G38" i="7"/>
  <c r="F38" i="7"/>
  <c r="D38" i="7"/>
  <c r="C38" i="7"/>
  <c r="B38" i="7"/>
  <c r="K37" i="7"/>
  <c r="J37" i="7"/>
  <c r="H37" i="7"/>
  <c r="G37" i="7"/>
  <c r="F37" i="7"/>
  <c r="D37" i="7"/>
  <c r="C37" i="7"/>
  <c r="B37" i="7"/>
  <c r="K36" i="7"/>
  <c r="J36" i="7"/>
  <c r="H36" i="7"/>
  <c r="G36" i="7"/>
  <c r="F36" i="7"/>
  <c r="D36" i="7"/>
  <c r="C36" i="7"/>
  <c r="B36" i="7"/>
  <c r="K35" i="7"/>
  <c r="J35" i="7"/>
  <c r="H35" i="7"/>
  <c r="G35" i="7"/>
  <c r="F35" i="7"/>
  <c r="D35" i="7"/>
  <c r="C35" i="7"/>
  <c r="B35" i="7"/>
  <c r="K34" i="7"/>
  <c r="J34" i="7"/>
  <c r="H34" i="7"/>
  <c r="G34" i="7"/>
  <c r="F34" i="7"/>
  <c r="D34" i="7"/>
  <c r="C34" i="7"/>
  <c r="B34" i="7"/>
  <c r="K33" i="7"/>
  <c r="J33" i="7"/>
  <c r="H33" i="7"/>
  <c r="G33" i="7"/>
  <c r="F33" i="7"/>
  <c r="D33" i="7"/>
  <c r="C33" i="7"/>
  <c r="B33" i="7"/>
  <c r="K32" i="7"/>
  <c r="J32" i="7"/>
  <c r="H32" i="7"/>
  <c r="G32" i="7"/>
  <c r="F32" i="7"/>
  <c r="D32" i="7"/>
  <c r="C32" i="7"/>
  <c r="B32" i="7"/>
  <c r="K31" i="7"/>
  <c r="J31" i="7"/>
  <c r="H31" i="7"/>
  <c r="G31" i="7"/>
  <c r="F31" i="7"/>
  <c r="D31" i="7"/>
  <c r="C31" i="7"/>
  <c r="B31" i="7"/>
  <c r="K30" i="7"/>
  <c r="J30" i="7"/>
  <c r="H30" i="7"/>
  <c r="G30" i="7"/>
  <c r="F30" i="7"/>
  <c r="D30" i="7"/>
  <c r="C30" i="7"/>
  <c r="B30" i="7"/>
  <c r="K29" i="7"/>
  <c r="J29" i="7"/>
  <c r="H29" i="7"/>
  <c r="G29" i="7"/>
  <c r="F29" i="7"/>
  <c r="D29" i="7"/>
  <c r="C29" i="7"/>
  <c r="B29" i="7"/>
  <c r="K28" i="7"/>
  <c r="J28" i="7"/>
  <c r="H28" i="7"/>
  <c r="G28" i="7"/>
  <c r="F28" i="7"/>
  <c r="D28" i="7"/>
  <c r="C28" i="7"/>
  <c r="B28" i="7"/>
  <c r="K27" i="7"/>
  <c r="J27" i="7"/>
  <c r="H27" i="7"/>
  <c r="G27" i="7"/>
  <c r="F27" i="7"/>
  <c r="D27" i="7"/>
  <c r="C27" i="7"/>
  <c r="B27" i="7"/>
  <c r="K26" i="7"/>
  <c r="J26" i="7"/>
  <c r="H26" i="7"/>
  <c r="G26" i="7"/>
  <c r="F26" i="7"/>
  <c r="D26" i="7"/>
  <c r="C26" i="7"/>
  <c r="B26" i="7"/>
  <c r="K25" i="7"/>
  <c r="J25" i="7"/>
  <c r="H25" i="7"/>
  <c r="G25" i="7"/>
  <c r="F25" i="7"/>
  <c r="D25" i="7"/>
  <c r="C25" i="7"/>
  <c r="B25" i="7"/>
  <c r="K24" i="7"/>
  <c r="J24" i="7"/>
  <c r="H24" i="7"/>
  <c r="G24" i="7"/>
  <c r="F24" i="7"/>
  <c r="D24" i="7"/>
  <c r="C24" i="7"/>
  <c r="B24" i="7"/>
  <c r="K23" i="7"/>
  <c r="J23" i="7"/>
  <c r="H23" i="7"/>
  <c r="G23" i="7"/>
  <c r="F23" i="7"/>
  <c r="D23" i="7"/>
  <c r="C23" i="7"/>
  <c r="B23" i="7"/>
  <c r="K22" i="7"/>
  <c r="J22" i="7"/>
  <c r="H22" i="7"/>
  <c r="G22" i="7"/>
  <c r="F22" i="7"/>
  <c r="D22" i="7"/>
  <c r="C22" i="7"/>
  <c r="B22" i="7"/>
  <c r="K21" i="7"/>
  <c r="J21" i="7"/>
  <c r="H21" i="7"/>
  <c r="G21" i="7"/>
  <c r="F21" i="7"/>
  <c r="D21" i="7"/>
  <c r="C21" i="7"/>
  <c r="B21" i="7"/>
  <c r="K20" i="7"/>
  <c r="J20" i="7"/>
  <c r="H20" i="7"/>
  <c r="G20" i="7"/>
  <c r="F20" i="7"/>
  <c r="D20" i="7"/>
  <c r="C20" i="7"/>
  <c r="B20" i="7"/>
  <c r="K19" i="7"/>
  <c r="J19" i="7"/>
  <c r="H19" i="7"/>
  <c r="G19" i="7"/>
  <c r="F19" i="7"/>
  <c r="D19" i="7"/>
  <c r="C19" i="7"/>
  <c r="B19" i="7"/>
  <c r="K18" i="7"/>
  <c r="J18" i="7"/>
  <c r="H18" i="7"/>
  <c r="G18" i="7"/>
  <c r="F18" i="7"/>
  <c r="D18" i="7"/>
  <c r="C18" i="7"/>
  <c r="B18" i="7"/>
  <c r="K17" i="7"/>
  <c r="J17" i="7"/>
  <c r="H17" i="7"/>
  <c r="G17" i="7"/>
  <c r="F17" i="7"/>
  <c r="D17" i="7"/>
  <c r="C17" i="7"/>
  <c r="B17" i="7"/>
  <c r="K16" i="7"/>
  <c r="J16" i="7"/>
  <c r="H16" i="7"/>
  <c r="G16" i="7"/>
  <c r="F16" i="7"/>
  <c r="D16" i="7"/>
  <c r="C16" i="7"/>
  <c r="B16" i="7"/>
  <c r="K15" i="7"/>
  <c r="J15" i="7"/>
  <c r="H15" i="7"/>
  <c r="G15" i="7"/>
  <c r="F15" i="7"/>
  <c r="D15" i="7"/>
  <c r="C15" i="7"/>
  <c r="B15" i="7"/>
  <c r="K14" i="7"/>
  <c r="J14" i="7"/>
  <c r="H14" i="7"/>
  <c r="G14" i="7"/>
  <c r="F14" i="7"/>
  <c r="D14" i="7"/>
  <c r="C14" i="7"/>
  <c r="B14" i="7"/>
  <c r="K13" i="7"/>
  <c r="J13" i="7"/>
  <c r="H13" i="7"/>
  <c r="G13" i="7"/>
  <c r="F13" i="7"/>
  <c r="D13" i="7"/>
  <c r="C13" i="7"/>
  <c r="B13" i="7"/>
  <c r="K12" i="7"/>
  <c r="J12" i="7"/>
  <c r="H12" i="7"/>
  <c r="G12" i="7"/>
  <c r="F12" i="7"/>
  <c r="D12" i="7"/>
  <c r="C12" i="7"/>
  <c r="B12" i="7"/>
  <c r="K11" i="7"/>
  <c r="J11" i="7"/>
  <c r="H11" i="7"/>
  <c r="G11" i="7"/>
  <c r="F11" i="7"/>
  <c r="D11" i="7"/>
  <c r="C11" i="7"/>
  <c r="B11" i="7"/>
  <c r="K10" i="7"/>
  <c r="J10" i="7"/>
  <c r="H10" i="7"/>
  <c r="G10" i="7"/>
  <c r="F10" i="7"/>
  <c r="D10" i="7"/>
  <c r="C10" i="7"/>
  <c r="B10" i="7"/>
  <c r="K9" i="7"/>
  <c r="J9" i="7"/>
  <c r="H9" i="7"/>
  <c r="G9" i="7"/>
  <c r="F9" i="7"/>
  <c r="D9" i="7"/>
  <c r="C9" i="7"/>
  <c r="B9" i="7"/>
  <c r="K8" i="7"/>
  <c r="J8" i="7"/>
  <c r="H8" i="7"/>
  <c r="G8" i="7"/>
  <c r="F8" i="7"/>
  <c r="D8" i="7"/>
  <c r="C8" i="7"/>
  <c r="B8" i="7"/>
  <c r="K7" i="7"/>
  <c r="J7" i="7"/>
  <c r="H7" i="7"/>
  <c r="G7" i="7"/>
  <c r="F7" i="7"/>
  <c r="D7" i="7"/>
  <c r="C7" i="7"/>
  <c r="B7" i="7"/>
  <c r="K6" i="7"/>
  <c r="J6" i="7"/>
  <c r="H6" i="7"/>
  <c r="G6" i="7"/>
  <c r="F6" i="7"/>
  <c r="D6" i="7"/>
  <c r="C6" i="7"/>
  <c r="B6" i="7"/>
  <c r="K5" i="7"/>
  <c r="J5" i="7"/>
  <c r="H5" i="7"/>
  <c r="G5" i="7"/>
  <c r="F5" i="7"/>
  <c r="D5" i="7"/>
  <c r="C5" i="7"/>
  <c r="B5" i="7"/>
  <c r="K4" i="7"/>
  <c r="J4" i="7"/>
  <c r="H4" i="7"/>
  <c r="G4" i="7"/>
  <c r="F4" i="7"/>
  <c r="D4" i="7"/>
  <c r="C4" i="7"/>
  <c r="B4" i="7"/>
  <c r="K3" i="7"/>
  <c r="J3" i="7"/>
  <c r="H3" i="7"/>
  <c r="G3" i="7"/>
  <c r="F3" i="7"/>
  <c r="D3" i="7"/>
  <c r="C3" i="7"/>
  <c r="B3" i="7"/>
  <c r="K2" i="7"/>
  <c r="J2" i="7"/>
  <c r="H2" i="7"/>
  <c r="G2" i="7"/>
  <c r="F2" i="7"/>
  <c r="D2" i="7"/>
  <c r="C2" i="7"/>
  <c r="B2" i="7"/>
  <c r="M5" i="3"/>
  <c r="M6" i="3"/>
  <c r="M7" i="3"/>
  <c r="M8" i="3"/>
  <c r="M9" i="3"/>
  <c r="M4" i="3"/>
  <c r="M3" i="3"/>
  <c r="M2" i="3"/>
  <c r="D3" i="4"/>
  <c r="C7" i="4" s="1"/>
  <c r="D2" i="4"/>
  <c r="C6" i="4" s="1"/>
  <c r="C3" i="4"/>
  <c r="C2" i="4"/>
  <c r="C11" i="4" s="1"/>
  <c r="B3" i="4"/>
  <c r="F3" i="4" s="1"/>
  <c r="B2" i="4"/>
  <c r="B11" i="4" s="1"/>
  <c r="B8" i="4"/>
  <c r="C8" i="4"/>
  <c r="D8" i="4"/>
  <c r="D7" i="4" l="1"/>
  <c r="D10" i="4"/>
  <c r="C10" i="4"/>
  <c r="D6" i="4"/>
  <c r="B6" i="4"/>
  <c r="B10" i="4"/>
  <c r="F10" i="4"/>
  <c r="H10" i="4"/>
  <c r="H11" i="4"/>
  <c r="B7" i="4"/>
  <c r="G11" i="4" s="1"/>
  <c r="E3" i="4"/>
  <c r="G10" i="4"/>
  <c r="F2" i="4"/>
  <c r="D11" i="4"/>
  <c r="F11" i="4" s="1"/>
  <c r="G22" i="5"/>
  <c r="G19" i="5"/>
  <c r="G16" i="5"/>
  <c r="F18" i="5"/>
  <c r="G14" i="5"/>
  <c r="G11" i="5"/>
  <c r="F22" i="5"/>
  <c r="F19" i="5"/>
  <c r="F16" i="5"/>
  <c r="F14" i="5"/>
  <c r="F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11" i="5"/>
  <c r="I2" i="4" l="1"/>
  <c r="I3" i="4"/>
  <c r="M3" i="1"/>
  <c r="M4" i="1"/>
  <c r="M5" i="1"/>
  <c r="M6" i="1"/>
  <c r="M7" i="1"/>
  <c r="M8" i="1"/>
  <c r="M9" i="1"/>
  <c r="M2" i="1"/>
  <c r="I9" i="3"/>
  <c r="I8" i="3"/>
  <c r="I7" i="3"/>
  <c r="I6" i="3"/>
  <c r="I5" i="3"/>
  <c r="I4" i="3"/>
  <c r="I3" i="3"/>
  <c r="I2" i="3"/>
  <c r="G484" i="2"/>
  <c r="F484" i="2"/>
  <c r="E484" i="2"/>
  <c r="D484" i="2"/>
  <c r="C484" i="2"/>
  <c r="B484" i="2"/>
  <c r="G483" i="2"/>
  <c r="F483" i="2"/>
  <c r="E483" i="2"/>
  <c r="D483" i="2"/>
  <c r="C483" i="2"/>
  <c r="B483" i="2"/>
  <c r="G482" i="2"/>
  <c r="F482" i="2"/>
  <c r="E482" i="2"/>
  <c r="D482" i="2"/>
  <c r="C482" i="2"/>
  <c r="B482" i="2"/>
  <c r="G481" i="2"/>
  <c r="F481" i="2"/>
  <c r="E481" i="2"/>
  <c r="D481" i="2"/>
  <c r="C481" i="2"/>
  <c r="B481" i="2"/>
  <c r="G480" i="2"/>
  <c r="F480" i="2"/>
  <c r="E480" i="2"/>
  <c r="D480" i="2"/>
  <c r="C480" i="2"/>
  <c r="B480" i="2"/>
  <c r="G479" i="2"/>
  <c r="F479" i="2"/>
  <c r="E479" i="2"/>
  <c r="D479" i="2"/>
  <c r="C479" i="2"/>
  <c r="B479" i="2"/>
  <c r="G478" i="2"/>
  <c r="F478" i="2"/>
  <c r="E478" i="2"/>
  <c r="D478" i="2"/>
  <c r="C478" i="2"/>
  <c r="B478" i="2"/>
  <c r="G477" i="2"/>
  <c r="F477" i="2"/>
  <c r="E477" i="2"/>
  <c r="D477" i="2"/>
  <c r="C477" i="2"/>
  <c r="B477" i="2"/>
  <c r="G476" i="2"/>
  <c r="F476" i="2"/>
  <c r="E476" i="2"/>
  <c r="D476" i="2"/>
  <c r="C476" i="2"/>
  <c r="B476" i="2"/>
  <c r="G475" i="2"/>
  <c r="F475" i="2"/>
  <c r="E475" i="2"/>
  <c r="D475" i="2"/>
  <c r="C475" i="2"/>
  <c r="B475" i="2"/>
  <c r="G474" i="2"/>
  <c r="F474" i="2"/>
  <c r="E474" i="2"/>
  <c r="D474" i="2"/>
  <c r="C474" i="2"/>
  <c r="B474" i="2"/>
  <c r="G473" i="2"/>
  <c r="F473" i="2"/>
  <c r="E473" i="2"/>
  <c r="D473" i="2"/>
  <c r="C473" i="2"/>
  <c r="B473" i="2"/>
  <c r="G472" i="2"/>
  <c r="F472" i="2"/>
  <c r="E472" i="2"/>
  <c r="D472" i="2"/>
  <c r="C472" i="2"/>
  <c r="B472" i="2"/>
  <c r="G471" i="2"/>
  <c r="F471" i="2"/>
  <c r="E471" i="2"/>
  <c r="D471" i="2"/>
  <c r="C471" i="2"/>
  <c r="B471" i="2"/>
  <c r="G470" i="2"/>
  <c r="F470" i="2"/>
  <c r="E470" i="2"/>
  <c r="D470" i="2"/>
  <c r="C470" i="2"/>
  <c r="B470" i="2"/>
  <c r="G469" i="2"/>
  <c r="F469" i="2"/>
  <c r="E469" i="2"/>
  <c r="D469" i="2"/>
  <c r="C469" i="2"/>
  <c r="B469" i="2"/>
  <c r="G468" i="2"/>
  <c r="F468" i="2"/>
  <c r="E468" i="2"/>
  <c r="D468" i="2"/>
  <c r="C468" i="2"/>
  <c r="B468" i="2"/>
  <c r="G467" i="2"/>
  <c r="F467" i="2"/>
  <c r="E467" i="2"/>
  <c r="D467" i="2"/>
  <c r="C467" i="2"/>
  <c r="B467" i="2"/>
  <c r="G466" i="2"/>
  <c r="F466" i="2"/>
  <c r="E466" i="2"/>
  <c r="D466" i="2"/>
  <c r="C466" i="2"/>
  <c r="B466" i="2"/>
  <c r="G465" i="2"/>
  <c r="F465" i="2"/>
  <c r="E465" i="2"/>
  <c r="D465" i="2"/>
  <c r="C465" i="2"/>
  <c r="B465" i="2"/>
  <c r="G464" i="2"/>
  <c r="F464" i="2"/>
  <c r="E464" i="2"/>
  <c r="D464" i="2"/>
  <c r="C464" i="2"/>
  <c r="B464" i="2"/>
  <c r="G463" i="2"/>
  <c r="F463" i="2"/>
  <c r="E463" i="2"/>
  <c r="D463" i="2"/>
  <c r="C463" i="2"/>
  <c r="B463" i="2"/>
  <c r="G462" i="2"/>
  <c r="F462" i="2"/>
  <c r="E462" i="2"/>
  <c r="D462" i="2"/>
  <c r="C462" i="2"/>
  <c r="B462" i="2"/>
  <c r="G461" i="2"/>
  <c r="F461" i="2"/>
  <c r="E461" i="2"/>
  <c r="D461" i="2"/>
  <c r="C461" i="2"/>
  <c r="B461" i="2"/>
  <c r="G460" i="2"/>
  <c r="F460" i="2"/>
  <c r="E460" i="2"/>
  <c r="D460" i="2"/>
  <c r="C460" i="2"/>
  <c r="B460" i="2"/>
  <c r="G459" i="2"/>
  <c r="F459" i="2"/>
  <c r="E459" i="2"/>
  <c r="D459" i="2"/>
  <c r="C459" i="2"/>
  <c r="B459" i="2"/>
  <c r="G458" i="2"/>
  <c r="F458" i="2"/>
  <c r="E458" i="2"/>
  <c r="D458" i="2"/>
  <c r="C458" i="2"/>
  <c r="B458" i="2"/>
  <c r="G457" i="2"/>
  <c r="F457" i="2"/>
  <c r="E457" i="2"/>
  <c r="D457" i="2"/>
  <c r="C457" i="2"/>
  <c r="B457" i="2"/>
  <c r="G456" i="2"/>
  <c r="F456" i="2"/>
  <c r="E456" i="2"/>
  <c r="D456" i="2"/>
  <c r="C456" i="2"/>
  <c r="B456" i="2"/>
  <c r="G455" i="2"/>
  <c r="F455" i="2"/>
  <c r="E455" i="2"/>
  <c r="D455" i="2"/>
  <c r="C455" i="2"/>
  <c r="B455" i="2"/>
  <c r="G454" i="2"/>
  <c r="F454" i="2"/>
  <c r="E454" i="2"/>
  <c r="D454" i="2"/>
  <c r="C454" i="2"/>
  <c r="B454" i="2"/>
  <c r="G453" i="2"/>
  <c r="F453" i="2"/>
  <c r="E453" i="2"/>
  <c r="D453" i="2"/>
  <c r="C453" i="2"/>
  <c r="B453" i="2"/>
  <c r="G452" i="2"/>
  <c r="F452" i="2"/>
  <c r="E452" i="2"/>
  <c r="D452" i="2"/>
  <c r="C452" i="2"/>
  <c r="B452" i="2"/>
  <c r="G451" i="2"/>
  <c r="F451" i="2"/>
  <c r="E451" i="2"/>
  <c r="D451" i="2"/>
  <c r="C451" i="2"/>
  <c r="B451" i="2"/>
  <c r="G450" i="2"/>
  <c r="F450" i="2"/>
  <c r="E450" i="2"/>
  <c r="D450" i="2"/>
  <c r="C450" i="2"/>
  <c r="B450" i="2"/>
  <c r="G449" i="2"/>
  <c r="F449" i="2"/>
  <c r="E449" i="2"/>
  <c r="D449" i="2"/>
  <c r="C449" i="2"/>
  <c r="B449" i="2"/>
  <c r="G448" i="2"/>
  <c r="F448" i="2"/>
  <c r="E448" i="2"/>
  <c r="D448" i="2"/>
  <c r="C448" i="2"/>
  <c r="B448" i="2"/>
  <c r="G447" i="2"/>
  <c r="F447" i="2"/>
  <c r="E447" i="2"/>
  <c r="D447" i="2"/>
  <c r="C447" i="2"/>
  <c r="B447" i="2"/>
  <c r="G446" i="2"/>
  <c r="F446" i="2"/>
  <c r="E446" i="2"/>
  <c r="D446" i="2"/>
  <c r="C446" i="2"/>
  <c r="B446" i="2"/>
  <c r="G445" i="2"/>
  <c r="F445" i="2"/>
  <c r="E445" i="2"/>
  <c r="D445" i="2"/>
  <c r="C445" i="2"/>
  <c r="B445" i="2"/>
  <c r="G444" i="2"/>
  <c r="F444" i="2"/>
  <c r="E444" i="2"/>
  <c r="D444" i="2"/>
  <c r="C444" i="2"/>
  <c r="B444" i="2"/>
  <c r="G443" i="2"/>
  <c r="F443" i="2"/>
  <c r="E443" i="2"/>
  <c r="D443" i="2"/>
  <c r="C443" i="2"/>
  <c r="B443" i="2"/>
  <c r="G442" i="2"/>
  <c r="F442" i="2"/>
  <c r="E442" i="2"/>
  <c r="D442" i="2"/>
  <c r="C442" i="2"/>
  <c r="B442" i="2"/>
  <c r="G441" i="2"/>
  <c r="F441" i="2"/>
  <c r="E441" i="2"/>
  <c r="D441" i="2"/>
  <c r="C441" i="2"/>
  <c r="B441" i="2"/>
  <c r="G440" i="2"/>
  <c r="F440" i="2"/>
  <c r="E440" i="2"/>
  <c r="D440" i="2"/>
  <c r="C440" i="2"/>
  <c r="B440" i="2"/>
  <c r="G439" i="2"/>
  <c r="F439" i="2"/>
  <c r="E439" i="2"/>
  <c r="D439" i="2"/>
  <c r="C439" i="2"/>
  <c r="B439" i="2"/>
  <c r="G438" i="2"/>
  <c r="F438" i="2"/>
  <c r="E438" i="2"/>
  <c r="D438" i="2"/>
  <c r="C438" i="2"/>
  <c r="B438" i="2"/>
  <c r="G437" i="2"/>
  <c r="F437" i="2"/>
  <c r="E437" i="2"/>
  <c r="D437" i="2"/>
  <c r="C437" i="2"/>
  <c r="B437" i="2"/>
  <c r="G436" i="2"/>
  <c r="F436" i="2"/>
  <c r="E436" i="2"/>
  <c r="D436" i="2"/>
  <c r="C436" i="2"/>
  <c r="B436" i="2"/>
  <c r="G435" i="2"/>
  <c r="F435" i="2"/>
  <c r="E435" i="2"/>
  <c r="D435" i="2"/>
  <c r="C435" i="2"/>
  <c r="B435" i="2"/>
  <c r="G434" i="2"/>
  <c r="F434" i="2"/>
  <c r="E434" i="2"/>
  <c r="D434" i="2"/>
  <c r="C434" i="2"/>
  <c r="B434" i="2"/>
  <c r="G433" i="2"/>
  <c r="F433" i="2"/>
  <c r="E433" i="2"/>
  <c r="D433" i="2"/>
  <c r="C433" i="2"/>
  <c r="B433" i="2"/>
  <c r="G432" i="2"/>
  <c r="F432" i="2"/>
  <c r="E432" i="2"/>
  <c r="D432" i="2"/>
  <c r="C432" i="2"/>
  <c r="B432" i="2"/>
  <c r="G431" i="2"/>
  <c r="F431" i="2"/>
  <c r="E431" i="2"/>
  <c r="D431" i="2"/>
  <c r="C431" i="2"/>
  <c r="B431" i="2"/>
  <c r="G430" i="2"/>
  <c r="F430" i="2"/>
  <c r="E430" i="2"/>
  <c r="D430" i="2"/>
  <c r="C430" i="2"/>
  <c r="B430" i="2"/>
  <c r="G429" i="2"/>
  <c r="F429" i="2"/>
  <c r="E429" i="2"/>
  <c r="D429" i="2"/>
  <c r="C429" i="2"/>
  <c r="B429" i="2"/>
  <c r="G428" i="2"/>
  <c r="F428" i="2"/>
  <c r="E428" i="2"/>
  <c r="D428" i="2"/>
  <c r="C428" i="2"/>
  <c r="B428" i="2"/>
  <c r="G427" i="2"/>
  <c r="F427" i="2"/>
  <c r="E427" i="2"/>
  <c r="D427" i="2"/>
  <c r="C427" i="2"/>
  <c r="B427" i="2"/>
  <c r="G426" i="2"/>
  <c r="F426" i="2"/>
  <c r="E426" i="2"/>
  <c r="D426" i="2"/>
  <c r="C426" i="2"/>
  <c r="B426" i="2"/>
  <c r="G425" i="2"/>
  <c r="F425" i="2"/>
  <c r="E425" i="2"/>
  <c r="D425" i="2"/>
  <c r="C425" i="2"/>
  <c r="B425" i="2"/>
  <c r="G424" i="2"/>
  <c r="F424" i="2"/>
  <c r="E424" i="2"/>
  <c r="D424" i="2"/>
  <c r="C424" i="2"/>
  <c r="B424" i="2"/>
  <c r="G423" i="2"/>
  <c r="F423" i="2"/>
  <c r="E423" i="2"/>
  <c r="D423" i="2"/>
  <c r="C423" i="2"/>
  <c r="B423" i="2"/>
  <c r="G422" i="2"/>
  <c r="F422" i="2"/>
  <c r="E422" i="2"/>
  <c r="D422" i="2"/>
  <c r="C422" i="2"/>
  <c r="B422" i="2"/>
  <c r="G421" i="2"/>
  <c r="F421" i="2"/>
  <c r="E421" i="2"/>
  <c r="D421" i="2"/>
  <c r="C421" i="2"/>
  <c r="B421" i="2"/>
  <c r="G420" i="2"/>
  <c r="F420" i="2"/>
  <c r="E420" i="2"/>
  <c r="D420" i="2"/>
  <c r="C420" i="2"/>
  <c r="B420" i="2"/>
  <c r="G419" i="2"/>
  <c r="F419" i="2"/>
  <c r="E419" i="2"/>
  <c r="D419" i="2"/>
  <c r="C419" i="2"/>
  <c r="B419" i="2"/>
  <c r="G418" i="2"/>
  <c r="F418" i="2"/>
  <c r="E418" i="2"/>
  <c r="D418" i="2"/>
  <c r="C418" i="2"/>
  <c r="B418" i="2"/>
  <c r="G417" i="2"/>
  <c r="F417" i="2"/>
  <c r="E417" i="2"/>
  <c r="D417" i="2"/>
  <c r="C417" i="2"/>
  <c r="B417" i="2"/>
  <c r="G416" i="2"/>
  <c r="F416" i="2"/>
  <c r="E416" i="2"/>
  <c r="D416" i="2"/>
  <c r="C416" i="2"/>
  <c r="B416" i="2"/>
  <c r="G415" i="2"/>
  <c r="F415" i="2"/>
  <c r="E415" i="2"/>
  <c r="D415" i="2"/>
  <c r="C415" i="2"/>
  <c r="B415" i="2"/>
  <c r="G414" i="2"/>
  <c r="F414" i="2"/>
  <c r="E414" i="2"/>
  <c r="D414" i="2"/>
  <c r="C414" i="2"/>
  <c r="B414" i="2"/>
  <c r="G413" i="2"/>
  <c r="F413" i="2"/>
  <c r="E413" i="2"/>
  <c r="D413" i="2"/>
  <c r="C413" i="2"/>
  <c r="B413" i="2"/>
  <c r="G412" i="2"/>
  <c r="F412" i="2"/>
  <c r="E412" i="2"/>
  <c r="D412" i="2"/>
  <c r="C412" i="2"/>
  <c r="B412" i="2"/>
  <c r="G411" i="2"/>
  <c r="F411" i="2"/>
  <c r="E411" i="2"/>
  <c r="D411" i="2"/>
  <c r="C411" i="2"/>
  <c r="B411" i="2"/>
  <c r="G410" i="2"/>
  <c r="F410" i="2"/>
  <c r="E410" i="2"/>
  <c r="D410" i="2"/>
  <c r="C410" i="2"/>
  <c r="B410" i="2"/>
  <c r="G409" i="2"/>
  <c r="F409" i="2"/>
  <c r="E409" i="2"/>
  <c r="D409" i="2"/>
  <c r="C409" i="2"/>
  <c r="B409" i="2"/>
  <c r="G408" i="2"/>
  <c r="F408" i="2"/>
  <c r="E408" i="2"/>
  <c r="D408" i="2"/>
  <c r="C408" i="2"/>
  <c r="B408" i="2"/>
  <c r="G407" i="2"/>
  <c r="F407" i="2"/>
  <c r="E407" i="2"/>
  <c r="D407" i="2"/>
  <c r="C407" i="2"/>
  <c r="B407" i="2"/>
  <c r="G406" i="2"/>
  <c r="F406" i="2"/>
  <c r="E406" i="2"/>
  <c r="D406" i="2"/>
  <c r="C406" i="2"/>
  <c r="B406" i="2"/>
  <c r="G405" i="2"/>
  <c r="F405" i="2"/>
  <c r="E405" i="2"/>
  <c r="D405" i="2"/>
  <c r="C405" i="2"/>
  <c r="B405" i="2"/>
  <c r="G404" i="2"/>
  <c r="F404" i="2"/>
  <c r="E404" i="2"/>
  <c r="D404" i="2"/>
  <c r="C404" i="2"/>
  <c r="B404" i="2"/>
  <c r="G403" i="2"/>
  <c r="F403" i="2"/>
  <c r="E403" i="2"/>
  <c r="D403" i="2"/>
  <c r="C403" i="2"/>
  <c r="B403" i="2"/>
  <c r="G402" i="2"/>
  <c r="F402" i="2"/>
  <c r="E402" i="2"/>
  <c r="D402" i="2"/>
  <c r="C402" i="2"/>
  <c r="B402" i="2"/>
  <c r="G401" i="2"/>
  <c r="F401" i="2"/>
  <c r="E401" i="2"/>
  <c r="D401" i="2"/>
  <c r="C401" i="2"/>
  <c r="B401" i="2"/>
  <c r="G400" i="2"/>
  <c r="F400" i="2"/>
  <c r="E400" i="2"/>
  <c r="D400" i="2"/>
  <c r="C400" i="2"/>
  <c r="B400" i="2"/>
  <c r="G399" i="2"/>
  <c r="F399" i="2"/>
  <c r="E399" i="2"/>
  <c r="D399" i="2"/>
  <c r="C399" i="2"/>
  <c r="B399" i="2"/>
  <c r="G398" i="2"/>
  <c r="F398" i="2"/>
  <c r="E398" i="2"/>
  <c r="D398" i="2"/>
  <c r="C398" i="2"/>
  <c r="B398" i="2"/>
  <c r="G397" i="2"/>
  <c r="F397" i="2"/>
  <c r="E397" i="2"/>
  <c r="D397" i="2"/>
  <c r="C397" i="2"/>
  <c r="B397" i="2"/>
  <c r="G396" i="2"/>
  <c r="F396" i="2"/>
  <c r="E396" i="2"/>
  <c r="D396" i="2"/>
  <c r="C396" i="2"/>
  <c r="B396" i="2"/>
  <c r="G395" i="2"/>
  <c r="F395" i="2"/>
  <c r="E395" i="2"/>
  <c r="D395" i="2"/>
  <c r="C395" i="2"/>
  <c r="B395" i="2"/>
  <c r="G394" i="2"/>
  <c r="F394" i="2"/>
  <c r="E394" i="2"/>
  <c r="D394" i="2"/>
  <c r="C394" i="2"/>
  <c r="B394" i="2"/>
  <c r="G393" i="2"/>
  <c r="F393" i="2"/>
  <c r="E393" i="2"/>
  <c r="D393" i="2"/>
  <c r="C393" i="2"/>
  <c r="B393" i="2"/>
  <c r="G392" i="2"/>
  <c r="F392" i="2"/>
  <c r="E392" i="2"/>
  <c r="D392" i="2"/>
  <c r="C392" i="2"/>
  <c r="B392" i="2"/>
  <c r="G391" i="2"/>
  <c r="F391" i="2"/>
  <c r="E391" i="2"/>
  <c r="D391" i="2"/>
  <c r="C391" i="2"/>
  <c r="B391" i="2"/>
  <c r="G390" i="2"/>
  <c r="F390" i="2"/>
  <c r="E390" i="2"/>
  <c r="D390" i="2"/>
  <c r="C390" i="2"/>
  <c r="B390" i="2"/>
  <c r="G389" i="2"/>
  <c r="F389" i="2"/>
  <c r="E389" i="2"/>
  <c r="D389" i="2"/>
  <c r="C389" i="2"/>
  <c r="B389" i="2"/>
  <c r="G388" i="2"/>
  <c r="F388" i="2"/>
  <c r="E388" i="2"/>
  <c r="D388" i="2"/>
  <c r="C388" i="2"/>
  <c r="B388" i="2"/>
  <c r="G387" i="2"/>
  <c r="F387" i="2"/>
  <c r="E387" i="2"/>
  <c r="D387" i="2"/>
  <c r="C387" i="2"/>
  <c r="B387" i="2"/>
  <c r="G386" i="2"/>
  <c r="F386" i="2"/>
  <c r="E386" i="2"/>
  <c r="D386" i="2"/>
  <c r="C386" i="2"/>
  <c r="B386" i="2"/>
  <c r="G385" i="2"/>
  <c r="F385" i="2"/>
  <c r="E385" i="2"/>
  <c r="D385" i="2"/>
  <c r="C385" i="2"/>
  <c r="B385" i="2"/>
  <c r="G384" i="2"/>
  <c r="F384" i="2"/>
  <c r="E384" i="2"/>
  <c r="D384" i="2"/>
  <c r="C384" i="2"/>
  <c r="B384" i="2"/>
  <c r="G383" i="2"/>
  <c r="F383" i="2"/>
  <c r="E383" i="2"/>
  <c r="D383" i="2"/>
  <c r="C383" i="2"/>
  <c r="B383" i="2"/>
  <c r="G382" i="2"/>
  <c r="F382" i="2"/>
  <c r="E382" i="2"/>
  <c r="D382" i="2"/>
  <c r="C382" i="2"/>
  <c r="B382" i="2"/>
  <c r="G381" i="2"/>
  <c r="F381" i="2"/>
  <c r="E381" i="2"/>
  <c r="D381" i="2"/>
  <c r="C381" i="2"/>
  <c r="B381" i="2"/>
  <c r="G380" i="2"/>
  <c r="F380" i="2"/>
  <c r="E380" i="2"/>
  <c r="D380" i="2"/>
  <c r="C380" i="2"/>
  <c r="B380" i="2"/>
  <c r="G379" i="2"/>
  <c r="F379" i="2"/>
  <c r="E379" i="2"/>
  <c r="D379" i="2"/>
  <c r="C379" i="2"/>
  <c r="B379" i="2"/>
  <c r="G378" i="2"/>
  <c r="F378" i="2"/>
  <c r="E378" i="2"/>
  <c r="D378" i="2"/>
  <c r="C378" i="2"/>
  <c r="B378" i="2"/>
  <c r="G377" i="2"/>
  <c r="F377" i="2"/>
  <c r="E377" i="2"/>
  <c r="D377" i="2"/>
  <c r="C377" i="2"/>
  <c r="B377" i="2"/>
  <c r="G376" i="2"/>
  <c r="F376" i="2"/>
  <c r="E376" i="2"/>
  <c r="D376" i="2"/>
  <c r="C376" i="2"/>
  <c r="B376" i="2"/>
  <c r="G375" i="2"/>
  <c r="F375" i="2"/>
  <c r="E375" i="2"/>
  <c r="D375" i="2"/>
  <c r="C375" i="2"/>
  <c r="B375" i="2"/>
  <c r="G374" i="2"/>
  <c r="F374" i="2"/>
  <c r="E374" i="2"/>
  <c r="D374" i="2"/>
  <c r="C374" i="2"/>
  <c r="B374" i="2"/>
  <c r="G373" i="2"/>
  <c r="F373" i="2"/>
  <c r="E373" i="2"/>
  <c r="D373" i="2"/>
  <c r="C373" i="2"/>
  <c r="B373" i="2"/>
  <c r="G372" i="2"/>
  <c r="F372" i="2"/>
  <c r="E372" i="2"/>
  <c r="D372" i="2"/>
  <c r="C372" i="2"/>
  <c r="B372" i="2"/>
  <c r="G371" i="2"/>
  <c r="F371" i="2"/>
  <c r="E371" i="2"/>
  <c r="D371" i="2"/>
  <c r="C371" i="2"/>
  <c r="B371" i="2"/>
  <c r="G370" i="2"/>
  <c r="F370" i="2"/>
  <c r="E370" i="2"/>
  <c r="D370" i="2"/>
  <c r="C370" i="2"/>
  <c r="B370" i="2"/>
  <c r="G369" i="2"/>
  <c r="F369" i="2"/>
  <c r="E369" i="2"/>
  <c r="D369" i="2"/>
  <c r="C369" i="2"/>
  <c r="B369" i="2"/>
  <c r="G368" i="2"/>
  <c r="F368" i="2"/>
  <c r="E368" i="2"/>
  <c r="D368" i="2"/>
  <c r="C368" i="2"/>
  <c r="B368" i="2"/>
  <c r="G367" i="2"/>
  <c r="F367" i="2"/>
  <c r="E367" i="2"/>
  <c r="D367" i="2"/>
  <c r="C367" i="2"/>
  <c r="B367" i="2"/>
  <c r="G366" i="2"/>
  <c r="F366" i="2"/>
  <c r="E366" i="2"/>
  <c r="D366" i="2"/>
  <c r="C366" i="2"/>
  <c r="B366" i="2"/>
  <c r="G365" i="2"/>
  <c r="F365" i="2"/>
  <c r="E365" i="2"/>
  <c r="D365" i="2"/>
  <c r="C365" i="2"/>
  <c r="B365" i="2"/>
  <c r="G364" i="2"/>
  <c r="F364" i="2"/>
  <c r="E364" i="2"/>
  <c r="D364" i="2"/>
  <c r="C364" i="2"/>
  <c r="B364" i="2"/>
  <c r="G363" i="2"/>
  <c r="F363" i="2"/>
  <c r="E363" i="2"/>
  <c r="D363" i="2"/>
  <c r="C363" i="2"/>
  <c r="B363" i="2"/>
  <c r="G362" i="2"/>
  <c r="F362" i="2"/>
  <c r="E362" i="2"/>
  <c r="D362" i="2"/>
  <c r="C362" i="2"/>
  <c r="B362" i="2"/>
  <c r="G361" i="2"/>
  <c r="F361" i="2"/>
  <c r="E361" i="2"/>
  <c r="D361" i="2"/>
  <c r="C361" i="2"/>
  <c r="B361" i="2"/>
  <c r="G360" i="2"/>
  <c r="F360" i="2"/>
  <c r="E360" i="2"/>
  <c r="D360" i="2"/>
  <c r="C360" i="2"/>
  <c r="B360" i="2"/>
  <c r="G359" i="2"/>
  <c r="F359" i="2"/>
  <c r="E359" i="2"/>
  <c r="D359" i="2"/>
  <c r="C359" i="2"/>
  <c r="B359" i="2"/>
  <c r="G358" i="2"/>
  <c r="F358" i="2"/>
  <c r="E358" i="2"/>
  <c r="D358" i="2"/>
  <c r="C358" i="2"/>
  <c r="B358" i="2"/>
  <c r="G357" i="2"/>
  <c r="F357" i="2"/>
  <c r="E357" i="2"/>
  <c r="D357" i="2"/>
  <c r="C357" i="2"/>
  <c r="B357" i="2"/>
  <c r="G356" i="2"/>
  <c r="F356" i="2"/>
  <c r="E356" i="2"/>
  <c r="D356" i="2"/>
  <c r="C356" i="2"/>
  <c r="B356" i="2"/>
  <c r="G355" i="2"/>
  <c r="F355" i="2"/>
  <c r="E355" i="2"/>
  <c r="D355" i="2"/>
  <c r="C355" i="2"/>
  <c r="B355" i="2"/>
  <c r="G354" i="2"/>
  <c r="F354" i="2"/>
  <c r="E354" i="2"/>
  <c r="D354" i="2"/>
  <c r="C354" i="2"/>
  <c r="B354" i="2"/>
  <c r="G353" i="2"/>
  <c r="F353" i="2"/>
  <c r="E353" i="2"/>
  <c r="D353" i="2"/>
  <c r="C353" i="2"/>
  <c r="B353" i="2"/>
  <c r="G352" i="2"/>
  <c r="F352" i="2"/>
  <c r="E352" i="2"/>
  <c r="D352" i="2"/>
  <c r="C352" i="2"/>
  <c r="B352" i="2"/>
  <c r="G351" i="2"/>
  <c r="F351" i="2"/>
  <c r="E351" i="2"/>
  <c r="D351" i="2"/>
  <c r="C351" i="2"/>
  <c r="B351" i="2"/>
  <c r="G350" i="2"/>
  <c r="F350" i="2"/>
  <c r="E350" i="2"/>
  <c r="D350" i="2"/>
  <c r="C350" i="2"/>
  <c r="B350" i="2"/>
  <c r="G349" i="2"/>
  <c r="F349" i="2"/>
  <c r="E349" i="2"/>
  <c r="D349" i="2"/>
  <c r="C349" i="2"/>
  <c r="B349" i="2"/>
  <c r="G348" i="2"/>
  <c r="F348" i="2"/>
  <c r="E348" i="2"/>
  <c r="D348" i="2"/>
  <c r="C348" i="2"/>
  <c r="B348" i="2"/>
  <c r="G347" i="2"/>
  <c r="F347" i="2"/>
  <c r="E347" i="2"/>
  <c r="D347" i="2"/>
  <c r="C347" i="2"/>
  <c r="B347" i="2"/>
  <c r="G346" i="2"/>
  <c r="F346" i="2"/>
  <c r="E346" i="2"/>
  <c r="D346" i="2"/>
  <c r="C346" i="2"/>
  <c r="B346" i="2"/>
  <c r="G345" i="2"/>
  <c r="F345" i="2"/>
  <c r="E345" i="2"/>
  <c r="D345" i="2"/>
  <c r="C345" i="2"/>
  <c r="B345" i="2"/>
  <c r="G344" i="2"/>
  <c r="F344" i="2"/>
  <c r="E344" i="2"/>
  <c r="D344" i="2"/>
  <c r="C344" i="2"/>
  <c r="B344" i="2"/>
  <c r="G343" i="2"/>
  <c r="F343" i="2"/>
  <c r="E343" i="2"/>
  <c r="D343" i="2"/>
  <c r="C343" i="2"/>
  <c r="B343" i="2"/>
  <c r="G342" i="2"/>
  <c r="F342" i="2"/>
  <c r="E342" i="2"/>
  <c r="D342" i="2"/>
  <c r="C342" i="2"/>
  <c r="B342" i="2"/>
  <c r="G341" i="2"/>
  <c r="F341" i="2"/>
  <c r="E341" i="2"/>
  <c r="D341" i="2"/>
  <c r="C341" i="2"/>
  <c r="B341" i="2"/>
  <c r="G340" i="2"/>
  <c r="F340" i="2"/>
  <c r="E340" i="2"/>
  <c r="D340" i="2"/>
  <c r="C340" i="2"/>
  <c r="B340" i="2"/>
  <c r="G339" i="2"/>
  <c r="F339" i="2"/>
  <c r="E339" i="2"/>
  <c r="D339" i="2"/>
  <c r="C339" i="2"/>
  <c r="B339" i="2"/>
  <c r="G338" i="2"/>
  <c r="F338" i="2"/>
  <c r="E338" i="2"/>
  <c r="D338" i="2"/>
  <c r="C338" i="2"/>
  <c r="B338" i="2"/>
  <c r="G337" i="2"/>
  <c r="F337" i="2"/>
  <c r="E337" i="2"/>
  <c r="D337" i="2"/>
  <c r="C337" i="2"/>
  <c r="B337" i="2"/>
  <c r="G336" i="2"/>
  <c r="F336" i="2"/>
  <c r="E336" i="2"/>
  <c r="D336" i="2"/>
  <c r="C336" i="2"/>
  <c r="B336" i="2"/>
  <c r="G335" i="2"/>
  <c r="F335" i="2"/>
  <c r="E335" i="2"/>
  <c r="D335" i="2"/>
  <c r="C335" i="2"/>
  <c r="B335" i="2"/>
  <c r="G334" i="2"/>
  <c r="F334" i="2"/>
  <c r="E334" i="2"/>
  <c r="D334" i="2"/>
  <c r="C334" i="2"/>
  <c r="B334" i="2"/>
  <c r="G333" i="2"/>
  <c r="F333" i="2"/>
  <c r="E333" i="2"/>
  <c r="D333" i="2"/>
  <c r="C333" i="2"/>
  <c r="B333" i="2"/>
  <c r="G332" i="2"/>
  <c r="F332" i="2"/>
  <c r="E332" i="2"/>
  <c r="D332" i="2"/>
  <c r="C332" i="2"/>
  <c r="B332" i="2"/>
  <c r="G331" i="2"/>
  <c r="F331" i="2"/>
  <c r="E331" i="2"/>
  <c r="D331" i="2"/>
  <c r="C331" i="2"/>
  <c r="B331" i="2"/>
  <c r="G330" i="2"/>
  <c r="F330" i="2"/>
  <c r="E330" i="2"/>
  <c r="D330" i="2"/>
  <c r="C330" i="2"/>
  <c r="B330" i="2"/>
  <c r="G329" i="2"/>
  <c r="F329" i="2"/>
  <c r="E329" i="2"/>
  <c r="D329" i="2"/>
  <c r="C329" i="2"/>
  <c r="B329" i="2"/>
  <c r="G328" i="2"/>
  <c r="F328" i="2"/>
  <c r="E328" i="2"/>
  <c r="D328" i="2"/>
  <c r="C328" i="2"/>
  <c r="B328" i="2"/>
  <c r="G327" i="2"/>
  <c r="F327" i="2"/>
  <c r="E327" i="2"/>
  <c r="D327" i="2"/>
  <c r="C327" i="2"/>
  <c r="B327" i="2"/>
  <c r="G326" i="2"/>
  <c r="F326" i="2"/>
  <c r="E326" i="2"/>
  <c r="D326" i="2"/>
  <c r="C326" i="2"/>
  <c r="B326" i="2"/>
  <c r="G325" i="2"/>
  <c r="F325" i="2"/>
  <c r="E325" i="2"/>
  <c r="D325" i="2"/>
  <c r="C325" i="2"/>
  <c r="B325" i="2"/>
  <c r="G324" i="2"/>
  <c r="F324" i="2"/>
  <c r="E324" i="2"/>
  <c r="D324" i="2"/>
  <c r="C324" i="2"/>
  <c r="B324" i="2"/>
  <c r="G323" i="2"/>
  <c r="F323" i="2"/>
  <c r="E323" i="2"/>
  <c r="D323" i="2"/>
  <c r="C323" i="2"/>
  <c r="B323" i="2"/>
  <c r="G322" i="2"/>
  <c r="F322" i="2"/>
  <c r="E322" i="2"/>
  <c r="D322" i="2"/>
  <c r="C322" i="2"/>
  <c r="B322" i="2"/>
  <c r="G321" i="2"/>
  <c r="F321" i="2"/>
  <c r="E321" i="2"/>
  <c r="D321" i="2"/>
  <c r="C321" i="2"/>
  <c r="B321" i="2"/>
  <c r="G320" i="2"/>
  <c r="F320" i="2"/>
  <c r="E320" i="2"/>
  <c r="D320" i="2"/>
  <c r="C320" i="2"/>
  <c r="B320" i="2"/>
  <c r="G319" i="2"/>
  <c r="F319" i="2"/>
  <c r="E319" i="2"/>
  <c r="D319" i="2"/>
  <c r="C319" i="2"/>
  <c r="B319" i="2"/>
  <c r="G318" i="2"/>
  <c r="F318" i="2"/>
  <c r="E318" i="2"/>
  <c r="D318" i="2"/>
  <c r="C318" i="2"/>
  <c r="B318" i="2"/>
  <c r="G317" i="2"/>
  <c r="F317" i="2"/>
  <c r="E317" i="2"/>
  <c r="D317" i="2"/>
  <c r="C317" i="2"/>
  <c r="B317" i="2"/>
  <c r="G316" i="2"/>
  <c r="F316" i="2"/>
  <c r="E316" i="2"/>
  <c r="D316" i="2"/>
  <c r="C316" i="2"/>
  <c r="B316" i="2"/>
  <c r="G315" i="2"/>
  <c r="F315" i="2"/>
  <c r="E315" i="2"/>
  <c r="D315" i="2"/>
  <c r="C315" i="2"/>
  <c r="B315" i="2"/>
  <c r="G314" i="2"/>
  <c r="F314" i="2"/>
  <c r="E314" i="2"/>
  <c r="D314" i="2"/>
  <c r="C314" i="2"/>
  <c r="B314" i="2"/>
  <c r="G313" i="2"/>
  <c r="F313" i="2"/>
  <c r="E313" i="2"/>
  <c r="D313" i="2"/>
  <c r="C313" i="2"/>
  <c r="B313" i="2"/>
  <c r="G312" i="2"/>
  <c r="F312" i="2"/>
  <c r="E312" i="2"/>
  <c r="D312" i="2"/>
  <c r="C312" i="2"/>
  <c r="B312" i="2"/>
  <c r="G311" i="2"/>
  <c r="F311" i="2"/>
  <c r="E311" i="2"/>
  <c r="D311" i="2"/>
  <c r="C311" i="2"/>
  <c r="B311" i="2"/>
  <c r="G310" i="2"/>
  <c r="F310" i="2"/>
  <c r="E310" i="2"/>
  <c r="D310" i="2"/>
  <c r="C310" i="2"/>
  <c r="B310" i="2"/>
  <c r="G309" i="2"/>
  <c r="F309" i="2"/>
  <c r="E309" i="2"/>
  <c r="D309" i="2"/>
  <c r="C309" i="2"/>
  <c r="B309" i="2"/>
  <c r="G308" i="2"/>
  <c r="F308" i="2"/>
  <c r="E308" i="2"/>
  <c r="D308" i="2"/>
  <c r="C308" i="2"/>
  <c r="B308" i="2"/>
  <c r="G307" i="2"/>
  <c r="F307" i="2"/>
  <c r="E307" i="2"/>
  <c r="D307" i="2"/>
  <c r="C307" i="2"/>
  <c r="B307" i="2"/>
  <c r="G306" i="2"/>
  <c r="F306" i="2"/>
  <c r="E306" i="2"/>
  <c r="D306" i="2"/>
  <c r="C306" i="2"/>
  <c r="B306" i="2"/>
  <c r="G305" i="2"/>
  <c r="F305" i="2"/>
  <c r="E305" i="2"/>
  <c r="D305" i="2"/>
  <c r="C305" i="2"/>
  <c r="B305" i="2"/>
  <c r="G304" i="2"/>
  <c r="F304" i="2"/>
  <c r="E304" i="2"/>
  <c r="D304" i="2"/>
  <c r="C304" i="2"/>
  <c r="B304" i="2"/>
  <c r="G303" i="2"/>
  <c r="F303" i="2"/>
  <c r="E303" i="2"/>
  <c r="D303" i="2"/>
  <c r="C303" i="2"/>
  <c r="B303" i="2"/>
  <c r="G302" i="2"/>
  <c r="F302" i="2"/>
  <c r="E302" i="2"/>
  <c r="D302" i="2"/>
  <c r="C302" i="2"/>
  <c r="B302" i="2"/>
  <c r="G301" i="2"/>
  <c r="F301" i="2"/>
  <c r="E301" i="2"/>
  <c r="D301" i="2"/>
  <c r="C301" i="2"/>
  <c r="B301" i="2"/>
  <c r="G300" i="2"/>
  <c r="F300" i="2"/>
  <c r="E300" i="2"/>
  <c r="D300" i="2"/>
  <c r="C300" i="2"/>
  <c r="B300" i="2"/>
  <c r="G299" i="2"/>
  <c r="F299" i="2"/>
  <c r="E299" i="2"/>
  <c r="D299" i="2"/>
  <c r="C299" i="2"/>
  <c r="B299" i="2"/>
  <c r="G298" i="2"/>
  <c r="F298" i="2"/>
  <c r="E298" i="2"/>
  <c r="D298" i="2"/>
  <c r="C298" i="2"/>
  <c r="B298" i="2"/>
  <c r="G297" i="2"/>
  <c r="F297" i="2"/>
  <c r="E297" i="2"/>
  <c r="D297" i="2"/>
  <c r="C297" i="2"/>
  <c r="B297" i="2"/>
  <c r="G296" i="2"/>
  <c r="F296" i="2"/>
  <c r="E296" i="2"/>
  <c r="D296" i="2"/>
  <c r="C296" i="2"/>
  <c r="B296" i="2"/>
  <c r="G295" i="2"/>
  <c r="F295" i="2"/>
  <c r="E295" i="2"/>
  <c r="D295" i="2"/>
  <c r="C295" i="2"/>
  <c r="B295" i="2"/>
  <c r="G294" i="2"/>
  <c r="F294" i="2"/>
  <c r="E294" i="2"/>
  <c r="D294" i="2"/>
  <c r="C294" i="2"/>
  <c r="B294" i="2"/>
  <c r="G293" i="2"/>
  <c r="F293" i="2"/>
  <c r="E293" i="2"/>
  <c r="D293" i="2"/>
  <c r="C293" i="2"/>
  <c r="B293" i="2"/>
  <c r="G292" i="2"/>
  <c r="F292" i="2"/>
  <c r="E292" i="2"/>
  <c r="D292" i="2"/>
  <c r="C292" i="2"/>
  <c r="B292" i="2"/>
  <c r="G291" i="2"/>
  <c r="F291" i="2"/>
  <c r="E291" i="2"/>
  <c r="D291" i="2"/>
  <c r="C291" i="2"/>
  <c r="B291" i="2"/>
  <c r="G290" i="2"/>
  <c r="F290" i="2"/>
  <c r="E290" i="2"/>
  <c r="D290" i="2"/>
  <c r="C290" i="2"/>
  <c r="B290" i="2"/>
  <c r="G289" i="2"/>
  <c r="F289" i="2"/>
  <c r="E289" i="2"/>
  <c r="D289" i="2"/>
  <c r="C289" i="2"/>
  <c r="B289" i="2"/>
  <c r="G288" i="2"/>
  <c r="F288" i="2"/>
  <c r="E288" i="2"/>
  <c r="D288" i="2"/>
  <c r="C288" i="2"/>
  <c r="B288" i="2"/>
  <c r="G287" i="2"/>
  <c r="F287" i="2"/>
  <c r="E287" i="2"/>
  <c r="D287" i="2"/>
  <c r="C287" i="2"/>
  <c r="B287" i="2"/>
  <c r="G286" i="2"/>
  <c r="F286" i="2"/>
  <c r="E286" i="2"/>
  <c r="D286" i="2"/>
  <c r="C286" i="2"/>
  <c r="B286" i="2"/>
  <c r="G285" i="2"/>
  <c r="F285" i="2"/>
  <c r="E285" i="2"/>
  <c r="D285" i="2"/>
  <c r="C285" i="2"/>
  <c r="B285" i="2"/>
  <c r="G284" i="2"/>
  <c r="F284" i="2"/>
  <c r="E284" i="2"/>
  <c r="D284" i="2"/>
  <c r="C284" i="2"/>
  <c r="B284" i="2"/>
  <c r="G283" i="2"/>
  <c r="F283" i="2"/>
  <c r="E283" i="2"/>
  <c r="D283" i="2"/>
  <c r="C283" i="2"/>
  <c r="B283" i="2"/>
  <c r="G282" i="2"/>
  <c r="F282" i="2"/>
  <c r="E282" i="2"/>
  <c r="D282" i="2"/>
  <c r="C282" i="2"/>
  <c r="B282" i="2"/>
  <c r="G281" i="2"/>
  <c r="F281" i="2"/>
  <c r="E281" i="2"/>
  <c r="D281" i="2"/>
  <c r="C281" i="2"/>
  <c r="B281" i="2"/>
  <c r="G280" i="2"/>
  <c r="F280" i="2"/>
  <c r="E280" i="2"/>
  <c r="D280" i="2"/>
  <c r="C280" i="2"/>
  <c r="B280" i="2"/>
  <c r="G279" i="2"/>
  <c r="F279" i="2"/>
  <c r="E279" i="2"/>
  <c r="D279" i="2"/>
  <c r="C279" i="2"/>
  <c r="B279" i="2"/>
  <c r="G278" i="2"/>
  <c r="F278" i="2"/>
  <c r="E278" i="2"/>
  <c r="D278" i="2"/>
  <c r="C278" i="2"/>
  <c r="B278" i="2"/>
  <c r="G277" i="2"/>
  <c r="F277" i="2"/>
  <c r="E277" i="2"/>
  <c r="D277" i="2"/>
  <c r="C277" i="2"/>
  <c r="B277" i="2"/>
  <c r="G276" i="2"/>
  <c r="F276" i="2"/>
  <c r="E276" i="2"/>
  <c r="D276" i="2"/>
  <c r="C276" i="2"/>
  <c r="B276" i="2"/>
  <c r="G275" i="2"/>
  <c r="F275" i="2"/>
  <c r="E275" i="2"/>
  <c r="D275" i="2"/>
  <c r="C275" i="2"/>
  <c r="B275" i="2"/>
  <c r="G274" i="2"/>
  <c r="F274" i="2"/>
  <c r="E274" i="2"/>
  <c r="D274" i="2"/>
  <c r="C274" i="2"/>
  <c r="B274" i="2"/>
  <c r="G273" i="2"/>
  <c r="F273" i="2"/>
  <c r="E273" i="2"/>
  <c r="D273" i="2"/>
  <c r="C273" i="2"/>
  <c r="B273" i="2"/>
  <c r="G272" i="2"/>
  <c r="F272" i="2"/>
  <c r="E272" i="2"/>
  <c r="D272" i="2"/>
  <c r="C272" i="2"/>
  <c r="B272" i="2"/>
  <c r="G271" i="2"/>
  <c r="F271" i="2"/>
  <c r="E271" i="2"/>
  <c r="D271" i="2"/>
  <c r="C271" i="2"/>
  <c r="B271" i="2"/>
  <c r="G270" i="2"/>
  <c r="F270" i="2"/>
  <c r="E270" i="2"/>
  <c r="D270" i="2"/>
  <c r="C270" i="2"/>
  <c r="B270" i="2"/>
  <c r="G269" i="2"/>
  <c r="F269" i="2"/>
  <c r="E269" i="2"/>
  <c r="D269" i="2"/>
  <c r="C269" i="2"/>
  <c r="B269" i="2"/>
  <c r="G268" i="2"/>
  <c r="F268" i="2"/>
  <c r="E268" i="2"/>
  <c r="D268" i="2"/>
  <c r="C268" i="2"/>
  <c r="B268" i="2"/>
  <c r="G267" i="2"/>
  <c r="F267" i="2"/>
  <c r="E267" i="2"/>
  <c r="D267" i="2"/>
  <c r="C267" i="2"/>
  <c r="B267" i="2"/>
  <c r="G266" i="2"/>
  <c r="F266" i="2"/>
  <c r="E266" i="2"/>
  <c r="D266" i="2"/>
  <c r="C266" i="2"/>
  <c r="B266" i="2"/>
  <c r="G265" i="2"/>
  <c r="F265" i="2"/>
  <c r="E265" i="2"/>
  <c r="D265" i="2"/>
  <c r="C265" i="2"/>
  <c r="B265" i="2"/>
  <c r="G264" i="2"/>
  <c r="F264" i="2"/>
  <c r="E264" i="2"/>
  <c r="D264" i="2"/>
  <c r="C264" i="2"/>
  <c r="B264" i="2"/>
  <c r="G263" i="2"/>
  <c r="F263" i="2"/>
  <c r="E263" i="2"/>
  <c r="D263" i="2"/>
  <c r="C263" i="2"/>
  <c r="B263" i="2"/>
  <c r="G262" i="2"/>
  <c r="F262" i="2"/>
  <c r="E262" i="2"/>
  <c r="D262" i="2"/>
  <c r="C262" i="2"/>
  <c r="B262" i="2"/>
  <c r="G261" i="2"/>
  <c r="F261" i="2"/>
  <c r="E261" i="2"/>
  <c r="D261" i="2"/>
  <c r="C261" i="2"/>
  <c r="B261" i="2"/>
  <c r="G260" i="2"/>
  <c r="F260" i="2"/>
  <c r="E260" i="2"/>
  <c r="D260" i="2"/>
  <c r="C260" i="2"/>
  <c r="B260" i="2"/>
  <c r="G259" i="2"/>
  <c r="F259" i="2"/>
  <c r="E259" i="2"/>
  <c r="D259" i="2"/>
  <c r="C259" i="2"/>
  <c r="B259" i="2"/>
  <c r="G258" i="2"/>
  <c r="F258" i="2"/>
  <c r="E258" i="2"/>
  <c r="D258" i="2"/>
  <c r="C258" i="2"/>
  <c r="B258" i="2"/>
  <c r="G257" i="2"/>
  <c r="F257" i="2"/>
  <c r="E257" i="2"/>
  <c r="D257" i="2"/>
  <c r="C257" i="2"/>
  <c r="B257" i="2"/>
  <c r="G256" i="2"/>
  <c r="F256" i="2"/>
  <c r="E256" i="2"/>
  <c r="D256" i="2"/>
  <c r="C256" i="2"/>
  <c r="B256" i="2"/>
  <c r="G255" i="2"/>
  <c r="F255" i="2"/>
  <c r="E255" i="2"/>
  <c r="D255" i="2"/>
  <c r="C255" i="2"/>
  <c r="B255" i="2"/>
  <c r="G254" i="2"/>
  <c r="F254" i="2"/>
  <c r="E254" i="2"/>
  <c r="D254" i="2"/>
  <c r="C254" i="2"/>
  <c r="B254" i="2"/>
  <c r="G253" i="2"/>
  <c r="F253" i="2"/>
  <c r="E253" i="2"/>
  <c r="D253" i="2"/>
  <c r="C253" i="2"/>
  <c r="B253" i="2"/>
  <c r="G252" i="2"/>
  <c r="F252" i="2"/>
  <c r="E252" i="2"/>
  <c r="D252" i="2"/>
  <c r="C252" i="2"/>
  <c r="B252" i="2"/>
  <c r="G251" i="2"/>
  <c r="F251" i="2"/>
  <c r="E251" i="2"/>
  <c r="D251" i="2"/>
  <c r="C251" i="2"/>
  <c r="B251" i="2"/>
  <c r="G250" i="2"/>
  <c r="F250" i="2"/>
  <c r="E250" i="2"/>
  <c r="D250" i="2"/>
  <c r="C250" i="2"/>
  <c r="B250" i="2"/>
  <c r="G249" i="2"/>
  <c r="F249" i="2"/>
  <c r="E249" i="2"/>
  <c r="D249" i="2"/>
  <c r="C249" i="2"/>
  <c r="B249" i="2"/>
  <c r="G248" i="2"/>
  <c r="F248" i="2"/>
  <c r="E248" i="2"/>
  <c r="D248" i="2"/>
  <c r="C248" i="2"/>
  <c r="B248" i="2"/>
  <c r="G247" i="2"/>
  <c r="F247" i="2"/>
  <c r="E247" i="2"/>
  <c r="D247" i="2"/>
  <c r="C247" i="2"/>
  <c r="B247" i="2"/>
  <c r="G246" i="2"/>
  <c r="F246" i="2"/>
  <c r="E246" i="2"/>
  <c r="D246" i="2"/>
  <c r="C246" i="2"/>
  <c r="B246" i="2"/>
  <c r="G245" i="2"/>
  <c r="F245" i="2"/>
  <c r="E245" i="2"/>
  <c r="D245" i="2"/>
  <c r="C245" i="2"/>
  <c r="B245" i="2"/>
  <c r="G244" i="2"/>
  <c r="F244" i="2"/>
  <c r="E244" i="2"/>
  <c r="D244" i="2"/>
  <c r="C244" i="2"/>
  <c r="B244" i="2"/>
  <c r="G243" i="2"/>
  <c r="F243" i="2"/>
  <c r="E243" i="2"/>
  <c r="D243" i="2"/>
  <c r="C243" i="2"/>
  <c r="B243" i="2"/>
  <c r="G242" i="2"/>
  <c r="F242" i="2"/>
  <c r="E242" i="2"/>
  <c r="D242" i="2"/>
  <c r="C242" i="2"/>
  <c r="B242" i="2"/>
  <c r="G241" i="2"/>
  <c r="F241" i="2"/>
  <c r="E241" i="2"/>
  <c r="D241" i="2"/>
  <c r="C241" i="2"/>
  <c r="B241" i="2"/>
  <c r="G240" i="2"/>
  <c r="F240" i="2"/>
  <c r="E240" i="2"/>
  <c r="D240" i="2"/>
  <c r="C240" i="2"/>
  <c r="B240" i="2"/>
  <c r="G239" i="2"/>
  <c r="F239" i="2"/>
  <c r="E239" i="2"/>
  <c r="D239" i="2"/>
  <c r="C239" i="2"/>
  <c r="B239" i="2"/>
  <c r="G238" i="2"/>
  <c r="F238" i="2"/>
  <c r="E238" i="2"/>
  <c r="D238" i="2"/>
  <c r="C238" i="2"/>
  <c r="B238" i="2"/>
  <c r="G237" i="2"/>
  <c r="F237" i="2"/>
  <c r="E237" i="2"/>
  <c r="D237" i="2"/>
  <c r="C237" i="2"/>
  <c r="B237" i="2"/>
  <c r="G236" i="2"/>
  <c r="F236" i="2"/>
  <c r="E236" i="2"/>
  <c r="D236" i="2"/>
  <c r="C236" i="2"/>
  <c r="B236" i="2"/>
  <c r="G235" i="2"/>
  <c r="F235" i="2"/>
  <c r="E235" i="2"/>
  <c r="D235" i="2"/>
  <c r="C235" i="2"/>
  <c r="B235" i="2"/>
  <c r="G234" i="2"/>
  <c r="F234" i="2"/>
  <c r="E234" i="2"/>
  <c r="D234" i="2"/>
  <c r="C234" i="2"/>
  <c r="B234" i="2"/>
  <c r="G233" i="2"/>
  <c r="F233" i="2"/>
  <c r="E233" i="2"/>
  <c r="D233" i="2"/>
  <c r="C233" i="2"/>
  <c r="B233" i="2"/>
  <c r="G232" i="2"/>
  <c r="F232" i="2"/>
  <c r="E232" i="2"/>
  <c r="D232" i="2"/>
  <c r="C232" i="2"/>
  <c r="B232" i="2"/>
  <c r="G231" i="2"/>
  <c r="F231" i="2"/>
  <c r="E231" i="2"/>
  <c r="D231" i="2"/>
  <c r="C231" i="2"/>
  <c r="B231" i="2"/>
  <c r="G230" i="2"/>
  <c r="F230" i="2"/>
  <c r="E230" i="2"/>
  <c r="D230" i="2"/>
  <c r="C230" i="2"/>
  <c r="B230" i="2"/>
  <c r="G229" i="2"/>
  <c r="F229" i="2"/>
  <c r="E229" i="2"/>
  <c r="D229" i="2"/>
  <c r="C229" i="2"/>
  <c r="B229" i="2"/>
  <c r="G228" i="2"/>
  <c r="F228" i="2"/>
  <c r="E228" i="2"/>
  <c r="D228" i="2"/>
  <c r="C228" i="2"/>
  <c r="B228" i="2"/>
  <c r="G227" i="2"/>
  <c r="F227" i="2"/>
  <c r="E227" i="2"/>
  <c r="D227" i="2"/>
  <c r="C227" i="2"/>
  <c r="B227" i="2"/>
  <c r="G226" i="2"/>
  <c r="F226" i="2"/>
  <c r="E226" i="2"/>
  <c r="D226" i="2"/>
  <c r="C226" i="2"/>
  <c r="B226" i="2"/>
  <c r="G225" i="2"/>
  <c r="F225" i="2"/>
  <c r="E225" i="2"/>
  <c r="D225" i="2"/>
  <c r="C225" i="2"/>
  <c r="B225" i="2"/>
  <c r="G224" i="2"/>
  <c r="F224" i="2"/>
  <c r="E224" i="2"/>
  <c r="D224" i="2"/>
  <c r="C224" i="2"/>
  <c r="B224" i="2"/>
  <c r="G223" i="2"/>
  <c r="F223" i="2"/>
  <c r="E223" i="2"/>
  <c r="D223" i="2"/>
  <c r="C223" i="2"/>
  <c r="B223" i="2"/>
  <c r="G222" i="2"/>
  <c r="F222" i="2"/>
  <c r="E222" i="2"/>
  <c r="D222" i="2"/>
  <c r="C222" i="2"/>
  <c r="B222" i="2"/>
  <c r="G221" i="2"/>
  <c r="F221" i="2"/>
  <c r="E221" i="2"/>
  <c r="D221" i="2"/>
  <c r="C221" i="2"/>
  <c r="B221" i="2"/>
  <c r="G220" i="2"/>
  <c r="F220" i="2"/>
  <c r="E220" i="2"/>
  <c r="D220" i="2"/>
  <c r="C220" i="2"/>
  <c r="B220" i="2"/>
  <c r="G219" i="2"/>
  <c r="F219" i="2"/>
  <c r="E219" i="2"/>
  <c r="D219" i="2"/>
  <c r="C219" i="2"/>
  <c r="B219" i="2"/>
  <c r="G218" i="2"/>
  <c r="F218" i="2"/>
  <c r="E218" i="2"/>
  <c r="D218" i="2"/>
  <c r="C218" i="2"/>
  <c r="B218" i="2"/>
  <c r="G217" i="2"/>
  <c r="F217" i="2"/>
  <c r="E217" i="2"/>
  <c r="D217" i="2"/>
  <c r="C217" i="2"/>
  <c r="B217" i="2"/>
  <c r="G216" i="2"/>
  <c r="F216" i="2"/>
  <c r="E216" i="2"/>
  <c r="D216" i="2"/>
  <c r="C216" i="2"/>
  <c r="B216" i="2"/>
  <c r="G215" i="2"/>
  <c r="F215" i="2"/>
  <c r="E215" i="2"/>
  <c r="D215" i="2"/>
  <c r="C215" i="2"/>
  <c r="B215" i="2"/>
  <c r="G214" i="2"/>
  <c r="F214" i="2"/>
  <c r="E214" i="2"/>
  <c r="D214" i="2"/>
  <c r="C214" i="2"/>
  <c r="B214" i="2"/>
  <c r="G213" i="2"/>
  <c r="F213" i="2"/>
  <c r="E213" i="2"/>
  <c r="D213" i="2"/>
  <c r="C213" i="2"/>
  <c r="B213" i="2"/>
  <c r="G212" i="2"/>
  <c r="F212" i="2"/>
  <c r="E212" i="2"/>
  <c r="D212" i="2"/>
  <c r="C212" i="2"/>
  <c r="B212" i="2"/>
  <c r="G211" i="2"/>
  <c r="F211" i="2"/>
  <c r="E211" i="2"/>
  <c r="D211" i="2"/>
  <c r="C211" i="2"/>
  <c r="B211" i="2"/>
  <c r="G210" i="2"/>
  <c r="F210" i="2"/>
  <c r="E210" i="2"/>
  <c r="D210" i="2"/>
  <c r="C210" i="2"/>
  <c r="B210" i="2"/>
  <c r="G209" i="2"/>
  <c r="F209" i="2"/>
  <c r="E209" i="2"/>
  <c r="D209" i="2"/>
  <c r="C209" i="2"/>
  <c r="B209" i="2"/>
  <c r="G208" i="2"/>
  <c r="F208" i="2"/>
  <c r="E208" i="2"/>
  <c r="D208" i="2"/>
  <c r="C208" i="2"/>
  <c r="B208" i="2"/>
  <c r="G207" i="2"/>
  <c r="F207" i="2"/>
  <c r="E207" i="2"/>
  <c r="D207" i="2"/>
  <c r="C207" i="2"/>
  <c r="B207" i="2"/>
  <c r="G206" i="2"/>
  <c r="F206" i="2"/>
  <c r="E206" i="2"/>
  <c r="D206" i="2"/>
  <c r="C206" i="2"/>
  <c r="B206" i="2"/>
  <c r="G205" i="2"/>
  <c r="F205" i="2"/>
  <c r="E205" i="2"/>
  <c r="D205" i="2"/>
  <c r="C205" i="2"/>
  <c r="B205" i="2"/>
  <c r="G204" i="2"/>
  <c r="F204" i="2"/>
  <c r="E204" i="2"/>
  <c r="D204" i="2"/>
  <c r="C204" i="2"/>
  <c r="B204" i="2"/>
  <c r="G203" i="2"/>
  <c r="F203" i="2"/>
  <c r="E203" i="2"/>
  <c r="D203" i="2"/>
  <c r="C203" i="2"/>
  <c r="B203" i="2"/>
  <c r="G202" i="2"/>
  <c r="F202" i="2"/>
  <c r="E202" i="2"/>
  <c r="D202" i="2"/>
  <c r="C202" i="2"/>
  <c r="B202" i="2"/>
  <c r="G201" i="2"/>
  <c r="F201" i="2"/>
  <c r="E201" i="2"/>
  <c r="D201" i="2"/>
  <c r="C201" i="2"/>
  <c r="B201" i="2"/>
  <c r="G200" i="2"/>
  <c r="F200" i="2"/>
  <c r="E200" i="2"/>
  <c r="D200" i="2"/>
  <c r="C200" i="2"/>
  <c r="B200" i="2"/>
  <c r="G199" i="2"/>
  <c r="F199" i="2"/>
  <c r="E199" i="2"/>
  <c r="D199" i="2"/>
  <c r="C199" i="2"/>
  <c r="B199" i="2"/>
  <c r="G198" i="2"/>
  <c r="F198" i="2"/>
  <c r="E198" i="2"/>
  <c r="D198" i="2"/>
  <c r="C198" i="2"/>
  <c r="B198" i="2"/>
  <c r="G197" i="2"/>
  <c r="F197" i="2"/>
  <c r="E197" i="2"/>
  <c r="D197" i="2"/>
  <c r="C197" i="2"/>
  <c r="B197" i="2"/>
  <c r="G196" i="2"/>
  <c r="F196" i="2"/>
  <c r="E196" i="2"/>
  <c r="D196" i="2"/>
  <c r="C196" i="2"/>
  <c r="B196" i="2"/>
  <c r="G195" i="2"/>
  <c r="F195" i="2"/>
  <c r="E195" i="2"/>
  <c r="D195" i="2"/>
  <c r="C195" i="2"/>
  <c r="B195" i="2"/>
  <c r="G194" i="2"/>
  <c r="F194" i="2"/>
  <c r="E194" i="2"/>
  <c r="D194" i="2"/>
  <c r="C194" i="2"/>
  <c r="B194" i="2"/>
  <c r="G193" i="2"/>
  <c r="F193" i="2"/>
  <c r="E193" i="2"/>
  <c r="D193" i="2"/>
  <c r="C193" i="2"/>
  <c r="B193" i="2"/>
  <c r="G192" i="2"/>
  <c r="F192" i="2"/>
  <c r="E192" i="2"/>
  <c r="D192" i="2"/>
  <c r="C192" i="2"/>
  <c r="B192" i="2"/>
  <c r="G191" i="2"/>
  <c r="F191" i="2"/>
  <c r="E191" i="2"/>
  <c r="D191" i="2"/>
  <c r="C191" i="2"/>
  <c r="B191" i="2"/>
  <c r="G190" i="2"/>
  <c r="F190" i="2"/>
  <c r="E190" i="2"/>
  <c r="D190" i="2"/>
  <c r="C190" i="2"/>
  <c r="B190" i="2"/>
  <c r="G189" i="2"/>
  <c r="F189" i="2"/>
  <c r="E189" i="2"/>
  <c r="D189" i="2"/>
  <c r="C189" i="2"/>
  <c r="B189" i="2"/>
  <c r="G188" i="2"/>
  <c r="F188" i="2"/>
  <c r="E188" i="2"/>
  <c r="D188" i="2"/>
  <c r="C188" i="2"/>
  <c r="B188" i="2"/>
  <c r="G187" i="2"/>
  <c r="F187" i="2"/>
  <c r="E187" i="2"/>
  <c r="D187" i="2"/>
  <c r="C187" i="2"/>
  <c r="B187" i="2"/>
  <c r="G186" i="2"/>
  <c r="F186" i="2"/>
  <c r="E186" i="2"/>
  <c r="D186" i="2"/>
  <c r="C186" i="2"/>
  <c r="B186" i="2"/>
  <c r="G185" i="2"/>
  <c r="F185" i="2"/>
  <c r="E185" i="2"/>
  <c r="D185" i="2"/>
  <c r="C185" i="2"/>
  <c r="B185" i="2"/>
  <c r="G184" i="2"/>
  <c r="F184" i="2"/>
  <c r="E184" i="2"/>
  <c r="D184" i="2"/>
  <c r="C184" i="2"/>
  <c r="B184" i="2"/>
  <c r="G183" i="2"/>
  <c r="F183" i="2"/>
  <c r="E183" i="2"/>
  <c r="D183" i="2"/>
  <c r="C183" i="2"/>
  <c r="B183" i="2"/>
  <c r="G182" i="2"/>
  <c r="F182" i="2"/>
  <c r="E182" i="2"/>
  <c r="D182" i="2"/>
  <c r="C182" i="2"/>
  <c r="B182" i="2"/>
  <c r="G181" i="2"/>
  <c r="F181" i="2"/>
  <c r="E181" i="2"/>
  <c r="D181" i="2"/>
  <c r="C181" i="2"/>
  <c r="B181" i="2"/>
  <c r="G180" i="2"/>
  <c r="F180" i="2"/>
  <c r="E180" i="2"/>
  <c r="D180" i="2"/>
  <c r="C180" i="2"/>
  <c r="B180" i="2"/>
  <c r="G179" i="2"/>
  <c r="F179" i="2"/>
  <c r="E179" i="2"/>
  <c r="D179" i="2"/>
  <c r="C179" i="2"/>
  <c r="B179" i="2"/>
  <c r="G178" i="2"/>
  <c r="F178" i="2"/>
  <c r="E178" i="2"/>
  <c r="D178" i="2"/>
  <c r="C178" i="2"/>
  <c r="B178" i="2"/>
  <c r="G177" i="2"/>
  <c r="F177" i="2"/>
  <c r="E177" i="2"/>
  <c r="D177" i="2"/>
  <c r="C177" i="2"/>
  <c r="B177" i="2"/>
  <c r="G176" i="2"/>
  <c r="F176" i="2"/>
  <c r="E176" i="2"/>
  <c r="D176" i="2"/>
  <c r="C176" i="2"/>
  <c r="B176" i="2"/>
  <c r="G175" i="2"/>
  <c r="F175" i="2"/>
  <c r="E175" i="2"/>
  <c r="D175" i="2"/>
  <c r="C175" i="2"/>
  <c r="B175" i="2"/>
  <c r="G174" i="2"/>
  <c r="F174" i="2"/>
  <c r="E174" i="2"/>
  <c r="D174" i="2"/>
  <c r="C174" i="2"/>
  <c r="B174" i="2"/>
  <c r="G173" i="2"/>
  <c r="F173" i="2"/>
  <c r="E173" i="2"/>
  <c r="D173" i="2"/>
  <c r="C173" i="2"/>
  <c r="B173" i="2"/>
  <c r="G172" i="2"/>
  <c r="F172" i="2"/>
  <c r="E172" i="2"/>
  <c r="D172" i="2"/>
  <c r="C172" i="2"/>
  <c r="B172" i="2"/>
  <c r="G171" i="2"/>
  <c r="F171" i="2"/>
  <c r="E171" i="2"/>
  <c r="D171" i="2"/>
  <c r="C171" i="2"/>
  <c r="B171" i="2"/>
  <c r="G170" i="2"/>
  <c r="F170" i="2"/>
  <c r="E170" i="2"/>
  <c r="D170" i="2"/>
  <c r="C170" i="2"/>
  <c r="B170" i="2"/>
  <c r="G169" i="2"/>
  <c r="F169" i="2"/>
  <c r="E169" i="2"/>
  <c r="D169" i="2"/>
  <c r="C169" i="2"/>
  <c r="B169" i="2"/>
  <c r="G168" i="2"/>
  <c r="F168" i="2"/>
  <c r="E168" i="2"/>
  <c r="D168" i="2"/>
  <c r="C168" i="2"/>
  <c r="B168" i="2"/>
  <c r="G167" i="2"/>
  <c r="F167" i="2"/>
  <c r="E167" i="2"/>
  <c r="D167" i="2"/>
  <c r="C167" i="2"/>
  <c r="B167" i="2"/>
  <c r="G166" i="2"/>
  <c r="F166" i="2"/>
  <c r="E166" i="2"/>
  <c r="D166" i="2"/>
  <c r="C166" i="2"/>
  <c r="B166" i="2"/>
  <c r="G165" i="2"/>
  <c r="F165" i="2"/>
  <c r="E165" i="2"/>
  <c r="D165" i="2"/>
  <c r="C165" i="2"/>
  <c r="B165" i="2"/>
  <c r="G164" i="2"/>
  <c r="F164" i="2"/>
  <c r="E164" i="2"/>
  <c r="D164" i="2"/>
  <c r="C164" i="2"/>
  <c r="B164" i="2"/>
  <c r="G163" i="2"/>
  <c r="F163" i="2"/>
  <c r="E163" i="2"/>
  <c r="D163" i="2"/>
  <c r="C163" i="2"/>
  <c r="B163" i="2"/>
  <c r="G162" i="2"/>
  <c r="F162" i="2"/>
  <c r="E162" i="2"/>
  <c r="D162" i="2"/>
  <c r="C162" i="2"/>
  <c r="B162" i="2"/>
  <c r="G161" i="2"/>
  <c r="F161" i="2"/>
  <c r="E161" i="2"/>
  <c r="D161" i="2"/>
  <c r="C161" i="2"/>
  <c r="B161" i="2"/>
  <c r="G160" i="2"/>
  <c r="F160" i="2"/>
  <c r="E160" i="2"/>
  <c r="D160" i="2"/>
  <c r="C160" i="2"/>
  <c r="B160" i="2"/>
  <c r="G159" i="2"/>
  <c r="F159" i="2"/>
  <c r="E159" i="2"/>
  <c r="D159" i="2"/>
  <c r="C159" i="2"/>
  <c r="B159" i="2"/>
  <c r="G158" i="2"/>
  <c r="F158" i="2"/>
  <c r="E158" i="2"/>
  <c r="D158" i="2"/>
  <c r="C158" i="2"/>
  <c r="B158" i="2"/>
  <c r="G157" i="2"/>
  <c r="F157" i="2"/>
  <c r="E157" i="2"/>
  <c r="D157" i="2"/>
  <c r="C157" i="2"/>
  <c r="B157" i="2"/>
  <c r="G156" i="2"/>
  <c r="F156" i="2"/>
  <c r="E156" i="2"/>
  <c r="D156" i="2"/>
  <c r="C156" i="2"/>
  <c r="B156" i="2"/>
  <c r="G155" i="2"/>
  <c r="F155" i="2"/>
  <c r="E155" i="2"/>
  <c r="D155" i="2"/>
  <c r="C155" i="2"/>
  <c r="B155" i="2"/>
  <c r="G154" i="2"/>
  <c r="F154" i="2"/>
  <c r="E154" i="2"/>
  <c r="D154" i="2"/>
  <c r="C154" i="2"/>
  <c r="B154" i="2"/>
  <c r="G153" i="2"/>
  <c r="F153" i="2"/>
  <c r="E153" i="2"/>
  <c r="D153" i="2"/>
  <c r="C153" i="2"/>
  <c r="B153" i="2"/>
  <c r="G152" i="2"/>
  <c r="F152" i="2"/>
  <c r="E152" i="2"/>
  <c r="D152" i="2"/>
  <c r="C152" i="2"/>
  <c r="B152" i="2"/>
  <c r="G151" i="2"/>
  <c r="F151" i="2"/>
  <c r="E151" i="2"/>
  <c r="D151" i="2"/>
  <c r="C151" i="2"/>
  <c r="B151" i="2"/>
  <c r="G150" i="2"/>
  <c r="F150" i="2"/>
  <c r="E150" i="2"/>
  <c r="D150" i="2"/>
  <c r="C150" i="2"/>
  <c r="B150" i="2"/>
  <c r="G149" i="2"/>
  <c r="F149" i="2"/>
  <c r="E149" i="2"/>
  <c r="D149" i="2"/>
  <c r="C149" i="2"/>
  <c r="B149" i="2"/>
  <c r="G148" i="2"/>
  <c r="F148" i="2"/>
  <c r="E148" i="2"/>
  <c r="D148" i="2"/>
  <c r="C148" i="2"/>
  <c r="B148" i="2"/>
  <c r="G147" i="2"/>
  <c r="F147" i="2"/>
  <c r="E147" i="2"/>
  <c r="D147" i="2"/>
  <c r="C147" i="2"/>
  <c r="B147" i="2"/>
  <c r="G146" i="2"/>
  <c r="F146" i="2"/>
  <c r="E146" i="2"/>
  <c r="D146" i="2"/>
  <c r="C146" i="2"/>
  <c r="B146" i="2"/>
  <c r="G145" i="2"/>
  <c r="F145" i="2"/>
  <c r="E145" i="2"/>
  <c r="D145" i="2"/>
  <c r="C145" i="2"/>
  <c r="B145" i="2"/>
  <c r="G144" i="2"/>
  <c r="F144" i="2"/>
  <c r="E144" i="2"/>
  <c r="D144" i="2"/>
  <c r="C144" i="2"/>
  <c r="B144" i="2"/>
  <c r="G143" i="2"/>
  <c r="F143" i="2"/>
  <c r="E143" i="2"/>
  <c r="D143" i="2"/>
  <c r="C143" i="2"/>
  <c r="B143" i="2"/>
  <c r="G142" i="2"/>
  <c r="F142" i="2"/>
  <c r="E142" i="2"/>
  <c r="D142" i="2"/>
  <c r="C142" i="2"/>
  <c r="B142" i="2"/>
  <c r="G141" i="2"/>
  <c r="F141" i="2"/>
  <c r="E141" i="2"/>
  <c r="D141" i="2"/>
  <c r="C141" i="2"/>
  <c r="B141" i="2"/>
  <c r="G140" i="2"/>
  <c r="F140" i="2"/>
  <c r="E140" i="2"/>
  <c r="D140" i="2"/>
  <c r="C140" i="2"/>
  <c r="B140" i="2"/>
  <c r="G139" i="2"/>
  <c r="F139" i="2"/>
  <c r="E139" i="2"/>
  <c r="D139" i="2"/>
  <c r="C139" i="2"/>
  <c r="B139" i="2"/>
  <c r="G138" i="2"/>
  <c r="F138" i="2"/>
  <c r="E138" i="2"/>
  <c r="D138" i="2"/>
  <c r="C138" i="2"/>
  <c r="B138" i="2"/>
  <c r="G137" i="2"/>
  <c r="F137" i="2"/>
  <c r="E137" i="2"/>
  <c r="D137" i="2"/>
  <c r="C137" i="2"/>
  <c r="B137" i="2"/>
  <c r="G136" i="2"/>
  <c r="F136" i="2"/>
  <c r="E136" i="2"/>
  <c r="D136" i="2"/>
  <c r="C136" i="2"/>
  <c r="B136" i="2"/>
  <c r="G135" i="2"/>
  <c r="F135" i="2"/>
  <c r="E135" i="2"/>
  <c r="D135" i="2"/>
  <c r="C135" i="2"/>
  <c r="B135" i="2"/>
  <c r="G134" i="2"/>
  <c r="F134" i="2"/>
  <c r="E134" i="2"/>
  <c r="D134" i="2"/>
  <c r="C134" i="2"/>
  <c r="B134" i="2"/>
  <c r="G133" i="2"/>
  <c r="F133" i="2"/>
  <c r="E133" i="2"/>
  <c r="D133" i="2"/>
  <c r="C133" i="2"/>
  <c r="B133" i="2"/>
  <c r="G132" i="2"/>
  <c r="F132" i="2"/>
  <c r="E132" i="2"/>
  <c r="D132" i="2"/>
  <c r="C132" i="2"/>
  <c r="B132" i="2"/>
  <c r="G131" i="2"/>
  <c r="F131" i="2"/>
  <c r="E131" i="2"/>
  <c r="D131" i="2"/>
  <c r="C131" i="2"/>
  <c r="B131" i="2"/>
  <c r="G130" i="2"/>
  <c r="F130" i="2"/>
  <c r="E130" i="2"/>
  <c r="D130" i="2"/>
  <c r="C130" i="2"/>
  <c r="B130" i="2"/>
  <c r="G129" i="2"/>
  <c r="F129" i="2"/>
  <c r="E129" i="2"/>
  <c r="D129" i="2"/>
  <c r="C129" i="2"/>
  <c r="B129" i="2"/>
  <c r="G128" i="2"/>
  <c r="F128" i="2"/>
  <c r="E128" i="2"/>
  <c r="D128" i="2"/>
  <c r="C128" i="2"/>
  <c r="B128" i="2"/>
  <c r="G127" i="2"/>
  <c r="F127" i="2"/>
  <c r="E127" i="2"/>
  <c r="D127" i="2"/>
  <c r="C127" i="2"/>
  <c r="B127" i="2"/>
  <c r="G126" i="2"/>
  <c r="F126" i="2"/>
  <c r="E126" i="2"/>
  <c r="D126" i="2"/>
  <c r="C126" i="2"/>
  <c r="B126" i="2"/>
  <c r="G125" i="2"/>
  <c r="F125" i="2"/>
  <c r="E125" i="2"/>
  <c r="D125" i="2"/>
  <c r="C125" i="2"/>
  <c r="B125" i="2"/>
  <c r="G124" i="2"/>
  <c r="F124" i="2"/>
  <c r="E124" i="2"/>
  <c r="D124" i="2"/>
  <c r="C124" i="2"/>
  <c r="B124" i="2"/>
  <c r="G123" i="2"/>
  <c r="F123" i="2"/>
  <c r="E123" i="2"/>
  <c r="D123" i="2"/>
  <c r="C123" i="2"/>
  <c r="B123" i="2"/>
  <c r="G122" i="2"/>
  <c r="F122" i="2"/>
  <c r="E122" i="2"/>
  <c r="D122" i="2"/>
  <c r="C122" i="2"/>
  <c r="B122" i="2"/>
  <c r="G121" i="2"/>
  <c r="F121" i="2"/>
  <c r="E121" i="2"/>
  <c r="D121" i="2"/>
  <c r="C121" i="2"/>
  <c r="B121" i="2"/>
  <c r="G120" i="2"/>
  <c r="F120" i="2"/>
  <c r="E120" i="2"/>
  <c r="D120" i="2"/>
  <c r="C120" i="2"/>
  <c r="B120" i="2"/>
  <c r="G119" i="2"/>
  <c r="F119" i="2"/>
  <c r="E119" i="2"/>
  <c r="D119" i="2"/>
  <c r="C119" i="2"/>
  <c r="B119" i="2"/>
  <c r="G118" i="2"/>
  <c r="F118" i="2"/>
  <c r="E118" i="2"/>
  <c r="D118" i="2"/>
  <c r="C118" i="2"/>
  <c r="B118" i="2"/>
  <c r="G117" i="2"/>
  <c r="F117" i="2"/>
  <c r="E117" i="2"/>
  <c r="D117" i="2"/>
  <c r="C117" i="2"/>
  <c r="B117" i="2"/>
  <c r="G116" i="2"/>
  <c r="F116" i="2"/>
  <c r="E116" i="2"/>
  <c r="D116" i="2"/>
  <c r="C116" i="2"/>
  <c r="B116" i="2"/>
  <c r="G115" i="2"/>
  <c r="F115" i="2"/>
  <c r="E115" i="2"/>
  <c r="D115" i="2"/>
  <c r="C115" i="2"/>
  <c r="B115" i="2"/>
  <c r="G114" i="2"/>
  <c r="F114" i="2"/>
  <c r="E114" i="2"/>
  <c r="D114" i="2"/>
  <c r="C114" i="2"/>
  <c r="B114" i="2"/>
  <c r="G113" i="2"/>
  <c r="F113" i="2"/>
  <c r="E113" i="2"/>
  <c r="D113" i="2"/>
  <c r="C113" i="2"/>
  <c r="B113" i="2"/>
  <c r="G112" i="2"/>
  <c r="F112" i="2"/>
  <c r="E112" i="2"/>
  <c r="D112" i="2"/>
  <c r="C112" i="2"/>
  <c r="B112" i="2"/>
  <c r="G111" i="2"/>
  <c r="F111" i="2"/>
  <c r="E111" i="2"/>
  <c r="D111" i="2"/>
  <c r="C111" i="2"/>
  <c r="B111" i="2"/>
  <c r="G110" i="2"/>
  <c r="F110" i="2"/>
  <c r="E110" i="2"/>
  <c r="D110" i="2"/>
  <c r="C110" i="2"/>
  <c r="B110" i="2"/>
  <c r="G109" i="2"/>
  <c r="F109" i="2"/>
  <c r="E109" i="2"/>
  <c r="D109" i="2"/>
  <c r="C109" i="2"/>
  <c r="B109" i="2"/>
  <c r="G108" i="2"/>
  <c r="F108" i="2"/>
  <c r="E108" i="2"/>
  <c r="D108" i="2"/>
  <c r="C108" i="2"/>
  <c r="B108" i="2"/>
  <c r="G107" i="2"/>
  <c r="F107" i="2"/>
  <c r="E107" i="2"/>
  <c r="D107" i="2"/>
  <c r="C107" i="2"/>
  <c r="B107" i="2"/>
  <c r="G106" i="2"/>
  <c r="F106" i="2"/>
  <c r="E106" i="2"/>
  <c r="D106" i="2"/>
  <c r="C106" i="2"/>
  <c r="B106" i="2"/>
  <c r="G105" i="2"/>
  <c r="F105" i="2"/>
  <c r="E105" i="2"/>
  <c r="D105" i="2"/>
  <c r="C105" i="2"/>
  <c r="B105" i="2"/>
  <c r="G104" i="2"/>
  <c r="F104" i="2"/>
  <c r="E104" i="2"/>
  <c r="D104" i="2"/>
  <c r="C104" i="2"/>
  <c r="B104" i="2"/>
  <c r="G103" i="2"/>
  <c r="F103" i="2"/>
  <c r="E103" i="2"/>
  <c r="D103" i="2"/>
  <c r="C103" i="2"/>
  <c r="B103" i="2"/>
  <c r="G102" i="2"/>
  <c r="F102" i="2"/>
  <c r="E102" i="2"/>
  <c r="D102" i="2"/>
  <c r="C102" i="2"/>
  <c r="B102" i="2"/>
  <c r="G101" i="2"/>
  <c r="F101" i="2"/>
  <c r="E101" i="2"/>
  <c r="D101" i="2"/>
  <c r="C101" i="2"/>
  <c r="B101" i="2"/>
  <c r="G100" i="2"/>
  <c r="F100" i="2"/>
  <c r="E100" i="2"/>
  <c r="D100" i="2"/>
  <c r="C100" i="2"/>
  <c r="B100" i="2"/>
  <c r="G99" i="2"/>
  <c r="F99" i="2"/>
  <c r="E99" i="2"/>
  <c r="D99" i="2"/>
  <c r="C99" i="2"/>
  <c r="B99" i="2"/>
  <c r="G98" i="2"/>
  <c r="F98" i="2"/>
  <c r="E98" i="2"/>
  <c r="D98" i="2"/>
  <c r="C98" i="2"/>
  <c r="B98" i="2"/>
  <c r="G97" i="2"/>
  <c r="F97" i="2"/>
  <c r="E97" i="2"/>
  <c r="D97" i="2"/>
  <c r="C97" i="2"/>
  <c r="B97" i="2"/>
  <c r="G96" i="2"/>
  <c r="F96" i="2"/>
  <c r="E96" i="2"/>
  <c r="D96" i="2"/>
  <c r="C96" i="2"/>
  <c r="B96" i="2"/>
  <c r="G95" i="2"/>
  <c r="F95" i="2"/>
  <c r="E95" i="2"/>
  <c r="D95" i="2"/>
  <c r="C95" i="2"/>
  <c r="B95" i="2"/>
  <c r="G94" i="2"/>
  <c r="F94" i="2"/>
  <c r="E94" i="2"/>
  <c r="D94" i="2"/>
  <c r="C94" i="2"/>
  <c r="B94" i="2"/>
  <c r="G93" i="2"/>
  <c r="F93" i="2"/>
  <c r="E93" i="2"/>
  <c r="D93" i="2"/>
  <c r="C93" i="2"/>
  <c r="B93" i="2"/>
  <c r="G92" i="2"/>
  <c r="F92" i="2"/>
  <c r="E92" i="2"/>
  <c r="D92" i="2"/>
  <c r="C92" i="2"/>
  <c r="B92" i="2"/>
  <c r="G91" i="2"/>
  <c r="F91" i="2"/>
  <c r="E91" i="2"/>
  <c r="D91" i="2"/>
  <c r="C91" i="2"/>
  <c r="B91" i="2"/>
  <c r="G90" i="2"/>
  <c r="F90" i="2"/>
  <c r="E90" i="2"/>
  <c r="D90" i="2"/>
  <c r="C90" i="2"/>
  <c r="B90" i="2"/>
  <c r="G89" i="2"/>
  <c r="F89" i="2"/>
  <c r="E89" i="2"/>
  <c r="D89" i="2"/>
  <c r="C89" i="2"/>
  <c r="B89" i="2"/>
  <c r="G88" i="2"/>
  <c r="F88" i="2"/>
  <c r="E88" i="2"/>
  <c r="D88" i="2"/>
  <c r="C88" i="2"/>
  <c r="B88" i="2"/>
  <c r="G87" i="2"/>
  <c r="F87" i="2"/>
  <c r="E87" i="2"/>
  <c r="D87" i="2"/>
  <c r="C87" i="2"/>
  <c r="B87" i="2"/>
  <c r="G86" i="2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E2" i="4" l="1"/>
  <c r="H2" i="4" l="1"/>
  <c r="H3" i="4"/>
</calcChain>
</file>

<file path=xl/sharedStrings.xml><?xml version="1.0" encoding="utf-8"?>
<sst xmlns="http://schemas.openxmlformats.org/spreadsheetml/2006/main" count="129" uniqueCount="60">
  <si>
    <t>experiment</t>
  </si>
  <si>
    <t>PD10</t>
  </si>
  <si>
    <t>timepoint</t>
  </si>
  <si>
    <t>time_hr</t>
  </si>
  <si>
    <t>treatment</t>
  </si>
  <si>
    <t>Light</t>
  </si>
  <si>
    <t>DIC_uM</t>
  </si>
  <si>
    <t>DIC_sd</t>
  </si>
  <si>
    <t>oxygen_uM</t>
  </si>
  <si>
    <t>oxygen_sd</t>
  </si>
  <si>
    <t>DOC_uMC</t>
  </si>
  <si>
    <t>DOC_sd</t>
  </si>
  <si>
    <t>Dark</t>
  </si>
  <si>
    <t>PD11</t>
  </si>
  <si>
    <t>a270nm</t>
  </si>
  <si>
    <t>wvln_2</t>
  </si>
  <si>
    <t>T0</t>
  </si>
  <si>
    <t>T0_sd</t>
  </si>
  <si>
    <t>Light_sd</t>
  </si>
  <si>
    <t>Dark_sd</t>
  </si>
  <si>
    <t>a270_sd</t>
  </si>
  <si>
    <t>Light-Dark_DIC</t>
  </si>
  <si>
    <t>Light-Dark_Oxygen</t>
  </si>
  <si>
    <t>R_O2_CO2</t>
  </si>
  <si>
    <t>SUVA_270nm</t>
  </si>
  <si>
    <t>abs</t>
  </si>
  <si>
    <t>Std Curve</t>
  </si>
  <si>
    <t>PGE_uM</t>
  </si>
  <si>
    <t>Sample</t>
  </si>
  <si>
    <t>Experiemnt</t>
  </si>
  <si>
    <t>PGE_uMC</t>
  </si>
  <si>
    <t>L T1</t>
  </si>
  <si>
    <t>D T1</t>
  </si>
  <si>
    <t>PGE_sd</t>
  </si>
  <si>
    <t>DIC</t>
  </si>
  <si>
    <t>Oxygen</t>
  </si>
  <si>
    <t>DOC</t>
  </si>
  <si>
    <t>Ligth-Dark_DOC</t>
  </si>
  <si>
    <t>R_CO2_DOC</t>
  </si>
  <si>
    <t>O2_CO2</t>
  </si>
  <si>
    <t>DOC_CO2</t>
  </si>
  <si>
    <t>mean</t>
  </si>
  <si>
    <t>sd</t>
  </si>
  <si>
    <t>PD10_T0_A_ag</t>
  </si>
  <si>
    <t>PD10_T0_B_ag</t>
  </si>
  <si>
    <t>PD10_T0_C_ag</t>
  </si>
  <si>
    <t>PD10_Light_T1_A_ag</t>
  </si>
  <si>
    <t>PD10_Light_T1_B_ag</t>
  </si>
  <si>
    <t>PD10_Light_T1_C_ag</t>
  </si>
  <si>
    <t>PD10_Dark_T1_A_ag</t>
  </si>
  <si>
    <t>PD10_Dark_T1_B_ag</t>
  </si>
  <si>
    <t>PD11_T0_A_ag</t>
  </si>
  <si>
    <t>PD11_T0_B_ag</t>
  </si>
  <si>
    <t>PD11_T0_C_ag</t>
  </si>
  <si>
    <t>PD11_Light_T1_A_ag</t>
  </si>
  <si>
    <t>PD11_Light_T1_B_ag</t>
  </si>
  <si>
    <t>PD11_Light_T1_C_ag</t>
  </si>
  <si>
    <t>PD11_Dark_T1_A_ag</t>
  </si>
  <si>
    <t>PD11_Dark_T1_B_ag</t>
  </si>
  <si>
    <t>PD11_Dark_T1_C_ag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</si>
</sst>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TPC!$B$2</c:f>
              <c:strCache>
                <c:ptCount val="1"/>
                <c:pt idx="0">
                  <c:v>abs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TPC!$B$3:$B$8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2.5999999999999999E-2</c:v>
                </c:pt>
                <c:pt idx="3">
                  <c:v>2.4E-2</c:v>
                </c:pt>
                <c:pt idx="4">
                  <c:v>5.6000000000000001E-2</c:v>
                </c:pt>
                <c:pt idx="5">
                  <c:v>0.05</c:v>
                </c:pt>
              </c:numCache>
            </c:numRef>
          </c:xVal>
          <c:yVal>
            <c:numRef>
              <c:f>TPC!$A$3:$A$8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B-B946-A05B-A4F0CC8E5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533008"/>
        <c:axId val="896518000"/>
      </c:scatterChart>
      <c:valAx>
        <c:axId val="92453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518000"/>
        <c:crosses val="autoZero"/>
        <c:crossBetween val="midCat"/>
      </c:valAx>
      <c:valAx>
        <c:axId val="8965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3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'absolute change'!$B$11:$C$11</c:f>
                <c:numCache>
                  <c:formatCode>General</c:formatCode>
                  <c:ptCount val="2"/>
                  <c:pt idx="0">
                    <c:v>4.7440671798682175</c:v>
                  </c:pt>
                  <c:pt idx="1">
                    <c:v>0.55673181871731403</c:v>
                  </c:pt>
                </c:numCache>
              </c:numRef>
            </c:plus>
            <c:minus>
              <c:numRef>
                <c:f>'absolute change'!$B$11:$C$11</c:f>
                <c:numCache>
                  <c:formatCode>General</c:formatCode>
                  <c:ptCount val="2"/>
                  <c:pt idx="0">
                    <c:v>4.7440671798682175</c:v>
                  </c:pt>
                  <c:pt idx="1">
                    <c:v>0.55673181871731403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'absolute change'!$B$9:$C$9</c:f>
              <c:strCache>
                <c:ptCount val="2"/>
                <c:pt idx="0">
                  <c:v>DIC</c:v>
                </c:pt>
                <c:pt idx="1">
                  <c:v>Oxygen</c:v>
                </c:pt>
              </c:strCache>
            </c:strRef>
          </c:cat>
          <c:val>
            <c:numRef>
              <c:f>'absolute change'!$B$10:$C$10</c:f>
              <c:numCache>
                <c:formatCode>0.0</c:formatCode>
                <c:ptCount val="2"/>
                <c:pt idx="0">
                  <c:v>26.107997244698709</c:v>
                </c:pt>
                <c:pt idx="1">
                  <c:v>36.852662459090183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3-5B4C-842B-82128C6F2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4"/>
        <c:axId val="75761887"/>
        <c:axId val="75763535"/>
      </c:barChart>
      <c:catAx>
        <c:axId val="7576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763535"/>
        <c:crosses val="autoZero"/>
        <c:auto val="1"/>
        <c:lblAlgn val="ctr"/>
        <c:lblOffset val="100"/>
        <c:noMultiLvlLbl val="0"/>
      </c:catAx>
      <c:valAx>
        <c:axId val="7576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∆µM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76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660400</xdr:colOff>
      <xdr:row>1</xdr:row>
      <xdr:rowOff>184150</xdr:rowOff>
    </xdr:from>
    <xdr:to>
      <xdr:col>16</xdr:col>
      <xdr:colOff>355600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69708-FC34-ECBD-7367-7FC8EF3DC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18</xdr:row>
      <xdr:rowOff>25400</xdr:rowOff>
    </xdr:from>
    <xdr:to>
      <xdr:col>17</xdr:col>
      <xdr:colOff>469900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9BD961-71E3-2E10-0838-0271724F1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25</xdr:row>
      <xdr:rowOff>88900</xdr:rowOff>
    </xdr:from>
    <xdr:to>
      <xdr:col>15</xdr:col>
      <xdr:colOff>698500</xdr:colOff>
      <xdr:row>40</xdr:row>
      <xdr:rowOff>88900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8083C481-CDEC-1066-A594-2D188ACC0CD0}"/>
            </a:ext>
          </a:extLst>
        </xdr:cNvPr>
        <xdr:cNvSpPr/>
      </xdr:nvSpPr>
      <xdr:spPr>
        <a:xfrm>
          <a:off x="12395200" y="5168900"/>
          <a:ext cx="685800" cy="3048000"/>
        </a:xfrm>
        <a:prstGeom prst="downArrow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</a:rPr>
            <a:t>x</a:t>
          </a:r>
        </a:p>
      </xdr:txBody>
    </xdr:sp>
    <xdr:clientData/>
  </xdr:twoCellAnchor>
  <xdr:twoCellAnchor>
    <xdr:from>
      <xdr:col>11</xdr:col>
      <xdr:colOff>50800</xdr:colOff>
      <xdr:row>32</xdr:row>
      <xdr:rowOff>177800</xdr:rowOff>
    </xdr:from>
    <xdr:to>
      <xdr:col>11</xdr:col>
      <xdr:colOff>647700</xdr:colOff>
      <xdr:row>41</xdr:row>
      <xdr:rowOff>12700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A62007CF-6179-674F-9322-FF95295FFAE8}"/>
            </a:ext>
          </a:extLst>
        </xdr:cNvPr>
        <xdr:cNvSpPr/>
      </xdr:nvSpPr>
      <xdr:spPr>
        <a:xfrm rot="10800000">
          <a:off x="9131300" y="6680200"/>
          <a:ext cx="596900" cy="1663700"/>
        </a:xfrm>
        <a:prstGeom prst="downArrow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hanceenglish/Desktop/Lab%20Shiz/BIOSSCOPE/SDOM/BIOS-SCOPE-SargassumDOM/Data/PD/PD11/PD11_Sarg212_PPL/PD10_Sarg21_2_PPL_CDOM.xlsx" TargetMode="External"/><Relationship Id="rId1" Type="http://schemas.openxmlformats.org/officeDocument/2006/relationships/externalLinkPath" Target="/Users/chanceenglish/Desktop/Lab%20Shiz/BIOSSCOPE/SDOM/BIOS-SCOPE-SargassumDOM/Data/PD/PD11/PD11_Sarg212_PPL/PD10_Sarg21_2_PPL_CDOM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hanceenglish/Desktop/Lab%20Shiz/BIOSSCOPE/SDOM/BIOS-SCOPE-SargassumDOM/Data/PD/PD10/PD10_Sarg212_PPL/PD10_Sarg21_2_PPL_CDOM.xlsx" TargetMode="External"/><Relationship Id="rId1" Type="http://schemas.openxmlformats.org/officeDocument/2006/relationships/externalLinkPath" Target="PD10/PD10_Sarg212_PPL/PD10_Sarg21_2_PPL_CD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D10_Sarg21_2_PPL_CDOM"/>
      <sheetName val="dillution_correct"/>
      <sheetName val="Summary"/>
    </sheetNames>
    <sheetDataSet>
      <sheetData sheetId="0" refreshError="1"/>
      <sheetData sheetId="1">
        <row r="2">
          <cell r="B2">
            <v>18.450697515223894</v>
          </cell>
          <cell r="C2">
            <v>18.069688016716427</v>
          </cell>
          <cell r="D2">
            <v>18.427513523582103</v>
          </cell>
          <cell r="E2">
            <v>10.334865607761184</v>
          </cell>
          <cell r="F2">
            <v>9.8850399158208866</v>
          </cell>
          <cell r="G2">
            <v>11.262436029850758</v>
          </cell>
          <cell r="H2">
            <v>18.106830054328366</v>
          </cell>
          <cell r="I2">
            <v>17.790180616119393</v>
          </cell>
          <cell r="J2">
            <v>17.863332342089556</v>
          </cell>
        </row>
        <row r="3">
          <cell r="B3">
            <v>18.407294853134328</v>
          </cell>
          <cell r="C3">
            <v>18.02505676059701</v>
          </cell>
          <cell r="D3">
            <v>18.387853015522388</v>
          </cell>
          <cell r="E3">
            <v>10.353092011343289</v>
          </cell>
          <cell r="F3">
            <v>9.9031117385074605</v>
          </cell>
          <cell r="G3">
            <v>11.279410465671644</v>
          </cell>
          <cell r="H3">
            <v>18.130023670447759</v>
          </cell>
          <cell r="I3">
            <v>17.82111074089552</v>
          </cell>
          <cell r="J3">
            <v>17.896052423283582</v>
          </cell>
        </row>
        <row r="4">
          <cell r="B4">
            <v>18.393857314626867</v>
          </cell>
          <cell r="C4">
            <v>18.001340672835827</v>
          </cell>
          <cell r="D4">
            <v>18.370296986268666</v>
          </cell>
          <cell r="E4">
            <v>10.35863629970148</v>
          </cell>
          <cell r="F4">
            <v>9.9068751056716557</v>
          </cell>
          <cell r="G4">
            <v>11.292141881791048</v>
          </cell>
          <cell r="H4">
            <v>18.172970642985085</v>
          </cell>
          <cell r="I4">
            <v>17.867766672835828</v>
          </cell>
          <cell r="J4">
            <v>17.943171508656704</v>
          </cell>
        </row>
        <row r="5">
          <cell r="B5">
            <v>18.39142860716418</v>
          </cell>
          <cell r="C5">
            <v>17.992712034029839</v>
          </cell>
          <cell r="D5">
            <v>18.364025558805977</v>
          </cell>
          <cell r="E5">
            <v>10.351006445970139</v>
          </cell>
          <cell r="F5">
            <v>9.8990898853731277</v>
          </cell>
          <cell r="G5">
            <v>11.29528908597015</v>
          </cell>
          <cell r="H5">
            <v>18.232771450746267</v>
          </cell>
          <cell r="I5">
            <v>17.92939102447761</v>
          </cell>
          <cell r="J5">
            <v>18.005971225074628</v>
          </cell>
        </row>
        <row r="6">
          <cell r="B6">
            <v>18.386179338507457</v>
          </cell>
          <cell r="C6">
            <v>17.994544613134316</v>
          </cell>
          <cell r="D6">
            <v>18.361306742089564</v>
          </cell>
          <cell r="E6">
            <v>10.330679156417922</v>
          </cell>
          <cell r="F6">
            <v>9.882612779701482</v>
          </cell>
          <cell r="G6">
            <v>11.284528134328353</v>
          </cell>
          <cell r="H6">
            <v>18.305753668059705</v>
          </cell>
          <cell r="I6">
            <v>18.004789574925368</v>
          </cell>
          <cell r="J6">
            <v>18.084689631044775</v>
          </cell>
        </row>
        <row r="7">
          <cell r="B7">
            <v>18.39338217970149</v>
          </cell>
          <cell r="C7">
            <v>18.011331666268653</v>
          </cell>
          <cell r="D7">
            <v>18.371894256716423</v>
          </cell>
          <cell r="E7">
            <v>10.298670108059715</v>
          </cell>
          <cell r="F7">
            <v>9.856276869850749</v>
          </cell>
          <cell r="G7">
            <v>11.259706213731333</v>
          </cell>
          <cell r="H7">
            <v>18.388673453134338</v>
          </cell>
          <cell r="I7">
            <v>18.093303931343293</v>
          </cell>
          <cell r="J7">
            <v>18.176922767761184</v>
          </cell>
        </row>
        <row r="8">
          <cell r="B8">
            <v>18.431108953432823</v>
          </cell>
          <cell r="C8">
            <v>18.049014245970163</v>
          </cell>
          <cell r="D8">
            <v>18.407750149850742</v>
          </cell>
          <cell r="E8">
            <v>10.256823075820908</v>
          </cell>
          <cell r="F8">
            <v>9.8192764495522287</v>
          </cell>
          <cell r="G8">
            <v>11.22285801731344</v>
          </cell>
          <cell r="H8">
            <v>18.480827629850737</v>
          </cell>
          <cell r="I8">
            <v>18.194940182686572</v>
          </cell>
          <cell r="J8">
            <v>18.281132093731351</v>
          </cell>
        </row>
        <row r="9">
          <cell r="B9">
            <v>18.496191242388047</v>
          </cell>
          <cell r="C9">
            <v>18.10902502447761</v>
          </cell>
          <cell r="D9">
            <v>18.470040947462692</v>
          </cell>
          <cell r="E9">
            <v>10.208981761791057</v>
          </cell>
          <cell r="F9">
            <v>9.775230322388067</v>
          </cell>
          <cell r="G9">
            <v>11.180937524776114</v>
          </cell>
          <cell r="H9">
            <v>18.592795070447771</v>
          </cell>
          <cell r="I9">
            <v>18.311130019104478</v>
          </cell>
          <cell r="J9">
            <v>18.401652355820893</v>
          </cell>
        </row>
        <row r="10">
          <cell r="B10">
            <v>18.577817811940292</v>
          </cell>
          <cell r="C10">
            <v>18.189639059701495</v>
          </cell>
          <cell r="D10">
            <v>18.554721226268661</v>
          </cell>
          <cell r="E10">
            <v>10.157930979104465</v>
          </cell>
          <cell r="F10">
            <v>9.7275565528358339</v>
          </cell>
          <cell r="G10">
            <v>11.14031378328359</v>
          </cell>
          <cell r="H10">
            <v>18.735221625671642</v>
          </cell>
          <cell r="I10">
            <v>18.44238393074626</v>
          </cell>
          <cell r="J10">
            <v>18.542445892537327</v>
          </cell>
        </row>
        <row r="11">
          <cell r="B11">
            <v>18.657868127761191</v>
          </cell>
          <cell r="C11">
            <v>18.272154420298509</v>
          </cell>
          <cell r="D11">
            <v>18.6406719361194</v>
          </cell>
          <cell r="E11">
            <v>10.088330488955224</v>
          </cell>
          <cell r="F11">
            <v>9.6609435791044689</v>
          </cell>
          <cell r="G11">
            <v>11.084412460298502</v>
          </cell>
          <cell r="H11">
            <v>18.882590251940304</v>
          </cell>
          <cell r="I11">
            <v>18.57392323761194</v>
          </cell>
          <cell r="J11">
            <v>18.683700029253743</v>
          </cell>
        </row>
        <row r="12">
          <cell r="B12">
            <v>18.716903298507464</v>
          </cell>
          <cell r="C12">
            <v>18.331825985074634</v>
          </cell>
          <cell r="D12">
            <v>18.700881489552238</v>
          </cell>
          <cell r="E12">
            <v>9.9780298507462799</v>
          </cell>
          <cell r="F12">
            <v>9.5529952417910327</v>
          </cell>
          <cell r="G12">
            <v>10.987483364179099</v>
          </cell>
          <cell r="H12">
            <v>18.994316098507475</v>
          </cell>
          <cell r="I12">
            <v>18.685246623880598</v>
          </cell>
          <cell r="J12">
            <v>18.796094089552227</v>
          </cell>
        </row>
        <row r="13">
          <cell r="B13">
            <v>18.767438287761181</v>
          </cell>
          <cell r="C13">
            <v>18.380971317611927</v>
          </cell>
          <cell r="D13">
            <v>18.748582168358197</v>
          </cell>
          <cell r="E13">
            <v>9.8399299892537382</v>
          </cell>
          <cell r="F13">
            <v>9.4162369146268752</v>
          </cell>
          <cell r="G13">
            <v>10.861121437014935</v>
          </cell>
          <cell r="H13">
            <v>19.081633287761196</v>
          </cell>
          <cell r="I13">
            <v>18.785606944477617</v>
          </cell>
          <cell r="J13">
            <v>18.890911496716406</v>
          </cell>
        </row>
        <row r="14">
          <cell r="B14">
            <v>18.845845764179114</v>
          </cell>
          <cell r="C14">
            <v>18.459537892537302</v>
          </cell>
          <cell r="D14">
            <v>18.826856277014937</v>
          </cell>
          <cell r="E14">
            <v>9.7132319910447809</v>
          </cell>
          <cell r="F14">
            <v>9.289396317014921</v>
          </cell>
          <cell r="G14">
            <v>10.744936314626869</v>
          </cell>
          <cell r="H14">
            <v>19.194574371940298</v>
          </cell>
          <cell r="I14">
            <v>18.906370175522376</v>
          </cell>
          <cell r="J14">
            <v>19.009479561194023</v>
          </cell>
        </row>
        <row r="15">
          <cell r="B15">
            <v>18.95295932537314</v>
          </cell>
          <cell r="C15">
            <v>18.567404716417926</v>
          </cell>
          <cell r="D15">
            <v>18.936261249552238</v>
          </cell>
          <cell r="E15">
            <v>9.6036514208955364</v>
          </cell>
          <cell r="F15">
            <v>9.1793991444776228</v>
          </cell>
          <cell r="G15">
            <v>10.644814838208955</v>
          </cell>
          <cell r="H15">
            <v>19.337054352835825</v>
          </cell>
          <cell r="I15">
            <v>19.046705076417904</v>
          </cell>
          <cell r="J15">
            <v>19.152589650746258</v>
          </cell>
        </row>
        <row r="16">
          <cell r="B16">
            <v>19.048953472238811</v>
          </cell>
          <cell r="C16">
            <v>18.658596445373142</v>
          </cell>
          <cell r="D16">
            <v>19.028473369552238</v>
          </cell>
          <cell r="E16">
            <v>9.4785281050746182</v>
          </cell>
          <cell r="F16">
            <v>9.0566338256716321</v>
          </cell>
          <cell r="G16">
            <v>10.527879202985078</v>
          </cell>
          <cell r="H16">
            <v>19.459813386268642</v>
          </cell>
          <cell r="I16">
            <v>19.168910211343267</v>
          </cell>
          <cell r="J16">
            <v>19.274285081194016</v>
          </cell>
        </row>
        <row r="17">
          <cell r="B17">
            <v>19.112973336716429</v>
          </cell>
          <cell r="C17">
            <v>18.712410435223873</v>
          </cell>
          <cell r="D17">
            <v>19.082205649552233</v>
          </cell>
          <cell r="E17">
            <v>9.324117503880597</v>
          </cell>
          <cell r="F17">
            <v>8.9077290149253656</v>
          </cell>
          <cell r="G17">
            <v>10.380183540895525</v>
          </cell>
          <cell r="H17">
            <v>19.539428440000009</v>
          </cell>
          <cell r="I17">
            <v>19.25375607044775</v>
          </cell>
          <cell r="J17">
            <v>19.354388626268648</v>
          </cell>
        </row>
        <row r="18">
          <cell r="B18">
            <v>19.159807026865657</v>
          </cell>
          <cell r="C18">
            <v>18.755109528358219</v>
          </cell>
          <cell r="D18">
            <v>19.126211903880606</v>
          </cell>
          <cell r="E18">
            <v>9.1621442238806097</v>
          </cell>
          <cell r="F18">
            <v>8.7501299617910444</v>
          </cell>
          <cell r="G18">
            <v>10.223334804179116</v>
          </cell>
          <cell r="H18">
            <v>19.600907049552234</v>
          </cell>
          <cell r="I18">
            <v>19.316451488955217</v>
          </cell>
          <cell r="J18">
            <v>19.42046636119403</v>
          </cell>
        </row>
        <row r="19">
          <cell r="B19">
            <v>19.199009881194019</v>
          </cell>
          <cell r="C19">
            <v>18.802312484179112</v>
          </cell>
          <cell r="D19">
            <v>19.177208278805953</v>
          </cell>
          <cell r="E19">
            <v>9.0065515797015028</v>
          </cell>
          <cell r="F19">
            <v>8.5954196268656631</v>
          </cell>
          <cell r="G19">
            <v>10.070891524776115</v>
          </cell>
          <cell r="H19">
            <v>19.659557437611952</v>
          </cell>
          <cell r="I19">
            <v>19.366629783283585</v>
          </cell>
          <cell r="J19">
            <v>19.487864024477606</v>
          </cell>
        </row>
        <row r="20">
          <cell r="B20">
            <v>19.218034527164178</v>
          </cell>
          <cell r="C20">
            <v>18.830944912238817</v>
          </cell>
          <cell r="D20">
            <v>19.209111850746275</v>
          </cell>
          <cell r="E20">
            <v>8.8428398047761085</v>
          </cell>
          <cell r="F20">
            <v>8.4329670871641866</v>
          </cell>
          <cell r="G20">
            <v>9.9074492352238686</v>
          </cell>
          <cell r="H20">
            <v>19.694082010149248</v>
          </cell>
          <cell r="I20">
            <v>19.391134292537316</v>
          </cell>
          <cell r="J20">
            <v>19.529130052537301</v>
          </cell>
        </row>
        <row r="21">
          <cell r="B21">
            <v>19.206747764776132</v>
          </cell>
          <cell r="C21">
            <v>18.821108696119392</v>
          </cell>
          <cell r="D21">
            <v>19.198976293731349</v>
          </cell>
          <cell r="E21">
            <v>8.6589350901492441</v>
          </cell>
          <cell r="F21">
            <v>8.2541219014925353</v>
          </cell>
          <cell r="G21">
            <v>9.720150026268648</v>
          </cell>
          <cell r="H21">
            <v>19.686217240597014</v>
          </cell>
          <cell r="I21">
            <v>19.379804514626873</v>
          </cell>
          <cell r="J21">
            <v>19.520895624477603</v>
          </cell>
        </row>
        <row r="22">
          <cell r="B22">
            <v>19.179618326567159</v>
          </cell>
          <cell r="C22">
            <v>18.790625422089562</v>
          </cell>
          <cell r="D22">
            <v>19.164491004776117</v>
          </cell>
          <cell r="E22">
            <v>8.4712438310447666</v>
          </cell>
          <cell r="F22">
            <v>8.0732512543283637</v>
          </cell>
          <cell r="G22">
            <v>9.5256332447761292</v>
          </cell>
          <cell r="H22">
            <v>19.653799250149252</v>
          </cell>
          <cell r="I22">
            <v>19.349689524179094</v>
          </cell>
          <cell r="J22">
            <v>19.484244828059687</v>
          </cell>
        </row>
        <row r="23">
          <cell r="B23">
            <v>19.152719482985066</v>
          </cell>
          <cell r="C23">
            <v>18.761486432238815</v>
          </cell>
          <cell r="D23">
            <v>19.128568133134323</v>
          </cell>
          <cell r="E23">
            <v>8.2990035904477626</v>
          </cell>
          <cell r="F23">
            <v>7.9064386298507596</v>
          </cell>
          <cell r="G23">
            <v>9.3435801617910457</v>
          </cell>
          <cell r="H23">
            <v>19.618265678805983</v>
          </cell>
          <cell r="I23">
            <v>19.319234927164171</v>
          </cell>
          <cell r="J23">
            <v>19.44569447402985</v>
          </cell>
        </row>
        <row r="24">
          <cell r="B24">
            <v>19.11506577671642</v>
          </cell>
          <cell r="C24">
            <v>18.724288415522388</v>
          </cell>
          <cell r="D24">
            <v>19.0851882555224</v>
          </cell>
          <cell r="E24">
            <v>8.1359154423880611</v>
          </cell>
          <cell r="F24">
            <v>7.7458976292537418</v>
          </cell>
          <cell r="G24">
            <v>9.1679037862686616</v>
          </cell>
          <cell r="H24">
            <v>19.568914107462675</v>
          </cell>
          <cell r="I24">
            <v>19.274453607761188</v>
          </cell>
          <cell r="J24">
            <v>19.398014615522399</v>
          </cell>
        </row>
        <row r="25">
          <cell r="B25">
            <v>19.047247582686555</v>
          </cell>
          <cell r="C25">
            <v>18.659501931940312</v>
          </cell>
          <cell r="D25">
            <v>19.018500642985067</v>
          </cell>
          <cell r="E25">
            <v>7.9671767438806027</v>
          </cell>
          <cell r="F25">
            <v>7.5762778000000095</v>
          </cell>
          <cell r="G25">
            <v>8.9840906023880667</v>
          </cell>
          <cell r="H25">
            <v>19.484839777910441</v>
          </cell>
          <cell r="I25">
            <v>19.191560535522388</v>
          </cell>
          <cell r="J25">
            <v>19.322254263283572</v>
          </cell>
        </row>
        <row r="26">
          <cell r="B26">
            <v>18.950599364179105</v>
          </cell>
          <cell r="C26">
            <v>18.568605811940287</v>
          </cell>
          <cell r="D26">
            <v>18.926689411940298</v>
          </cell>
          <cell r="E26">
            <v>7.7916657522388046</v>
          </cell>
          <cell r="F26">
            <v>7.4001960179104547</v>
          </cell>
          <cell r="G26">
            <v>8.7927361492537415</v>
          </cell>
          <cell r="H26">
            <v>19.368226071641789</v>
          </cell>
          <cell r="I26">
            <v>19.074012665671656</v>
          </cell>
          <cell r="J26">
            <v>19.213097170149247</v>
          </cell>
        </row>
        <row r="27">
          <cell r="B27">
            <v>18.838309405373149</v>
          </cell>
          <cell r="C27">
            <v>18.464797178507453</v>
          </cell>
          <cell r="D27">
            <v>18.816199230447776</v>
          </cell>
          <cell r="E27">
            <v>7.6160919068656732</v>
          </cell>
          <cell r="F27">
            <v>7.2299936131343312</v>
          </cell>
          <cell r="G27">
            <v>8.6029110059701477</v>
          </cell>
          <cell r="H27">
            <v>19.234271413731339</v>
          </cell>
          <cell r="I27">
            <v>18.94058774686567</v>
          </cell>
          <cell r="J27">
            <v>19.073538512835835</v>
          </cell>
        </row>
        <row r="28">
          <cell r="B28">
            <v>18.718107536716417</v>
          </cell>
          <cell r="C28">
            <v>18.35229980238806</v>
          </cell>
          <cell r="D28">
            <v>18.695037860298513</v>
          </cell>
          <cell r="E28">
            <v>7.4441437397015049</v>
          </cell>
          <cell r="F28">
            <v>7.0667536340298565</v>
          </cell>
          <cell r="G28">
            <v>8.416372916417922</v>
          </cell>
          <cell r="H28">
            <v>19.090151736119406</v>
          </cell>
          <cell r="I28">
            <v>18.799023466268665</v>
          </cell>
          <cell r="J28">
            <v>18.914681599402979</v>
          </cell>
        </row>
        <row r="29">
          <cell r="B29">
            <v>18.592787999402972</v>
          </cell>
          <cell r="C29">
            <v>18.22746345313432</v>
          </cell>
          <cell r="D29">
            <v>18.57192331044774</v>
          </cell>
          <cell r="E29">
            <v>7.2766277426865749</v>
          </cell>
          <cell r="F29">
            <v>6.9017113241790913</v>
          </cell>
          <cell r="G29">
            <v>8.2284025474626965</v>
          </cell>
          <cell r="H29">
            <v>18.935738188656696</v>
          </cell>
          <cell r="I29">
            <v>18.647201456716427</v>
          </cell>
          <cell r="J29">
            <v>18.753833008358203</v>
          </cell>
        </row>
        <row r="30">
          <cell r="B30">
            <v>18.458232891940309</v>
          </cell>
          <cell r="C30">
            <v>18.087454802388049</v>
          </cell>
          <cell r="D30">
            <v>18.443621363582082</v>
          </cell>
          <cell r="E30">
            <v>7.1100457128358237</v>
          </cell>
          <cell r="F30">
            <v>6.7314482262686681</v>
          </cell>
          <cell r="G30">
            <v>8.0362897247761076</v>
          </cell>
          <cell r="H30">
            <v>18.766730790447774</v>
          </cell>
          <cell r="I30">
            <v>18.480361333731334</v>
          </cell>
          <cell r="J30">
            <v>18.592140802388066</v>
          </cell>
        </row>
        <row r="31">
          <cell r="B31">
            <v>18.301487471044776</v>
          </cell>
          <cell r="C31">
            <v>17.93045502029852</v>
          </cell>
          <cell r="D31">
            <v>18.291290042388066</v>
          </cell>
          <cell r="E31">
            <v>6.9352023456716436</v>
          </cell>
          <cell r="F31">
            <v>6.5593030519402902</v>
          </cell>
          <cell r="G31">
            <v>7.8396339522388061</v>
          </cell>
          <cell r="H31">
            <v>18.573514688358209</v>
          </cell>
          <cell r="I31">
            <v>18.290437588656729</v>
          </cell>
          <cell r="J31">
            <v>18.40965874268657</v>
          </cell>
        </row>
        <row r="32">
          <cell r="B32">
            <v>18.120951323582091</v>
          </cell>
          <cell r="C32">
            <v>17.760235723582099</v>
          </cell>
          <cell r="D32">
            <v>18.111407966567157</v>
          </cell>
          <cell r="E32">
            <v>6.7508016758208909</v>
          </cell>
          <cell r="F32">
            <v>6.3889010865671532</v>
          </cell>
          <cell r="G32">
            <v>7.6400236614925445</v>
          </cell>
          <cell r="H32">
            <v>18.357173520000003</v>
          </cell>
          <cell r="I32">
            <v>18.079560766567155</v>
          </cell>
          <cell r="J32">
            <v>18.200637087761187</v>
          </cell>
        </row>
        <row r="33">
          <cell r="B33">
            <v>17.936920901492531</v>
          </cell>
          <cell r="C33">
            <v>17.590527113432831</v>
          </cell>
          <cell r="D33">
            <v>17.930830374925378</v>
          </cell>
          <cell r="E33">
            <v>6.5705729223880631</v>
          </cell>
          <cell r="F33">
            <v>6.2228980967164089</v>
          </cell>
          <cell r="G33">
            <v>7.4417886889552376</v>
          </cell>
          <cell r="H33">
            <v>18.139169281194018</v>
          </cell>
          <cell r="I33">
            <v>17.868878201791027</v>
          </cell>
          <cell r="J33">
            <v>17.988196779104484</v>
          </cell>
        </row>
        <row r="34">
          <cell r="B34">
            <v>17.764793994029862</v>
          </cell>
          <cell r="C34">
            <v>17.430167602985069</v>
          </cell>
          <cell r="D34">
            <v>17.768000123582084</v>
          </cell>
          <cell r="E34">
            <v>6.4046567492537232</v>
          </cell>
          <cell r="F34">
            <v>6.0627200764179117</v>
          </cell>
          <cell r="G34">
            <v>7.2491357170149344</v>
          </cell>
          <cell r="H34">
            <v>17.935554029253726</v>
          </cell>
          <cell r="I34">
            <v>17.672935819104481</v>
          </cell>
          <cell r="J34">
            <v>17.789610414925363</v>
          </cell>
        </row>
        <row r="35">
          <cell r="B35">
            <v>17.598544892537316</v>
          </cell>
          <cell r="C35">
            <v>17.270421898507475</v>
          </cell>
          <cell r="D35">
            <v>17.607515102089558</v>
          </cell>
          <cell r="E35">
            <v>6.2476579492537203</v>
          </cell>
          <cell r="F35">
            <v>5.9060893635820966</v>
          </cell>
          <cell r="G35">
            <v>7.0644563301492607</v>
          </cell>
          <cell r="H35">
            <v>17.739987983283587</v>
          </cell>
          <cell r="I35">
            <v>17.480659576716409</v>
          </cell>
          <cell r="J35">
            <v>17.595747901492544</v>
          </cell>
        </row>
        <row r="36">
          <cell r="B36">
            <v>17.429088482985065</v>
          </cell>
          <cell r="C36">
            <v>17.101531172537314</v>
          </cell>
          <cell r="D36">
            <v>17.432299326567154</v>
          </cell>
          <cell r="E36">
            <v>6.0919625785074629</v>
          </cell>
          <cell r="F36">
            <v>5.7502971588059761</v>
          </cell>
          <cell r="G36">
            <v>6.8880858137313554</v>
          </cell>
          <cell r="H36">
            <v>17.542327140298521</v>
          </cell>
          <cell r="I36">
            <v>17.279135586268659</v>
          </cell>
          <cell r="J36">
            <v>17.394696688955236</v>
          </cell>
        </row>
        <row r="37">
          <cell r="B37">
            <v>17.250615116417912</v>
          </cell>
          <cell r="C37">
            <v>16.923210029850733</v>
          </cell>
          <cell r="D37">
            <v>17.245214016716414</v>
          </cell>
          <cell r="E37">
            <v>5.9323551522387952</v>
          </cell>
          <cell r="F37">
            <v>5.5935908250746369</v>
          </cell>
          <cell r="G37">
            <v>6.7124781844776233</v>
          </cell>
          <cell r="H37">
            <v>17.333288200597014</v>
          </cell>
          <cell r="I37">
            <v>17.067448933134322</v>
          </cell>
          <cell r="J37">
            <v>17.183254576119396</v>
          </cell>
        </row>
        <row r="38">
          <cell r="B38">
            <v>17.060022961194033</v>
          </cell>
          <cell r="C38">
            <v>16.738091059701492</v>
          </cell>
          <cell r="D38">
            <v>17.054210169552249</v>
          </cell>
          <cell r="E38">
            <v>5.7657662477612011</v>
          </cell>
          <cell r="F38">
            <v>5.4350699826865734</v>
          </cell>
          <cell r="G38">
            <v>6.5298767026865745</v>
          </cell>
          <cell r="H38">
            <v>17.106713855522393</v>
          </cell>
          <cell r="I38">
            <v>16.848461426268667</v>
          </cell>
          <cell r="J38">
            <v>16.961787489552226</v>
          </cell>
        </row>
        <row r="39">
          <cell r="B39">
            <v>16.866778574925359</v>
          </cell>
          <cell r="C39">
            <v>16.550938574925379</v>
          </cell>
          <cell r="D39">
            <v>16.864193715223866</v>
          </cell>
          <cell r="E39">
            <v>5.5996874405970063</v>
          </cell>
          <cell r="F39">
            <v>5.2786983450746181</v>
          </cell>
          <cell r="G39">
            <v>6.3474789062686492</v>
          </cell>
          <cell r="H39">
            <v>16.877371392835808</v>
          </cell>
          <cell r="I39">
            <v>16.628295804776108</v>
          </cell>
          <cell r="J39">
            <v>16.739268977910438</v>
          </cell>
        </row>
        <row r="40">
          <cell r="B40">
            <v>16.684435186268647</v>
          </cell>
          <cell r="C40">
            <v>16.367124016119401</v>
          </cell>
          <cell r="D40">
            <v>16.678511418507462</v>
          </cell>
          <cell r="E40">
            <v>5.4451951295522445</v>
          </cell>
          <cell r="F40">
            <v>5.1300973928358227</v>
          </cell>
          <cell r="G40">
            <v>6.177825685970145</v>
          </cell>
          <cell r="H40">
            <v>16.666906262686577</v>
          </cell>
          <cell r="I40">
            <v>16.414230137910433</v>
          </cell>
          <cell r="J40">
            <v>16.527397102686553</v>
          </cell>
        </row>
        <row r="41">
          <cell r="B41">
            <v>16.514471429253728</v>
          </cell>
          <cell r="C41">
            <v>16.190087250149258</v>
          </cell>
          <cell r="D41">
            <v>16.500663250149248</v>
          </cell>
          <cell r="E41">
            <v>5.3046164740298449</v>
          </cell>
          <cell r="F41">
            <v>4.9928275934328266</v>
          </cell>
          <cell r="G41">
            <v>6.0241051008955342</v>
          </cell>
          <cell r="H41">
            <v>16.475359712835807</v>
          </cell>
          <cell r="I41">
            <v>16.212842265074634</v>
          </cell>
          <cell r="J41">
            <v>16.329701100895509</v>
          </cell>
        </row>
        <row r="42">
          <cell r="B42">
            <v>16.350295911641798</v>
          </cell>
          <cell r="C42">
            <v>16.02157286089551</v>
          </cell>
          <cell r="D42">
            <v>16.333522018507477</v>
          </cell>
          <cell r="E42">
            <v>5.1744153623880633</v>
          </cell>
          <cell r="F42">
            <v>4.8686749749253755</v>
          </cell>
          <cell r="G42">
            <v>5.8831968561194143</v>
          </cell>
          <cell r="H42">
            <v>16.288832229850737</v>
          </cell>
          <cell r="I42">
            <v>16.029407185671626</v>
          </cell>
          <cell r="J42">
            <v>16.143888186268644</v>
          </cell>
        </row>
        <row r="43">
          <cell r="B43">
            <v>16.183543194626868</v>
          </cell>
          <cell r="C43">
            <v>15.856716558805971</v>
          </cell>
          <cell r="D43">
            <v>16.170273004179098</v>
          </cell>
          <cell r="E43">
            <v>5.050763609552237</v>
          </cell>
          <cell r="F43">
            <v>4.7533703940298562</v>
          </cell>
          <cell r="G43">
            <v>5.7496199098507548</v>
          </cell>
          <cell r="H43">
            <v>16.098116724179096</v>
          </cell>
          <cell r="I43">
            <v>15.854826822089549</v>
          </cell>
          <cell r="J43">
            <v>15.961823711044781</v>
          </cell>
        </row>
        <row r="44">
          <cell r="B44">
            <v>16.004423220298506</v>
          </cell>
          <cell r="C44">
            <v>15.684338629253736</v>
          </cell>
          <cell r="D44">
            <v>15.994936038805962</v>
          </cell>
          <cell r="E44">
            <v>4.9295083516418021</v>
          </cell>
          <cell r="F44">
            <v>4.6368910376119485</v>
          </cell>
          <cell r="G44">
            <v>5.6157457832835673</v>
          </cell>
          <cell r="H44">
            <v>15.898627230447767</v>
          </cell>
          <cell r="I44">
            <v>15.666599931343269</v>
          </cell>
          <cell r="J44">
            <v>15.769818721791038</v>
          </cell>
        </row>
        <row r="45">
          <cell r="B45">
            <v>15.814404998208945</v>
          </cell>
          <cell r="C45">
            <v>15.502755574328365</v>
          </cell>
          <cell r="D45">
            <v>15.805716648358208</v>
          </cell>
          <cell r="E45">
            <v>4.8108713444776061</v>
          </cell>
          <cell r="F45">
            <v>4.5182290853731288</v>
          </cell>
          <cell r="G45">
            <v>5.4816106173134411</v>
          </cell>
          <cell r="H45">
            <v>15.693250895522381</v>
          </cell>
          <cell r="I45">
            <v>15.462485188656732</v>
          </cell>
          <cell r="J45">
            <v>15.567112884776128</v>
          </cell>
        </row>
        <row r="46">
          <cell r="B46">
            <v>15.630574922388048</v>
          </cell>
          <cell r="C46">
            <v>15.323581585074617</v>
          </cell>
          <cell r="D46">
            <v>15.620927660298511</v>
          </cell>
          <cell r="E46">
            <v>4.7009945761194132</v>
          </cell>
          <cell r="F46">
            <v>4.409038208358206</v>
          </cell>
          <cell r="G46">
            <v>5.3578881540298555</v>
          </cell>
          <cell r="H46">
            <v>15.494760383283568</v>
          </cell>
          <cell r="I46">
            <v>15.269060687164174</v>
          </cell>
          <cell r="J46">
            <v>15.370907498507449</v>
          </cell>
        </row>
        <row r="47">
          <cell r="B47">
            <v>15.460606451343292</v>
          </cell>
          <cell r="C47">
            <v>15.15265459462686</v>
          </cell>
          <cell r="D47">
            <v>15.450084540298498</v>
          </cell>
          <cell r="E47">
            <v>4.6014792453731355</v>
          </cell>
          <cell r="F47">
            <v>4.3144614131343388</v>
          </cell>
          <cell r="G47">
            <v>5.2489272823880597</v>
          </cell>
          <cell r="H47">
            <v>15.308861241194025</v>
          </cell>
          <cell r="I47">
            <v>15.098520050746282</v>
          </cell>
          <cell r="J47">
            <v>15.189567412537324</v>
          </cell>
        </row>
        <row r="48">
          <cell r="B48">
            <v>15.289776884179091</v>
          </cell>
          <cell r="C48">
            <v>14.981526472238805</v>
          </cell>
          <cell r="D48">
            <v>15.281068499701499</v>
          </cell>
          <cell r="E48">
            <v>4.5033999259701396</v>
          </cell>
          <cell r="F48">
            <v>4.2238463671641711</v>
          </cell>
          <cell r="G48">
            <v>5.1441852710447762</v>
          </cell>
          <cell r="H48">
            <v>15.124771697313442</v>
          </cell>
          <cell r="I48">
            <v>14.928430586268666</v>
          </cell>
          <cell r="J48">
            <v>15.010143579701488</v>
          </cell>
        </row>
        <row r="49">
          <cell r="B49">
            <v>15.107248077014935</v>
          </cell>
          <cell r="C49">
            <v>14.803966056119393</v>
          </cell>
          <cell r="D49">
            <v>15.104251918208952</v>
          </cell>
          <cell r="E49">
            <v>4.4020192143283667</v>
          </cell>
          <cell r="F49">
            <v>4.1301373462686621</v>
          </cell>
          <cell r="G49">
            <v>5.0371557767164248</v>
          </cell>
          <cell r="H49">
            <v>14.935341550447761</v>
          </cell>
          <cell r="I49">
            <v>14.741938458507475</v>
          </cell>
          <cell r="J49">
            <v>14.822950829253731</v>
          </cell>
        </row>
        <row r="50">
          <cell r="B50">
            <v>14.923542922985085</v>
          </cell>
          <cell r="C50">
            <v>14.626735818507454</v>
          </cell>
          <cell r="D50">
            <v>14.926935060298508</v>
          </cell>
          <cell r="E50">
            <v>4.3105627140298441</v>
          </cell>
          <cell r="F50">
            <v>4.0443192185074608</v>
          </cell>
          <cell r="G50">
            <v>4.9403050513432758</v>
          </cell>
          <cell r="H50">
            <v>14.751965003582077</v>
          </cell>
          <cell r="I50">
            <v>14.554349925970147</v>
          </cell>
          <cell r="J50">
            <v>14.637995475223867</v>
          </cell>
        </row>
        <row r="51">
          <cell r="B51">
            <v>14.749673985074626</v>
          </cell>
          <cell r="C51">
            <v>14.456466238805955</v>
          </cell>
          <cell r="D51">
            <v>14.756730298507449</v>
          </cell>
          <cell r="E51">
            <v>4.2412077462686488</v>
          </cell>
          <cell r="F51">
            <v>3.9772417164179039</v>
          </cell>
          <cell r="G51">
            <v>4.8653060149253688</v>
          </cell>
          <cell r="H51">
            <v>14.584790970149257</v>
          </cell>
          <cell r="I51">
            <v>14.382367582089554</v>
          </cell>
          <cell r="J51">
            <v>14.465516194029862</v>
          </cell>
        </row>
        <row r="52">
          <cell r="B52">
            <v>14.578520131940298</v>
          </cell>
          <cell r="C52">
            <v>14.286408397611934</v>
          </cell>
          <cell r="D52">
            <v>14.586453058507457</v>
          </cell>
          <cell r="E52">
            <v>4.1837572752238703</v>
          </cell>
          <cell r="F52">
            <v>3.9218088501492487</v>
          </cell>
          <cell r="G52">
            <v>4.8013382011940298</v>
          </cell>
          <cell r="H52">
            <v>14.419927597014922</v>
          </cell>
          <cell r="I52">
            <v>14.218701768955224</v>
          </cell>
          <cell r="J52">
            <v>14.29862853791043</v>
          </cell>
        </row>
        <row r="53">
          <cell r="B53">
            <v>14.398750014328344</v>
          </cell>
          <cell r="C53">
            <v>14.107183339701489</v>
          </cell>
          <cell r="D53">
            <v>14.405841290149249</v>
          </cell>
          <cell r="E53">
            <v>4.1230164113432686</v>
          </cell>
          <cell r="F53">
            <v>3.8665549205970233</v>
          </cell>
          <cell r="G53">
            <v>4.7326463402985164</v>
          </cell>
          <cell r="H53">
            <v>14.238940670447759</v>
          </cell>
          <cell r="I53">
            <v>14.049983105074624</v>
          </cell>
          <cell r="J53">
            <v>14.126435241194013</v>
          </cell>
        </row>
        <row r="54">
          <cell r="B54">
            <v>14.210272887164177</v>
          </cell>
          <cell r="C54">
            <v>13.920181311044768</v>
          </cell>
          <cell r="D54">
            <v>14.215802837014929</v>
          </cell>
          <cell r="E54">
            <v>4.0583601528358271</v>
          </cell>
          <cell r="F54">
            <v>3.8087131850746143</v>
          </cell>
          <cell r="G54">
            <v>4.6594877397014809</v>
          </cell>
          <cell r="H54">
            <v>14.045833383880591</v>
          </cell>
          <cell r="I54">
            <v>13.873575072835836</v>
          </cell>
          <cell r="J54">
            <v>13.947781955820906</v>
          </cell>
        </row>
        <row r="55">
          <cell r="B55">
            <v>14.018387123582086</v>
          </cell>
          <cell r="C55">
            <v>13.731907672835826</v>
          </cell>
          <cell r="D55">
            <v>14.022588109850744</v>
          </cell>
          <cell r="E55">
            <v>3.9959736997014987</v>
          </cell>
          <cell r="F55">
            <v>3.7499056626865617</v>
          </cell>
          <cell r="G55">
            <v>4.5893755808955321</v>
          </cell>
          <cell r="H55">
            <v>13.854727006567174</v>
          </cell>
          <cell r="I55">
            <v>13.692318268059697</v>
          </cell>
          <cell r="J55">
            <v>13.76631812656716</v>
          </cell>
        </row>
        <row r="56">
          <cell r="B56">
            <v>13.82665103044776</v>
          </cell>
          <cell r="C56">
            <v>13.544776597611952</v>
          </cell>
          <cell r="D56">
            <v>13.830113878208969</v>
          </cell>
          <cell r="E56">
            <v>3.9372547617910576</v>
          </cell>
          <cell r="F56">
            <v>3.6916724662686522</v>
          </cell>
          <cell r="G56">
            <v>4.5237861408955089</v>
          </cell>
          <cell r="H56">
            <v>13.670171755820888</v>
          </cell>
          <cell r="I56">
            <v>13.511337430447751</v>
          </cell>
          <cell r="J56">
            <v>13.584605239402983</v>
          </cell>
        </row>
        <row r="57">
          <cell r="B57">
            <v>13.637705839402988</v>
          </cell>
          <cell r="C57">
            <v>13.35868732298507</v>
          </cell>
          <cell r="D57">
            <v>13.64088663104479</v>
          </cell>
          <cell r="E57">
            <v>3.880652030447751</v>
          </cell>
          <cell r="F57">
            <v>3.6358241761193972</v>
          </cell>
          <cell r="G57">
            <v>4.4603592620895389</v>
          </cell>
          <cell r="H57">
            <v>13.490247646567157</v>
          </cell>
          <cell r="I57">
            <v>13.337436672835828</v>
          </cell>
          <cell r="J57">
            <v>13.404775803582078</v>
          </cell>
        </row>
        <row r="58">
          <cell r="B58">
            <v>13.451074058507457</v>
          </cell>
          <cell r="C58">
            <v>13.171844392835819</v>
          </cell>
          <cell r="D58">
            <v>13.453986739701493</v>
          </cell>
          <cell r="E58">
            <v>3.825109562985074</v>
          </cell>
          <cell r="F58">
            <v>3.5825532817910402</v>
          </cell>
          <cell r="G58">
            <v>4.3978400304477727</v>
          </cell>
          <cell r="H58">
            <v>13.311952823880608</v>
          </cell>
          <cell r="I58">
            <v>13.169068811343287</v>
          </cell>
          <cell r="J58">
            <v>13.22702702268656</v>
          </cell>
        </row>
        <row r="59">
          <cell r="B59">
            <v>13.263484543880606</v>
          </cell>
          <cell r="C59">
            <v>12.981141654328365</v>
          </cell>
          <cell r="D59">
            <v>13.265315944477603</v>
          </cell>
          <cell r="E59">
            <v>3.7704949737313291</v>
          </cell>
          <cell r="F59">
            <v>3.5305618537313284</v>
          </cell>
          <cell r="G59">
            <v>4.3364166143283569</v>
          </cell>
          <cell r="H59">
            <v>13.131643539104463</v>
          </cell>
          <cell r="I59">
            <v>12.996435538507473</v>
          </cell>
          <cell r="J59">
            <v>13.049901672238805</v>
          </cell>
        </row>
        <row r="60">
          <cell r="B60">
            <v>13.074352952238808</v>
          </cell>
          <cell r="C60">
            <v>12.788469629850756</v>
          </cell>
          <cell r="D60">
            <v>13.075472337910458</v>
          </cell>
          <cell r="E60">
            <v>3.7171519940298632</v>
          </cell>
          <cell r="F60">
            <v>3.4796790083582132</v>
          </cell>
          <cell r="G60">
            <v>4.2767391570149131</v>
          </cell>
          <cell r="H60">
            <v>12.950378484776131</v>
          </cell>
          <cell r="I60">
            <v>12.8177779319403</v>
          </cell>
          <cell r="J60">
            <v>12.874047931343272</v>
          </cell>
        </row>
        <row r="61">
          <cell r="B61">
            <v>12.888232447164187</v>
          </cell>
          <cell r="C61">
            <v>12.604215094925385</v>
          </cell>
          <cell r="D61">
            <v>12.893121092537324</v>
          </cell>
          <cell r="E61">
            <v>3.6669379516417901</v>
          </cell>
          <cell r="F61">
            <v>3.4321676764179081</v>
          </cell>
          <cell r="G61">
            <v>4.2208427444776193</v>
          </cell>
          <cell r="H61">
            <v>12.777227454328367</v>
          </cell>
          <cell r="I61">
            <v>12.645021701492521</v>
          </cell>
          <cell r="J61">
            <v>12.704284127761191</v>
          </cell>
        </row>
        <row r="62">
          <cell r="B62">
            <v>12.708250787462685</v>
          </cell>
          <cell r="C62">
            <v>12.433304014328373</v>
          </cell>
          <cell r="D62">
            <v>12.721514299701482</v>
          </cell>
          <cell r="E62">
            <v>3.6205862710447798</v>
          </cell>
          <cell r="F62">
            <v>3.3888844364179191</v>
          </cell>
          <cell r="G62">
            <v>4.1692553480596981</v>
          </cell>
          <cell r="H62">
            <v>12.616053005970155</v>
          </cell>
          <cell r="I62">
            <v>12.485054634029845</v>
          </cell>
          <cell r="J62">
            <v>12.542666560597027</v>
          </cell>
        </row>
        <row r="63">
          <cell r="B63">
            <v>12.534175021492544</v>
          </cell>
          <cell r="C63">
            <v>12.267344236417902</v>
          </cell>
          <cell r="D63">
            <v>12.55072990865672</v>
          </cell>
          <cell r="E63">
            <v>3.5767090632835887</v>
          </cell>
          <cell r="F63">
            <v>3.3476358895522518</v>
          </cell>
          <cell r="G63">
            <v>4.1198472083582018</v>
          </cell>
          <cell r="H63">
            <v>12.45805188537312</v>
          </cell>
          <cell r="I63">
            <v>12.331557965373145</v>
          </cell>
          <cell r="J63">
            <v>12.38515471701491</v>
          </cell>
        </row>
        <row r="64">
          <cell r="B64">
            <v>12.363995204776112</v>
          </cell>
          <cell r="C64">
            <v>12.098181864477624</v>
          </cell>
          <cell r="D64">
            <v>12.372484779701487</v>
          </cell>
          <cell r="E64">
            <v>3.5331127331343239</v>
          </cell>
          <cell r="F64">
            <v>3.3056054029850781</v>
          </cell>
          <cell r="G64">
            <v>4.0696647892537241</v>
          </cell>
          <cell r="H64">
            <v>12.295031697910446</v>
          </cell>
          <cell r="I64">
            <v>12.177115740895529</v>
          </cell>
          <cell r="J64">
            <v>12.22674426149252</v>
          </cell>
        </row>
        <row r="65">
          <cell r="B65">
            <v>12.191037645970141</v>
          </cell>
          <cell r="C65">
            <v>11.924919857910456</v>
          </cell>
          <cell r="D65">
            <v>12.190533244776132</v>
          </cell>
          <cell r="E65">
            <v>3.4854256071641769</v>
          </cell>
          <cell r="F65">
            <v>3.259070268059701</v>
          </cell>
          <cell r="G65">
            <v>4.0141759438806055</v>
          </cell>
          <cell r="H65">
            <v>12.126639873432836</v>
          </cell>
          <cell r="I65">
            <v>12.016843832835828</v>
          </cell>
          <cell r="J65">
            <v>12.06182510567165</v>
          </cell>
        </row>
        <row r="66">
          <cell r="B66">
            <v>12.010311169552248</v>
          </cell>
          <cell r="C66">
            <v>11.749102847164179</v>
          </cell>
          <cell r="D66">
            <v>12.011006292537321</v>
          </cell>
          <cell r="E66">
            <v>3.4306697934328438</v>
          </cell>
          <cell r="F66">
            <v>3.2058579062686676</v>
          </cell>
          <cell r="G66">
            <v>3.9506335713432956</v>
          </cell>
          <cell r="H66">
            <v>11.955265639402983</v>
          </cell>
          <cell r="I66">
            <v>11.848692423880602</v>
          </cell>
          <cell r="J66">
            <v>11.887620685970155</v>
          </cell>
        </row>
        <row r="67">
          <cell r="B67">
            <v>11.830774003582079</v>
          </cell>
          <cell r="C67">
            <v>11.576534588656706</v>
          </cell>
          <cell r="D67">
            <v>11.838369877014921</v>
          </cell>
          <cell r="E67">
            <v>3.3753050841791152</v>
          </cell>
          <cell r="F67">
            <v>3.1529439032835871</v>
          </cell>
          <cell r="G67">
            <v>3.8874276626865769</v>
          </cell>
          <cell r="H67">
            <v>11.788498780298511</v>
          </cell>
          <cell r="I67">
            <v>11.68269198746269</v>
          </cell>
          <cell r="J67">
            <v>11.71695080656715</v>
          </cell>
        </row>
        <row r="68">
          <cell r="B68">
            <v>11.664361678805982</v>
          </cell>
          <cell r="C68">
            <v>11.41345252955225</v>
          </cell>
          <cell r="D68">
            <v>11.675720526567163</v>
          </cell>
          <cell r="E68">
            <v>3.327712828059695</v>
          </cell>
          <cell r="F68">
            <v>3.1088875623880678</v>
          </cell>
          <cell r="G68">
            <v>3.8349944907462623</v>
          </cell>
          <cell r="H68">
            <v>11.634046538507468</v>
          </cell>
          <cell r="I68">
            <v>11.530975257910459</v>
          </cell>
          <cell r="J68">
            <v>11.565155902686566</v>
          </cell>
        </row>
        <row r="69">
          <cell r="B69">
            <v>11.505008024477611</v>
          </cell>
          <cell r="C69">
            <v>11.254380734925359</v>
          </cell>
          <cell r="D69">
            <v>11.516193238805956</v>
          </cell>
          <cell r="E69">
            <v>3.2822854901492611</v>
          </cell>
          <cell r="F69">
            <v>3.0667902937313478</v>
          </cell>
          <cell r="G69">
            <v>3.7861117689552146</v>
          </cell>
          <cell r="H69">
            <v>11.483655826268643</v>
          </cell>
          <cell r="I69">
            <v>11.385731480597006</v>
          </cell>
          <cell r="J69">
            <v>11.421611925970151</v>
          </cell>
        </row>
        <row r="70">
          <cell r="B70">
            <v>11.338894254925364</v>
          </cell>
          <cell r="C70">
            <v>11.089182272835812</v>
          </cell>
          <cell r="D70">
            <v>11.349217391044769</v>
          </cell>
          <cell r="E70">
            <v>3.2276428131343349</v>
          </cell>
          <cell r="F70">
            <v>3.0133524441790969</v>
          </cell>
          <cell r="G70">
            <v>3.7260613140298493</v>
          </cell>
          <cell r="H70">
            <v>11.322545213731347</v>
          </cell>
          <cell r="I70">
            <v>11.230745964179116</v>
          </cell>
          <cell r="J70">
            <v>11.264555968358206</v>
          </cell>
        </row>
        <row r="71">
          <cell r="B71">
            <v>11.170340778507452</v>
          </cell>
          <cell r="C71">
            <v>10.923582921791033</v>
          </cell>
          <cell r="D71">
            <v>11.180478103283587</v>
          </cell>
          <cell r="E71">
            <v>3.167994229253726</v>
          </cell>
          <cell r="F71">
            <v>2.9539152059701372</v>
          </cell>
          <cell r="G71">
            <v>3.6592684214925306</v>
          </cell>
          <cell r="H71">
            <v>11.157715428059712</v>
          </cell>
          <cell r="I71">
            <v>11.071784360000004</v>
          </cell>
          <cell r="J71">
            <v>11.101224262089563</v>
          </cell>
        </row>
        <row r="72">
          <cell r="B72">
            <v>11.016474647761184</v>
          </cell>
          <cell r="C72">
            <v>10.77446322985076</v>
          </cell>
          <cell r="D72">
            <v>11.027098892537303</v>
          </cell>
          <cell r="E72">
            <v>3.1185743044776233</v>
          </cell>
          <cell r="F72">
            <v>2.9070047164179051</v>
          </cell>
          <cell r="G72">
            <v>3.6038041283582087</v>
          </cell>
          <cell r="H72">
            <v>11.011712495522399</v>
          </cell>
          <cell r="I72">
            <v>10.930353250746267</v>
          </cell>
          <cell r="J72">
            <v>10.959650946268654</v>
          </cell>
        </row>
        <row r="73">
          <cell r="B73">
            <v>10.877208456716405</v>
          </cell>
          <cell r="C73">
            <v>10.640054453731349</v>
          </cell>
          <cell r="D73">
            <v>10.889169914626866</v>
          </cell>
          <cell r="E73">
            <v>3.0791591223880577</v>
          </cell>
          <cell r="F73">
            <v>2.8726869719402961</v>
          </cell>
          <cell r="G73">
            <v>3.5596511498507559</v>
          </cell>
          <cell r="H73">
            <v>10.884170685970156</v>
          </cell>
          <cell r="I73">
            <v>10.804451923582084</v>
          </cell>
          <cell r="J73">
            <v>10.838169414925376</v>
          </cell>
        </row>
        <row r="74">
          <cell r="B74">
            <v>10.73226618089552</v>
          </cell>
          <cell r="C74">
            <v>10.496993861492532</v>
          </cell>
          <cell r="D74">
            <v>10.74685138925374</v>
          </cell>
          <cell r="E74">
            <v>3.0312885420895439</v>
          </cell>
          <cell r="F74">
            <v>2.8294227844776119</v>
          </cell>
          <cell r="G74">
            <v>3.5057611462686462</v>
          </cell>
          <cell r="H74">
            <v>10.748350254328358</v>
          </cell>
          <cell r="I74">
            <v>10.665032526567151</v>
          </cell>
          <cell r="J74">
            <v>10.701043589850757</v>
          </cell>
        </row>
        <row r="75">
          <cell r="B75">
            <v>10.575901614328362</v>
          </cell>
          <cell r="C75">
            <v>10.339544085970152</v>
          </cell>
          <cell r="D75">
            <v>10.592988204776132</v>
          </cell>
          <cell r="E75">
            <v>2.970162109850758</v>
          </cell>
          <cell r="F75">
            <v>2.7708527313432838</v>
          </cell>
          <cell r="G75">
            <v>3.4365383677611918</v>
          </cell>
          <cell r="H75">
            <v>10.59430243701493</v>
          </cell>
          <cell r="I75">
            <v>10.504682640597025</v>
          </cell>
          <cell r="J75">
            <v>10.537396829253733</v>
          </cell>
        </row>
        <row r="76">
          <cell r="B76">
            <v>10.427512400597015</v>
          </cell>
          <cell r="C76">
            <v>10.192376591641779</v>
          </cell>
          <cell r="D76">
            <v>10.442500658507445</v>
          </cell>
          <cell r="E76">
            <v>2.914460543880582</v>
          </cell>
          <cell r="F76">
            <v>2.7168448770149212</v>
          </cell>
          <cell r="G76">
            <v>3.373219911641792</v>
          </cell>
          <cell r="H76">
            <v>10.441525050746272</v>
          </cell>
          <cell r="I76">
            <v>10.353225771940309</v>
          </cell>
          <cell r="J76">
            <v>10.379610000597006</v>
          </cell>
        </row>
        <row r="77">
          <cell r="B77">
            <v>10.298014072238804</v>
          </cell>
          <cell r="C77">
            <v>10.069321752835812</v>
          </cell>
          <cell r="D77">
            <v>10.30543886567164</v>
          </cell>
          <cell r="E77">
            <v>2.8753998961194061</v>
          </cell>
          <cell r="F77">
            <v>2.6796977325373175</v>
          </cell>
          <cell r="G77">
            <v>3.3285974943283527</v>
          </cell>
          <cell r="H77">
            <v>10.303435599402986</v>
          </cell>
          <cell r="I77">
            <v>10.2284518835821</v>
          </cell>
          <cell r="J77">
            <v>10.248868346865684</v>
          </cell>
        </row>
        <row r="78">
          <cell r="B78">
            <v>10.171453566567152</v>
          </cell>
          <cell r="C78">
            <v>9.9503302113432728</v>
          </cell>
          <cell r="D78">
            <v>10.174442457910438</v>
          </cell>
          <cell r="E78">
            <v>2.8402071098507471</v>
          </cell>
          <cell r="F78">
            <v>2.6467105229850745</v>
          </cell>
          <cell r="G78">
            <v>3.288397622686579</v>
          </cell>
          <cell r="H78">
            <v>10.171543722388071</v>
          </cell>
          <cell r="I78">
            <v>10.109740434029863</v>
          </cell>
          <cell r="J78">
            <v>10.128556877014928</v>
          </cell>
        </row>
        <row r="79">
          <cell r="B79">
            <v>10.033811948059716</v>
          </cell>
          <cell r="C79">
            <v>9.8174694047761299</v>
          </cell>
          <cell r="D79">
            <v>10.041717965373145</v>
          </cell>
          <cell r="E79">
            <v>2.7965131600000013</v>
          </cell>
          <cell r="F79">
            <v>2.6052009367164199</v>
          </cell>
          <cell r="G79">
            <v>3.2386180567164109</v>
          </cell>
          <cell r="H79">
            <v>10.036861728955229</v>
          </cell>
          <cell r="I79">
            <v>9.9775030579104502</v>
          </cell>
          <cell r="J79">
            <v>10.000973819701487</v>
          </cell>
        </row>
        <row r="80">
          <cell r="B80">
            <v>9.8934695832835864</v>
          </cell>
          <cell r="C80">
            <v>9.6797855564179134</v>
          </cell>
          <cell r="D80">
            <v>9.907564925373137</v>
          </cell>
          <cell r="E80">
            <v>2.7471456788059703</v>
          </cell>
          <cell r="F80">
            <v>2.556699462089552</v>
          </cell>
          <cell r="G80">
            <v>3.1817656782089463</v>
          </cell>
          <cell r="H80">
            <v>9.9011002226865816</v>
          </cell>
          <cell r="I80">
            <v>9.8379573641790952</v>
          </cell>
          <cell r="J80">
            <v>9.8657265355223789</v>
          </cell>
        </row>
        <row r="81">
          <cell r="B81">
            <v>9.76139916238807</v>
          </cell>
          <cell r="C81">
            <v>9.5497686847761241</v>
          </cell>
          <cell r="D81">
            <v>9.7737126011940418</v>
          </cell>
          <cell r="E81">
            <v>2.6975629235820868</v>
          </cell>
          <cell r="F81">
            <v>2.505885559402985</v>
          </cell>
          <cell r="G81">
            <v>3.1235285534328239</v>
          </cell>
          <cell r="H81">
            <v>9.7674890997014963</v>
          </cell>
          <cell r="I81">
            <v>9.701553571343279</v>
          </cell>
          <cell r="J81">
            <v>9.7264416847761215</v>
          </cell>
        </row>
        <row r="82">
          <cell r="B82">
            <v>9.6341115176119505</v>
          </cell>
          <cell r="C82">
            <v>9.4242389802985116</v>
          </cell>
          <cell r="D82">
            <v>9.6407190161194034</v>
          </cell>
          <cell r="E82">
            <v>2.6493580400000014</v>
          </cell>
          <cell r="F82">
            <v>2.4580980638805969</v>
          </cell>
          <cell r="G82">
            <v>3.0671379534328489</v>
          </cell>
          <cell r="H82">
            <v>9.6353204698507362</v>
          </cell>
          <cell r="I82">
            <v>9.569360389253724</v>
          </cell>
          <cell r="J82">
            <v>9.5882332041791098</v>
          </cell>
        </row>
        <row r="83">
          <cell r="B83">
            <v>9.5035387832835703</v>
          </cell>
          <cell r="C83">
            <v>9.2951423265671576</v>
          </cell>
          <cell r="D83">
            <v>9.508544297313426</v>
          </cell>
          <cell r="E83">
            <v>2.6025781683582054</v>
          </cell>
          <cell r="F83">
            <v>2.4179298155223861</v>
          </cell>
          <cell r="G83">
            <v>3.014518970149263</v>
          </cell>
          <cell r="H83">
            <v>9.502496393432823</v>
          </cell>
          <cell r="I83">
            <v>9.4390231599999908</v>
          </cell>
          <cell r="J83">
            <v>9.4558799414925332</v>
          </cell>
        </row>
        <row r="84">
          <cell r="B84">
            <v>9.3710941862686497</v>
          </cell>
          <cell r="C84">
            <v>9.1639312340298495</v>
          </cell>
          <cell r="D84">
            <v>9.3779220656716262</v>
          </cell>
          <cell r="E84">
            <v>2.5571830429850748</v>
          </cell>
          <cell r="F84">
            <v>2.3820328710447765</v>
          </cell>
          <cell r="G84">
            <v>2.965404475223882</v>
          </cell>
          <cell r="H84">
            <v>9.3693556913432747</v>
          </cell>
          <cell r="I84">
            <v>9.3097385343283605</v>
          </cell>
          <cell r="J84">
            <v>9.3279274220895534</v>
          </cell>
        </row>
        <row r="85">
          <cell r="B85">
            <v>9.2428660925373087</v>
          </cell>
          <cell r="C85">
            <v>9.0370161940298566</v>
          </cell>
          <cell r="D85">
            <v>9.2499809385074574</v>
          </cell>
          <cell r="E85">
            <v>2.5131485044776123</v>
          </cell>
          <cell r="F85">
            <v>2.3432493689552225</v>
          </cell>
          <cell r="G85">
            <v>2.918378099104483</v>
          </cell>
          <cell r="H85">
            <v>9.2375276501492465</v>
          </cell>
          <cell r="I85">
            <v>9.1815607235820931</v>
          </cell>
          <cell r="J85">
            <v>9.1997808417910534</v>
          </cell>
        </row>
        <row r="86">
          <cell r="B86">
            <v>9.1208015928358108</v>
          </cell>
          <cell r="C86">
            <v>8.9169109629850851</v>
          </cell>
          <cell r="D86">
            <v>9.1269107791044686</v>
          </cell>
          <cell r="E86">
            <v>2.472612168955227</v>
          </cell>
          <cell r="F86">
            <v>2.3034633498507495</v>
          </cell>
          <cell r="G86">
            <v>2.8743190083582126</v>
          </cell>
          <cell r="H86">
            <v>9.1102060250746302</v>
          </cell>
          <cell r="I86">
            <v>9.0559371313432795</v>
          </cell>
          <cell r="J86">
            <v>9.0730219540298407</v>
          </cell>
        </row>
        <row r="87">
          <cell r="B87">
            <v>9.0034342310447872</v>
          </cell>
          <cell r="C87">
            <v>8.8030319832835904</v>
          </cell>
          <cell r="D87">
            <v>9.0117199241791131</v>
          </cell>
          <cell r="E87">
            <v>2.4393597952238832</v>
          </cell>
          <cell r="F87">
            <v>2.2717212334328369</v>
          </cell>
          <cell r="G87">
            <v>2.8359259850746272</v>
          </cell>
          <cell r="H87">
            <v>8.9916968859701356</v>
          </cell>
          <cell r="I87">
            <v>8.9353732644776045</v>
          </cell>
          <cell r="J87">
            <v>8.9540714638805987</v>
          </cell>
        </row>
        <row r="88">
          <cell r="B88">
            <v>8.8877499743283455</v>
          </cell>
          <cell r="C88">
            <v>8.6913811683582161</v>
          </cell>
          <cell r="D88">
            <v>8.900957114626852</v>
          </cell>
          <cell r="E88">
            <v>2.4107564370149253</v>
          </cell>
          <cell r="F88">
            <v>2.2467248937313427</v>
          </cell>
          <cell r="G88">
            <v>2.8004584101492531</v>
          </cell>
          <cell r="H88">
            <v>8.8792362399999991</v>
          </cell>
          <cell r="I88">
            <v>8.8179509056716423</v>
          </cell>
          <cell r="J88">
            <v>8.8409828698507358</v>
          </cell>
        </row>
        <row r="89">
          <cell r="B89">
            <v>8.7689116388059585</v>
          </cell>
          <cell r="C89">
            <v>8.5739884686567134</v>
          </cell>
          <cell r="D89">
            <v>8.7835714859701479</v>
          </cell>
          <cell r="E89">
            <v>2.376366999999997</v>
          </cell>
          <cell r="F89">
            <v>2.2146038871641758</v>
          </cell>
          <cell r="G89">
            <v>2.7586292519402962</v>
          </cell>
          <cell r="H89">
            <v>8.7616730495522486</v>
          </cell>
          <cell r="I89">
            <v>8.6962872949253782</v>
          </cell>
          <cell r="J89">
            <v>8.721676077611944</v>
          </cell>
        </row>
        <row r="90">
          <cell r="B90">
            <v>8.6455765116417922</v>
          </cell>
          <cell r="C90">
            <v>8.4494218011940436</v>
          </cell>
          <cell r="D90">
            <v>8.6559137898507377</v>
          </cell>
          <cell r="E90">
            <v>2.3330152101492545</v>
          </cell>
          <cell r="F90">
            <v>2.171063928955224</v>
          </cell>
          <cell r="G90">
            <v>2.7081148865671651</v>
          </cell>
          <cell r="H90">
            <v>8.6344460979104589</v>
          </cell>
          <cell r="I90">
            <v>8.5684449659701478</v>
          </cell>
          <cell r="J90">
            <v>8.5922461026865573</v>
          </cell>
        </row>
        <row r="91">
          <cell r="B91">
            <v>8.5221288370149146</v>
          </cell>
          <cell r="C91">
            <v>8.3273814608955146</v>
          </cell>
          <cell r="D91">
            <v>8.5274827964178979</v>
          </cell>
          <cell r="E91">
            <v>2.2902520847761201</v>
          </cell>
          <cell r="F91">
            <v>2.1289098955223897</v>
          </cell>
          <cell r="G91">
            <v>2.658713228656719</v>
          </cell>
          <cell r="H91">
            <v>8.5048177408955112</v>
          </cell>
          <cell r="I91">
            <v>8.4416795964179201</v>
          </cell>
          <cell r="J91">
            <v>8.4634185414925227</v>
          </cell>
        </row>
        <row r="92">
          <cell r="B92">
            <v>8.4019998394029738</v>
          </cell>
          <cell r="C92">
            <v>8.2139660274626891</v>
          </cell>
          <cell r="D92">
            <v>8.4057938477611831</v>
          </cell>
          <cell r="E92">
            <v>2.2548155438805946</v>
          </cell>
          <cell r="F92">
            <v>2.0968815982089537</v>
          </cell>
          <cell r="G92">
            <v>2.6172916376119382</v>
          </cell>
          <cell r="H92">
            <v>8.3796046620895606</v>
          </cell>
          <cell r="I92">
            <v>8.3214264626865599</v>
          </cell>
          <cell r="J92">
            <v>8.3432296364179059</v>
          </cell>
        </row>
        <row r="93">
          <cell r="B93">
            <v>8.2835502149253575</v>
          </cell>
          <cell r="C93">
            <v>8.1019903373134312</v>
          </cell>
          <cell r="D93">
            <v>8.288637831641779</v>
          </cell>
          <cell r="E93">
            <v>2.2213795194029817</v>
          </cell>
          <cell r="F93">
            <v>2.067370789253729</v>
          </cell>
          <cell r="G93">
            <v>2.5786246113432831</v>
          </cell>
          <cell r="H93">
            <v>8.2602852991044777</v>
          </cell>
          <cell r="I93">
            <v>8.2047654197014932</v>
          </cell>
          <cell r="J93">
            <v>8.2276015552238846</v>
          </cell>
        </row>
        <row r="94">
          <cell r="B94">
            <v>8.165829693731343</v>
          </cell>
          <cell r="C94">
            <v>7.9857635743283693</v>
          </cell>
          <cell r="D94">
            <v>8.173675607164169</v>
          </cell>
          <cell r="E94">
            <v>2.1853855444776111</v>
          </cell>
          <cell r="F94">
            <v>2.0335849444776102</v>
          </cell>
          <cell r="G94">
            <v>2.5380264041791021</v>
          </cell>
          <cell r="H94">
            <v>8.147354625074632</v>
          </cell>
          <cell r="I94">
            <v>8.0892846519403037</v>
          </cell>
          <cell r="J94">
            <v>8.1125611564179181</v>
          </cell>
        </row>
        <row r="95">
          <cell r="B95">
            <v>8.0525582346268649</v>
          </cell>
          <cell r="C95">
            <v>7.8733062674626915</v>
          </cell>
          <cell r="D95">
            <v>8.0631976035820774</v>
          </cell>
          <cell r="E95">
            <v>2.1516711958208927</v>
          </cell>
          <cell r="F95">
            <v>2.0014602059701474</v>
          </cell>
          <cell r="G95">
            <v>2.4999340967164159</v>
          </cell>
          <cell r="H95">
            <v>8.0397437337313402</v>
          </cell>
          <cell r="I95">
            <v>7.9789667289552328</v>
          </cell>
          <cell r="J95">
            <v>8.0010682614925326</v>
          </cell>
        </row>
        <row r="96">
          <cell r="B96">
            <v>7.9477115325373244</v>
          </cell>
          <cell r="C96">
            <v>7.7736312489552164</v>
          </cell>
          <cell r="D96">
            <v>7.9596822220895618</v>
          </cell>
          <cell r="E96">
            <v>2.1260074280597037</v>
          </cell>
          <cell r="F96">
            <v>1.9782530370149278</v>
          </cell>
          <cell r="G96">
            <v>2.4694952131343313</v>
          </cell>
          <cell r="H96">
            <v>7.9358999414925275</v>
          </cell>
          <cell r="I96">
            <v>7.877928177313442</v>
          </cell>
          <cell r="J96">
            <v>7.8968392937313343</v>
          </cell>
        </row>
        <row r="97">
          <cell r="B97">
            <v>7.8490050507462819</v>
          </cell>
          <cell r="C97">
            <v>7.6803468835820832</v>
          </cell>
          <cell r="D97">
            <v>7.8592625832835941</v>
          </cell>
          <cell r="E97">
            <v>2.1044558656716443</v>
          </cell>
          <cell r="F97">
            <v>1.9593250286567196</v>
          </cell>
          <cell r="G97">
            <v>2.4420440423880634</v>
          </cell>
          <cell r="H97">
            <v>7.8335216232835885</v>
          </cell>
          <cell r="I97">
            <v>7.7808888907462617</v>
          </cell>
          <cell r="J97">
            <v>7.7965850388059827</v>
          </cell>
        </row>
        <row r="98">
          <cell r="B98">
            <v>7.7517098316417998</v>
          </cell>
          <cell r="C98">
            <v>7.581970383880587</v>
          </cell>
          <cell r="D98">
            <v>7.7561037002984987</v>
          </cell>
          <cell r="E98">
            <v>2.0797694734328358</v>
          </cell>
          <cell r="F98">
            <v>1.9360318286567182</v>
          </cell>
          <cell r="G98">
            <v>2.4097338853731363</v>
          </cell>
          <cell r="H98">
            <v>7.7301608226865772</v>
          </cell>
          <cell r="I98">
            <v>7.6796382077611947</v>
          </cell>
          <cell r="J98">
            <v>7.6947928316417933</v>
          </cell>
        </row>
        <row r="99">
          <cell r="B99">
            <v>7.6520053504477641</v>
          </cell>
          <cell r="C99">
            <v>7.4776107982089588</v>
          </cell>
          <cell r="D99">
            <v>7.6510419205970246</v>
          </cell>
          <cell r="E99">
            <v>2.0502991265671655</v>
          </cell>
          <cell r="F99">
            <v>1.9081819295522395</v>
          </cell>
          <cell r="G99">
            <v>2.3730795534328366</v>
          </cell>
          <cell r="H99">
            <v>7.6269011773134379</v>
          </cell>
          <cell r="I99">
            <v>7.5746058907462812</v>
          </cell>
          <cell r="J99">
            <v>7.5914202459701459</v>
          </cell>
        </row>
        <row r="100">
          <cell r="B100">
            <v>7.5468685391044934</v>
          </cell>
          <cell r="C100">
            <v>7.3723237271641944</v>
          </cell>
          <cell r="D100">
            <v>7.5484646310447694</v>
          </cell>
          <cell r="E100">
            <v>2.0176346316417919</v>
          </cell>
          <cell r="F100">
            <v>1.8801212740298521</v>
          </cell>
          <cell r="G100">
            <v>2.337012707462689</v>
          </cell>
          <cell r="H100">
            <v>7.5264660214925501</v>
          </cell>
          <cell r="I100">
            <v>7.4709374997014857</v>
          </cell>
          <cell r="J100">
            <v>7.489384873432841</v>
          </cell>
        </row>
        <row r="101">
          <cell r="B101">
            <v>7.4384103008955273</v>
          </cell>
          <cell r="C101">
            <v>7.2703482620895654</v>
          </cell>
          <cell r="D101">
            <v>7.4490667582089678</v>
          </cell>
          <cell r="E101">
            <v>1.9843769546268648</v>
          </cell>
          <cell r="F101">
            <v>1.8526642107462687</v>
          </cell>
          <cell r="G101">
            <v>2.3024810638805957</v>
          </cell>
          <cell r="H101">
            <v>7.4284633050746312</v>
          </cell>
          <cell r="I101">
            <v>7.3705987850746331</v>
          </cell>
          <cell r="J101">
            <v>7.3899559665671681</v>
          </cell>
        </row>
        <row r="102">
          <cell r="B102">
            <v>7.3331200871641764</v>
          </cell>
          <cell r="C102">
            <v>7.1751293767164279</v>
          </cell>
          <cell r="D102">
            <v>7.3505460877611952</v>
          </cell>
          <cell r="E102">
            <v>1.9540594573134349</v>
          </cell>
          <cell r="F102">
            <v>1.8237776179104495</v>
          </cell>
          <cell r="G102">
            <v>2.2671441068656719</v>
          </cell>
          <cell r="H102">
            <v>7.3300045062686703</v>
          </cell>
          <cell r="I102">
            <v>7.2729227116418036</v>
          </cell>
          <cell r="J102">
            <v>7.292988961791055</v>
          </cell>
        </row>
        <row r="103">
          <cell r="B103">
            <v>7.2337298746268699</v>
          </cell>
          <cell r="C103">
            <v>7.08544515522388</v>
          </cell>
          <cell r="D103">
            <v>7.2519639385074708</v>
          </cell>
          <cell r="E103">
            <v>1.926898002985076</v>
          </cell>
          <cell r="F103">
            <v>1.7934815301492522</v>
          </cell>
          <cell r="G103">
            <v>2.2306492662686574</v>
          </cell>
          <cell r="H103">
            <v>7.2308260322388103</v>
          </cell>
          <cell r="I103">
            <v>7.1770030071641742</v>
          </cell>
          <cell r="J103">
            <v>7.1975830865671657</v>
          </cell>
        </row>
        <row r="104">
          <cell r="B104">
            <v>7.1383159462686576</v>
          </cell>
          <cell r="C104">
            <v>6.9945606238805951</v>
          </cell>
          <cell r="D104">
            <v>7.1544426423880729</v>
          </cell>
          <cell r="E104">
            <v>1.8992521820895509</v>
          </cell>
          <cell r="F104">
            <v>1.7646570053731332</v>
          </cell>
          <cell r="G104">
            <v>2.1954213211940266</v>
          </cell>
          <cell r="H104">
            <v>7.1342614877611794</v>
          </cell>
          <cell r="I104">
            <v>7.0820096095522258</v>
          </cell>
          <cell r="J104">
            <v>7.1020935373134311</v>
          </cell>
        </row>
        <row r="105">
          <cell r="B105">
            <v>7.0457500776119426</v>
          </cell>
          <cell r="C105">
            <v>6.9003212746268723</v>
          </cell>
          <cell r="D105">
            <v>7.0592384883582016</v>
          </cell>
          <cell r="E105">
            <v>1.8696844119402984</v>
          </cell>
          <cell r="F105">
            <v>1.739011111641789</v>
          </cell>
          <cell r="G105">
            <v>2.1627519158208943</v>
          </cell>
          <cell r="H105">
            <v>7.0420660632835821</v>
          </cell>
          <cell r="I105">
            <v>6.9883787629850715</v>
          </cell>
          <cell r="J105">
            <v>7.0069437910447734</v>
          </cell>
        </row>
        <row r="106">
          <cell r="B106">
            <v>6.9573881414925438</v>
          </cell>
          <cell r="C106">
            <v>6.8100069444776183</v>
          </cell>
          <cell r="D106">
            <v>6.9681750202985171</v>
          </cell>
          <cell r="E106">
            <v>1.841906598208952</v>
          </cell>
          <cell r="F106">
            <v>1.7162270268656683</v>
          </cell>
          <cell r="G106">
            <v>2.1320225301492526</v>
          </cell>
          <cell r="H106">
            <v>6.9532115110447821</v>
          </cell>
          <cell r="I106">
            <v>6.8994798202985175</v>
          </cell>
          <cell r="J106">
            <v>6.9168956071641787</v>
          </cell>
        </row>
        <row r="107">
          <cell r="B107">
            <v>6.8726691683582084</v>
          </cell>
          <cell r="C107">
            <v>6.7273552698507526</v>
          </cell>
          <cell r="D107">
            <v>6.8812758083582031</v>
          </cell>
          <cell r="E107">
            <v>1.8178463862686578</v>
          </cell>
          <cell r="F107">
            <v>1.6949117552238835</v>
          </cell>
          <cell r="G107">
            <v>2.101966661492539</v>
          </cell>
          <cell r="H107">
            <v>6.8661355229850729</v>
          </cell>
          <cell r="I107">
            <v>6.8163223695522337</v>
          </cell>
          <cell r="J107">
            <v>6.8336203056716514</v>
          </cell>
        </row>
        <row r="108">
          <cell r="B108">
            <v>6.7860013367164305</v>
          </cell>
          <cell r="C108">
            <v>6.6441365367164131</v>
          </cell>
          <cell r="D108">
            <v>6.7944981791044743</v>
          </cell>
          <cell r="E108">
            <v>1.7938790800000022</v>
          </cell>
          <cell r="F108">
            <v>1.6722366823880614</v>
          </cell>
          <cell r="G108">
            <v>2.0709888071641798</v>
          </cell>
          <cell r="H108">
            <v>6.779459245373145</v>
          </cell>
          <cell r="I108">
            <v>6.7333788179104586</v>
          </cell>
          <cell r="J108">
            <v>6.7497887486567043</v>
          </cell>
        </row>
        <row r="109">
          <cell r="B109">
            <v>6.6933197779104461</v>
          </cell>
          <cell r="C109">
            <v>6.5533081808955194</v>
          </cell>
          <cell r="D109">
            <v>6.7046147898507407</v>
          </cell>
          <cell r="E109">
            <v>1.7664760316417905</v>
          </cell>
          <cell r="F109">
            <v>1.6461150644776126</v>
          </cell>
          <cell r="G109">
            <v>2.0379432614925377</v>
          </cell>
          <cell r="H109">
            <v>6.6924133092537224</v>
          </cell>
          <cell r="I109">
            <v>6.6460233271641753</v>
          </cell>
          <cell r="J109">
            <v>6.6595309868656676</v>
          </cell>
        </row>
        <row r="110">
          <cell r="B110">
            <v>6.6016558602985151</v>
          </cell>
          <cell r="C110">
            <v>6.462009600597014</v>
          </cell>
          <cell r="D110">
            <v>6.6156243164179163</v>
          </cell>
          <cell r="E110">
            <v>1.7371787289552225</v>
          </cell>
          <cell r="F110">
            <v>1.619279663880594</v>
          </cell>
          <cell r="G110">
            <v>2.0046474794029829</v>
          </cell>
          <cell r="H110">
            <v>6.6074564740298358</v>
          </cell>
          <cell r="I110">
            <v>6.5587456179104482</v>
          </cell>
          <cell r="J110">
            <v>6.570123911044762</v>
          </cell>
        </row>
        <row r="111">
          <cell r="B111">
            <v>6.5193206149253822</v>
          </cell>
          <cell r="C111">
            <v>6.379439635820888</v>
          </cell>
          <cell r="D111">
            <v>6.53246568716418</v>
          </cell>
          <cell r="E111">
            <v>1.7088259999999966</v>
          </cell>
          <cell r="F111">
            <v>1.5953270889552216</v>
          </cell>
          <cell r="G111">
            <v>1.9735800585074599</v>
          </cell>
          <cell r="H111">
            <v>6.5274666549253686</v>
          </cell>
          <cell r="I111">
            <v>6.4774156394029765</v>
          </cell>
          <cell r="J111">
            <v>6.4905129820895633</v>
          </cell>
        </row>
        <row r="112">
          <cell r="B112">
            <v>6.4436677032835981</v>
          </cell>
          <cell r="C112">
            <v>6.3038427032835962</v>
          </cell>
          <cell r="D112">
            <v>6.4534296734328489</v>
          </cell>
          <cell r="E112">
            <v>1.6837890017910484</v>
          </cell>
          <cell r="F112">
            <v>1.5746051958208982</v>
          </cell>
          <cell r="G112">
            <v>1.9463899271641818</v>
          </cell>
          <cell r="H112">
            <v>6.4520547480596928</v>
          </cell>
          <cell r="I112">
            <v>6.4010941211940215</v>
          </cell>
          <cell r="J112">
            <v>6.4173722555223813</v>
          </cell>
        </row>
        <row r="113">
          <cell r="B113">
            <v>6.368154248358195</v>
          </cell>
          <cell r="C113">
            <v>6.2294390095522418</v>
          </cell>
          <cell r="D113">
            <v>6.3745486334328483</v>
          </cell>
          <cell r="E113">
            <v>1.6639256513432816</v>
          </cell>
          <cell r="F113">
            <v>1.5561550722388053</v>
          </cell>
          <cell r="G113">
            <v>1.9240104632835808</v>
          </cell>
          <cell r="H113">
            <v>6.379460063283573</v>
          </cell>
          <cell r="I113">
            <v>6.3263133050746339</v>
          </cell>
          <cell r="J113">
            <v>6.3431060543283602</v>
          </cell>
        </row>
        <row r="114">
          <cell r="B114">
            <v>6.2899162805970166</v>
          </cell>
          <cell r="C114">
            <v>6.1534470805970063</v>
          </cell>
          <cell r="D114">
            <v>6.294510691940312</v>
          </cell>
          <cell r="E114">
            <v>1.6456236268656741</v>
          </cell>
          <cell r="F114">
            <v>1.5369954871641793</v>
          </cell>
          <cell r="G114">
            <v>1.9017492429850771</v>
          </cell>
          <cell r="H114">
            <v>6.3051105808955334</v>
          </cell>
          <cell r="I114">
            <v>6.2500505158209005</v>
          </cell>
          <cell r="J114">
            <v>6.2657401820895497</v>
          </cell>
        </row>
        <row r="115">
          <cell r="B115">
            <v>6.2087096525373102</v>
          </cell>
          <cell r="C115">
            <v>6.0752613600000069</v>
          </cell>
          <cell r="D115">
            <v>6.2139489038806062</v>
          </cell>
          <cell r="E115">
            <v>1.6226863361194013</v>
          </cell>
          <cell r="F115">
            <v>1.5135037086567149</v>
          </cell>
          <cell r="G115">
            <v>1.872306394626865</v>
          </cell>
          <cell r="H115">
            <v>6.2234798865671772</v>
          </cell>
          <cell r="I115">
            <v>6.1700848561194022</v>
          </cell>
          <cell r="J115">
            <v>6.1869828853731406</v>
          </cell>
        </row>
        <row r="116">
          <cell r="B116">
            <v>6.1277224232835756</v>
          </cell>
          <cell r="C116">
            <v>5.9979304501492487</v>
          </cell>
          <cell r="D116">
            <v>6.1355080364178995</v>
          </cell>
          <cell r="E116">
            <v>1.5968984322388065</v>
          </cell>
          <cell r="F116">
            <v>1.4883278429850739</v>
          </cell>
          <cell r="G116">
            <v>1.8390412537313434</v>
          </cell>
          <cell r="H116">
            <v>6.1384863211940317</v>
          </cell>
          <cell r="I116">
            <v>6.0899852394029841</v>
          </cell>
          <cell r="J116">
            <v>6.1097344710447761</v>
          </cell>
        </row>
        <row r="117">
          <cell r="B117">
            <v>6.0528473265671581</v>
          </cell>
          <cell r="C117">
            <v>5.9273569056716369</v>
          </cell>
          <cell r="D117">
            <v>6.0633778800000009</v>
          </cell>
          <cell r="E117">
            <v>1.5768681265671634</v>
          </cell>
          <cell r="F117">
            <v>1.469387656716417</v>
          </cell>
          <cell r="G117">
            <v>1.8143853062686548</v>
          </cell>
          <cell r="H117">
            <v>6.0620742543283583</v>
          </cell>
          <cell r="I117">
            <v>6.0180318591044797</v>
          </cell>
          <cell r="J117">
            <v>6.0375650310447861</v>
          </cell>
        </row>
        <row r="118">
          <cell r="B118">
            <v>5.9840311331343266</v>
          </cell>
          <cell r="C118">
            <v>5.8624199659701395</v>
          </cell>
          <cell r="D118">
            <v>5.9967026417910567</v>
          </cell>
          <cell r="E118">
            <v>1.5638640823880603</v>
          </cell>
          <cell r="F118">
            <v>1.4576897916417917</v>
          </cell>
          <cell r="G118">
            <v>1.7999768740298521</v>
          </cell>
          <cell r="H118">
            <v>5.9962534340298568</v>
          </cell>
          <cell r="I118">
            <v>5.9544060089552229</v>
          </cell>
          <cell r="J118">
            <v>5.9699911808955139</v>
          </cell>
        </row>
        <row r="119">
          <cell r="B119">
            <v>5.9127112005970153</v>
          </cell>
          <cell r="C119">
            <v>5.792055606567172</v>
          </cell>
          <cell r="D119">
            <v>5.9273309785074613</v>
          </cell>
          <cell r="E119">
            <v>1.548583161791045</v>
          </cell>
          <cell r="F119">
            <v>1.4443408376119387</v>
          </cell>
          <cell r="G119">
            <v>1.7823825432835823</v>
          </cell>
          <cell r="H119">
            <v>5.9291295773134394</v>
          </cell>
          <cell r="I119">
            <v>5.8878932083582054</v>
          </cell>
          <cell r="J119">
            <v>5.9003869588059592</v>
          </cell>
        </row>
        <row r="120">
          <cell r="B120">
            <v>5.8352926883581988</v>
          </cell>
          <cell r="C120">
            <v>5.7127259480596972</v>
          </cell>
          <cell r="D120">
            <v>5.8517483844776086</v>
          </cell>
          <cell r="E120">
            <v>1.52674404358209</v>
          </cell>
          <cell r="F120">
            <v>1.4250930608955228</v>
          </cell>
          <cell r="G120">
            <v>1.7553356005970158</v>
          </cell>
          <cell r="H120">
            <v>5.8547887373134477</v>
          </cell>
          <cell r="I120">
            <v>5.813020665074621</v>
          </cell>
          <cell r="J120">
            <v>5.8259942644776155</v>
          </cell>
        </row>
        <row r="121">
          <cell r="B121">
            <v>5.7587079701492421</v>
          </cell>
          <cell r="C121">
            <v>5.6363720208955215</v>
          </cell>
          <cell r="D121">
            <v>5.7760171020895408</v>
          </cell>
          <cell r="E121">
            <v>1.5048027880597015</v>
          </cell>
          <cell r="F121">
            <v>1.4056472949253731</v>
          </cell>
          <cell r="G121">
            <v>1.7279800853731346</v>
          </cell>
          <cell r="H121">
            <v>5.7804019355223941</v>
          </cell>
          <cell r="I121">
            <v>5.7365970095522405</v>
          </cell>
          <cell r="J121">
            <v>5.7519433373134268</v>
          </cell>
        </row>
        <row r="122">
          <cell r="B122">
            <v>5.6880104859701399</v>
          </cell>
          <cell r="C122">
            <v>5.5710210322388045</v>
          </cell>
          <cell r="D122">
            <v>5.7046266555223992</v>
          </cell>
          <cell r="E122">
            <v>1.4879414889552225</v>
          </cell>
          <cell r="F122">
            <v>1.3904541731343294</v>
          </cell>
          <cell r="G122">
            <v>1.7075706931343291</v>
          </cell>
          <cell r="H122">
            <v>5.7113089892537188</v>
          </cell>
          <cell r="I122">
            <v>5.6643305391044887</v>
          </cell>
          <cell r="J122">
            <v>5.6818606411940387</v>
          </cell>
        </row>
        <row r="123">
          <cell r="B123">
            <v>5.6197715647761104</v>
          </cell>
          <cell r="C123">
            <v>5.5084890334328493</v>
          </cell>
          <cell r="D123">
            <v>5.6344015564179131</v>
          </cell>
          <cell r="E123">
            <v>1.4743872782089578</v>
          </cell>
          <cell r="F123">
            <v>1.3770810597014957</v>
          </cell>
          <cell r="G123">
            <v>1.6910543038805999</v>
          </cell>
          <cell r="H123">
            <v>5.6435220256716487</v>
          </cell>
          <cell r="I123">
            <v>5.5947113892537397</v>
          </cell>
          <cell r="J123">
            <v>5.6123980364178987</v>
          </cell>
        </row>
        <row r="124">
          <cell r="B124">
            <v>5.5489585868656679</v>
          </cell>
          <cell r="C124">
            <v>5.4390725868656711</v>
          </cell>
          <cell r="D124">
            <v>5.5608850823880491</v>
          </cell>
          <cell r="E124">
            <v>1.4603184525373156</v>
          </cell>
          <cell r="F124">
            <v>1.3617127331343302</v>
          </cell>
          <cell r="G124">
            <v>1.6731981480597031</v>
          </cell>
          <cell r="H124">
            <v>5.5715201301492501</v>
          </cell>
          <cell r="I124">
            <v>5.5242285898507442</v>
          </cell>
          <cell r="J124">
            <v>5.5391622435820906</v>
          </cell>
        </row>
        <row r="125">
          <cell r="B125">
            <v>5.4707278865671594</v>
          </cell>
          <cell r="C125">
            <v>5.3593255402985189</v>
          </cell>
          <cell r="D125">
            <v>5.4802763504477561</v>
          </cell>
          <cell r="E125">
            <v>1.4391884029850759</v>
          </cell>
          <cell r="F125">
            <v>1.3401539032835841</v>
          </cell>
          <cell r="G125">
            <v>1.6479647319403001</v>
          </cell>
          <cell r="H125">
            <v>5.4906841426865602</v>
          </cell>
          <cell r="I125">
            <v>5.4460770459701431</v>
          </cell>
          <cell r="J125">
            <v>5.4586472029850732</v>
          </cell>
        </row>
        <row r="126">
          <cell r="B126">
            <v>5.3823278453731218</v>
          </cell>
          <cell r="C126">
            <v>5.2694111170149158</v>
          </cell>
          <cell r="D126">
            <v>5.3909971426865519</v>
          </cell>
          <cell r="E126">
            <v>1.4062086573134327</v>
          </cell>
          <cell r="F126">
            <v>1.3100528585074618</v>
          </cell>
          <cell r="G126">
            <v>1.6114763731343296</v>
          </cell>
          <cell r="H126">
            <v>5.399008439999994</v>
          </cell>
          <cell r="I126">
            <v>5.3553797008955089</v>
          </cell>
          <cell r="J126">
            <v>5.3696304095522445</v>
          </cell>
        </row>
        <row r="127">
          <cell r="B127">
            <v>5.2950774382089509</v>
          </cell>
          <cell r="C127">
            <v>5.1826203277612004</v>
          </cell>
          <cell r="D127">
            <v>5.3054239480597012</v>
          </cell>
          <cell r="E127">
            <v>1.3744325605970158</v>
          </cell>
          <cell r="F127">
            <v>1.282615829850748</v>
          </cell>
          <cell r="G127">
            <v>1.5766620841791064</v>
          </cell>
          <cell r="H127">
            <v>5.3106144877612032</v>
          </cell>
          <cell r="I127">
            <v>5.2663603540298487</v>
          </cell>
          <cell r="J127">
            <v>5.2848617426865623</v>
          </cell>
        </row>
        <row r="128">
          <cell r="B128">
            <v>5.2244492895522265</v>
          </cell>
          <cell r="C128">
            <v>5.1156769791044914</v>
          </cell>
          <cell r="D128">
            <v>5.2396072525373114</v>
          </cell>
          <cell r="E128">
            <v>1.3621297283582092</v>
          </cell>
          <cell r="F128">
            <v>1.2727876668656712</v>
          </cell>
          <cell r="G128">
            <v>1.5612603665671621</v>
          </cell>
          <cell r="H128">
            <v>5.2439818722388072</v>
          </cell>
          <cell r="I128">
            <v>5.1988927659701423</v>
          </cell>
          <cell r="J128">
            <v>5.2207035999999851</v>
          </cell>
        </row>
        <row r="129">
          <cell r="B129">
            <v>5.1657222985074629</v>
          </cell>
          <cell r="C129">
            <v>5.0613654626865641</v>
          </cell>
          <cell r="D129">
            <v>5.1845882388059774</v>
          </cell>
          <cell r="E129">
            <v>1.3621238358208942</v>
          </cell>
          <cell r="F129">
            <v>1.2733232985074627</v>
          </cell>
          <cell r="G129">
            <v>1.5575301940298489</v>
          </cell>
          <cell r="H129">
            <v>5.1900241044775974</v>
          </cell>
          <cell r="I129">
            <v>5.1457957014925499</v>
          </cell>
          <cell r="J129">
            <v>5.1679172686567068</v>
          </cell>
        </row>
        <row r="130">
          <cell r="B130">
            <v>5.1021997641791117</v>
          </cell>
          <cell r="C130">
            <v>4.9985058388059658</v>
          </cell>
          <cell r="D130">
            <v>5.116967444776118</v>
          </cell>
          <cell r="E130">
            <v>1.352277405970149</v>
          </cell>
          <cell r="F130">
            <v>1.2640445164179108</v>
          </cell>
          <cell r="G130">
            <v>1.5428626865671646</v>
          </cell>
          <cell r="H130">
            <v>5.1236721701492582</v>
          </cell>
          <cell r="I130">
            <v>5.0840674447761094</v>
          </cell>
          <cell r="J130">
            <v>5.1024354656716291</v>
          </cell>
        </row>
        <row r="131">
          <cell r="B131">
            <v>5.0293968764179011</v>
          </cell>
          <cell r="C131">
            <v>4.923517801791041</v>
          </cell>
          <cell r="D131">
            <v>5.0354023540298556</v>
          </cell>
          <cell r="E131">
            <v>1.3280486674626875</v>
          </cell>
          <cell r="F131">
            <v>1.241742637611942</v>
          </cell>
          <cell r="G131">
            <v>1.513722518208958</v>
          </cell>
          <cell r="H131">
            <v>5.0419676226865571</v>
          </cell>
          <cell r="I131">
            <v>5.0086551450746359</v>
          </cell>
          <cell r="J131">
            <v>5.0214321301492477</v>
          </cell>
        </row>
        <row r="132">
          <cell r="B132">
            <v>4.9539800591044907</v>
          </cell>
          <cell r="C132">
            <v>4.8487462173134297</v>
          </cell>
          <cell r="D132">
            <v>4.9584448346268761</v>
          </cell>
          <cell r="E132">
            <v>1.3008318232835825</v>
          </cell>
          <cell r="F132">
            <v>1.2185158268656739</v>
          </cell>
          <cell r="G132">
            <v>1.4837809647761211</v>
          </cell>
          <cell r="H132">
            <v>4.962025729552229</v>
          </cell>
          <cell r="I132">
            <v>4.9308913301492527</v>
          </cell>
          <cell r="J132">
            <v>4.9412796770149248</v>
          </cell>
        </row>
        <row r="133">
          <cell r="B133">
            <v>4.8819447725373175</v>
          </cell>
          <cell r="C133">
            <v>4.7817166411940404</v>
          </cell>
          <cell r="D133">
            <v>4.8942566400000125</v>
          </cell>
          <cell r="E133">
            <v>1.2791767486567149</v>
          </cell>
          <cell r="F133">
            <v>1.2013035289552225</v>
          </cell>
          <cell r="G133">
            <v>1.4612936674626849</v>
          </cell>
          <cell r="H133">
            <v>4.89302058208954</v>
          </cell>
          <cell r="I133">
            <v>4.8588208847761285</v>
          </cell>
          <cell r="J133">
            <v>4.8713490083582087</v>
          </cell>
        </row>
        <row r="134">
          <cell r="B134">
            <v>4.8178141283581963</v>
          </cell>
          <cell r="C134">
            <v>4.7227684835820982</v>
          </cell>
          <cell r="D134">
            <v>4.836369335522396</v>
          </cell>
          <cell r="E134">
            <v>1.2669780179104482</v>
          </cell>
          <cell r="F134">
            <v>1.1894159241791054</v>
          </cell>
          <cell r="G134">
            <v>1.4464812035820911</v>
          </cell>
          <cell r="H134">
            <v>4.8326311098507508</v>
          </cell>
          <cell r="I134">
            <v>4.7953248668656796</v>
          </cell>
          <cell r="J134">
            <v>4.8108943253731224</v>
          </cell>
        </row>
        <row r="135">
          <cell r="B135">
            <v>4.7622274668656637</v>
          </cell>
          <cell r="C135">
            <v>4.6698619444776144</v>
          </cell>
          <cell r="D135">
            <v>4.779458228059708</v>
          </cell>
          <cell r="E135">
            <v>1.2642798250746268</v>
          </cell>
          <cell r="F135">
            <v>1.1817597504477613</v>
          </cell>
          <cell r="G135">
            <v>1.4377561235820886</v>
          </cell>
          <cell r="H135">
            <v>4.7773123623880558</v>
          </cell>
          <cell r="I135">
            <v>4.7398112728358086</v>
          </cell>
          <cell r="J135">
            <v>4.7566639295522384</v>
          </cell>
        </row>
        <row r="136">
          <cell r="B136">
            <v>4.7079130041791055</v>
          </cell>
          <cell r="C136">
            <v>4.6168664280596916</v>
          </cell>
          <cell r="D136">
            <v>4.721977312238816</v>
          </cell>
          <cell r="E136">
            <v>1.2636522698507442</v>
          </cell>
          <cell r="F136">
            <v>1.176968331940297</v>
          </cell>
          <cell r="G136">
            <v>1.4306275283582071</v>
          </cell>
          <cell r="H136">
            <v>4.722243262089548</v>
          </cell>
          <cell r="I136">
            <v>4.6851646674626712</v>
          </cell>
          <cell r="J136">
            <v>4.7015264758209057</v>
          </cell>
        </row>
        <row r="137">
          <cell r="B137">
            <v>4.648885690149255</v>
          </cell>
          <cell r="C137">
            <v>4.5586817468656768</v>
          </cell>
          <cell r="D137">
            <v>4.6626394614925504</v>
          </cell>
          <cell r="E137">
            <v>1.25793375880597</v>
          </cell>
          <cell r="F137">
            <v>1.1726367277611933</v>
          </cell>
          <cell r="G137">
            <v>1.4204792041791046</v>
          </cell>
          <cell r="H137">
            <v>4.6629533373134224</v>
          </cell>
          <cell r="I137">
            <v>4.6252729182089478</v>
          </cell>
          <cell r="J137">
            <v>4.6399182304477717</v>
          </cell>
        </row>
        <row r="138">
          <cell r="B138">
            <v>4.5850769749253857</v>
          </cell>
          <cell r="C138">
            <v>4.4939724555223739</v>
          </cell>
          <cell r="D138">
            <v>4.5991222304477617</v>
          </cell>
          <cell r="E138">
            <v>1.2427394585074598</v>
          </cell>
          <cell r="F138">
            <v>1.1628824179104471</v>
          </cell>
          <cell r="G138">
            <v>1.4028428399999981</v>
          </cell>
          <cell r="H138">
            <v>4.5960889486567211</v>
          </cell>
          <cell r="I138">
            <v>4.5587269229850857</v>
          </cell>
          <cell r="J138">
            <v>4.571849210746266</v>
          </cell>
        </row>
        <row r="139">
          <cell r="B139">
            <v>4.5174626626865715</v>
          </cell>
          <cell r="C139">
            <v>4.4231103731343406</v>
          </cell>
          <cell r="D139">
            <v>4.52993441432836</v>
          </cell>
          <cell r="E139">
            <v>1.2164966507462689</v>
          </cell>
          <cell r="F139">
            <v>1.1432571259701509</v>
          </cell>
          <cell r="G139">
            <v>1.3755653026865673</v>
          </cell>
          <cell r="H139">
            <v>4.5204761062686529</v>
          </cell>
          <cell r="I139">
            <v>4.4860536710447843</v>
          </cell>
          <cell r="J139">
            <v>4.4990759820895434</v>
          </cell>
        </row>
        <row r="140">
          <cell r="B140">
            <v>4.4479609707462684</v>
          </cell>
          <cell r="C140">
            <v>4.3521178692537141</v>
          </cell>
          <cell r="D140">
            <v>4.4592190561194043</v>
          </cell>
          <cell r="E140">
            <v>1.1889979468656675</v>
          </cell>
          <cell r="F140">
            <v>1.1197307779104442</v>
          </cell>
          <cell r="G140">
            <v>1.3478206835820861</v>
          </cell>
          <cell r="H140">
            <v>4.4449084399999945</v>
          </cell>
          <cell r="I140">
            <v>4.413751256119399</v>
          </cell>
          <cell r="J140">
            <v>4.4277505498507406</v>
          </cell>
        </row>
        <row r="141">
          <cell r="B141">
            <v>4.3788843271641671</v>
          </cell>
          <cell r="C141">
            <v>4.2875382137313496</v>
          </cell>
          <cell r="D141">
            <v>4.3921207337313355</v>
          </cell>
          <cell r="E141">
            <v>1.171218786865674</v>
          </cell>
          <cell r="F141">
            <v>1.100256138507465</v>
          </cell>
          <cell r="G141">
            <v>1.3298521767164189</v>
          </cell>
          <cell r="H141">
            <v>4.3793317671641887</v>
          </cell>
          <cell r="I141">
            <v>4.3488066561194056</v>
          </cell>
          <cell r="J141">
            <v>4.3639487092537435</v>
          </cell>
        </row>
        <row r="142">
          <cell r="B142">
            <v>4.314746808358203</v>
          </cell>
          <cell r="C142">
            <v>4.2296399098507509</v>
          </cell>
          <cell r="D142">
            <v>4.331376137910449</v>
          </cell>
          <cell r="E142">
            <v>1.1620399814925391</v>
          </cell>
          <cell r="F142">
            <v>1.0877099444776137</v>
          </cell>
          <cell r="G142">
            <v>1.3185740567164181</v>
          </cell>
          <cell r="H142">
            <v>4.3234679600000137</v>
          </cell>
          <cell r="I142">
            <v>4.2915150871641696</v>
          </cell>
          <cell r="J142">
            <v>4.3060592441790932</v>
          </cell>
        </row>
        <row r="143">
          <cell r="B143">
            <v>4.2602869964179177</v>
          </cell>
          <cell r="C143">
            <v>4.1761091546268787</v>
          </cell>
          <cell r="D143">
            <v>4.2782712167164041</v>
          </cell>
          <cell r="E143">
            <v>1.1553264173134308</v>
          </cell>
          <cell r="F143">
            <v>1.0823540208955229</v>
          </cell>
          <cell r="G143">
            <v>1.3058499080596997</v>
          </cell>
          <cell r="H143">
            <v>4.2726018101492418</v>
          </cell>
          <cell r="I143">
            <v>4.2391781599999909</v>
          </cell>
          <cell r="J143">
            <v>4.2495065994029888</v>
          </cell>
        </row>
        <row r="144">
          <cell r="B144">
            <v>4.2110674179104528</v>
          </cell>
          <cell r="C144">
            <v>4.1242369522387907</v>
          </cell>
          <cell r="D144">
            <v>4.2286267862686646</v>
          </cell>
          <cell r="E144">
            <v>1.1467339194029844</v>
          </cell>
          <cell r="F144">
            <v>1.0788493361194014</v>
          </cell>
          <cell r="G144">
            <v>1.2903397677611941</v>
          </cell>
          <cell r="H144">
            <v>4.2210544829850658</v>
          </cell>
          <cell r="I144">
            <v>4.1876019594029801</v>
          </cell>
          <cell r="J144">
            <v>4.1929910776119419</v>
          </cell>
        </row>
        <row r="145">
          <cell r="B145">
            <v>4.157335923582087</v>
          </cell>
          <cell r="C145">
            <v>4.071173278805972</v>
          </cell>
          <cell r="D145">
            <v>4.1751781337313307</v>
          </cell>
          <cell r="E145">
            <v>1.1332337235820886</v>
          </cell>
          <cell r="F145">
            <v>1.0687785970149222</v>
          </cell>
          <cell r="G145">
            <v>1.2749186047761178</v>
          </cell>
          <cell r="H145">
            <v>4.162889836417909</v>
          </cell>
          <cell r="I145">
            <v>4.1318748591044834</v>
          </cell>
          <cell r="J145">
            <v>4.1372512101492571</v>
          </cell>
        </row>
        <row r="146">
          <cell r="B146">
            <v>4.0968584561194135</v>
          </cell>
          <cell r="C146">
            <v>4.0152468143283615</v>
          </cell>
          <cell r="D146">
            <v>4.1156527038805875</v>
          </cell>
          <cell r="E146">
            <v>1.114890844179105</v>
          </cell>
          <cell r="F146">
            <v>1.0509204770149254</v>
          </cell>
          <cell r="G146">
            <v>1.2590871247761199</v>
          </cell>
          <cell r="H146">
            <v>4.0983502501492595</v>
          </cell>
          <cell r="I146">
            <v>4.0709725397014775</v>
          </cell>
          <cell r="J146">
            <v>4.0807669188059776</v>
          </cell>
        </row>
        <row r="147">
          <cell r="B147">
            <v>4.0344077743283711</v>
          </cell>
          <cell r="C147">
            <v>3.9560085474626892</v>
          </cell>
          <cell r="D147">
            <v>4.0524640799999956</v>
          </cell>
          <cell r="E147">
            <v>1.0946179623880594</v>
          </cell>
          <cell r="F147">
            <v>1.030724591044774</v>
          </cell>
          <cell r="G147">
            <v>1.239346339104475</v>
          </cell>
          <cell r="H147">
            <v>4.0333679379104552</v>
          </cell>
          <cell r="I147">
            <v>4.0074667008955283</v>
          </cell>
          <cell r="J147">
            <v>4.0199848071641773</v>
          </cell>
        </row>
        <row r="148">
          <cell r="B148">
            <v>3.9752853940298651</v>
          </cell>
          <cell r="C148">
            <v>3.8974115850746318</v>
          </cell>
          <cell r="D148">
            <v>3.9907263952238803</v>
          </cell>
          <cell r="E148">
            <v>1.0768071791044764</v>
          </cell>
          <cell r="F148">
            <v>1.0142082017910448</v>
          </cell>
          <cell r="G148">
            <v>1.217976463283581</v>
          </cell>
          <cell r="H148">
            <v>3.9735472919402879</v>
          </cell>
          <cell r="I148">
            <v>3.9466521802985075</v>
          </cell>
          <cell r="J148">
            <v>3.9577050089552128</v>
          </cell>
        </row>
        <row r="149">
          <cell r="B149">
            <v>3.9251516865671516</v>
          </cell>
          <cell r="C149">
            <v>3.8493756208955316</v>
          </cell>
          <cell r="D149">
            <v>3.9389905068656725</v>
          </cell>
          <cell r="E149">
            <v>1.0678839134328351</v>
          </cell>
          <cell r="F149">
            <v>1.0078760811940317</v>
          </cell>
          <cell r="G149">
            <v>1.2053426668656717</v>
          </cell>
          <cell r="H149">
            <v>3.923788939104488</v>
          </cell>
          <cell r="I149">
            <v>3.8973489277611968</v>
          </cell>
          <cell r="J149">
            <v>3.90530660298508</v>
          </cell>
        </row>
        <row r="150">
          <cell r="B150">
            <v>3.8828951229850635</v>
          </cell>
          <cell r="C150">
            <v>3.8119813826865756</v>
          </cell>
          <cell r="D150">
            <v>3.8974799385074572</v>
          </cell>
          <cell r="E150">
            <v>1.0669360005970161</v>
          </cell>
          <cell r="F150">
            <v>1.0096165402985067</v>
          </cell>
          <cell r="G150">
            <v>1.2026759008955232</v>
          </cell>
          <cell r="H150">
            <v>3.8819195152238901</v>
          </cell>
          <cell r="I150">
            <v>3.8584968758208933</v>
          </cell>
          <cell r="J150">
            <v>3.8645909379104593</v>
          </cell>
        </row>
        <row r="151">
          <cell r="B151">
            <v>3.8342223719402848</v>
          </cell>
          <cell r="C151">
            <v>3.765455479402974</v>
          </cell>
          <cell r="D151">
            <v>3.8497181737313397</v>
          </cell>
          <cell r="E151">
            <v>1.0587764077611928</v>
          </cell>
          <cell r="F151">
            <v>1.0004497164179098</v>
          </cell>
          <cell r="G151">
            <v>1.1924674728358207</v>
          </cell>
          <cell r="H151">
            <v>3.8321764829850817</v>
          </cell>
          <cell r="I151">
            <v>3.8092835826865725</v>
          </cell>
          <cell r="J151">
            <v>3.8173952495522325</v>
          </cell>
        </row>
        <row r="152">
          <cell r="B152">
            <v>3.7715446310447747</v>
          </cell>
          <cell r="C152">
            <v>3.6989328579104561</v>
          </cell>
          <cell r="D152">
            <v>3.7865150149253806</v>
          </cell>
          <cell r="E152">
            <v>1.0351023534328367</v>
          </cell>
          <cell r="F152">
            <v>0.97083402029850874</v>
          </cell>
          <cell r="G152">
            <v>1.1648012244776138</v>
          </cell>
          <cell r="H152">
            <v>3.7664051600000001</v>
          </cell>
          <cell r="I152">
            <v>3.7388080507462753</v>
          </cell>
          <cell r="J152">
            <v>3.7531167026865799</v>
          </cell>
        </row>
        <row r="153">
          <cell r="B153">
            <v>3.7113657188059808</v>
          </cell>
          <cell r="C153">
            <v>3.6347764829850857</v>
          </cell>
          <cell r="D153">
            <v>3.7258047922387907</v>
          </cell>
          <cell r="E153">
            <v>1.0126946053731327</v>
          </cell>
          <cell r="F153">
            <v>0.94471004537313252</v>
          </cell>
          <cell r="G153">
            <v>1.1387469779104482</v>
          </cell>
          <cell r="H153">
            <v>3.7037101343283632</v>
          </cell>
          <cell r="I153">
            <v>3.6723378728358065</v>
          </cell>
          <cell r="J153">
            <v>3.6902272232835944</v>
          </cell>
        </row>
        <row r="154">
          <cell r="B154">
            <v>3.6693075373134239</v>
          </cell>
          <cell r="C154">
            <v>3.594291608955217</v>
          </cell>
          <cell r="D154">
            <v>3.684611045970164</v>
          </cell>
          <cell r="E154">
            <v>1.007493262686568</v>
          </cell>
          <cell r="F154">
            <v>0.94394656895522766</v>
          </cell>
          <cell r="G154">
            <v>1.1323303976119437</v>
          </cell>
          <cell r="H154">
            <v>3.6618143904477622</v>
          </cell>
          <cell r="I154">
            <v>3.6332153534328318</v>
          </cell>
          <cell r="J154">
            <v>3.6465466298507572</v>
          </cell>
        </row>
        <row r="155">
          <cell r="B155">
            <v>3.6367361444776112</v>
          </cell>
          <cell r="C155">
            <v>3.566281039999998</v>
          </cell>
          <cell r="D155">
            <v>3.6531134698507368</v>
          </cell>
          <cell r="E155">
            <v>1.0106532340298504</v>
          </cell>
          <cell r="F155">
            <v>0.9531214459701477</v>
          </cell>
          <cell r="G155">
            <v>1.1347824788059691</v>
          </cell>
          <cell r="H155">
            <v>3.6297554519403095</v>
          </cell>
          <cell r="I155">
            <v>3.60610084298508</v>
          </cell>
          <cell r="J155">
            <v>3.6126454877611973</v>
          </cell>
        </row>
        <row r="156">
          <cell r="B156">
            <v>3.599556787462689</v>
          </cell>
          <cell r="C156">
            <v>3.5323415964179001</v>
          </cell>
          <cell r="D156">
            <v>3.6156408608955268</v>
          </cell>
          <cell r="E156">
            <v>1.0079236143283621</v>
          </cell>
          <cell r="F156">
            <v>0.94954389014925755</v>
          </cell>
          <cell r="G156">
            <v>1.1292521361194072</v>
          </cell>
          <cell r="H156">
            <v>3.590467352238822</v>
          </cell>
          <cell r="I156">
            <v>3.5677964041791168</v>
          </cell>
          <cell r="J156">
            <v>3.5732033964179029</v>
          </cell>
        </row>
        <row r="157">
          <cell r="B157">
            <v>3.5547841104477573</v>
          </cell>
          <cell r="C157">
            <v>3.488852510447753</v>
          </cell>
          <cell r="D157">
            <v>3.5693412310447679</v>
          </cell>
          <cell r="E157">
            <v>0.99778825373134739</v>
          </cell>
          <cell r="F157">
            <v>0.93455091820895864</v>
          </cell>
          <cell r="G157">
            <v>1.1142236125373159</v>
          </cell>
          <cell r="H157">
            <v>3.541742157611937</v>
          </cell>
          <cell r="I157">
            <v>3.5176361802985019</v>
          </cell>
          <cell r="J157">
            <v>3.5259293373134231</v>
          </cell>
        </row>
        <row r="158">
          <cell r="B158">
            <v>3.5042941008955228</v>
          </cell>
          <cell r="C158">
            <v>3.438669894925376</v>
          </cell>
          <cell r="D158">
            <v>3.5170056788059689</v>
          </cell>
          <cell r="E158">
            <v>0.98397045014925488</v>
          </cell>
          <cell r="F158">
            <v>0.91910795283582025</v>
          </cell>
          <cell r="G158">
            <v>1.0946855301492535</v>
          </cell>
          <cell r="H158">
            <v>3.4878114955223851</v>
          </cell>
          <cell r="I158">
            <v>3.4642164011940322</v>
          </cell>
          <cell r="J158">
            <v>3.4742284113432973</v>
          </cell>
        </row>
        <row r="159">
          <cell r="B159">
            <v>3.4537705038805879</v>
          </cell>
          <cell r="C159">
            <v>3.3882219188059639</v>
          </cell>
          <cell r="D159">
            <v>3.465850794626876</v>
          </cell>
          <cell r="E159">
            <v>0.97085366208955137</v>
          </cell>
          <cell r="F159">
            <v>0.90855127582089346</v>
          </cell>
          <cell r="G159">
            <v>1.0769368149253711</v>
          </cell>
          <cell r="H159">
            <v>3.4355686525373077</v>
          </cell>
          <cell r="I159">
            <v>3.413885490149239</v>
          </cell>
          <cell r="J159">
            <v>3.424159521791053</v>
          </cell>
        </row>
        <row r="160">
          <cell r="B160">
            <v>3.4107396608955169</v>
          </cell>
          <cell r="C160">
            <v>3.3456418549253719</v>
          </cell>
          <cell r="D160">
            <v>3.4251645922388163</v>
          </cell>
          <cell r="E160">
            <v>0.96276360119402848</v>
          </cell>
          <cell r="F160">
            <v>0.90425758029850678</v>
          </cell>
          <cell r="G160">
            <v>1.0675613952238792</v>
          </cell>
          <cell r="H160">
            <v>3.3929599116417801</v>
          </cell>
          <cell r="I160">
            <v>3.3710219952238889</v>
          </cell>
          <cell r="J160">
            <v>3.3828237653731259</v>
          </cell>
        </row>
        <row r="161">
          <cell r="B161">
            <v>3.3754541653731271</v>
          </cell>
          <cell r="C161">
            <v>3.3114877265671678</v>
          </cell>
          <cell r="D161">
            <v>3.3942682513432891</v>
          </cell>
          <cell r="E161">
            <v>0.95902675044776053</v>
          </cell>
          <cell r="F161">
            <v>0.90368777194029681</v>
          </cell>
          <cell r="G161">
            <v>1.0653267486567144</v>
          </cell>
          <cell r="H161">
            <v>3.3590870537313293</v>
          </cell>
          <cell r="I161">
            <v>3.3352780602984948</v>
          </cell>
          <cell r="J161">
            <v>3.349166574328363</v>
          </cell>
        </row>
        <row r="162">
          <cell r="B162">
            <v>3.3413096614925251</v>
          </cell>
          <cell r="C162">
            <v>3.2791591062686418</v>
          </cell>
          <cell r="D162">
            <v>3.3631637074627001</v>
          </cell>
          <cell r="E162">
            <v>0.95432332716417823</v>
          </cell>
          <cell r="F162">
            <v>0.90071046925373055</v>
          </cell>
          <cell r="G162">
            <v>1.0617676561194032</v>
          </cell>
          <cell r="H162">
            <v>3.3247911116417819</v>
          </cell>
          <cell r="I162">
            <v>3.301858731343283</v>
          </cell>
          <cell r="J162">
            <v>3.314581112238812</v>
          </cell>
        </row>
        <row r="163">
          <cell r="B163">
            <v>3.3043495068656759</v>
          </cell>
          <cell r="C163">
            <v>3.2444685605970069</v>
          </cell>
          <cell r="D163">
            <v>3.3264408256716469</v>
          </cell>
          <cell r="E163">
            <v>0.94608143522388033</v>
          </cell>
          <cell r="F163">
            <v>0.892812701492537</v>
          </cell>
          <cell r="G163">
            <v>1.0525002662686544</v>
          </cell>
          <cell r="H163">
            <v>3.2855458310447698</v>
          </cell>
          <cell r="I163">
            <v>3.266399798805955</v>
          </cell>
          <cell r="J163">
            <v>3.2748062889552112</v>
          </cell>
        </row>
        <row r="164">
          <cell r="B164">
            <v>3.2644032107462722</v>
          </cell>
          <cell r="C164">
            <v>3.2067977659701352</v>
          </cell>
          <cell r="D164">
            <v>3.2851944394029848</v>
          </cell>
          <cell r="E164">
            <v>0.93571960477611804</v>
          </cell>
          <cell r="F164">
            <v>0.88263530746268604</v>
          </cell>
          <cell r="G164">
            <v>1.0390650847761178</v>
          </cell>
          <cell r="H164">
            <v>3.2435591456716542</v>
          </cell>
          <cell r="I164">
            <v>3.2253734005970198</v>
          </cell>
          <cell r="J164">
            <v>3.231960864477613</v>
          </cell>
        </row>
        <row r="165">
          <cell r="B165">
            <v>3.222741597014938</v>
          </cell>
          <cell r="C165">
            <v>3.166828292537315</v>
          </cell>
          <cell r="D165">
            <v>3.2418571844776096</v>
          </cell>
          <cell r="E165">
            <v>0.92493586865671462</v>
          </cell>
          <cell r="F165">
            <v>0.8724478961194031</v>
          </cell>
          <cell r="G165">
            <v>1.0239497444776107</v>
          </cell>
          <cell r="H165">
            <v>3.201104592835831</v>
          </cell>
          <cell r="I165">
            <v>3.1791301426865797</v>
          </cell>
          <cell r="J165">
            <v>3.1884156029850748</v>
          </cell>
        </row>
        <row r="166">
          <cell r="B166">
            <v>3.182787640597009</v>
          </cell>
          <cell r="C166">
            <v>3.1274301988059778</v>
          </cell>
          <cell r="D166">
            <v>3.2004896083582177</v>
          </cell>
          <cell r="E166">
            <v>0.91535008537313545</v>
          </cell>
          <cell r="F166">
            <v>0.86310409970149471</v>
          </cell>
          <cell r="G166">
            <v>1.0107280692537337</v>
          </cell>
          <cell r="H166">
            <v>3.1596443074626879</v>
          </cell>
          <cell r="I166">
            <v>3.1355842919402868</v>
          </cell>
          <cell r="J166">
            <v>3.1461920376119323</v>
          </cell>
        </row>
        <row r="167">
          <cell r="B167">
            <v>3.1469818340298632</v>
          </cell>
          <cell r="C167">
            <v>3.090907466865664</v>
          </cell>
          <cell r="D167">
            <v>3.1639305391044719</v>
          </cell>
          <cell r="E167">
            <v>0.9081329056716404</v>
          </cell>
          <cell r="F167">
            <v>0.85537328716417771</v>
          </cell>
          <cell r="G167">
            <v>1.0018452656716412</v>
          </cell>
          <cell r="H167">
            <v>3.120549482985068</v>
          </cell>
          <cell r="I167">
            <v>3.1002233719403018</v>
          </cell>
          <cell r="J167">
            <v>3.106988201194016</v>
          </cell>
        </row>
        <row r="168">
          <cell r="B168">
            <v>3.1132001140298553</v>
          </cell>
          <cell r="C168">
            <v>3.0566072035820779</v>
          </cell>
          <cell r="D168">
            <v>3.1300537528358383</v>
          </cell>
          <cell r="E168">
            <v>0.90231520358209127</v>
          </cell>
          <cell r="F168">
            <v>0.84950726626865891</v>
          </cell>
          <cell r="G168">
            <v>0.99531712000000294</v>
          </cell>
          <cell r="H168">
            <v>3.0843973916418008</v>
          </cell>
          <cell r="I168">
            <v>3.06838834985076</v>
          </cell>
          <cell r="J168">
            <v>3.0709899050746272</v>
          </cell>
        </row>
        <row r="169">
          <cell r="B169">
            <v>3.078907314626866</v>
          </cell>
          <cell r="C169">
            <v>3.0233770250746232</v>
          </cell>
          <cell r="D169">
            <v>3.0963062095522278</v>
          </cell>
          <cell r="E169">
            <v>0.89642836238805745</v>
          </cell>
          <cell r="F169">
            <v>0.84517094805970094</v>
          </cell>
          <cell r="G169">
            <v>0.98851457850746238</v>
          </cell>
          <cell r="H169">
            <v>3.050910298507461</v>
          </cell>
          <cell r="I169">
            <v>3.0347036602985131</v>
          </cell>
          <cell r="J169">
            <v>3.0376183056716268</v>
          </cell>
        </row>
        <row r="170">
          <cell r="B170">
            <v>3.0433761002985009</v>
          </cell>
          <cell r="C170">
            <v>2.990333443582093</v>
          </cell>
          <cell r="D170">
            <v>3.0623726585074769</v>
          </cell>
          <cell r="E170">
            <v>0.88875510029850868</v>
          </cell>
          <cell r="F170">
            <v>0.83968204955224113</v>
          </cell>
          <cell r="G170">
            <v>0.98000987940298756</v>
          </cell>
          <cell r="H170">
            <v>3.0169392316417967</v>
          </cell>
          <cell r="I170">
            <v>2.9991555540298478</v>
          </cell>
          <cell r="J170">
            <v>3.0041465331343367</v>
          </cell>
        </row>
        <row r="171">
          <cell r="B171">
            <v>3.0064446226865593</v>
          </cell>
          <cell r="C171">
            <v>2.9566546465671637</v>
          </cell>
          <cell r="D171">
            <v>3.0282776519402939</v>
          </cell>
          <cell r="E171">
            <v>0.8777596256716409</v>
          </cell>
          <cell r="F171">
            <v>0.83012121134328209</v>
          </cell>
          <cell r="G171">
            <v>0.96872625970149284</v>
          </cell>
          <cell r="H171">
            <v>2.9790123080596937</v>
          </cell>
          <cell r="I171">
            <v>2.9628547743283669</v>
          </cell>
          <cell r="J171">
            <v>2.9676403002984957</v>
          </cell>
        </row>
        <row r="172">
          <cell r="B172">
            <v>2.9693023886567231</v>
          </cell>
          <cell r="C172">
            <v>2.921789878208966</v>
          </cell>
          <cell r="D172">
            <v>2.9929674077611801</v>
          </cell>
          <cell r="E172">
            <v>0.86498106925372964</v>
          </cell>
          <cell r="F172">
            <v>0.81753180537313364</v>
          </cell>
          <cell r="G172">
            <v>0.95532918328358074</v>
          </cell>
          <cell r="H172">
            <v>2.9388312925373263</v>
          </cell>
          <cell r="I172">
            <v>2.9252788495522513</v>
          </cell>
          <cell r="J172">
            <v>2.9287607498507371</v>
          </cell>
        </row>
        <row r="173">
          <cell r="B173">
            <v>2.9337279623880552</v>
          </cell>
          <cell r="C173">
            <v>2.8855859325373121</v>
          </cell>
          <cell r="D173">
            <v>2.955304469850732</v>
          </cell>
          <cell r="E173">
            <v>0.85317615641790845</v>
          </cell>
          <cell r="F173">
            <v>0.80468057432835827</v>
          </cell>
          <cell r="G173">
            <v>0.94132360417910532</v>
          </cell>
          <cell r="H173">
            <v>2.9001699623880581</v>
          </cell>
          <cell r="I173">
            <v>2.8855662907462696</v>
          </cell>
          <cell r="J173">
            <v>2.8898236489552214</v>
          </cell>
        </row>
        <row r="174">
          <cell r="B174">
            <v>2.9007177719402981</v>
          </cell>
          <cell r="C174">
            <v>2.850101858507462</v>
          </cell>
          <cell r="D174">
            <v>2.9177202955223942</v>
          </cell>
          <cell r="E174">
            <v>0.84364969134328127</v>
          </cell>
          <cell r="F174">
            <v>0.79429419164179127</v>
          </cell>
          <cell r="G174">
            <v>0.92865327402985043</v>
          </cell>
          <cell r="H174">
            <v>2.8648864310447739</v>
          </cell>
          <cell r="I174">
            <v>2.8468006626865656</v>
          </cell>
          <cell r="J174">
            <v>2.8531541928358197</v>
          </cell>
        </row>
        <row r="175">
          <cell r="B175">
            <v>2.8709274602985038</v>
          </cell>
          <cell r="C175">
            <v>2.8187598453731315</v>
          </cell>
          <cell r="D175">
            <v>2.8848776495522368</v>
          </cell>
          <cell r="E175">
            <v>0.83695812597014574</v>
          </cell>
          <cell r="F175">
            <v>0.78908361731343135</v>
          </cell>
          <cell r="G175">
            <v>0.91964004895522089</v>
          </cell>
          <cell r="H175">
            <v>2.8337349432835777</v>
          </cell>
          <cell r="I175">
            <v>2.8144294197014892</v>
          </cell>
          <cell r="J175">
            <v>2.8211296274626823</v>
          </cell>
        </row>
        <row r="176">
          <cell r="B176">
            <v>2.8440999164179095</v>
          </cell>
          <cell r="C176">
            <v>2.7923113880597024</v>
          </cell>
          <cell r="D176">
            <v>2.858056587462686</v>
          </cell>
          <cell r="E176">
            <v>0.83312326268656667</v>
          </cell>
          <cell r="F176">
            <v>0.78871101253731313</v>
          </cell>
          <cell r="G176">
            <v>0.91491718029850655</v>
          </cell>
          <cell r="H176">
            <v>2.8067141241791034</v>
          </cell>
          <cell r="I176">
            <v>2.7891030979104476</v>
          </cell>
          <cell r="J176">
            <v>2.7941930716417915</v>
          </cell>
        </row>
        <row r="177">
          <cell r="B177">
            <v>2.819699705074628</v>
          </cell>
          <cell r="C177">
            <v>2.7694010065671644</v>
          </cell>
          <cell r="D177">
            <v>2.8358770770149255</v>
          </cell>
          <cell r="E177">
            <v>0.83215963641791124</v>
          </cell>
          <cell r="F177">
            <v>0.79047052417910491</v>
          </cell>
          <cell r="G177">
            <v>0.9139394119402996</v>
          </cell>
          <cell r="H177">
            <v>2.7835193295522402</v>
          </cell>
          <cell r="I177">
            <v>2.7674136501492534</v>
          </cell>
          <cell r="J177">
            <v>2.7713033140298524</v>
          </cell>
        </row>
        <row r="178">
          <cell r="B178">
            <v>2.7960081695522372</v>
          </cell>
          <cell r="C178">
            <v>2.747491963582088</v>
          </cell>
          <cell r="D178">
            <v>2.8151583265671629</v>
          </cell>
          <cell r="E178">
            <v>0.83229359343283604</v>
          </cell>
          <cell r="F178">
            <v>0.79144220358208905</v>
          </cell>
          <cell r="G178">
            <v>0.9142069331343281</v>
          </cell>
          <cell r="H178">
            <v>2.7616436776119397</v>
          </cell>
          <cell r="I178">
            <v>2.745408362388059</v>
          </cell>
          <cell r="J178">
            <v>2.7497576441791018</v>
          </cell>
        </row>
        <row r="179">
          <cell r="B179">
            <v>2.7704981970149265</v>
          </cell>
          <cell r="C179">
            <v>2.7230642537313456</v>
          </cell>
          <cell r="D179">
            <v>2.7912208758208981</v>
          </cell>
          <cell r="E179">
            <v>0.82997468358209336</v>
          </cell>
          <cell r="F179">
            <v>0.78915059582089953</v>
          </cell>
          <cell r="G179">
            <v>0.91132882149253913</v>
          </cell>
          <cell r="H179">
            <v>2.7361704352238823</v>
          </cell>
          <cell r="I179">
            <v>2.7190638101492555</v>
          </cell>
          <cell r="J179">
            <v>2.7252081552238829</v>
          </cell>
        </row>
        <row r="180">
          <cell r="B180">
            <v>2.7414493629850734</v>
          </cell>
          <cell r="C180">
            <v>2.6940242585074605</v>
          </cell>
          <cell r="D180">
            <v>2.761601840597014</v>
          </cell>
          <cell r="E180">
            <v>0.82309946746268603</v>
          </cell>
          <cell r="F180">
            <v>0.78221507940298429</v>
          </cell>
          <cell r="G180">
            <v>0.90278621373134182</v>
          </cell>
          <cell r="H180">
            <v>2.7046308256716425</v>
          </cell>
          <cell r="I180">
            <v>2.6866733182089546</v>
          </cell>
          <cell r="J180">
            <v>2.6950652734328346</v>
          </cell>
        </row>
        <row r="181">
          <cell r="B181">
            <v>2.7090299976119399</v>
          </cell>
          <cell r="C181">
            <v>2.6614114214925375</v>
          </cell>
          <cell r="D181">
            <v>2.7284702638805962</v>
          </cell>
          <cell r="E181">
            <v>0.81294014388059566</v>
          </cell>
          <cell r="F181">
            <v>0.77168374029850761</v>
          </cell>
          <cell r="G181">
            <v>0.89017402328358108</v>
          </cell>
          <cell r="H181">
            <v>2.6697263808955207</v>
          </cell>
          <cell r="I181">
            <v>2.6512839176119383</v>
          </cell>
          <cell r="J181">
            <v>2.6606935140298509</v>
          </cell>
        </row>
        <row r="182">
          <cell r="B182">
            <v>2.6743526119403005</v>
          </cell>
          <cell r="C182">
            <v>2.6271612447761221</v>
          </cell>
          <cell r="D182">
            <v>2.6944243617910484</v>
          </cell>
          <cell r="E182">
            <v>0.80142534029851031</v>
          </cell>
          <cell r="F182">
            <v>0.75947852776119695</v>
          </cell>
          <cell r="G182">
            <v>0.87605570029850832</v>
          </cell>
          <cell r="H182">
            <v>2.634598216119405</v>
          </cell>
          <cell r="I182">
            <v>2.6159662095522416</v>
          </cell>
          <cell r="J182">
            <v>2.6243367552238839</v>
          </cell>
        </row>
        <row r="183">
          <cell r="B183">
            <v>2.6406871713432838</v>
          </cell>
          <cell r="C183">
            <v>2.5948628728358201</v>
          </cell>
          <cell r="D183">
            <v>2.6615104161194041</v>
          </cell>
          <cell r="E183">
            <v>0.79134379820895395</v>
          </cell>
          <cell r="F183">
            <v>0.74919447880597134</v>
          </cell>
          <cell r="G183">
            <v>0.86430224895522378</v>
          </cell>
          <cell r="H183">
            <v>2.6018219594029843</v>
          </cell>
          <cell r="I183">
            <v>2.5823392668656702</v>
          </cell>
          <cell r="J183">
            <v>2.5897609176119407</v>
          </cell>
        </row>
        <row r="184">
          <cell r="B184">
            <v>2.6106546764179086</v>
          </cell>
          <cell r="C184">
            <v>2.5670891838805932</v>
          </cell>
          <cell r="D184">
            <v>2.6310713361194003</v>
          </cell>
          <cell r="E184">
            <v>0.78460646746268325</v>
          </cell>
          <cell r="F184">
            <v>0.74338424059701347</v>
          </cell>
          <cell r="G184">
            <v>0.85746965552238474</v>
          </cell>
          <cell r="H184">
            <v>2.5728569958208936</v>
          </cell>
          <cell r="I184">
            <v>2.5513453062686535</v>
          </cell>
          <cell r="J184">
            <v>2.5597087808955199</v>
          </cell>
        </row>
        <row r="185">
          <cell r="B185">
            <v>2.581788707462688</v>
          </cell>
          <cell r="C185">
            <v>2.5401628417910453</v>
          </cell>
          <cell r="D185">
            <v>2.6010798925373142</v>
          </cell>
          <cell r="E185">
            <v>0.77778840895522572</v>
          </cell>
          <cell r="F185">
            <v>0.73789298507462942</v>
          </cell>
          <cell r="G185">
            <v>0.85047187462686735</v>
          </cell>
          <cell r="H185">
            <v>2.5438761223880615</v>
          </cell>
          <cell r="I185">
            <v>2.5212507432835838</v>
          </cell>
          <cell r="J185">
            <v>2.5305530955223903</v>
          </cell>
        </row>
        <row r="186">
          <cell r="B186">
            <v>2.5512402226865665</v>
          </cell>
          <cell r="C186">
            <v>2.5099463032835829</v>
          </cell>
          <cell r="D186">
            <v>2.5695127844776136</v>
          </cell>
          <cell r="E186">
            <v>0.76732463761194025</v>
          </cell>
          <cell r="F186">
            <v>0.72816401313432733</v>
          </cell>
          <cell r="G186">
            <v>0.83784888119402945</v>
          </cell>
          <cell r="H186">
            <v>2.5109024656716414</v>
          </cell>
          <cell r="I186">
            <v>2.4903868113432828</v>
          </cell>
          <cell r="J186">
            <v>2.4983124704477611</v>
          </cell>
        </row>
        <row r="187">
          <cell r="B187">
            <v>2.5214347868656741</v>
          </cell>
          <cell r="C187">
            <v>2.4795280435820906</v>
          </cell>
          <cell r="D187">
            <v>2.5393072453731356</v>
          </cell>
          <cell r="E187">
            <v>0.75682413611940458</v>
          </cell>
          <cell r="F187">
            <v>0.71789371343283792</v>
          </cell>
          <cell r="G187">
            <v>0.82422415641791158</v>
          </cell>
          <cell r="H187">
            <v>2.4773210919403006</v>
          </cell>
          <cell r="I187">
            <v>2.4604042065671647</v>
          </cell>
          <cell r="J187">
            <v>2.4663896495522386</v>
          </cell>
        </row>
        <row r="188">
          <cell r="B188">
            <v>2.4960972692537342</v>
          </cell>
          <cell r="C188">
            <v>2.4540127677611969</v>
          </cell>
          <cell r="D188">
            <v>2.5144758967164207</v>
          </cell>
          <cell r="E188">
            <v>0.75187283343283939</v>
          </cell>
          <cell r="F188">
            <v>0.71322977014925715</v>
          </cell>
          <cell r="G188">
            <v>0.81726958746268852</v>
          </cell>
          <cell r="H188">
            <v>2.4486501659701516</v>
          </cell>
          <cell r="I188">
            <v>2.4337343862686605</v>
          </cell>
          <cell r="J188">
            <v>2.4403361886567185</v>
          </cell>
        </row>
        <row r="189">
          <cell r="B189">
            <v>2.4734229820895517</v>
          </cell>
          <cell r="C189">
            <v>2.4324502059701496</v>
          </cell>
          <cell r="D189">
            <v>2.4928457671641788</v>
          </cell>
          <cell r="E189">
            <v>0.75087228059701439</v>
          </cell>
          <cell r="F189">
            <v>0.71277015223880702</v>
          </cell>
          <cell r="G189">
            <v>0.81547020298507389</v>
          </cell>
          <cell r="H189">
            <v>2.4245335820895528</v>
          </cell>
          <cell r="I189">
            <v>2.4095007373134343</v>
          </cell>
          <cell r="J189">
            <v>2.4179840268656712</v>
          </cell>
        </row>
        <row r="190">
          <cell r="B190">
            <v>2.447759803582092</v>
          </cell>
          <cell r="C190">
            <v>2.409628212537315</v>
          </cell>
          <cell r="D190">
            <v>2.4681026101492565</v>
          </cell>
          <cell r="E190">
            <v>0.74743968119403392</v>
          </cell>
          <cell r="F190">
            <v>0.71021573731343468</v>
          </cell>
          <cell r="G190">
            <v>0.81151061432835958</v>
          </cell>
          <cell r="H190">
            <v>2.4005925958208976</v>
          </cell>
          <cell r="I190">
            <v>2.3843902788059737</v>
          </cell>
          <cell r="J190">
            <v>2.392273708059705</v>
          </cell>
        </row>
        <row r="191">
          <cell r="B191">
            <v>2.4191297325373133</v>
          </cell>
          <cell r="C191">
            <v>2.3841427922388063</v>
          </cell>
          <cell r="D191">
            <v>2.4396583504477629</v>
          </cell>
          <cell r="E191">
            <v>0.74057664298507497</v>
          </cell>
          <cell r="F191">
            <v>0.70430512955223867</v>
          </cell>
          <cell r="G191">
            <v>0.80383695940298672</v>
          </cell>
          <cell r="H191">
            <v>2.375412998208958</v>
          </cell>
          <cell r="I191">
            <v>2.3576342310447767</v>
          </cell>
          <cell r="J191">
            <v>2.3630327773134328</v>
          </cell>
        </row>
        <row r="192">
          <cell r="B192">
            <v>2.3921114668656744</v>
          </cell>
          <cell r="C192">
            <v>2.3576273564179115</v>
          </cell>
          <cell r="D192">
            <v>2.4116414961194046</v>
          </cell>
          <cell r="E192">
            <v>0.73375406686567357</v>
          </cell>
          <cell r="F192">
            <v>0.69797929432835892</v>
          </cell>
          <cell r="G192">
            <v>0.79586690985074748</v>
          </cell>
          <cell r="H192">
            <v>2.3499870925373147</v>
          </cell>
          <cell r="I192">
            <v>2.3305395588059721</v>
          </cell>
          <cell r="J192">
            <v>2.3359241594029845</v>
          </cell>
        </row>
        <row r="193">
          <cell r="B193">
            <v>2.3675886907462678</v>
          </cell>
          <cell r="C193">
            <v>2.3309263056716421</v>
          </cell>
          <cell r="D193">
            <v>2.3853158000000017</v>
          </cell>
          <cell r="E193">
            <v>0.72762975641791006</v>
          </cell>
          <cell r="F193">
            <v>0.69201192179104576</v>
          </cell>
          <cell r="G193">
            <v>0.78850477373134265</v>
          </cell>
          <cell r="H193">
            <v>2.3241025510447773</v>
          </cell>
          <cell r="I193">
            <v>2.3035155970149255</v>
          </cell>
          <cell r="J193">
            <v>2.3119248370149239</v>
          </cell>
        </row>
        <row r="194">
          <cell r="B194">
            <v>2.3412696728358195</v>
          </cell>
          <cell r="C194">
            <v>2.3035741295522381</v>
          </cell>
          <cell r="D194">
            <v>2.3579153050746249</v>
          </cell>
          <cell r="E194">
            <v>0.71894022805969982</v>
          </cell>
          <cell r="F194">
            <v>0.68413968835820704</v>
          </cell>
          <cell r="G194">
            <v>0.77912719343283421</v>
          </cell>
          <cell r="H194">
            <v>2.2957531611940283</v>
          </cell>
          <cell r="I194">
            <v>2.2757919946268639</v>
          </cell>
          <cell r="J194">
            <v>2.2856126937313408</v>
          </cell>
        </row>
        <row r="195">
          <cell r="B195">
            <v>2.3122446053731345</v>
          </cell>
          <cell r="C195">
            <v>2.2761950441791048</v>
          </cell>
          <cell r="D195">
            <v>2.3292512537313441</v>
          </cell>
          <cell r="E195">
            <v>0.70759964716418045</v>
          </cell>
          <cell r="F195">
            <v>0.67442878686567143</v>
          </cell>
          <cell r="G195">
            <v>0.7676872250746295</v>
          </cell>
          <cell r="H195">
            <v>2.265589066268658</v>
          </cell>
          <cell r="I195">
            <v>2.2476356835820903</v>
          </cell>
          <cell r="J195">
            <v>2.2552951964179111</v>
          </cell>
        </row>
        <row r="196">
          <cell r="B196">
            <v>2.2868031826865653</v>
          </cell>
          <cell r="C196">
            <v>2.2519046304477617</v>
          </cell>
          <cell r="D196">
            <v>2.3048402394029854</v>
          </cell>
          <cell r="E196">
            <v>0.70030625731343032</v>
          </cell>
          <cell r="F196">
            <v>0.66795033492537159</v>
          </cell>
          <cell r="G196">
            <v>0.75969615880596764</v>
          </cell>
          <cell r="H196">
            <v>2.2394095050746259</v>
          </cell>
          <cell r="I196">
            <v>2.221770194626866</v>
          </cell>
          <cell r="J196">
            <v>2.2273523916417912</v>
          </cell>
        </row>
        <row r="197">
          <cell r="B197">
            <v>2.2688236764179104</v>
          </cell>
          <cell r="C197">
            <v>2.2325894823880619</v>
          </cell>
          <cell r="D197">
            <v>2.2877063122388082</v>
          </cell>
          <cell r="E197">
            <v>0.70101100477612088</v>
          </cell>
          <cell r="F197">
            <v>0.66776530925373134</v>
          </cell>
          <cell r="G197">
            <v>0.7584642256716444</v>
          </cell>
          <cell r="H197">
            <v>2.2206904853731362</v>
          </cell>
          <cell r="I197">
            <v>2.1999566107462689</v>
          </cell>
          <cell r="J197">
            <v>2.2062743928358226</v>
          </cell>
        </row>
        <row r="198">
          <cell r="B198">
            <v>2.2529097008955214</v>
          </cell>
          <cell r="C198">
            <v>2.2158043934328346</v>
          </cell>
          <cell r="D198">
            <v>2.2719394537313429</v>
          </cell>
          <cell r="E198">
            <v>0.70369878746268621</v>
          </cell>
          <cell r="F198">
            <v>0.6694378077611941</v>
          </cell>
          <cell r="G198">
            <v>0.75908215641791055</v>
          </cell>
          <cell r="H198">
            <v>2.2043881916417893</v>
          </cell>
          <cell r="I198">
            <v>2.1803016597014921</v>
          </cell>
          <cell r="J198">
            <v>2.1883932919402973</v>
          </cell>
        </row>
        <row r="199">
          <cell r="B199">
            <v>2.2335709826865644</v>
          </cell>
          <cell r="C199">
            <v>2.1986763588059697</v>
          </cell>
          <cell r="D199">
            <v>2.2518529725373111</v>
          </cell>
          <cell r="E199">
            <v>0.70228516776119132</v>
          </cell>
          <cell r="F199">
            <v>0.6683958107462673</v>
          </cell>
          <cell r="G199">
            <v>0.75653599104477487</v>
          </cell>
          <cell r="H199">
            <v>2.1851302011940286</v>
          </cell>
          <cell r="I199">
            <v>2.1606345307462673</v>
          </cell>
          <cell r="J199">
            <v>2.1695004423880602</v>
          </cell>
        </row>
        <row r="200">
          <cell r="B200">
            <v>2.2105348937313414</v>
          </cell>
          <cell r="C200">
            <v>2.1787760817910424</v>
          </cell>
          <cell r="D200">
            <v>2.2282215408955208</v>
          </cell>
          <cell r="E200">
            <v>0.69684419522388019</v>
          </cell>
          <cell r="F200">
            <v>0.66375249134328218</v>
          </cell>
          <cell r="G200">
            <v>0.75022527999999689</v>
          </cell>
          <cell r="H200">
            <v>2.1613650089552232</v>
          </cell>
          <cell r="I200">
            <v>2.1391548573134322</v>
          </cell>
          <cell r="J200">
            <v>2.1477332131343267</v>
          </cell>
        </row>
        <row r="201">
          <cell r="B201">
            <v>2.1853236728358185</v>
          </cell>
          <cell r="C201">
            <v>2.1547031026865651</v>
          </cell>
          <cell r="D201">
            <v>2.2036775516417895</v>
          </cell>
          <cell r="E201">
            <v>0.68923987582089397</v>
          </cell>
          <cell r="F201">
            <v>0.65611242388059576</v>
          </cell>
          <cell r="G201">
            <v>0.74118927044776073</v>
          </cell>
          <cell r="H201">
            <v>2.1334273110447759</v>
          </cell>
          <cell r="I201">
            <v>2.1149084411940287</v>
          </cell>
          <cell r="J201">
            <v>2.1226113623880574</v>
          </cell>
        </row>
        <row r="202">
          <cell r="B202">
            <v>2.1615178220895515</v>
          </cell>
          <cell r="C202">
            <v>2.1309021623880597</v>
          </cell>
          <cell r="D202">
            <v>2.1808881635820887</v>
          </cell>
          <cell r="E202">
            <v>0.68201660716417889</v>
          </cell>
          <cell r="F202">
            <v>0.64878112537313481</v>
          </cell>
          <cell r="G202">
            <v>0.73280222567164255</v>
          </cell>
          <cell r="H202">
            <v>2.1066260871641784</v>
          </cell>
          <cell r="I202">
            <v>2.0913481128358198</v>
          </cell>
          <cell r="J202">
            <v>2.0981180489552238</v>
          </cell>
        </row>
        <row r="203">
          <cell r="B203">
            <v>2.1428280686567147</v>
          </cell>
          <cell r="C203">
            <v>2.1132877970149235</v>
          </cell>
          <cell r="D203">
            <v>2.162111004179105</v>
          </cell>
          <cell r="E203">
            <v>0.6776309880597009</v>
          </cell>
          <cell r="F203">
            <v>0.64561722567164048</v>
          </cell>
          <cell r="G203">
            <v>0.72881729910447535</v>
          </cell>
          <cell r="H203">
            <v>2.087442342686566</v>
          </cell>
          <cell r="I203">
            <v>2.073096371343282</v>
          </cell>
          <cell r="J203">
            <v>2.079379191044775</v>
          </cell>
        </row>
        <row r="204">
          <cell r="B204">
            <v>2.1278197761194009</v>
          </cell>
          <cell r="C204">
            <v>2.1000600328358177</v>
          </cell>
          <cell r="D204">
            <v>2.1462863988059695</v>
          </cell>
          <cell r="E204">
            <v>0.67600955820895359</v>
          </cell>
          <cell r="F204">
            <v>0.64576080716417894</v>
          </cell>
          <cell r="G204">
            <v>0.7282903098507445</v>
          </cell>
          <cell r="H204">
            <v>2.0737820662686559</v>
          </cell>
          <cell r="I204">
            <v>2.0583530465671616</v>
          </cell>
          <cell r="J204">
            <v>2.0644072358208931</v>
          </cell>
        </row>
        <row r="205">
          <cell r="B205">
            <v>2.1116545820895518</v>
          </cell>
          <cell r="C205">
            <v>2.0846991701492552</v>
          </cell>
          <cell r="D205">
            <v>2.1300734752238824</v>
          </cell>
          <cell r="E205">
            <v>0.67516299701492588</v>
          </cell>
          <cell r="F205">
            <v>0.64529883223880724</v>
          </cell>
          <cell r="G205">
            <v>0.72709333910447904</v>
          </cell>
          <cell r="H205">
            <v>2.058395472835822</v>
          </cell>
          <cell r="I205">
            <v>2.0414015916417925</v>
          </cell>
          <cell r="J205">
            <v>2.0469810388059724</v>
          </cell>
        </row>
        <row r="206">
          <cell r="B206">
            <v>2.0922771695522382</v>
          </cell>
          <cell r="C206">
            <v>2.0650349874626865</v>
          </cell>
          <cell r="D206">
            <v>2.1114854662686553</v>
          </cell>
          <cell r="E206">
            <v>0.67281108895522268</v>
          </cell>
          <cell r="F206">
            <v>0.64200627880596861</v>
          </cell>
          <cell r="G206">
            <v>0.72277175223880441</v>
          </cell>
          <cell r="H206">
            <v>2.0387259868656726</v>
          </cell>
          <cell r="I206">
            <v>2.02048210208955</v>
          </cell>
          <cell r="J206">
            <v>2.0254204411940302</v>
          </cell>
        </row>
        <row r="207">
          <cell r="B207">
            <v>2.0696667182089579</v>
          </cell>
          <cell r="C207">
            <v>2.0423420405970174</v>
          </cell>
          <cell r="D207">
            <v>2.0894265564179135</v>
          </cell>
          <cell r="E207">
            <v>0.66622048238806297</v>
          </cell>
          <cell r="F207">
            <v>0.63484154268657178</v>
          </cell>
          <cell r="G207">
            <v>0.71392803582089792</v>
          </cell>
          <cell r="H207">
            <v>2.0160793946268702</v>
          </cell>
          <cell r="I207">
            <v>1.9969618429850782</v>
          </cell>
          <cell r="J207">
            <v>2.0016845152238845</v>
          </cell>
        </row>
        <row r="208">
          <cell r="B208">
            <v>2.0454049814925357</v>
          </cell>
          <cell r="C208">
            <v>2.0186312561194022</v>
          </cell>
          <cell r="D208">
            <v>2.064929707462686</v>
          </cell>
          <cell r="E208">
            <v>0.65590147104477381</v>
          </cell>
          <cell r="F208">
            <v>0.62492165253731136</v>
          </cell>
          <cell r="G208">
            <v>0.70191766985074588</v>
          </cell>
          <cell r="H208">
            <v>1.9919415976119388</v>
          </cell>
          <cell r="I208">
            <v>1.9725111522388041</v>
          </cell>
          <cell r="J208">
            <v>1.9776722292537303</v>
          </cell>
        </row>
        <row r="209">
          <cell r="B209">
            <v>2.0230754077611928</v>
          </cell>
          <cell r="C209">
            <v>1.9967406764179079</v>
          </cell>
          <cell r="D209">
            <v>2.0416771659701469</v>
          </cell>
          <cell r="E209">
            <v>0.64654922865671538</v>
          </cell>
          <cell r="F209">
            <v>0.61609364955223556</v>
          </cell>
          <cell r="G209">
            <v>0.69143857791044516</v>
          </cell>
          <cell r="H209">
            <v>1.96806071522388</v>
          </cell>
          <cell r="I209">
            <v>1.9491299570149232</v>
          </cell>
          <cell r="J209">
            <v>1.955100079402982</v>
          </cell>
        </row>
        <row r="210">
          <cell r="B210">
            <v>2.0045928752238797</v>
          </cell>
          <cell r="C210">
            <v>1.9781677916417915</v>
          </cell>
          <cell r="D210">
            <v>2.02191084597015</v>
          </cell>
          <cell r="E210">
            <v>0.64098215582089479</v>
          </cell>
          <cell r="F210">
            <v>0.61086362985074638</v>
          </cell>
          <cell r="G210">
            <v>0.6852639844776115</v>
          </cell>
          <cell r="H210">
            <v>1.9461807420895523</v>
          </cell>
          <cell r="I210">
            <v>1.9283236041791059</v>
          </cell>
          <cell r="J210">
            <v>1.93519548119403</v>
          </cell>
        </row>
        <row r="211">
          <cell r="B211">
            <v>1.9882642614925361</v>
          </cell>
          <cell r="C211">
            <v>1.9617321301492519</v>
          </cell>
          <cell r="D211">
            <v>2.0046655498507464</v>
          </cell>
          <cell r="E211">
            <v>0.63778113313432894</v>
          </cell>
          <cell r="F211">
            <v>0.60881695522388068</v>
          </cell>
          <cell r="G211">
            <v>0.68197535940298482</v>
          </cell>
          <cell r="H211">
            <v>1.9277290471641808</v>
          </cell>
          <cell r="I211">
            <v>1.9104370035820895</v>
          </cell>
          <cell r="J211">
            <v>1.9180458405970162</v>
          </cell>
        </row>
        <row r="212">
          <cell r="B212">
            <v>1.9718177970149251</v>
          </cell>
          <cell r="C212">
            <v>1.9454536029850737</v>
          </cell>
          <cell r="D212">
            <v>1.988160749253731</v>
          </cell>
          <cell r="E212">
            <v>0.63490419999999803</v>
          </cell>
          <cell r="F212">
            <v>0.6080921731343264</v>
          </cell>
          <cell r="G212">
            <v>0.67921411641791019</v>
          </cell>
          <cell r="H212">
            <v>1.9123296865671635</v>
          </cell>
          <cell r="I212">
            <v>1.894474316417909</v>
          </cell>
          <cell r="J212">
            <v>1.9025362895522366</v>
          </cell>
        </row>
        <row r="213">
          <cell r="B213">
            <v>1.9526804071641795</v>
          </cell>
          <cell r="C213">
            <v>1.9263171952238811</v>
          </cell>
          <cell r="D213">
            <v>1.9694727635820901</v>
          </cell>
          <cell r="E213">
            <v>0.62996978925373281</v>
          </cell>
          <cell r="F213">
            <v>0.60414417313432878</v>
          </cell>
          <cell r="G213">
            <v>0.67349776597014965</v>
          </cell>
          <cell r="H213">
            <v>1.8950584632835841</v>
          </cell>
          <cell r="I213">
            <v>1.8763480859701491</v>
          </cell>
          <cell r="J213">
            <v>1.8848415892537316</v>
          </cell>
        </row>
        <row r="214">
          <cell r="B214">
            <v>1.9298354328358194</v>
          </cell>
          <cell r="C214">
            <v>1.9029900149253716</v>
          </cell>
          <cell r="D214">
            <v>1.9471594925373121</v>
          </cell>
          <cell r="E214">
            <v>0.6218296417910445</v>
          </cell>
          <cell r="F214">
            <v>0.59427220895522292</v>
          </cell>
          <cell r="G214">
            <v>0.66305776119402948</v>
          </cell>
          <cell r="H214">
            <v>1.8725305074626857</v>
          </cell>
          <cell r="I214">
            <v>1.8536154626865651</v>
          </cell>
          <cell r="J214">
            <v>1.8626015820895523</v>
          </cell>
        </row>
        <row r="215">
          <cell r="B215">
            <v>1.9098004131343276</v>
          </cell>
          <cell r="C215">
            <v>1.8827045623880596</v>
          </cell>
          <cell r="D215">
            <v>1.9277952400000005</v>
          </cell>
          <cell r="E215">
            <v>0.61567154746268671</v>
          </cell>
          <cell r="F215">
            <v>0.58661839223880619</v>
          </cell>
          <cell r="G215">
            <v>0.65502289373134437</v>
          </cell>
          <cell r="H215">
            <v>1.8522067534328353</v>
          </cell>
          <cell r="I215">
            <v>1.833750344477612</v>
          </cell>
          <cell r="J215">
            <v>1.8424487116417905</v>
          </cell>
        </row>
        <row r="216">
          <cell r="B216">
            <v>1.8990156949253714</v>
          </cell>
          <cell r="C216">
            <v>1.8726318591044773</v>
          </cell>
          <cell r="D216">
            <v>1.9178148531343278</v>
          </cell>
          <cell r="E216">
            <v>0.61661788895522085</v>
          </cell>
          <cell r="F216">
            <v>0.58950043223880411</v>
          </cell>
          <cell r="G216">
            <v>0.65657518447760976</v>
          </cell>
          <cell r="H216">
            <v>1.8418472799999974</v>
          </cell>
          <cell r="I216">
            <v>1.8243150173134306</v>
          </cell>
          <cell r="J216">
            <v>1.8311876799999973</v>
          </cell>
        </row>
        <row r="217">
          <cell r="B217">
            <v>1.8913098274626861</v>
          </cell>
          <cell r="C217">
            <v>1.8663185946268641</v>
          </cell>
          <cell r="D217">
            <v>1.9106106370149261</v>
          </cell>
          <cell r="E217">
            <v>0.61979946626865767</v>
          </cell>
          <cell r="F217">
            <v>0.59575614626865758</v>
          </cell>
          <cell r="G217">
            <v>0.66115663223880516</v>
          </cell>
          <cell r="H217">
            <v>1.8347911629850753</v>
          </cell>
          <cell r="I217">
            <v>1.8178729026865657</v>
          </cell>
          <cell r="J217">
            <v>1.8230418364179102</v>
          </cell>
        </row>
        <row r="218">
          <cell r="B218">
            <v>1.8768155605970149</v>
          </cell>
          <cell r="C218">
            <v>1.8531894322388074</v>
          </cell>
          <cell r="D218">
            <v>1.8957431761194019</v>
          </cell>
          <cell r="E218">
            <v>0.61735543820895555</v>
          </cell>
          <cell r="F218">
            <v>0.59357728238805962</v>
          </cell>
          <cell r="G218">
            <v>0.65814299223880679</v>
          </cell>
          <cell r="H218">
            <v>1.8200464632835831</v>
          </cell>
          <cell r="I218">
            <v>1.8026322477611945</v>
          </cell>
          <cell r="J218">
            <v>1.8084198979104478</v>
          </cell>
        </row>
        <row r="219">
          <cell r="B219">
            <v>1.8572114817910459</v>
          </cell>
          <cell r="C219">
            <v>1.8344741444776134</v>
          </cell>
          <cell r="D219">
            <v>1.8751609361194019</v>
          </cell>
          <cell r="E219">
            <v>0.61055289671641799</v>
          </cell>
          <cell r="F219">
            <v>0.58475261850746385</v>
          </cell>
          <cell r="G219">
            <v>0.64898539999999927</v>
          </cell>
          <cell r="H219">
            <v>1.7995074352238807</v>
          </cell>
          <cell r="I219">
            <v>1.7807831122388049</v>
          </cell>
          <cell r="J219">
            <v>1.7888354608955217</v>
          </cell>
        </row>
        <row r="220">
          <cell r="B220">
            <v>1.8402902752238806</v>
          </cell>
          <cell r="C220">
            <v>1.8176599856716433</v>
          </cell>
          <cell r="D220">
            <v>1.8573140119403009</v>
          </cell>
          <cell r="E220">
            <v>0.60540989014925506</v>
          </cell>
          <cell r="F220">
            <v>0.57838258925373398</v>
          </cell>
          <cell r="G220">
            <v>0.64158476597015157</v>
          </cell>
          <cell r="H220">
            <v>1.7819133008955244</v>
          </cell>
          <cell r="I220">
            <v>1.7619717761194058</v>
          </cell>
          <cell r="J220">
            <v>1.7716942662686581</v>
          </cell>
        </row>
        <row r="221">
          <cell r="B221">
            <v>1.8269419104477622</v>
          </cell>
          <cell r="C221">
            <v>1.8038421820895509</v>
          </cell>
          <cell r="D221">
            <v>1.8434846197014918</v>
          </cell>
          <cell r="E221">
            <v>0.60236266268656713</v>
          </cell>
          <cell r="F221">
            <v>0.57585960119402868</v>
          </cell>
          <cell r="G221">
            <v>0.63748925611940355</v>
          </cell>
          <cell r="H221">
            <v>1.7682314185074623</v>
          </cell>
          <cell r="I221">
            <v>1.7478762376119394</v>
          </cell>
          <cell r="J221">
            <v>1.7578725343283592</v>
          </cell>
        </row>
        <row r="222">
          <cell r="B222">
            <v>1.8121989785074628</v>
          </cell>
          <cell r="C222">
            <v>1.7886101695522403</v>
          </cell>
          <cell r="D222">
            <v>1.8288420573134334</v>
          </cell>
          <cell r="E222">
            <v>0.59697806208955195</v>
          </cell>
          <cell r="F222">
            <v>0.57211685791044864</v>
          </cell>
          <cell r="G222">
            <v>0.63276619104477572</v>
          </cell>
          <cell r="H222">
            <v>1.752952658507464</v>
          </cell>
          <cell r="I222">
            <v>1.7333652752238817</v>
          </cell>
          <cell r="J222">
            <v>1.7427348023880582</v>
          </cell>
        </row>
        <row r="223">
          <cell r="B223">
            <v>1.7950992280597011</v>
          </cell>
          <cell r="C223">
            <v>1.7715447922388075</v>
          </cell>
          <cell r="D223">
            <v>1.812397360597015</v>
          </cell>
          <cell r="E223">
            <v>0.58937511761193984</v>
          </cell>
          <cell r="F223">
            <v>0.56633863582089539</v>
          </cell>
          <cell r="G223">
            <v>0.62680431820895666</v>
          </cell>
          <cell r="H223">
            <v>1.7352233886567163</v>
          </cell>
          <cell r="I223">
            <v>1.717200474029851</v>
          </cell>
          <cell r="J223">
            <v>1.7256006788059706</v>
          </cell>
        </row>
        <row r="224">
          <cell r="B224">
            <v>1.7793985623880584</v>
          </cell>
          <cell r="C224">
            <v>1.7567152400000001</v>
          </cell>
          <cell r="D224">
            <v>1.797548362985073</v>
          </cell>
          <cell r="E224">
            <v>0.58463849970149229</v>
          </cell>
          <cell r="F224">
            <v>0.56258096477611841</v>
          </cell>
          <cell r="G224">
            <v>0.62270959402985104</v>
          </cell>
          <cell r="H224">
            <v>1.7196694471641787</v>
          </cell>
          <cell r="I224">
            <v>1.7026500316417914</v>
          </cell>
          <cell r="J224">
            <v>1.7102859743283583</v>
          </cell>
        </row>
        <row r="225">
          <cell r="B225">
            <v>1.7665217970149283</v>
          </cell>
          <cell r="C225">
            <v>1.7454157104477614</v>
          </cell>
          <cell r="D225">
            <v>1.7852918853731361</v>
          </cell>
          <cell r="E225">
            <v>0.58433444477612129</v>
          </cell>
          <cell r="F225">
            <v>0.56201704895522664</v>
          </cell>
          <cell r="G225">
            <v>0.62116889194029945</v>
          </cell>
          <cell r="H225">
            <v>1.7079399588059732</v>
          </cell>
          <cell r="I225">
            <v>1.6905968465671664</v>
          </cell>
          <cell r="J225">
            <v>1.6979336447761211</v>
          </cell>
        </row>
        <row r="226">
          <cell r="B226">
            <v>1.753383992238805</v>
          </cell>
          <cell r="C226">
            <v>1.7335870310447752</v>
          </cell>
          <cell r="D226">
            <v>1.7721195110447763</v>
          </cell>
          <cell r="E226">
            <v>0.58326750268656857</v>
          </cell>
          <cell r="F226">
            <v>0.56019507641791033</v>
          </cell>
          <cell r="G226">
            <v>0.61809593373134331</v>
          </cell>
          <cell r="H226">
            <v>1.6959262537313435</v>
          </cell>
          <cell r="I226">
            <v>1.6773616185074638</v>
          </cell>
          <cell r="J226">
            <v>1.6845571922388074</v>
          </cell>
        </row>
        <row r="227">
          <cell r="B227">
            <v>1.7386310429850738</v>
          </cell>
          <cell r="C227">
            <v>1.7192858429850728</v>
          </cell>
          <cell r="D227">
            <v>1.7565995498507436</v>
          </cell>
          <cell r="E227">
            <v>0.57880685194029657</v>
          </cell>
          <cell r="F227">
            <v>0.55506758686567037</v>
          </cell>
          <cell r="G227">
            <v>0.61182038149253659</v>
          </cell>
          <cell r="H227">
            <v>1.6814659671641772</v>
          </cell>
          <cell r="I227">
            <v>1.6615273886567148</v>
          </cell>
          <cell r="J227">
            <v>1.668448959402983</v>
          </cell>
        </row>
        <row r="228">
          <cell r="B228">
            <v>1.7263066047761189</v>
          </cell>
          <cell r="C228">
            <v>1.7071823749253716</v>
          </cell>
          <cell r="D228">
            <v>1.7438606698507446</v>
          </cell>
          <cell r="E228">
            <v>0.57641133910447495</v>
          </cell>
          <cell r="F228">
            <v>0.55203567999999781</v>
          </cell>
          <cell r="G228">
            <v>0.60766103582089293</v>
          </cell>
          <cell r="H228">
            <v>1.6687644065671603</v>
          </cell>
          <cell r="I228">
            <v>1.6484202250746249</v>
          </cell>
          <cell r="J228">
            <v>1.6549361928358175</v>
          </cell>
        </row>
        <row r="229">
          <cell r="B229">
            <v>1.7190627122388051</v>
          </cell>
          <cell r="C229">
            <v>1.7004462226865675</v>
          </cell>
          <cell r="D229">
            <v>1.7372671170149261</v>
          </cell>
          <cell r="E229">
            <v>0.57998909134328447</v>
          </cell>
          <cell r="F229">
            <v>0.55504558805970061</v>
          </cell>
          <cell r="G229">
            <v>0.60951384597015013</v>
          </cell>
          <cell r="H229">
            <v>1.6608668352238802</v>
          </cell>
          <cell r="I229">
            <v>1.6417323916417907</v>
          </cell>
          <cell r="J229">
            <v>1.6476952465671657</v>
          </cell>
        </row>
        <row r="230">
          <cell r="B230">
            <v>1.7114306979104477</v>
          </cell>
          <cell r="C230">
            <v>1.692928130746268</v>
          </cell>
          <cell r="D230">
            <v>1.7302681576119419</v>
          </cell>
          <cell r="E230">
            <v>0.58300489194029936</v>
          </cell>
          <cell r="F230">
            <v>0.55830926805970138</v>
          </cell>
          <cell r="G230">
            <v>0.61184689791044733</v>
          </cell>
          <cell r="H230">
            <v>1.6529394083582094</v>
          </cell>
          <cell r="I230">
            <v>1.6350496650746262</v>
          </cell>
          <cell r="J230">
            <v>1.6406220411940302</v>
          </cell>
        </row>
        <row r="231">
          <cell r="B231">
            <v>1.6972116125373153</v>
          </cell>
          <cell r="C231">
            <v>1.6777672214925397</v>
          </cell>
          <cell r="D231">
            <v>1.7154014823880632</v>
          </cell>
          <cell r="E231">
            <v>0.57800959164179466</v>
          </cell>
          <cell r="F231">
            <v>0.55504382029851107</v>
          </cell>
          <cell r="G231">
            <v>0.60808195940298682</v>
          </cell>
          <cell r="H231">
            <v>1.6393942328358235</v>
          </cell>
          <cell r="I231">
            <v>1.6212063271641817</v>
          </cell>
          <cell r="J231">
            <v>1.6267653468656735</v>
          </cell>
        </row>
        <row r="232">
          <cell r="B232">
            <v>1.6783990979104468</v>
          </cell>
          <cell r="C232">
            <v>1.6578940501492518</v>
          </cell>
          <cell r="D232">
            <v>1.6952061856716409</v>
          </cell>
          <cell r="E232">
            <v>0.56762340537313238</v>
          </cell>
          <cell r="F232">
            <v>0.54673278925373126</v>
          </cell>
          <cell r="G232">
            <v>0.59918953134328345</v>
          </cell>
          <cell r="H232">
            <v>1.6217690644776099</v>
          </cell>
          <cell r="I232">
            <v>1.6028082543283573</v>
          </cell>
          <cell r="J232">
            <v>1.6084536979104465</v>
          </cell>
        </row>
        <row r="233">
          <cell r="B233">
            <v>1.6596523832835828</v>
          </cell>
          <cell r="C233">
            <v>1.6392416161194034</v>
          </cell>
          <cell r="D233">
            <v>1.6753728871641786</v>
          </cell>
          <cell r="E233">
            <v>0.55763889373134268</v>
          </cell>
          <cell r="F233">
            <v>0.53760603462686474</v>
          </cell>
          <cell r="G233">
            <v>0.5887206531343282</v>
          </cell>
          <cell r="H233">
            <v>1.6039624059701498</v>
          </cell>
          <cell r="I233">
            <v>1.5855107110447748</v>
          </cell>
          <cell r="J233">
            <v>1.5908992399999995</v>
          </cell>
        </row>
        <row r="234">
          <cell r="B234">
            <v>1.6431104597014929</v>
          </cell>
          <cell r="C234">
            <v>1.623883110447762</v>
          </cell>
          <cell r="D234">
            <v>1.6584194680597006</v>
          </cell>
          <cell r="E234">
            <v>0.55040226865671549</v>
          </cell>
          <cell r="F234">
            <v>0.53004924835820888</v>
          </cell>
          <cell r="G234">
            <v>0.57984688477612023</v>
          </cell>
          <cell r="H234">
            <v>1.5877416256716415</v>
          </cell>
          <cell r="I234">
            <v>1.5706196799999992</v>
          </cell>
          <cell r="J234">
            <v>1.5755505552238793</v>
          </cell>
        </row>
        <row r="235">
          <cell r="B235">
            <v>1.629485342089551</v>
          </cell>
          <cell r="C235">
            <v>1.6116731838805969</v>
          </cell>
          <cell r="D235">
            <v>1.6450090352238793</v>
          </cell>
          <cell r="E235">
            <v>0.54625627940298394</v>
          </cell>
          <cell r="F235">
            <v>0.52528297134328095</v>
          </cell>
          <cell r="G235">
            <v>0.57519197671641553</v>
          </cell>
          <cell r="H235">
            <v>1.5736865492537295</v>
          </cell>
          <cell r="I235">
            <v>1.5571326441791047</v>
          </cell>
          <cell r="J235">
            <v>1.5618311570149248</v>
          </cell>
        </row>
        <row r="236">
          <cell r="B236">
            <v>1.6188245635820904</v>
          </cell>
          <cell r="C236">
            <v>1.6020750262686561</v>
          </cell>
          <cell r="D236">
            <v>1.6349121725373135</v>
          </cell>
          <cell r="E236">
            <v>0.54487526507462825</v>
          </cell>
          <cell r="F236">
            <v>0.52339107402985208</v>
          </cell>
          <cell r="G236">
            <v>0.57434089791044685</v>
          </cell>
          <cell r="H236">
            <v>1.562086303880597</v>
          </cell>
          <cell r="I236">
            <v>1.5450755307462676</v>
          </cell>
          <cell r="J236">
            <v>1.5502992650746261</v>
          </cell>
        </row>
        <row r="237">
          <cell r="B237">
            <v>1.6105266925373123</v>
          </cell>
          <cell r="C237">
            <v>1.5941513313432836</v>
          </cell>
          <cell r="D237">
            <v>1.62718155641791</v>
          </cell>
          <cell r="E237">
            <v>0.54536414925372889</v>
          </cell>
          <cell r="F237">
            <v>0.52351599582089514</v>
          </cell>
          <cell r="G237">
            <v>0.57445540955223673</v>
          </cell>
          <cell r="H237">
            <v>1.5529243904477592</v>
          </cell>
          <cell r="I237">
            <v>1.5351617295522388</v>
          </cell>
          <cell r="J237">
            <v>1.5422459343283563</v>
          </cell>
        </row>
        <row r="238">
          <cell r="B238">
            <v>1.6029763880596974</v>
          </cell>
          <cell r="C238">
            <v>1.5861964059701461</v>
          </cell>
          <cell r="D238">
            <v>1.6198893450746237</v>
          </cell>
          <cell r="E238">
            <v>0.546113483582085</v>
          </cell>
          <cell r="F238">
            <v>0.52427829373133916</v>
          </cell>
          <cell r="G238">
            <v>0.57361022328358047</v>
          </cell>
          <cell r="H238">
            <v>1.5450211229850719</v>
          </cell>
          <cell r="I238">
            <v>1.5267803808955192</v>
          </cell>
          <cell r="J238">
            <v>1.5363082208955205</v>
          </cell>
        </row>
        <row r="239">
          <cell r="B239">
            <v>1.5935233832835825</v>
          </cell>
          <cell r="C239">
            <v>1.5756081056716416</v>
          </cell>
          <cell r="D239">
            <v>1.6100763062686572</v>
          </cell>
          <cell r="E239">
            <v>0.54484423104477675</v>
          </cell>
          <cell r="F239">
            <v>0.52381887223880541</v>
          </cell>
          <cell r="G239">
            <v>0.5710732895522399</v>
          </cell>
          <cell r="H239">
            <v>1.5360609307462696</v>
          </cell>
          <cell r="I239">
            <v>1.5177068555223876</v>
          </cell>
          <cell r="J239">
            <v>1.528137825074626</v>
          </cell>
        </row>
        <row r="240">
          <cell r="B240">
            <v>1.5814890543283604</v>
          </cell>
          <cell r="C240">
            <v>1.5621350155223912</v>
          </cell>
          <cell r="D240">
            <v>1.5970471205970176</v>
          </cell>
          <cell r="E240">
            <v>0.54107418567164345</v>
          </cell>
          <cell r="F240">
            <v>0.52159856417910555</v>
          </cell>
          <cell r="G240">
            <v>0.56706852477612235</v>
          </cell>
          <cell r="H240">
            <v>1.5252188585074644</v>
          </cell>
          <cell r="I240">
            <v>1.5070003116417949</v>
          </cell>
          <cell r="J240">
            <v>1.5161427797014948</v>
          </cell>
        </row>
        <row r="241">
          <cell r="B241">
            <v>1.5696591964179105</v>
          </cell>
          <cell r="C241">
            <v>1.5494919874626867</v>
          </cell>
          <cell r="D241">
            <v>1.5839996680597008</v>
          </cell>
          <cell r="E241">
            <v>0.53748307701492481</v>
          </cell>
          <cell r="F241">
            <v>0.5193713814925377</v>
          </cell>
          <cell r="G241">
            <v>0.56337193970149269</v>
          </cell>
          <cell r="H241">
            <v>1.5144696919402976</v>
          </cell>
          <cell r="I241">
            <v>1.4959848023880604</v>
          </cell>
          <cell r="J241">
            <v>1.5035547486567147</v>
          </cell>
        </row>
        <row r="242">
          <cell r="B242">
            <v>1.5591693014925385</v>
          </cell>
          <cell r="C242">
            <v>1.5394430507462693</v>
          </cell>
          <cell r="D242">
            <v>1.572542807761196</v>
          </cell>
          <cell r="E242">
            <v>0.53542245671641819</v>
          </cell>
          <cell r="F242">
            <v>0.51784364298507701</v>
          </cell>
          <cell r="G242">
            <v>0.56068788895522592</v>
          </cell>
          <cell r="H242">
            <v>1.5044568961194045</v>
          </cell>
          <cell r="I242">
            <v>1.4851594256716445</v>
          </cell>
          <cell r="J242">
            <v>1.4922015970149258</v>
          </cell>
        </row>
        <row r="243">
          <cell r="B243">
            <v>1.5472325922388062</v>
          </cell>
          <cell r="C243">
            <v>1.5288508220895529</v>
          </cell>
          <cell r="D243">
            <v>1.5602882943283596</v>
          </cell>
          <cell r="E243">
            <v>0.53295112656716292</v>
          </cell>
          <cell r="F243">
            <v>0.51512836179104504</v>
          </cell>
          <cell r="G243">
            <v>0.55729653731343365</v>
          </cell>
          <cell r="H243">
            <v>1.4926997128358217</v>
          </cell>
          <cell r="I243">
            <v>1.4731681122388063</v>
          </cell>
          <cell r="J243">
            <v>1.4801578400000006</v>
          </cell>
        </row>
        <row r="244">
          <cell r="B244">
            <v>1.531831856716418</v>
          </cell>
          <cell r="C244">
            <v>1.5151707074626866</v>
          </cell>
          <cell r="D244">
            <v>1.5453080895522382</v>
          </cell>
          <cell r="E244">
            <v>0.52853408059701501</v>
          </cell>
          <cell r="F244">
            <v>0.50992151940298647</v>
          </cell>
          <cell r="G244">
            <v>0.55208557014925252</v>
          </cell>
          <cell r="H244">
            <v>1.4774918597014917</v>
          </cell>
          <cell r="I244">
            <v>1.4591395522388051</v>
          </cell>
          <cell r="J244">
            <v>1.4659582000000004</v>
          </cell>
        </row>
        <row r="245">
          <cell r="B245">
            <v>1.5156142191044764</v>
          </cell>
          <cell r="C245">
            <v>1.5003162101492533</v>
          </cell>
          <cell r="D245">
            <v>1.5292572107462683</v>
          </cell>
          <cell r="E245">
            <v>0.52363109671641683</v>
          </cell>
          <cell r="F245">
            <v>0.50407690805969985</v>
          </cell>
          <cell r="G245">
            <v>0.54691977910447731</v>
          </cell>
          <cell r="H245">
            <v>1.4615291725373114</v>
          </cell>
          <cell r="I245">
            <v>1.4446953719402964</v>
          </cell>
          <cell r="J245">
            <v>1.4515201086567142</v>
          </cell>
        </row>
        <row r="246">
          <cell r="B246">
            <v>1.502075328955224</v>
          </cell>
          <cell r="C246">
            <v>1.4871642632835815</v>
          </cell>
          <cell r="D246">
            <v>1.5147533194029836</v>
          </cell>
          <cell r="E246">
            <v>0.5204365558208951</v>
          </cell>
          <cell r="F246">
            <v>0.50022986686567228</v>
          </cell>
          <cell r="G246">
            <v>0.54427147641791085</v>
          </cell>
          <cell r="H246">
            <v>1.4483190859701485</v>
          </cell>
          <cell r="I246">
            <v>1.4320554865671642</v>
          </cell>
          <cell r="J246">
            <v>1.4394307826865678</v>
          </cell>
        </row>
        <row r="247">
          <cell r="B247">
            <v>1.4907648000000004</v>
          </cell>
          <cell r="C247">
            <v>1.4758390029850743</v>
          </cell>
          <cell r="D247">
            <v>1.5026089964179095</v>
          </cell>
          <cell r="E247">
            <v>0.51894201194029965</v>
          </cell>
          <cell r="F247">
            <v>0.49887183343283653</v>
          </cell>
          <cell r="G247">
            <v>0.54349189373134266</v>
          </cell>
          <cell r="H247">
            <v>1.4377912823880599</v>
          </cell>
          <cell r="I247">
            <v>1.4211682382089559</v>
          </cell>
          <cell r="J247">
            <v>1.4292643880597016</v>
          </cell>
        </row>
        <row r="248">
          <cell r="B248">
            <v>1.4802796191044769</v>
          </cell>
          <cell r="C248">
            <v>1.4658124579104481</v>
          </cell>
          <cell r="D248">
            <v>1.4930461940298503</v>
          </cell>
          <cell r="E248">
            <v>0.5187137743283593</v>
          </cell>
          <cell r="F248">
            <v>0.49989065313433001</v>
          </cell>
          <cell r="G248">
            <v>0.5432878155223887</v>
          </cell>
          <cell r="H248">
            <v>1.4288856943283577</v>
          </cell>
          <cell r="I248">
            <v>1.4114767820895522</v>
          </cell>
          <cell r="J248">
            <v>1.419891914626866</v>
          </cell>
        </row>
        <row r="249">
          <cell r="B249">
            <v>1.467819848955223</v>
          </cell>
          <cell r="C249">
            <v>1.4541953205970128</v>
          </cell>
          <cell r="D249">
            <v>1.4827183438805958</v>
          </cell>
          <cell r="E249">
            <v>0.51738206089552086</v>
          </cell>
          <cell r="F249">
            <v>0.49992424059701357</v>
          </cell>
          <cell r="G249">
            <v>0.54131813671641726</v>
          </cell>
          <cell r="H249">
            <v>1.4184849731343285</v>
          </cell>
          <cell r="I249">
            <v>1.4007177946268641</v>
          </cell>
          <cell r="J249">
            <v>1.4088335862686554</v>
          </cell>
        </row>
        <row r="250">
          <cell r="B250">
            <v>1.4505372334328375</v>
          </cell>
          <cell r="C250">
            <v>1.4375923110447757</v>
          </cell>
          <cell r="D250">
            <v>1.4670328023880608</v>
          </cell>
          <cell r="E250">
            <v>0.51215361253731362</v>
          </cell>
          <cell r="F250">
            <v>0.49452667641791032</v>
          </cell>
          <cell r="G250">
            <v>0.53528005373134335</v>
          </cell>
          <cell r="H250">
            <v>1.4030117594029867</v>
          </cell>
          <cell r="I250">
            <v>1.3862048680597032</v>
          </cell>
          <cell r="J250">
            <v>1.3933904244776121</v>
          </cell>
        </row>
        <row r="251">
          <cell r="B251">
            <v>1.4311170017910453</v>
          </cell>
          <cell r="C251">
            <v>1.418383228656716</v>
          </cell>
          <cell r="D251">
            <v>1.4478571110447769</v>
          </cell>
          <cell r="E251">
            <v>0.50474433611940239</v>
          </cell>
          <cell r="F251">
            <v>0.48585148656716526</v>
          </cell>
          <cell r="G251">
            <v>0.52734241313432995</v>
          </cell>
          <cell r="H251">
            <v>1.3846207576119409</v>
          </cell>
          <cell r="I251">
            <v>1.3695236841791052</v>
          </cell>
          <cell r="J251">
            <v>1.3758214316417925</v>
          </cell>
        </row>
        <row r="252">
          <cell r="B252">
            <v>1.4161049773134298</v>
          </cell>
          <cell r="C252">
            <v>1.4029587265671624</v>
          </cell>
          <cell r="D252">
            <v>1.4315506925373107</v>
          </cell>
          <cell r="E252">
            <v>0.49999023701492296</v>
          </cell>
          <cell r="F252">
            <v>0.4805258113432806</v>
          </cell>
          <cell r="G252">
            <v>0.52278080358208778</v>
          </cell>
          <cell r="H252">
            <v>1.3694064226865641</v>
          </cell>
          <cell r="I252">
            <v>1.3551421611940258</v>
          </cell>
          <cell r="J252">
            <v>1.3616932877611896</v>
          </cell>
        </row>
        <row r="253">
          <cell r="B253">
            <v>1.4059034238805954</v>
          </cell>
          <cell r="C253">
            <v>1.3921846149253727</v>
          </cell>
          <cell r="D253">
            <v>1.4193979235820868</v>
          </cell>
          <cell r="E253">
            <v>0.49898988059701443</v>
          </cell>
          <cell r="F253">
            <v>0.48003201671641504</v>
          </cell>
          <cell r="G253">
            <v>0.52221413791044458</v>
          </cell>
          <cell r="H253">
            <v>1.3585187814925346</v>
          </cell>
          <cell r="I253">
            <v>1.3439115743283554</v>
          </cell>
          <cell r="J253">
            <v>1.3514799492537308</v>
          </cell>
        </row>
        <row r="254">
          <cell r="B254">
            <v>1.3947620107462706</v>
          </cell>
          <cell r="C254">
            <v>1.3813250614925385</v>
          </cell>
          <cell r="D254">
            <v>1.4075279964179122</v>
          </cell>
          <cell r="E254">
            <v>0.49913660477611943</v>
          </cell>
          <cell r="F254">
            <v>0.4805085265671652</v>
          </cell>
          <cell r="G254">
            <v>0.5215522095522388</v>
          </cell>
          <cell r="H254">
            <v>1.3479778179104471</v>
          </cell>
          <cell r="I254">
            <v>1.3329540083582101</v>
          </cell>
          <cell r="J254">
            <v>1.3403807659701501</v>
          </cell>
        </row>
        <row r="255">
          <cell r="B255">
            <v>1.379862533731339</v>
          </cell>
          <cell r="C255">
            <v>1.3675981994029811</v>
          </cell>
          <cell r="D255">
            <v>1.3935776107462661</v>
          </cell>
          <cell r="E255">
            <v>0.49817101432835514</v>
          </cell>
          <cell r="F255">
            <v>0.47930880597014552</v>
          </cell>
          <cell r="G255">
            <v>0.51854210507462251</v>
          </cell>
          <cell r="H255">
            <v>1.3354135534328322</v>
          </cell>
          <cell r="I255">
            <v>1.320612285373131</v>
          </cell>
          <cell r="J255">
            <v>1.3263710620895492</v>
          </cell>
        </row>
        <row r="256">
          <cell r="B256">
            <v>1.3634883510447739</v>
          </cell>
          <cell r="C256">
            <v>1.3518731779104474</v>
          </cell>
          <cell r="D256">
            <v>1.3780495964179074</v>
          </cell>
          <cell r="E256">
            <v>0.49494406447761052</v>
          </cell>
          <cell r="F256">
            <v>0.47602823402985051</v>
          </cell>
          <cell r="G256">
            <v>0.51412761253731243</v>
          </cell>
          <cell r="H256">
            <v>1.3212718567164154</v>
          </cell>
          <cell r="I256">
            <v>1.3073253994029843</v>
          </cell>
          <cell r="J256">
            <v>1.3119944495522375</v>
          </cell>
        </row>
        <row r="257">
          <cell r="B257">
            <v>1.3473439773134339</v>
          </cell>
          <cell r="C257">
            <v>1.3352053504477615</v>
          </cell>
          <cell r="D257">
            <v>1.3616019534328359</v>
          </cell>
          <cell r="E257">
            <v>0.48939054447761254</v>
          </cell>
          <cell r="F257">
            <v>0.47098324000000164</v>
          </cell>
          <cell r="G257">
            <v>0.50936526388059655</v>
          </cell>
          <cell r="H257">
            <v>1.3063427205970151</v>
          </cell>
          <cell r="I257">
            <v>1.2935726101492537</v>
          </cell>
          <cell r="J257">
            <v>1.2988778579104476</v>
          </cell>
        </row>
        <row r="258">
          <cell r="B258">
            <v>1.3317018441791035</v>
          </cell>
          <cell r="C258">
            <v>1.3192361814925375</v>
          </cell>
          <cell r="D258">
            <v>1.3454424555223885</v>
          </cell>
          <cell r="E258">
            <v>0.48450622029850687</v>
          </cell>
          <cell r="F258">
            <v>0.4663599552238803</v>
          </cell>
          <cell r="G258">
            <v>0.50561682447761191</v>
          </cell>
          <cell r="H258">
            <v>1.2922438429850742</v>
          </cell>
          <cell r="I258">
            <v>1.2800883241791048</v>
          </cell>
          <cell r="J258">
            <v>1.2864648352238788</v>
          </cell>
        </row>
        <row r="259">
          <cell r="B259">
            <v>1.3162302017910468</v>
          </cell>
          <cell r="C259">
            <v>1.3047692167164195</v>
          </cell>
          <cell r="D259">
            <v>1.330085521194029</v>
          </cell>
          <cell r="E259">
            <v>0.48219064955223856</v>
          </cell>
          <cell r="F259">
            <v>0.46355746447761159</v>
          </cell>
          <cell r="G259">
            <v>0.50321129432835843</v>
          </cell>
          <cell r="H259">
            <v>1.2796679898507486</v>
          </cell>
          <cell r="I259">
            <v>1.2670402823880591</v>
          </cell>
          <cell r="J259">
            <v>1.273769560000001</v>
          </cell>
        </row>
        <row r="260">
          <cell r="B260">
            <v>1.3003651343283595</v>
          </cell>
          <cell r="C260">
            <v>1.2903173761194058</v>
          </cell>
          <cell r="D260">
            <v>1.3143711062686592</v>
          </cell>
          <cell r="E260">
            <v>0.48027420000000215</v>
          </cell>
          <cell r="F260">
            <v>0.4615178608955246</v>
          </cell>
          <cell r="G260">
            <v>0.49999279044776368</v>
          </cell>
          <cell r="H260">
            <v>1.2667755110447791</v>
          </cell>
          <cell r="I260">
            <v>1.2535286943283599</v>
          </cell>
          <cell r="J260">
            <v>1.2602526686567184</v>
          </cell>
        </row>
        <row r="261">
          <cell r="B261">
            <v>1.2838002298507438</v>
          </cell>
          <cell r="C261">
            <v>1.2744998417910434</v>
          </cell>
          <cell r="D261">
            <v>1.2973736895522385</v>
          </cell>
          <cell r="E261">
            <v>0.47658154328358149</v>
          </cell>
          <cell r="F261">
            <v>0.45902079999999823</v>
          </cell>
          <cell r="G261">
            <v>0.49418844477611812</v>
          </cell>
          <cell r="H261">
            <v>1.2518990149253733</v>
          </cell>
          <cell r="I261">
            <v>1.2388313313432819</v>
          </cell>
          <cell r="J261">
            <v>1.2457344388059683</v>
          </cell>
        </row>
        <row r="262">
          <cell r="B262">
            <v>1.2674515814925364</v>
          </cell>
          <cell r="C262">
            <v>1.258533226268657</v>
          </cell>
          <cell r="D262">
            <v>1.2809704370149251</v>
          </cell>
          <cell r="E262">
            <v>0.47247758746268637</v>
          </cell>
          <cell r="F262">
            <v>0.45611852895522303</v>
          </cell>
          <cell r="G262">
            <v>0.48840727641791165</v>
          </cell>
          <cell r="H262">
            <v>1.2365263671641802</v>
          </cell>
          <cell r="I262">
            <v>1.2241889653731344</v>
          </cell>
          <cell r="J262">
            <v>1.2310268620895539</v>
          </cell>
        </row>
        <row r="263">
          <cell r="B263">
            <v>1.252713167164178</v>
          </cell>
          <cell r="C263">
            <v>1.244289785074628</v>
          </cell>
          <cell r="D263">
            <v>1.267515024477611</v>
          </cell>
          <cell r="E263">
            <v>0.47028340298507321</v>
          </cell>
          <cell r="F263">
            <v>0.45344960238806076</v>
          </cell>
          <cell r="G263">
            <v>0.48616221970149365</v>
          </cell>
          <cell r="H263">
            <v>1.2229495683582083</v>
          </cell>
          <cell r="I263">
            <v>1.2113110214925378</v>
          </cell>
          <cell r="J263">
            <v>1.2171880417910446</v>
          </cell>
        </row>
        <row r="264">
          <cell r="B264">
            <v>1.2404038531343275</v>
          </cell>
          <cell r="C264">
            <v>1.2323163456716424</v>
          </cell>
          <cell r="D264">
            <v>1.2565454770149249</v>
          </cell>
          <cell r="E264">
            <v>0.47063715164179126</v>
          </cell>
          <cell r="F264">
            <v>0.4526197367164167</v>
          </cell>
          <cell r="G264">
            <v>0.48719812776119481</v>
          </cell>
          <cell r="H264">
            <v>1.2121461904477624</v>
          </cell>
          <cell r="I264">
            <v>1.200910103880598</v>
          </cell>
          <cell r="J264">
            <v>1.2053236143283581</v>
          </cell>
        </row>
        <row r="265">
          <cell r="B265">
            <v>1.2306921659701466</v>
          </cell>
          <cell r="C265">
            <v>1.2221185241791035</v>
          </cell>
          <cell r="D265">
            <v>1.2460726704477578</v>
          </cell>
          <cell r="E265">
            <v>0.47302971820895379</v>
          </cell>
          <cell r="F265">
            <v>0.45511051223880389</v>
          </cell>
          <cell r="G265">
            <v>0.48934026149253379</v>
          </cell>
          <cell r="H265">
            <v>1.2039960256716391</v>
          </cell>
          <cell r="I265">
            <v>1.1928041331343251</v>
          </cell>
          <cell r="J265">
            <v>1.1960096734328347</v>
          </cell>
        </row>
        <row r="266">
          <cell r="B266">
            <v>1.2209133038805957</v>
          </cell>
          <cell r="C266">
            <v>1.2118554919402977</v>
          </cell>
          <cell r="D266">
            <v>1.2343082197014912</v>
          </cell>
          <cell r="E266">
            <v>0.4751724411940304</v>
          </cell>
          <cell r="F266">
            <v>0.45846690149253827</v>
          </cell>
          <cell r="G266">
            <v>0.49047300358208817</v>
          </cell>
          <cell r="H266">
            <v>1.1958438967164189</v>
          </cell>
          <cell r="I266">
            <v>1.1845987749253726</v>
          </cell>
          <cell r="J266">
            <v>1.18721584716418</v>
          </cell>
        </row>
        <row r="267">
          <cell r="B267">
            <v>1.2065753856716432</v>
          </cell>
          <cell r="C267">
            <v>1.198632245373136</v>
          </cell>
          <cell r="D267">
            <v>1.2195273791044781</v>
          </cell>
          <cell r="E267">
            <v>0.47355258268656797</v>
          </cell>
          <cell r="F267">
            <v>0.45762387582089559</v>
          </cell>
          <cell r="G267">
            <v>0.48848191522388162</v>
          </cell>
          <cell r="H267">
            <v>1.183325790447763</v>
          </cell>
          <cell r="I267">
            <v>1.1723910089552243</v>
          </cell>
          <cell r="J267">
            <v>1.1751269140298517</v>
          </cell>
        </row>
        <row r="268">
          <cell r="B268">
            <v>1.1869294698507427</v>
          </cell>
          <cell r="C268">
            <v>1.1813413802985053</v>
          </cell>
          <cell r="D268">
            <v>1.2013121713432802</v>
          </cell>
          <cell r="E268">
            <v>0.4672493355223869</v>
          </cell>
          <cell r="F268">
            <v>0.4511725295522353</v>
          </cell>
          <cell r="G268">
            <v>0.48266323104477393</v>
          </cell>
          <cell r="H268">
            <v>1.1655100967164154</v>
          </cell>
          <cell r="I268">
            <v>1.1552079773134318</v>
          </cell>
          <cell r="J268">
            <v>1.1584095892537294</v>
          </cell>
        </row>
        <row r="269">
          <cell r="B269">
            <v>1.1649265391044779</v>
          </cell>
          <cell r="C269">
            <v>1.160664270447761</v>
          </cell>
          <cell r="D269">
            <v>1.1805574764179099</v>
          </cell>
          <cell r="E269">
            <v>0.45791535999999977</v>
          </cell>
          <cell r="F269">
            <v>0.4412679599999989</v>
          </cell>
          <cell r="G269">
            <v>0.47384288835820848</v>
          </cell>
          <cell r="H269">
            <v>1.1448496823880603</v>
          </cell>
          <cell r="I269">
            <v>1.1349295958208954</v>
          </cell>
          <cell r="J269">
            <v>1.1383070017910435</v>
          </cell>
        </row>
        <row r="270">
          <cell r="B270">
            <v>1.1447316352238797</v>
          </cell>
          <cell r="C270">
            <v>1.1398427934328359</v>
          </cell>
          <cell r="D270">
            <v>1.1603431271641793</v>
          </cell>
          <cell r="E270">
            <v>0.44925411582089569</v>
          </cell>
          <cell r="F270">
            <v>0.43220779104477647</v>
          </cell>
          <cell r="G270">
            <v>0.46526276477611839</v>
          </cell>
          <cell r="H270">
            <v>1.1252444250746279</v>
          </cell>
          <cell r="I270">
            <v>1.1154802943283573</v>
          </cell>
          <cell r="J270">
            <v>1.1186551934328366</v>
          </cell>
        </row>
        <row r="271">
          <cell r="B271">
            <v>1.1318338531343268</v>
          </cell>
          <cell r="C271">
            <v>1.1255229456716414</v>
          </cell>
          <cell r="D271">
            <v>1.1466362997014918</v>
          </cell>
          <cell r="E271">
            <v>0.44774268000000034</v>
          </cell>
          <cell r="F271">
            <v>0.43100355283581882</v>
          </cell>
          <cell r="G271">
            <v>0.46345729134328395</v>
          </cell>
          <cell r="H271">
            <v>1.11251104477612</v>
          </cell>
          <cell r="I271">
            <v>1.1033438280597017</v>
          </cell>
          <cell r="J271">
            <v>1.1066982531343272</v>
          </cell>
        </row>
        <row r="272">
          <cell r="B272">
            <v>1.1265582644776106</v>
          </cell>
          <cell r="C272">
            <v>1.1189578734328334</v>
          </cell>
          <cell r="D272">
            <v>1.1402688238805938</v>
          </cell>
          <cell r="E272">
            <v>0.45430028835820535</v>
          </cell>
          <cell r="F272">
            <v>0.43867170805970068</v>
          </cell>
          <cell r="G272">
            <v>0.46956470985074461</v>
          </cell>
          <cell r="H272">
            <v>1.1074136071641785</v>
          </cell>
          <cell r="I272">
            <v>1.099386399999998</v>
          </cell>
          <cell r="J272">
            <v>1.1035665659701479</v>
          </cell>
        </row>
        <row r="273">
          <cell r="B273">
            <v>1.1187970071641795</v>
          </cell>
          <cell r="C273">
            <v>1.1104787086567163</v>
          </cell>
          <cell r="D273">
            <v>1.1315946161194046</v>
          </cell>
          <cell r="E273">
            <v>0.45857748477611909</v>
          </cell>
          <cell r="F273">
            <v>0.44397774149253688</v>
          </cell>
          <cell r="G273">
            <v>0.47353765492537392</v>
          </cell>
          <cell r="H273">
            <v>1.1005271952238813</v>
          </cell>
          <cell r="I273">
            <v>1.0928413623880597</v>
          </cell>
          <cell r="J273">
            <v>1.0976378877611941</v>
          </cell>
        </row>
        <row r="274">
          <cell r="B274">
            <v>1.1013808274626877</v>
          </cell>
          <cell r="C274">
            <v>1.0931077050746276</v>
          </cell>
          <cell r="D274">
            <v>1.1137213719403003</v>
          </cell>
          <cell r="E274">
            <v>0.45317913492537337</v>
          </cell>
          <cell r="F274">
            <v>0.4387978083582102</v>
          </cell>
          <cell r="G274">
            <v>0.46810473552238874</v>
          </cell>
          <cell r="H274">
            <v>1.0850793194029866</v>
          </cell>
          <cell r="I274">
            <v>1.0762075152238817</v>
          </cell>
          <cell r="J274">
            <v>1.0807559647761193</v>
          </cell>
        </row>
        <row r="275">
          <cell r="B275">
            <v>1.0799390626865664</v>
          </cell>
          <cell r="C275">
            <v>1.0722669791044754</v>
          </cell>
          <cell r="D275">
            <v>1.0921167767164162</v>
          </cell>
          <cell r="E275">
            <v>0.44385046268656669</v>
          </cell>
          <cell r="F275">
            <v>0.4289189695522363</v>
          </cell>
          <cell r="G275">
            <v>0.458559610746269</v>
          </cell>
          <cell r="H275">
            <v>1.066086296716416</v>
          </cell>
          <cell r="I275">
            <v>1.056035788656714</v>
          </cell>
          <cell r="J275">
            <v>1.0598474746268653</v>
          </cell>
        </row>
        <row r="276">
          <cell r="B276">
            <v>1.0612832895522348</v>
          </cell>
          <cell r="C276">
            <v>1.0545657970149205</v>
          </cell>
          <cell r="D276">
            <v>1.0733826328358163</v>
          </cell>
          <cell r="E276">
            <v>0.43750911044775831</v>
          </cell>
          <cell r="F276">
            <v>0.42155997611939811</v>
          </cell>
          <cell r="G276">
            <v>0.45146951343283054</v>
          </cell>
          <cell r="H276">
            <v>1.049689722388057</v>
          </cell>
          <cell r="I276">
            <v>1.0399473940298456</v>
          </cell>
          <cell r="J276">
            <v>1.0429869611940259</v>
          </cell>
        </row>
        <row r="277">
          <cell r="B277">
            <v>1.0468609116417882</v>
          </cell>
          <cell r="C277">
            <v>1.0413199623880571</v>
          </cell>
          <cell r="D277">
            <v>1.059004252537312</v>
          </cell>
          <cell r="E277">
            <v>0.43514286388059581</v>
          </cell>
          <cell r="F277">
            <v>0.41866457970149101</v>
          </cell>
          <cell r="G277">
            <v>0.44835923582089232</v>
          </cell>
          <cell r="H277">
            <v>1.0369806979104459</v>
          </cell>
          <cell r="I277">
            <v>1.0285555480597002</v>
          </cell>
          <cell r="J277">
            <v>1.0305994728358174</v>
          </cell>
        </row>
        <row r="278">
          <cell r="B278">
            <v>1.036234113432835</v>
          </cell>
          <cell r="C278">
            <v>1.0318981880597011</v>
          </cell>
          <cell r="D278">
            <v>1.048500411940299</v>
          </cell>
          <cell r="E278">
            <v>0.43576491940298462</v>
          </cell>
          <cell r="F278">
            <v>0.42013005373134371</v>
          </cell>
          <cell r="G278">
            <v>0.4488856358208943</v>
          </cell>
          <cell r="H278">
            <v>1.0272332626865677</v>
          </cell>
          <cell r="I278">
            <v>1.0202064119402989</v>
          </cell>
          <cell r="J278">
            <v>1.0208447701492529</v>
          </cell>
        </row>
        <row r="279">
          <cell r="B279">
            <v>1.0248043588059701</v>
          </cell>
          <cell r="C279">
            <v>1.02079546925373</v>
          </cell>
          <cell r="D279">
            <v>1.0366511086567172</v>
          </cell>
          <cell r="E279">
            <v>0.43447622149253562</v>
          </cell>
          <cell r="F279">
            <v>0.42029799104477616</v>
          </cell>
          <cell r="G279">
            <v>0.44770143223880621</v>
          </cell>
          <cell r="H279">
            <v>1.0156273211940308</v>
          </cell>
          <cell r="I279">
            <v>1.0096102549253734</v>
          </cell>
          <cell r="J279">
            <v>1.009313860298507</v>
          </cell>
        </row>
        <row r="280">
          <cell r="B280">
            <v>1.0078454399999983</v>
          </cell>
          <cell r="C280">
            <v>1.0023545773134295</v>
          </cell>
          <cell r="D280">
            <v>1.0180369761194008</v>
          </cell>
          <cell r="E280">
            <v>0.42652011761193737</v>
          </cell>
          <cell r="F280">
            <v>0.41306116955223843</v>
          </cell>
          <cell r="G280">
            <v>0.43927863940298201</v>
          </cell>
          <cell r="H280">
            <v>0.99729760179104288</v>
          </cell>
          <cell r="I280">
            <v>0.99175920597014655</v>
          </cell>
          <cell r="J280">
            <v>0.99218209373134059</v>
          </cell>
        </row>
        <row r="281">
          <cell r="B281">
            <v>0.994259802388061</v>
          </cell>
          <cell r="C281">
            <v>0.98688823820895577</v>
          </cell>
          <cell r="D281">
            <v>1.0028947265671651</v>
          </cell>
          <cell r="E281">
            <v>0.42220049492537459</v>
          </cell>
          <cell r="F281">
            <v>0.40867280059701488</v>
          </cell>
          <cell r="G281">
            <v>0.43416843462686611</v>
          </cell>
          <cell r="H281">
            <v>0.98258256119403109</v>
          </cell>
          <cell r="I281">
            <v>0.97714237432835949</v>
          </cell>
          <cell r="J281">
            <v>0.97946560537313554</v>
          </cell>
        </row>
        <row r="282">
          <cell r="B282">
            <v>0.99928338686567186</v>
          </cell>
          <cell r="C282">
            <v>0.99239501074626879</v>
          </cell>
          <cell r="D282">
            <v>1.0089624686567162</v>
          </cell>
          <cell r="E282">
            <v>0.43896397791044728</v>
          </cell>
          <cell r="F282">
            <v>0.42517190507462588</v>
          </cell>
          <cell r="G282">
            <v>0.45065850388059819</v>
          </cell>
          <cell r="H282">
            <v>0.98893334149253687</v>
          </cell>
          <cell r="I282">
            <v>0.98357741791044884</v>
          </cell>
          <cell r="J282">
            <v>0.98762991223880725</v>
          </cell>
        </row>
        <row r="283">
          <cell r="B283">
            <v>0.98988364235663984</v>
          </cell>
          <cell r="C283">
            <v>0.98541317071484935</v>
          </cell>
          <cell r="D283">
            <v>1.0021978668342524</v>
          </cell>
          <cell r="E283">
            <v>0.44295404235664121</v>
          </cell>
          <cell r="F283">
            <v>0.4291431134014167</v>
          </cell>
          <cell r="G283">
            <v>0.45481709489395356</v>
          </cell>
          <cell r="H283">
            <v>0.9827169420581312</v>
          </cell>
          <cell r="I283">
            <v>0.97752875937156514</v>
          </cell>
          <cell r="J283">
            <v>0.98219093489395337</v>
          </cell>
        </row>
        <row r="284">
          <cell r="B284">
            <v>0.98182464650431966</v>
          </cell>
          <cell r="C284">
            <v>0.97863089128044012</v>
          </cell>
          <cell r="D284">
            <v>0.99452188590730628</v>
          </cell>
          <cell r="E284">
            <v>0.44663592710133571</v>
          </cell>
          <cell r="F284">
            <v>0.4332031026237233</v>
          </cell>
          <cell r="G284">
            <v>0.45820435277297711</v>
          </cell>
          <cell r="H284">
            <v>0.97677434919088746</v>
          </cell>
          <cell r="I284">
            <v>0.9717580321759629</v>
          </cell>
          <cell r="J284">
            <v>0.9753448196386485</v>
          </cell>
        </row>
        <row r="285">
          <cell r="B285">
            <v>0.97115093542812492</v>
          </cell>
          <cell r="C285">
            <v>0.96725596826394589</v>
          </cell>
          <cell r="D285">
            <v>0.98150549841319812</v>
          </cell>
          <cell r="E285">
            <v>0.44516144886096098</v>
          </cell>
          <cell r="F285">
            <v>0.43246754856245156</v>
          </cell>
          <cell r="G285">
            <v>0.45604712587588458</v>
          </cell>
          <cell r="H285">
            <v>0.96638465841320009</v>
          </cell>
          <cell r="I285">
            <v>0.9615425640848414</v>
          </cell>
          <cell r="J285">
            <v>0.96306932050275196</v>
          </cell>
        </row>
        <row r="286">
          <cell r="B286">
            <v>0.94885242673998449</v>
          </cell>
          <cell r="C286">
            <v>0.9444781998743127</v>
          </cell>
          <cell r="D286">
            <v>0.95806108763550746</v>
          </cell>
          <cell r="E286">
            <v>0.43189718196386401</v>
          </cell>
          <cell r="F286">
            <v>0.41990626136684972</v>
          </cell>
          <cell r="G286">
            <v>0.44292192285938797</v>
          </cell>
          <cell r="H286">
            <v>0.94472588285938774</v>
          </cell>
          <cell r="I286">
            <v>0.94016938017282115</v>
          </cell>
          <cell r="J286">
            <v>0.94087196703849207</v>
          </cell>
        </row>
        <row r="287">
          <cell r="B287">
            <v>0.92124650969363653</v>
          </cell>
          <cell r="C287">
            <v>0.91764518730557532</v>
          </cell>
          <cell r="D287">
            <v>0.93212295506677056</v>
          </cell>
          <cell r="E287">
            <v>0.4143468798428907</v>
          </cell>
          <cell r="F287">
            <v>0.40276922252945691</v>
          </cell>
          <cell r="G287">
            <v>0.42652223685781632</v>
          </cell>
          <cell r="H287">
            <v>0.91907569894736729</v>
          </cell>
          <cell r="I287">
            <v>0.91479496700706842</v>
          </cell>
          <cell r="J287">
            <v>0.91664738432050152</v>
          </cell>
        </row>
        <row r="288">
          <cell r="B288">
            <v>0.91082539205027335</v>
          </cell>
          <cell r="C288">
            <v>0.90779073533385535</v>
          </cell>
          <cell r="D288">
            <v>0.92312508160251305</v>
          </cell>
          <cell r="E288">
            <v>0.41370639205027404</v>
          </cell>
          <cell r="F288">
            <v>0.40218255324430402</v>
          </cell>
          <cell r="G288">
            <v>0.4263331174234104</v>
          </cell>
          <cell r="H288">
            <v>0.91028818906520004</v>
          </cell>
          <cell r="I288">
            <v>0.90579611145326089</v>
          </cell>
          <cell r="J288">
            <v>0.90867952637863303</v>
          </cell>
        </row>
        <row r="289">
          <cell r="B289">
            <v>0.90175425470542014</v>
          </cell>
          <cell r="C289">
            <v>0.89811659500392693</v>
          </cell>
          <cell r="D289">
            <v>0.91312351261586677</v>
          </cell>
          <cell r="E289">
            <v>0.41333362186959921</v>
          </cell>
          <cell r="F289">
            <v>0.40152438783974781</v>
          </cell>
          <cell r="G289">
            <v>0.42470700455616561</v>
          </cell>
          <cell r="H289">
            <v>0.90145786007855377</v>
          </cell>
          <cell r="I289">
            <v>0.8961107753024341</v>
          </cell>
          <cell r="J289">
            <v>0.89849764575019508</v>
          </cell>
        </row>
        <row r="290">
          <cell r="B290">
            <v>0.89274931019638681</v>
          </cell>
          <cell r="C290">
            <v>0.88856855497250797</v>
          </cell>
          <cell r="D290">
            <v>0.90246590780832692</v>
          </cell>
          <cell r="E290">
            <v>0.41316650124116311</v>
          </cell>
          <cell r="F290">
            <v>0.40077469168892449</v>
          </cell>
          <cell r="G290">
            <v>0.42296225527101411</v>
          </cell>
          <cell r="H290">
            <v>0.89236393825608828</v>
          </cell>
          <cell r="I290">
            <v>0.88643427795758134</v>
          </cell>
          <cell r="J290">
            <v>0.88796358780832696</v>
          </cell>
        </row>
        <row r="291">
          <cell r="B291">
            <v>0.88268901225451746</v>
          </cell>
          <cell r="C291">
            <v>0.87904153165750298</v>
          </cell>
          <cell r="D291">
            <v>0.89177589404556123</v>
          </cell>
          <cell r="E291">
            <v>0.41304593165750147</v>
          </cell>
          <cell r="F291">
            <v>0.39994917822466469</v>
          </cell>
          <cell r="G291">
            <v>0.42232058897093383</v>
          </cell>
          <cell r="H291">
            <v>0.88286107434406969</v>
          </cell>
          <cell r="I291">
            <v>0.87739024628436768</v>
          </cell>
          <cell r="J291">
            <v>0.87889716449332222</v>
          </cell>
        </row>
        <row r="292">
          <cell r="B292">
            <v>0.87241776147682615</v>
          </cell>
          <cell r="C292">
            <v>0.8695569346111528</v>
          </cell>
          <cell r="D292">
            <v>0.88169575789473575</v>
          </cell>
          <cell r="E292">
            <v>0.4126024510290629</v>
          </cell>
          <cell r="F292">
            <v>0.39936565162607851</v>
          </cell>
          <cell r="G292">
            <v>0.42224519550667539</v>
          </cell>
          <cell r="H292">
            <v>0.87323230655145223</v>
          </cell>
          <cell r="I292">
            <v>0.86874101461115261</v>
          </cell>
          <cell r="J292">
            <v>0.87039269282010912</v>
          </cell>
        </row>
        <row r="293">
          <cell r="B293">
            <v>0.86298776860958215</v>
          </cell>
          <cell r="C293">
            <v>0.86014167308719514</v>
          </cell>
          <cell r="D293">
            <v>0.87268904562451</v>
          </cell>
          <cell r="E293">
            <v>0.4115644133857021</v>
          </cell>
          <cell r="F293">
            <v>0.39927925875883807</v>
          </cell>
          <cell r="G293">
            <v>0.42180917875883672</v>
          </cell>
          <cell r="H293">
            <v>0.86381409875883541</v>
          </cell>
          <cell r="I293">
            <v>0.86009276502749332</v>
          </cell>
          <cell r="J293">
            <v>0.86120331189316446</v>
          </cell>
        </row>
        <row r="294">
          <cell r="B294">
            <v>0.85380192320502846</v>
          </cell>
          <cell r="C294">
            <v>0.85086645753338785</v>
          </cell>
          <cell r="D294">
            <v>0.86407320499607376</v>
          </cell>
          <cell r="E294">
            <v>0.41041009633935599</v>
          </cell>
          <cell r="F294">
            <v>0.39922743544383427</v>
          </cell>
          <cell r="G294">
            <v>0.42068943126473007</v>
          </cell>
          <cell r="H294">
            <v>0.85479599424980646</v>
          </cell>
          <cell r="I294">
            <v>0.85152406469756636</v>
          </cell>
          <cell r="J294">
            <v>0.85190059783189354</v>
          </cell>
        </row>
        <row r="295">
          <cell r="B295">
            <v>0.8438205852631594</v>
          </cell>
          <cell r="C295">
            <v>0.84177292854674068</v>
          </cell>
          <cell r="D295">
            <v>0.85489266287510035</v>
          </cell>
          <cell r="E295">
            <v>0.4098352121288304</v>
          </cell>
          <cell r="F295">
            <v>0.39857653750196448</v>
          </cell>
          <cell r="G295">
            <v>0.4187840121288296</v>
          </cell>
          <cell r="H295">
            <v>0.84626402406912971</v>
          </cell>
          <cell r="I295">
            <v>0.8431861554124116</v>
          </cell>
          <cell r="J295">
            <v>0.84360452556166465</v>
          </cell>
        </row>
        <row r="296">
          <cell r="B296">
            <v>0.8340437183660625</v>
          </cell>
          <cell r="C296">
            <v>0.83286717508248209</v>
          </cell>
          <cell r="D296">
            <v>0.84538410284367715</v>
          </cell>
          <cell r="E296">
            <v>0.40963273627651242</v>
          </cell>
          <cell r="F296">
            <v>0.39770702642576505</v>
          </cell>
          <cell r="G296">
            <v>0.4169233762765111</v>
          </cell>
          <cell r="H296">
            <v>0.83801077090337683</v>
          </cell>
          <cell r="I296">
            <v>0.83490913567949632</v>
          </cell>
          <cell r="J296">
            <v>0.8359862915003915</v>
          </cell>
        </row>
        <row r="297">
          <cell r="B297">
            <v>0.82636518400628445</v>
          </cell>
          <cell r="C297">
            <v>0.82409950340926796</v>
          </cell>
          <cell r="D297">
            <v>0.8363646234092682</v>
          </cell>
          <cell r="E297">
            <v>0.40912050937941602</v>
          </cell>
          <cell r="F297">
            <v>0.3974721416182242</v>
          </cell>
          <cell r="G297">
            <v>0.41623417684210329</v>
          </cell>
          <cell r="H297">
            <v>0.82974219714061159</v>
          </cell>
          <cell r="I297">
            <v>0.8263188293794177</v>
          </cell>
          <cell r="J297">
            <v>0.82800232728986523</v>
          </cell>
        </row>
        <row r="298">
          <cell r="B298">
            <v>0.82001895233306799</v>
          </cell>
          <cell r="C298">
            <v>0.81556321203456095</v>
          </cell>
          <cell r="D298">
            <v>0.82798153800471019</v>
          </cell>
          <cell r="E298">
            <v>0.40820523293008448</v>
          </cell>
          <cell r="F298">
            <v>0.39757234576590594</v>
          </cell>
          <cell r="G298">
            <v>0.4163383093479941</v>
          </cell>
          <cell r="H298">
            <v>0.82139446695993545</v>
          </cell>
          <cell r="I298">
            <v>0.81763129621366459</v>
          </cell>
          <cell r="J298">
            <v>0.81963299113903765</v>
          </cell>
        </row>
        <row r="299">
          <cell r="B299">
            <v>0.81224044125687578</v>
          </cell>
          <cell r="C299">
            <v>0.80749891289866604</v>
          </cell>
          <cell r="D299">
            <v>0.81984201080911345</v>
          </cell>
          <cell r="E299">
            <v>0.4073092054359802</v>
          </cell>
          <cell r="F299">
            <v>0.39683404185388871</v>
          </cell>
          <cell r="G299">
            <v>0.41576263946582898</v>
          </cell>
          <cell r="H299">
            <v>0.81321310274941283</v>
          </cell>
          <cell r="I299">
            <v>0.80946034215239793</v>
          </cell>
          <cell r="J299">
            <v>0.81169341737627809</v>
          </cell>
        </row>
        <row r="300">
          <cell r="B300">
            <v>0.80269888301649783</v>
          </cell>
          <cell r="C300">
            <v>0.79998635167321441</v>
          </cell>
          <cell r="D300">
            <v>0.81171132241948218</v>
          </cell>
          <cell r="E300">
            <v>0.40662805913589828</v>
          </cell>
          <cell r="F300">
            <v>0.39524485555381056</v>
          </cell>
          <cell r="G300">
            <v>0.41427696540455589</v>
          </cell>
          <cell r="H300">
            <v>0.80540316480754204</v>
          </cell>
          <cell r="I300">
            <v>0.80199452838963148</v>
          </cell>
          <cell r="J300">
            <v>0.80422799644933274</v>
          </cell>
        </row>
        <row r="301">
          <cell r="B301">
            <v>0.79386639343283516</v>
          </cell>
          <cell r="C301">
            <v>0.79285385910447803</v>
          </cell>
          <cell r="D301">
            <v>0.80357572358208873</v>
          </cell>
          <cell r="E301">
            <v>0.40607654865671666</v>
          </cell>
          <cell r="F301">
            <v>0.3940622543283584</v>
          </cell>
          <cell r="G301">
            <v>0.41306725850746118</v>
          </cell>
          <cell r="H301">
            <v>0.79797918805970136</v>
          </cell>
          <cell r="I301">
            <v>0.79488717731343161</v>
          </cell>
          <cell r="J301">
            <v>0.79646991283581969</v>
          </cell>
        </row>
        <row r="302">
          <cell r="B302">
            <v>0.79140665194029958</v>
          </cell>
          <cell r="C302">
            <v>0.79057285791044918</v>
          </cell>
          <cell r="D302">
            <v>0.80022836955223908</v>
          </cell>
          <cell r="E302">
            <v>0.41035786985074735</v>
          </cell>
          <cell r="F302">
            <v>0.39873916119402997</v>
          </cell>
          <cell r="G302">
            <v>0.41758978089552296</v>
          </cell>
          <cell r="H302">
            <v>0.79558563940298577</v>
          </cell>
          <cell r="I302">
            <v>0.79272225910447747</v>
          </cell>
          <cell r="J302">
            <v>0.79310959522388191</v>
          </cell>
        </row>
        <row r="303">
          <cell r="B303">
            <v>0.74533820597014855</v>
          </cell>
          <cell r="C303">
            <v>0.7444454865671617</v>
          </cell>
          <cell r="D303">
            <v>0.75359129373134193</v>
          </cell>
          <cell r="E303">
            <v>0.37133100597014851</v>
          </cell>
          <cell r="F303">
            <v>0.360678673432835</v>
          </cell>
          <cell r="G303">
            <v>0.37943501253731249</v>
          </cell>
          <cell r="H303">
            <v>0.74950933671641662</v>
          </cell>
          <cell r="I303">
            <v>0.74743064597014919</v>
          </cell>
          <cell r="J303">
            <v>0.74708534328358123</v>
          </cell>
        </row>
        <row r="304">
          <cell r="B304">
            <v>0.73023249014925506</v>
          </cell>
          <cell r="C304">
            <v>0.72986715283582038</v>
          </cell>
          <cell r="D304">
            <v>0.73934903104477623</v>
          </cell>
          <cell r="E304">
            <v>0.36439038268656637</v>
          </cell>
          <cell r="F304">
            <v>0.3547641373134327</v>
          </cell>
          <cell r="G304">
            <v>0.37349572776119488</v>
          </cell>
          <cell r="H304">
            <v>0.73518281074627023</v>
          </cell>
          <cell r="I304">
            <v>0.73460652059701637</v>
          </cell>
          <cell r="J304">
            <v>0.73444270805970069</v>
          </cell>
        </row>
        <row r="305">
          <cell r="B305">
            <v>0.737562806567166</v>
          </cell>
          <cell r="C305">
            <v>0.73745477671642001</v>
          </cell>
          <cell r="D305">
            <v>0.74751333791044794</v>
          </cell>
          <cell r="E305">
            <v>0.37891352298507547</v>
          </cell>
          <cell r="F305">
            <v>0.36947367820895621</v>
          </cell>
          <cell r="G305">
            <v>0.38815105731343341</v>
          </cell>
          <cell r="H305">
            <v>0.74321374985074606</v>
          </cell>
          <cell r="I305">
            <v>0.74368318865671768</v>
          </cell>
          <cell r="J305">
            <v>0.7435633737313444</v>
          </cell>
        </row>
        <row r="306">
          <cell r="B306">
            <v>0.81683491462686419</v>
          </cell>
          <cell r="C306">
            <v>0.81611111462686581</v>
          </cell>
          <cell r="D306">
            <v>0.82639928835820819</v>
          </cell>
          <cell r="E306">
            <v>0.46337695641790938</v>
          </cell>
          <cell r="F306">
            <v>0.45310646029850654</v>
          </cell>
          <cell r="G306">
            <v>0.47135093432835773</v>
          </cell>
          <cell r="H306">
            <v>0.8225679605970142</v>
          </cell>
          <cell r="I306">
            <v>0.82270270328358142</v>
          </cell>
          <cell r="J306">
            <v>0.82181607283582025</v>
          </cell>
        </row>
        <row r="307">
          <cell r="B307">
            <v>0.7994308951139063</v>
          </cell>
          <cell r="C307">
            <v>0.79785847620843142</v>
          </cell>
          <cell r="D307">
            <v>0.80826788655668969</v>
          </cell>
          <cell r="E307">
            <v>0.45248362944226189</v>
          </cell>
          <cell r="F307">
            <v>0.44240424794972488</v>
          </cell>
          <cell r="G307">
            <v>0.46063891745221452</v>
          </cell>
          <cell r="H307">
            <v>0.80530717650693906</v>
          </cell>
          <cell r="I307">
            <v>0.80477884974077174</v>
          </cell>
          <cell r="J307">
            <v>0.80372650804922774</v>
          </cell>
        </row>
        <row r="308">
          <cell r="B308">
            <v>0.78005675485467385</v>
          </cell>
          <cell r="C308">
            <v>0.78038458570044367</v>
          </cell>
          <cell r="D308">
            <v>0.7920537690835292</v>
          </cell>
          <cell r="E308">
            <v>0.44893587400890173</v>
          </cell>
          <cell r="F308">
            <v>0.43583964435716077</v>
          </cell>
          <cell r="G308">
            <v>0.44892183012830539</v>
          </cell>
          <cell r="H308">
            <v>0.7898927698795476</v>
          </cell>
          <cell r="I308">
            <v>0.78956752754123971</v>
          </cell>
          <cell r="J308">
            <v>0.78756326281487199</v>
          </cell>
        </row>
        <row r="309">
          <cell r="B309">
            <v>0.76110360081234707</v>
          </cell>
          <cell r="C309">
            <v>0.76201541080264279</v>
          </cell>
          <cell r="D309">
            <v>0.77268702860773653</v>
          </cell>
          <cell r="E309">
            <v>0.44396504770636064</v>
          </cell>
          <cell r="F309">
            <v>0.42839146057144711</v>
          </cell>
          <cell r="G309">
            <v>0.44028670157525102</v>
          </cell>
          <cell r="H309">
            <v>0.77060329206691092</v>
          </cell>
          <cell r="I309">
            <v>0.77030052211080779</v>
          </cell>
          <cell r="J309">
            <v>0.76900080746638233</v>
          </cell>
        </row>
        <row r="310">
          <cell r="B310">
            <v>0.74150383900882688</v>
          </cell>
          <cell r="C310">
            <v>0.74202146694961735</v>
          </cell>
          <cell r="D310">
            <v>0.75110862246029875</v>
          </cell>
          <cell r="E310">
            <v>0.4408548882694891</v>
          </cell>
          <cell r="F310">
            <v>0.41834038346483626</v>
          </cell>
          <cell r="G310">
            <v>0.4381686456341356</v>
          </cell>
          <cell r="H310">
            <v>0.74753709067218055</v>
          </cell>
          <cell r="I310">
            <v>0.74686552862067446</v>
          </cell>
          <cell r="J310">
            <v>0.74587909958058041</v>
          </cell>
        </row>
        <row r="311">
          <cell r="B311">
            <v>0.72309765646898272</v>
          </cell>
          <cell r="C311">
            <v>0.72420404305678632</v>
          </cell>
          <cell r="D311">
            <v>0.73229650069096963</v>
          </cell>
          <cell r="E311">
            <v>0.42931624887987629</v>
          </cell>
          <cell r="F311">
            <v>0.40771154061941522</v>
          </cell>
          <cell r="G311">
            <v>0.42706811466067879</v>
          </cell>
          <cell r="H311">
            <v>0.7288098787699856</v>
          </cell>
          <cell r="I311">
            <v>0.72816270090168089</v>
          </cell>
          <cell r="J311">
            <v>0.72788273374452583</v>
          </cell>
        </row>
        <row r="312">
          <cell r="B312">
            <v>0.70647231957782619</v>
          </cell>
          <cell r="C312">
            <v>0.70802831027762481</v>
          </cell>
          <cell r="D312">
            <v>0.71504257731429632</v>
          </cell>
          <cell r="E312">
            <v>0.41891186248682721</v>
          </cell>
          <cell r="F312">
            <v>0.39798375738364372</v>
          </cell>
          <cell r="G312">
            <v>0.41754995335427819</v>
          </cell>
          <cell r="H312">
            <v>0.7114182180044204</v>
          </cell>
          <cell r="I312">
            <v>0.71073976250531001</v>
          </cell>
          <cell r="J312">
            <v>0.71111059541708377</v>
          </cell>
        </row>
        <row r="313">
          <cell r="B313">
            <v>0.68854826746278563</v>
          </cell>
          <cell r="C313">
            <v>0.69074438764771373</v>
          </cell>
          <cell r="D313">
            <v>0.69679477931075839</v>
          </cell>
          <cell r="E313">
            <v>0.40814469221317834</v>
          </cell>
          <cell r="F313">
            <v>0.38827875862548439</v>
          </cell>
          <cell r="G313">
            <v>0.4072665478687687</v>
          </cell>
          <cell r="H313">
            <v>0.6933375232090041</v>
          </cell>
          <cell r="I313">
            <v>0.69270400022834</v>
          </cell>
          <cell r="J313">
            <v>0.69380184335830308</v>
          </cell>
        </row>
        <row r="314">
          <cell r="B314">
            <v>0.66391281176565353</v>
          </cell>
          <cell r="C314">
            <v>0.66741491815213172</v>
          </cell>
          <cell r="D314">
            <v>0.67290094847139381</v>
          </cell>
          <cell r="E314">
            <v>0.39406513029773749</v>
          </cell>
          <cell r="F314">
            <v>0.37594018852403904</v>
          </cell>
          <cell r="G314">
            <v>0.39213613760714139</v>
          </cell>
          <cell r="H314">
            <v>0.67067616632403193</v>
          </cell>
          <cell r="I314">
            <v>0.67035391854838466</v>
          </cell>
          <cell r="J314">
            <v>0.67244511458309897</v>
          </cell>
        </row>
        <row r="315">
          <cell r="B315">
            <v>0.64103804621777971</v>
          </cell>
          <cell r="C315">
            <v>0.64553383432819178</v>
          </cell>
          <cell r="D315">
            <v>0.6502681206171097</v>
          </cell>
          <cell r="E315">
            <v>0.38029669435244928</v>
          </cell>
          <cell r="F315">
            <v>0.3636847031987136</v>
          </cell>
          <cell r="G315">
            <v>0.37789196495745403</v>
          </cell>
          <cell r="H315">
            <v>0.64877612525995954</v>
          </cell>
          <cell r="I315">
            <v>0.64864023089828304</v>
          </cell>
          <cell r="J315">
            <v>0.65159985804670295</v>
          </cell>
        </row>
        <row r="316">
          <cell r="B316">
            <v>0.64134255828184361</v>
          </cell>
          <cell r="C316">
            <v>0.64418529677290748</v>
          </cell>
          <cell r="D316">
            <v>0.64657980022551009</v>
          </cell>
          <cell r="E316">
            <v>0.37664574497432257</v>
          </cell>
          <cell r="F316">
            <v>0.35928004175398598</v>
          </cell>
          <cell r="G316">
            <v>0.379416222158514</v>
          </cell>
          <cell r="H316">
            <v>0.64158582150931542</v>
          </cell>
          <cell r="I316">
            <v>0.64057758802429654</v>
          </cell>
          <cell r="J316">
            <v>0.64334695374911133</v>
          </cell>
        </row>
        <row r="317">
          <cell r="B317">
            <v>0.62201541937576055</v>
          </cell>
          <cell r="C317">
            <v>0.62568107876986312</v>
          </cell>
          <cell r="D317">
            <v>0.62722138169958086</v>
          </cell>
          <cell r="E317">
            <v>0.3648588711185855</v>
          </cell>
          <cell r="F317">
            <v>0.34871009217493137</v>
          </cell>
          <cell r="G317">
            <v>0.368241545852112</v>
          </cell>
          <cell r="H317">
            <v>0.62268697246016802</v>
          </cell>
          <cell r="I317">
            <v>0.62179678806076255</v>
          </cell>
          <cell r="J317">
            <v>0.62536628057092536</v>
          </cell>
        </row>
        <row r="318">
          <cell r="B318">
            <v>0.60328008763385133</v>
          </cell>
          <cell r="C318">
            <v>0.60764001419965397</v>
          </cell>
          <cell r="D318">
            <v>0.60824892436768208</v>
          </cell>
          <cell r="E318">
            <v>0.35340649696433629</v>
          </cell>
          <cell r="F318">
            <v>0.33842318080482808</v>
          </cell>
          <cell r="G318">
            <v>0.3572984462621247</v>
          </cell>
          <cell r="H318">
            <v>0.60396823863489868</v>
          </cell>
          <cell r="I318">
            <v>0.6031446418285672</v>
          </cell>
          <cell r="J318">
            <v>0.60746279963154415</v>
          </cell>
        </row>
        <row r="319">
          <cell r="B319">
            <v>0.58563801798150072</v>
          </cell>
          <cell r="C319">
            <v>0.59045454604735714</v>
          </cell>
          <cell r="D319">
            <v>0.58998946405071029</v>
          </cell>
          <cell r="E319">
            <v>0.342572053556362</v>
          </cell>
          <cell r="F319">
            <v>0.32865913391234181</v>
          </cell>
          <cell r="G319">
            <v>0.34678314488109357</v>
          </cell>
          <cell r="H319">
            <v>0.5855822367499306</v>
          </cell>
          <cell r="I319">
            <v>0.58473016126801802</v>
          </cell>
          <cell r="J319">
            <v>0.58970191809514827</v>
          </cell>
        </row>
        <row r="320">
          <cell r="B320">
            <v>0.56815858235899652</v>
          </cell>
          <cell r="C320">
            <v>0.57339635670102751</v>
          </cell>
          <cell r="D320">
            <v>0.57183606940537846</v>
          </cell>
          <cell r="E320">
            <v>0.33182953373047308</v>
          </cell>
          <cell r="F320">
            <v>0.31897286851238932</v>
          </cell>
          <cell r="G320">
            <v>0.3363314829030476</v>
          </cell>
          <cell r="H320">
            <v>0.56724573217839014</v>
          </cell>
          <cell r="I320">
            <v>0.56635103593134495</v>
          </cell>
          <cell r="J320">
            <v>0.57196224969307996</v>
          </cell>
        </row>
        <row r="321">
          <cell r="B321">
            <v>0.55006023390067305</v>
          </cell>
          <cell r="C321">
            <v>0.55585380078753555</v>
          </cell>
          <cell r="D321">
            <v>0.55327903595407668</v>
          </cell>
          <cell r="E321">
            <v>0.32073719360607822</v>
          </cell>
          <cell r="F321">
            <v>0.30899060132139167</v>
          </cell>
          <cell r="G321">
            <v>0.32563763764142029</v>
          </cell>
          <cell r="H321">
            <v>0.54872086283073518</v>
          </cell>
          <cell r="I321">
            <v>0.54783736432601804</v>
          </cell>
          <cell r="J321">
            <v>0.55414185352981871</v>
          </cell>
        </row>
        <row r="322">
          <cell r="B322">
            <v>0.53159144126324209</v>
          </cell>
          <cell r="C322">
            <v>0.53802133203822111</v>
          </cell>
          <cell r="D322">
            <v>0.53448040847292555</v>
          </cell>
          <cell r="E322">
            <v>0.30943547198914612</v>
          </cell>
          <cell r="F322">
            <v>0.29883116517517211</v>
          </cell>
          <cell r="G322">
            <v>0.31479883596188329</v>
          </cell>
          <cell r="H322">
            <v>0.53008324960247988</v>
          </cell>
          <cell r="I322">
            <v>0.52924316137740623</v>
          </cell>
          <cell r="J322">
            <v>0.53627313856058467</v>
          </cell>
        </row>
        <row r="323">
          <cell r="B323">
            <v>0.51312716623775501</v>
          </cell>
          <cell r="C323">
            <v>0.52019239881129453</v>
          </cell>
          <cell r="D323">
            <v>0.51568472726043035</v>
          </cell>
          <cell r="E323">
            <v>0.29813630380504891</v>
          </cell>
          <cell r="F323">
            <v>0.28867388962596591</v>
          </cell>
          <cell r="G323">
            <v>0.30396180204353879</v>
          </cell>
          <cell r="H323">
            <v>0.5114470112995988</v>
          </cell>
          <cell r="I323">
            <v>0.51064994051834733</v>
          </cell>
          <cell r="J323">
            <v>0.51840501284508544</v>
          </cell>
        </row>
        <row r="324">
          <cell r="B324">
            <v>0.49471710255555001</v>
          </cell>
          <cell r="C324">
            <v>0.50240589185302575</v>
          </cell>
          <cell r="D324">
            <v>0.49692440127181431</v>
          </cell>
          <cell r="E324">
            <v>0.28686777681497921</v>
          </cell>
          <cell r="F324">
            <v>0.27854254124093775</v>
          </cell>
          <cell r="G324">
            <v>0.29314598125952168</v>
          </cell>
          <cell r="H324">
            <v>0.49282727210119648</v>
          </cell>
          <cell r="I324">
            <v>0.49206850473391278</v>
          </cell>
          <cell r="J324">
            <v>0.50054395817435904</v>
          </cell>
        </row>
        <row r="325">
          <cell r="B325">
            <v>0.4609700919560098</v>
          </cell>
          <cell r="C325">
            <v>0.46955306975124395</v>
          </cell>
          <cell r="D325">
            <v>0.46326013920397913</v>
          </cell>
          <cell r="E325">
            <v>0.2669041839925369</v>
          </cell>
          <cell r="F325">
            <v>0.26472760347014895</v>
          </cell>
          <cell r="G325">
            <v>0.26775098252487534</v>
          </cell>
          <cell r="H325">
            <v>0.45973660766169117</v>
          </cell>
          <cell r="I325">
            <v>0.45912439641790936</v>
          </cell>
          <cell r="J325">
            <v>0.46842848368159201</v>
          </cell>
        </row>
        <row r="326">
          <cell r="B326">
            <v>0.49410017523173555</v>
          </cell>
          <cell r="C326">
            <v>0.50082086263681613</v>
          </cell>
          <cell r="D326">
            <v>0.49872925975124166</v>
          </cell>
          <cell r="E326">
            <v>0.30756353850746204</v>
          </cell>
          <cell r="F326">
            <v>0.29707207223880522</v>
          </cell>
          <cell r="G326">
            <v>0.30226293930348092</v>
          </cell>
          <cell r="H326">
            <v>0.4980356145771126</v>
          </cell>
          <cell r="I326">
            <v>0.49813403164178921</v>
          </cell>
          <cell r="J326">
            <v>0.50454833676616784</v>
          </cell>
        </row>
        <row r="327">
          <cell r="B327">
            <v>0.51511618388059666</v>
          </cell>
          <cell r="C327">
            <v>0.52088497791044674</v>
          </cell>
          <cell r="D327">
            <v>0.52158461850746174</v>
          </cell>
          <cell r="E327">
            <v>0.3160839510447761</v>
          </cell>
          <cell r="F327">
            <v>0.31117016417910359</v>
          </cell>
          <cell r="G327">
            <v>0.31448628776119403</v>
          </cell>
          <cell r="H327">
            <v>0.52322117253731371</v>
          </cell>
          <cell r="I327">
            <v>0.52390529611940273</v>
          </cell>
          <cell r="J327">
            <v>0.52837537492537201</v>
          </cell>
        </row>
        <row r="328">
          <cell r="B328">
            <v>0.52592113313432731</v>
          </cell>
          <cell r="C328">
            <v>0.53029339582089619</v>
          </cell>
          <cell r="D328">
            <v>0.53345297432835725</v>
          </cell>
          <cell r="E328">
            <v>0.30968367343283409</v>
          </cell>
          <cell r="F328">
            <v>0.30325079044776149</v>
          </cell>
          <cell r="G328">
            <v>0.3124134895522388</v>
          </cell>
          <cell r="H328">
            <v>0.53583866626865762</v>
          </cell>
          <cell r="I328">
            <v>0.53531796238806006</v>
          </cell>
          <cell r="J328">
            <v>0.53697258686566984</v>
          </cell>
        </row>
        <row r="329">
          <cell r="B329">
            <v>0.53987878626865693</v>
          </cell>
          <cell r="C329">
            <v>0.54328761910447809</v>
          </cell>
          <cell r="D329">
            <v>0.54863175761194161</v>
          </cell>
          <cell r="E329">
            <v>0.3038060638805985</v>
          </cell>
          <cell r="F329">
            <v>0.29541842985074557</v>
          </cell>
          <cell r="G329">
            <v>0.3098791092537303</v>
          </cell>
          <cell r="H329">
            <v>0.55135960955224039</v>
          </cell>
          <cell r="I329">
            <v>0.55020015462686467</v>
          </cell>
          <cell r="J329">
            <v>0.54754301313432985</v>
          </cell>
        </row>
        <row r="330">
          <cell r="B330">
            <v>0.53099421492537469</v>
          </cell>
          <cell r="C330">
            <v>0.53530067761194178</v>
          </cell>
          <cell r="D330">
            <v>0.53918680597014967</v>
          </cell>
          <cell r="E330">
            <v>0.3032427373134356</v>
          </cell>
          <cell r="F330">
            <v>0.29456401194029969</v>
          </cell>
          <cell r="G330">
            <v>0.30724573432836061</v>
          </cell>
          <cell r="H330">
            <v>0.54185023283582379</v>
          </cell>
          <cell r="I330">
            <v>0.5413081194029854</v>
          </cell>
          <cell r="J330">
            <v>0.53814873731343482</v>
          </cell>
        </row>
        <row r="331">
          <cell r="B331">
            <v>0.52155240597015229</v>
          </cell>
          <cell r="C331">
            <v>0.52254235223880774</v>
          </cell>
          <cell r="D331">
            <v>0.52742117671641953</v>
          </cell>
          <cell r="E331">
            <v>0.30329871641791312</v>
          </cell>
          <cell r="F331">
            <v>0.29409182328358557</v>
          </cell>
          <cell r="G331">
            <v>0.3051650794029872</v>
          </cell>
          <cell r="H331">
            <v>0.52853663402985274</v>
          </cell>
          <cell r="I331">
            <v>0.52956802447761586</v>
          </cell>
          <cell r="J331">
            <v>0.52728977313432968</v>
          </cell>
        </row>
        <row r="332">
          <cell r="B332">
            <v>0.51570205229148358</v>
          </cell>
          <cell r="C332">
            <v>0.51532163701492473</v>
          </cell>
          <cell r="D332">
            <v>0.52265981014925378</v>
          </cell>
          <cell r="E332">
            <v>0.30110826388059841</v>
          </cell>
          <cell r="F332">
            <v>0.29086310567164259</v>
          </cell>
          <cell r="G332">
            <v>0.30290155940298441</v>
          </cell>
          <cell r="H332">
            <v>0.52220510268656861</v>
          </cell>
          <cell r="I332">
            <v>0.52422133253731451</v>
          </cell>
          <cell r="J332">
            <v>0.52243196537313474</v>
          </cell>
        </row>
        <row r="333">
          <cell r="B333">
            <v>0.5078651401426667</v>
          </cell>
          <cell r="C333">
            <v>0.50913183347014579</v>
          </cell>
          <cell r="D333">
            <v>0.51647750731343056</v>
          </cell>
          <cell r="E333">
            <v>0.29606425194029673</v>
          </cell>
          <cell r="F333">
            <v>0.2845053525373113</v>
          </cell>
          <cell r="G333">
            <v>0.29765189791044694</v>
          </cell>
          <cell r="H333">
            <v>0.51254904738805718</v>
          </cell>
          <cell r="I333">
            <v>0.51674809052238535</v>
          </cell>
          <cell r="J333">
            <v>0.5129922521268635</v>
          </cell>
        </row>
        <row r="334">
          <cell r="B334">
            <v>0.50223380471027501</v>
          </cell>
          <cell r="C334">
            <v>0.50395133228629851</v>
          </cell>
          <cell r="D334">
            <v>0.51097618537313538</v>
          </cell>
          <cell r="E334">
            <v>0.29194124358209078</v>
          </cell>
          <cell r="F334">
            <v>0.27959244955224027</v>
          </cell>
          <cell r="G334">
            <v>0.29241657492537454</v>
          </cell>
          <cell r="H334">
            <v>0.50477663985074694</v>
          </cell>
          <cell r="I334">
            <v>0.50933023835821056</v>
          </cell>
          <cell r="J334">
            <v>0.50532010365671842</v>
          </cell>
        </row>
        <row r="335">
          <cell r="B335">
            <v>0.52998753967588719</v>
          </cell>
          <cell r="C335">
            <v>0.53275227538104919</v>
          </cell>
          <cell r="D335">
            <v>0.53944331139303636</v>
          </cell>
          <cell r="E335">
            <v>0.32455951482587231</v>
          </cell>
          <cell r="F335">
            <v>0.31187756328358429</v>
          </cell>
          <cell r="G335">
            <v>0.32504224457711423</v>
          </cell>
          <cell r="H335">
            <v>0.53623530534826103</v>
          </cell>
          <cell r="I335">
            <v>0.53832001723880774</v>
          </cell>
          <cell r="J335">
            <v>0.53501318901741413</v>
          </cell>
        </row>
        <row r="336">
          <cell r="B336">
            <v>0.55435167290472975</v>
          </cell>
          <cell r="C336">
            <v>0.55816013478516646</v>
          </cell>
          <cell r="D336">
            <v>0.56525032080715454</v>
          </cell>
          <cell r="E336">
            <v>0.3570073846042538</v>
          </cell>
          <cell r="F336">
            <v>0.34354894246947199</v>
          </cell>
          <cell r="G336">
            <v>0.35824111526006547</v>
          </cell>
          <cell r="H336">
            <v>0.5628231143422755</v>
          </cell>
          <cell r="I336">
            <v>0.56519910710990584</v>
          </cell>
          <cell r="J336">
            <v>0.56200040613471403</v>
          </cell>
        </row>
        <row r="337">
          <cell r="B337">
            <v>0.57914949687984063</v>
          </cell>
          <cell r="C337">
            <v>0.58390740433853683</v>
          </cell>
          <cell r="D337">
            <v>0.59134017201231626</v>
          </cell>
          <cell r="E337">
            <v>0.3892486227408436</v>
          </cell>
          <cell r="F337">
            <v>0.37507909717774851</v>
          </cell>
          <cell r="G337">
            <v>0.39134452683853477</v>
          </cell>
          <cell r="H337">
            <v>0.58954291617211163</v>
          </cell>
          <cell r="I337">
            <v>0.59325842310040955</v>
          </cell>
          <cell r="J337">
            <v>0.58904419161022059</v>
          </cell>
        </row>
        <row r="338">
          <cell r="B338">
            <v>0.60734908264599674</v>
          </cell>
          <cell r="C338">
            <v>0.61231692225011469</v>
          </cell>
          <cell r="D338">
            <v>0.61964856351598807</v>
          </cell>
          <cell r="E338">
            <v>0.41996546147444708</v>
          </cell>
          <cell r="F338">
            <v>0.40530464412483186</v>
          </cell>
          <cell r="G338">
            <v>0.42183106259611031</v>
          </cell>
          <cell r="H338">
            <v>0.61729803680791984</v>
          </cell>
          <cell r="I338">
            <v>0.62205725252374533</v>
          </cell>
          <cell r="J338">
            <v>0.61653168514542722</v>
          </cell>
        </row>
        <row r="339">
          <cell r="B339">
            <v>0.60480376572558547</v>
          </cell>
          <cell r="C339">
            <v>0.60978708374378199</v>
          </cell>
          <cell r="D339">
            <v>0.6169009263629428</v>
          </cell>
          <cell r="E339">
            <v>0.41900343035730508</v>
          </cell>
          <cell r="F339">
            <v>0.40348873375848354</v>
          </cell>
          <cell r="G339">
            <v>0.41961401626413469</v>
          </cell>
          <cell r="H339">
            <v>0.61368600281686136</v>
          </cell>
          <cell r="I339">
            <v>0.61941114582768031</v>
          </cell>
          <cell r="J339">
            <v>0.61249646106869648</v>
          </cell>
        </row>
        <row r="340">
          <cell r="B340">
            <v>0.60002223089472451</v>
          </cell>
          <cell r="C340">
            <v>0.60550716165536034</v>
          </cell>
          <cell r="D340">
            <v>0.6126948862248206</v>
          </cell>
          <cell r="E340">
            <v>0.41967461416553775</v>
          </cell>
          <cell r="F340">
            <v>0.40245456667571411</v>
          </cell>
          <cell r="G340">
            <v>0.41851556993215899</v>
          </cell>
          <cell r="H340">
            <v>0.6093933807661015</v>
          </cell>
          <cell r="I340">
            <v>0.61627890480325731</v>
          </cell>
          <cell r="J340">
            <v>0.60816955639495107</v>
          </cell>
        </row>
        <row r="341">
          <cell r="B341">
            <v>0.59420164531759856</v>
          </cell>
          <cell r="C341">
            <v>0.60041406941768405</v>
          </cell>
          <cell r="D341">
            <v>0.60781120429565627</v>
          </cell>
          <cell r="E341">
            <v>0.42096156812302282</v>
          </cell>
          <cell r="F341">
            <v>0.4016894921302579</v>
          </cell>
          <cell r="G341">
            <v>0.41853768777928629</v>
          </cell>
          <cell r="H341">
            <v>0.60478452587951925</v>
          </cell>
          <cell r="I341">
            <v>0.61292078318181831</v>
          </cell>
          <cell r="J341">
            <v>0.60370712336299304</v>
          </cell>
        </row>
        <row r="342">
          <cell r="B342">
            <v>0.58970020242703858</v>
          </cell>
          <cell r="C342">
            <v>0.59635334971732379</v>
          </cell>
          <cell r="D342">
            <v>0.60378783281425286</v>
          </cell>
          <cell r="E342">
            <v>0.42105449760289559</v>
          </cell>
          <cell r="F342">
            <v>0.40021967012211701</v>
          </cell>
          <cell r="G342">
            <v>0.4189139471189528</v>
          </cell>
          <cell r="H342">
            <v>0.6005771492018932</v>
          </cell>
          <cell r="I342">
            <v>0.6098494317096349</v>
          </cell>
          <cell r="J342">
            <v>0.59941675242059012</v>
          </cell>
        </row>
        <row r="343">
          <cell r="B343">
            <v>0.58563245028274413</v>
          </cell>
          <cell r="C343">
            <v>0.59263204016621363</v>
          </cell>
          <cell r="D343">
            <v>0.6000473031238901</v>
          </cell>
          <cell r="E343">
            <v>0.4199979894708275</v>
          </cell>
          <cell r="F343">
            <v>0.40352447289009291</v>
          </cell>
          <cell r="G343">
            <v>0.41911126974219609</v>
          </cell>
          <cell r="H343">
            <v>0.59650176536008592</v>
          </cell>
          <cell r="I343">
            <v>0.60687236083446405</v>
          </cell>
          <cell r="J343">
            <v>0.59518294983639364</v>
          </cell>
        </row>
        <row r="344">
          <cell r="B344">
            <v>0.57959501933248403</v>
          </cell>
          <cell r="C344">
            <v>0.58736924285391234</v>
          </cell>
          <cell r="D344">
            <v>0.59502220029920383</v>
          </cell>
          <cell r="E344">
            <v>0.41884464730891185</v>
          </cell>
          <cell r="F344">
            <v>0.40763046431479139</v>
          </cell>
          <cell r="G344">
            <v>0.41875881863410214</v>
          </cell>
          <cell r="H344">
            <v>0.59182691405559718</v>
          </cell>
          <cell r="I344">
            <v>0.60346709891451877</v>
          </cell>
          <cell r="J344">
            <v>0.59069223262533532</v>
          </cell>
        </row>
        <row r="345">
          <cell r="B345">
            <v>0.50400895256132228</v>
          </cell>
          <cell r="C345">
            <v>0.51677695571799942</v>
          </cell>
          <cell r="D345">
            <v>0.52099371777302117</v>
          </cell>
          <cell r="E345">
            <v>0.35036120962460204</v>
          </cell>
          <cell r="F345">
            <v>0.33927376379918289</v>
          </cell>
          <cell r="G345">
            <v>0.34999361648122762</v>
          </cell>
          <cell r="H345">
            <v>0.51869393916901418</v>
          </cell>
          <cell r="I345">
            <v>0.53174002744233118</v>
          </cell>
          <cell r="J345">
            <v>0.51801601989188373</v>
          </cell>
        </row>
        <row r="346">
          <cell r="B346">
            <v>0.42137855384986866</v>
          </cell>
          <cell r="C346">
            <v>0.440495620223879</v>
          </cell>
          <cell r="D346">
            <v>0.4396066346498273</v>
          </cell>
          <cell r="E346">
            <v>0.27509860417910431</v>
          </cell>
          <cell r="F346">
            <v>0.26218844776119399</v>
          </cell>
          <cell r="G346">
            <v>0.27342787343283553</v>
          </cell>
          <cell r="H346">
            <v>0.43788809502870363</v>
          </cell>
          <cell r="I346">
            <v>0.45226151955223981</v>
          </cell>
          <cell r="J346">
            <v>0.43750980357634939</v>
          </cell>
        </row>
        <row r="347">
          <cell r="B347">
            <v>0.4323623225513481</v>
          </cell>
          <cell r="C347">
            <v>0.45557779305178764</v>
          </cell>
          <cell r="D347">
            <v>0.4525082731005825</v>
          </cell>
          <cell r="E347">
            <v>0.28981022234283271</v>
          </cell>
          <cell r="F347">
            <v>0.27480742950701192</v>
          </cell>
          <cell r="G347">
            <v>0.28570724861148944</v>
          </cell>
          <cell r="H347">
            <v>0.44863457761837844</v>
          </cell>
          <cell r="I347">
            <v>0.46001618719357978</v>
          </cell>
          <cell r="J347">
            <v>0.44663377129518578</v>
          </cell>
        </row>
        <row r="348">
          <cell r="B348">
            <v>0.44431659214835101</v>
          </cell>
          <cell r="C348">
            <v>0.47493323393939535</v>
          </cell>
          <cell r="D348">
            <v>0.46691840110357408</v>
          </cell>
          <cell r="E348">
            <v>0.30010165184984361</v>
          </cell>
          <cell r="F348">
            <v>0.28303391752148438</v>
          </cell>
          <cell r="G348">
            <v>0.2930129294617822</v>
          </cell>
          <cell r="H348">
            <v>0.45986110558118543</v>
          </cell>
          <cell r="I348">
            <v>0.4580010279692448</v>
          </cell>
          <cell r="J348">
            <v>0.45355314438715588</v>
          </cell>
        </row>
        <row r="349">
          <cell r="B349">
            <v>0.45438587299864147</v>
          </cell>
          <cell r="C349">
            <v>0.48863428195386682</v>
          </cell>
          <cell r="D349">
            <v>0.47867962583446222</v>
          </cell>
          <cell r="E349">
            <v>0.31479264613297059</v>
          </cell>
          <cell r="F349">
            <v>0.2973253977747633</v>
          </cell>
          <cell r="G349">
            <v>0.30767583598371662</v>
          </cell>
          <cell r="H349">
            <v>0.4708050353867021</v>
          </cell>
          <cell r="I349">
            <v>0.46847178702849435</v>
          </cell>
          <cell r="J349">
            <v>0.46579971777476253</v>
          </cell>
        </row>
        <row r="350">
          <cell r="B350">
            <v>0.48037423623699643</v>
          </cell>
          <cell r="C350">
            <v>0.50433427504296879</v>
          </cell>
          <cell r="D350">
            <v>0.49764644161013177</v>
          </cell>
          <cell r="E350">
            <v>0.3307175377295356</v>
          </cell>
          <cell r="F350">
            <v>0.3134345293713261</v>
          </cell>
          <cell r="G350">
            <v>0.32449953593849118</v>
          </cell>
          <cell r="H350">
            <v>0.49215872161013263</v>
          </cell>
          <cell r="I350">
            <v>0.49430144459520631</v>
          </cell>
          <cell r="J350">
            <v>0.49302649593849063</v>
          </cell>
        </row>
        <row r="351">
          <cell r="B351">
            <v>0.49435576902759021</v>
          </cell>
          <cell r="C351">
            <v>0.51792002574400808</v>
          </cell>
          <cell r="D351">
            <v>0.51103597081863517</v>
          </cell>
          <cell r="E351">
            <v>0.34537081977385931</v>
          </cell>
          <cell r="F351">
            <v>0.32785878813206709</v>
          </cell>
          <cell r="G351">
            <v>0.33921036843057428</v>
          </cell>
          <cell r="H351">
            <v>0.50551603828132086</v>
          </cell>
          <cell r="I351">
            <v>0.50840691708729291</v>
          </cell>
          <cell r="J351">
            <v>0.50625476604251618</v>
          </cell>
        </row>
        <row r="352">
          <cell r="B352">
            <v>0.50222693704206134</v>
          </cell>
          <cell r="C352">
            <v>0.53067708928086677</v>
          </cell>
          <cell r="D352">
            <v>0.52192706420624102</v>
          </cell>
          <cell r="E352">
            <v>0.35988091316146287</v>
          </cell>
          <cell r="F352">
            <v>0.34153410540027029</v>
          </cell>
          <cell r="G352">
            <v>0.35292496928086853</v>
          </cell>
          <cell r="H352">
            <v>0.51513532569877774</v>
          </cell>
          <cell r="I352">
            <v>0.51674948808683863</v>
          </cell>
          <cell r="J352">
            <v>0.51366926241519606</v>
          </cell>
        </row>
        <row r="353">
          <cell r="B353">
            <v>0.48606486784260605</v>
          </cell>
          <cell r="C353">
            <v>0.51808589769334989</v>
          </cell>
          <cell r="D353">
            <v>0.50824437829036684</v>
          </cell>
          <cell r="E353">
            <v>0.34941692754409687</v>
          </cell>
          <cell r="F353">
            <v>0.32961407381275465</v>
          </cell>
          <cell r="G353">
            <v>0.34110550366350167</v>
          </cell>
          <cell r="H353">
            <v>0.50046033649932076</v>
          </cell>
          <cell r="I353">
            <v>0.50128136336499374</v>
          </cell>
          <cell r="J353">
            <v>0.49896952455902394</v>
          </cell>
        </row>
        <row r="354">
          <cell r="B354">
            <v>0.47227238431479052</v>
          </cell>
          <cell r="C354">
            <v>0.505852972374492</v>
          </cell>
          <cell r="D354">
            <v>0.49594545655359662</v>
          </cell>
          <cell r="E354">
            <v>0.33957833655359704</v>
          </cell>
          <cell r="F354">
            <v>0.3182239777476259</v>
          </cell>
          <cell r="G354">
            <v>0.33002496222523786</v>
          </cell>
          <cell r="H354">
            <v>0.48707699147896905</v>
          </cell>
          <cell r="I354">
            <v>0.48802588640434391</v>
          </cell>
          <cell r="J354">
            <v>0.48649009476255151</v>
          </cell>
        </row>
        <row r="355">
          <cell r="B355">
            <v>0.40518190078697552</v>
          </cell>
          <cell r="C355">
            <v>0.43897560227951271</v>
          </cell>
          <cell r="D355">
            <v>0.4296054858616013</v>
          </cell>
          <cell r="E355">
            <v>0.27521707989145289</v>
          </cell>
          <cell r="F355">
            <v>0.25270365899593045</v>
          </cell>
          <cell r="G355">
            <v>0.26502004407055751</v>
          </cell>
          <cell r="H355">
            <v>0.41909123511533231</v>
          </cell>
          <cell r="I355">
            <v>0.42093363511533349</v>
          </cell>
          <cell r="J355">
            <v>0.41842046795115528</v>
          </cell>
        </row>
        <row r="356">
          <cell r="B356">
            <v>0.44375678919945882</v>
          </cell>
          <cell r="C356">
            <v>0.47750531457259277</v>
          </cell>
          <cell r="D356">
            <v>0.46843905666214469</v>
          </cell>
          <cell r="E356">
            <v>0.31616175039348571</v>
          </cell>
          <cell r="F356">
            <v>0.29284262322930821</v>
          </cell>
          <cell r="G356">
            <v>0.30536976472184579</v>
          </cell>
          <cell r="H356">
            <v>0.45637644352781653</v>
          </cell>
          <cell r="I356">
            <v>0.45919562979647172</v>
          </cell>
          <cell r="J356">
            <v>0.45506162203527806</v>
          </cell>
        </row>
        <row r="357">
          <cell r="B357">
            <v>0.4513253426865661</v>
          </cell>
          <cell r="C357">
            <v>0.48585462925373196</v>
          </cell>
          <cell r="D357">
            <v>0.47607832059701577</v>
          </cell>
          <cell r="E357">
            <v>0.32657836358208897</v>
          </cell>
          <cell r="F357">
            <v>0.30266801850746367</v>
          </cell>
          <cell r="G357">
            <v>0.3145401062686578</v>
          </cell>
          <cell r="H357">
            <v>0.46342841791044886</v>
          </cell>
          <cell r="I357">
            <v>0.46649607283582167</v>
          </cell>
          <cell r="J357">
            <v>0.46187887701492608</v>
          </cell>
        </row>
        <row r="358">
          <cell r="B358">
            <v>0.40423257731343359</v>
          </cell>
          <cell r="C358">
            <v>0.44006018626865623</v>
          </cell>
          <cell r="D358">
            <v>0.42902208895522304</v>
          </cell>
          <cell r="E358">
            <v>0.28265676537313461</v>
          </cell>
          <cell r="F358">
            <v>0.25863033731343316</v>
          </cell>
          <cell r="G358">
            <v>0.26925693910447773</v>
          </cell>
          <cell r="H358">
            <v>0.4165658543283598</v>
          </cell>
          <cell r="I358">
            <v>0.41933082925373294</v>
          </cell>
          <cell r="J358">
            <v>0.41522117731343333</v>
          </cell>
        </row>
        <row r="359">
          <cell r="B359">
            <v>0.36079023880597172</v>
          </cell>
          <cell r="C359">
            <v>0.39754886865671912</v>
          </cell>
          <cell r="D359">
            <v>0.38566106746268863</v>
          </cell>
          <cell r="E359">
            <v>0.24209293134328502</v>
          </cell>
          <cell r="F359">
            <v>0.21883567582089691</v>
          </cell>
          <cell r="G359">
            <v>0.22829673373134449</v>
          </cell>
          <cell r="H359">
            <v>0.37359550805970426</v>
          </cell>
          <cell r="I359">
            <v>0.3760493570149277</v>
          </cell>
          <cell r="J359">
            <v>0.37249281791044847</v>
          </cell>
        </row>
        <row r="360">
          <cell r="B360">
            <v>0.3579074131343285</v>
          </cell>
          <cell r="C360">
            <v>0.39465229373134258</v>
          </cell>
          <cell r="D360">
            <v>0.3825126847761201</v>
          </cell>
          <cell r="E360">
            <v>0.24156908477611991</v>
          </cell>
          <cell r="F360">
            <v>0.2193502907462693</v>
          </cell>
          <cell r="G360">
            <v>0.22849452656716468</v>
          </cell>
          <cell r="H360">
            <v>0.37090340417910578</v>
          </cell>
          <cell r="I360">
            <v>0.37321229671641953</v>
          </cell>
          <cell r="J360">
            <v>0.36995765194029762</v>
          </cell>
        </row>
        <row r="361">
          <cell r="B361">
            <v>0.3672435492537322</v>
          </cell>
          <cell r="C361">
            <v>0.40262037910447868</v>
          </cell>
          <cell r="D361">
            <v>0.3905664083582111</v>
          </cell>
          <cell r="E361">
            <v>0.25276038805970225</v>
          </cell>
          <cell r="F361">
            <v>0.23066906925373212</v>
          </cell>
          <cell r="G361">
            <v>0.24105545194029909</v>
          </cell>
          <cell r="H361">
            <v>0.37966344656716627</v>
          </cell>
          <cell r="I361">
            <v>0.38192303820895712</v>
          </cell>
          <cell r="J361">
            <v>0.37874676417910369</v>
          </cell>
        </row>
        <row r="362">
          <cell r="B362">
            <v>0.3710748770149262</v>
          </cell>
          <cell r="C362">
            <v>0.40430780537313543</v>
          </cell>
          <cell r="D362">
            <v>0.39243277134328519</v>
          </cell>
          <cell r="E362">
            <v>0.25833885313432919</v>
          </cell>
          <cell r="F362">
            <v>0.2356335319402994</v>
          </cell>
          <cell r="G362">
            <v>0.24775310626865754</v>
          </cell>
          <cell r="H362">
            <v>0.38251111343283534</v>
          </cell>
          <cell r="I362">
            <v>0.38490309074626899</v>
          </cell>
          <cell r="J362">
            <v>0.3815743964179118</v>
          </cell>
        </row>
        <row r="363">
          <cell r="B363">
            <v>0.36292883701492568</v>
          </cell>
          <cell r="C363">
            <v>0.39473184298507469</v>
          </cell>
          <cell r="D363">
            <v>0.3828444346268654</v>
          </cell>
          <cell r="E363">
            <v>0.25254295343283478</v>
          </cell>
          <cell r="F363">
            <v>0.22989812895522277</v>
          </cell>
          <cell r="G363">
            <v>0.24159697611940192</v>
          </cell>
          <cell r="H363">
            <v>0.37412230089552168</v>
          </cell>
          <cell r="I363">
            <v>0.37697252119402852</v>
          </cell>
          <cell r="J363">
            <v>0.37319854746268621</v>
          </cell>
        </row>
        <row r="364">
          <cell r="B364">
            <v>0.3459098143283596</v>
          </cell>
          <cell r="C364">
            <v>0.37729739641791149</v>
          </cell>
          <cell r="D364">
            <v>0.36549071582089498</v>
          </cell>
          <cell r="E364">
            <v>0.23854287402985067</v>
          </cell>
          <cell r="F364">
            <v>0.21697324119402989</v>
          </cell>
          <cell r="G364">
            <v>0.22602025014925398</v>
          </cell>
          <cell r="H364">
            <v>0.35781863223880689</v>
          </cell>
          <cell r="I364">
            <v>0.36120880537313549</v>
          </cell>
          <cell r="J364">
            <v>0.3569386800000004</v>
          </cell>
        </row>
        <row r="365">
          <cell r="B365">
            <v>0.33487152059701292</v>
          </cell>
          <cell r="C365">
            <v>0.36560404895522131</v>
          </cell>
          <cell r="D365">
            <v>0.35488434507462419</v>
          </cell>
          <cell r="E365">
            <v>0.23022595044775929</v>
          </cell>
          <cell r="F365">
            <v>0.20976234686566952</v>
          </cell>
          <cell r="G365">
            <v>0.21719499701492329</v>
          </cell>
          <cell r="H365">
            <v>0.34739375164178837</v>
          </cell>
          <cell r="I365">
            <v>0.3505543122388054</v>
          </cell>
          <cell r="J365">
            <v>0.34637866388059352</v>
          </cell>
        </row>
        <row r="366">
          <cell r="B366">
            <v>0.33577838208955418</v>
          </cell>
          <cell r="C366">
            <v>0.36506429253731298</v>
          </cell>
          <cell r="D366">
            <v>0.35639145970149222</v>
          </cell>
          <cell r="E366">
            <v>0.23306654626865766</v>
          </cell>
          <cell r="F366">
            <v>0.21331279701492623</v>
          </cell>
          <cell r="G366">
            <v>0.22166154029850846</v>
          </cell>
          <cell r="H366">
            <v>0.34821949253731571</v>
          </cell>
          <cell r="I366">
            <v>0.3502926835820892</v>
          </cell>
          <cell r="J366">
            <v>0.34689563582089539</v>
          </cell>
        </row>
        <row r="367">
          <cell r="B367">
            <v>0.33645091701492369</v>
          </cell>
          <cell r="C367">
            <v>0.36435993791044657</v>
          </cell>
          <cell r="D367">
            <v>0.35680059820895299</v>
          </cell>
          <cell r="E367">
            <v>0.23523774985074458</v>
          </cell>
          <cell r="F367">
            <v>0.2167059164179089</v>
          </cell>
          <cell r="G367">
            <v>0.22609488895522223</v>
          </cell>
          <cell r="H367">
            <v>0.3484585331343274</v>
          </cell>
          <cell r="I367">
            <v>0.3498532967164163</v>
          </cell>
          <cell r="J367">
            <v>0.34679428417910413</v>
          </cell>
        </row>
        <row r="368">
          <cell r="B368">
            <v>0.3282005791044787</v>
          </cell>
          <cell r="C368">
            <v>0.35542606567164142</v>
          </cell>
          <cell r="D368">
            <v>0.34699207701492463</v>
          </cell>
          <cell r="E368">
            <v>0.22841929850746318</v>
          </cell>
          <cell r="F368">
            <v>0.21202311701492568</v>
          </cell>
          <cell r="G368">
            <v>0.22080280119403023</v>
          </cell>
          <cell r="H368">
            <v>0.33981221671641731</v>
          </cell>
          <cell r="I368">
            <v>0.34167799044776248</v>
          </cell>
          <cell r="J368">
            <v>0.33796549552238875</v>
          </cell>
        </row>
        <row r="369">
          <cell r="B369">
            <v>0.31766609731343237</v>
          </cell>
          <cell r="C369">
            <v>0.34415992716417848</v>
          </cell>
          <cell r="D369">
            <v>0.33474188477611838</v>
          </cell>
          <cell r="E369">
            <v>0.21937268238805885</v>
          </cell>
          <cell r="F369">
            <v>0.20471676358208854</v>
          </cell>
          <cell r="G369">
            <v>0.21211366567164094</v>
          </cell>
          <cell r="H369">
            <v>0.32899882149253651</v>
          </cell>
          <cell r="I369">
            <v>0.33136251462686411</v>
          </cell>
          <cell r="J369">
            <v>0.32721004358208849</v>
          </cell>
        </row>
        <row r="370">
          <cell r="B370">
            <v>0.31164431701492373</v>
          </cell>
          <cell r="C370">
            <v>0.33669742149253529</v>
          </cell>
          <cell r="D370">
            <v>0.327895934925373</v>
          </cell>
          <cell r="E370">
            <v>0.21503616776119258</v>
          </cell>
          <cell r="F370">
            <v>0.20058668417910308</v>
          </cell>
          <cell r="G370">
            <v>0.20691330507462546</v>
          </cell>
          <cell r="H370">
            <v>0.32285585134328332</v>
          </cell>
          <cell r="I370">
            <v>0.32475324835820607</v>
          </cell>
          <cell r="J370">
            <v>0.32142592895522315</v>
          </cell>
        </row>
        <row r="371">
          <cell r="B371">
            <v>0.30743075999999786</v>
          </cell>
          <cell r="C371">
            <v>0.3306886047761175</v>
          </cell>
          <cell r="D371">
            <v>0.32337125194029753</v>
          </cell>
          <cell r="E371">
            <v>0.21303133014925191</v>
          </cell>
          <cell r="F371">
            <v>0.19807194567164008</v>
          </cell>
          <cell r="G371">
            <v>0.20390830746268476</v>
          </cell>
          <cell r="H371">
            <v>0.31869277373134108</v>
          </cell>
          <cell r="I371">
            <v>0.31970707582089358</v>
          </cell>
          <cell r="J371">
            <v>0.31776528835820711</v>
          </cell>
        </row>
        <row r="372">
          <cell r="B372">
            <v>0.30086863402984909</v>
          </cell>
          <cell r="C372">
            <v>0.32252960119402901</v>
          </cell>
          <cell r="D372">
            <v>0.31635775761194079</v>
          </cell>
          <cell r="E372">
            <v>0.20939386686567074</v>
          </cell>
          <cell r="F372">
            <v>0.19430936417910388</v>
          </cell>
          <cell r="G372">
            <v>0.20023175701492466</v>
          </cell>
          <cell r="H372">
            <v>0.3123131200000005</v>
          </cell>
          <cell r="I372">
            <v>0.31285857253731331</v>
          </cell>
          <cell r="J372">
            <v>0.31185232358208959</v>
          </cell>
        </row>
        <row r="373">
          <cell r="B373">
            <v>0.29440039582089172</v>
          </cell>
          <cell r="C373">
            <v>0.31485535701492429</v>
          </cell>
          <cell r="D373">
            <v>0.3089194113432811</v>
          </cell>
          <cell r="E373">
            <v>0.20523255701492307</v>
          </cell>
          <cell r="F373">
            <v>0.19086674746268423</v>
          </cell>
          <cell r="G373">
            <v>0.1970167886567141</v>
          </cell>
          <cell r="H373">
            <v>0.30578045671641563</v>
          </cell>
          <cell r="I373">
            <v>0.30623928895522051</v>
          </cell>
          <cell r="J373">
            <v>0.30530846447760923</v>
          </cell>
        </row>
        <row r="374">
          <cell r="B374">
            <v>0.29188860358208768</v>
          </cell>
          <cell r="C374">
            <v>0.31151860955223831</v>
          </cell>
          <cell r="D374">
            <v>0.3047802967164176</v>
          </cell>
          <cell r="E374">
            <v>0.20285334686567083</v>
          </cell>
          <cell r="F374">
            <v>0.19011977014925271</v>
          </cell>
          <cell r="G374">
            <v>0.19612446208955139</v>
          </cell>
          <cell r="H374">
            <v>0.30250361671641618</v>
          </cell>
          <cell r="I374">
            <v>0.30300860716417732</v>
          </cell>
          <cell r="J374">
            <v>0.30118113492537302</v>
          </cell>
        </row>
        <row r="375">
          <cell r="B375">
            <v>0.2912237289552258</v>
          </cell>
          <cell r="C375">
            <v>0.30986280656716497</v>
          </cell>
          <cell r="D375">
            <v>0.30229325313432892</v>
          </cell>
          <cell r="E375">
            <v>0.20143422746268755</v>
          </cell>
          <cell r="F375">
            <v>0.19061317194029972</v>
          </cell>
          <cell r="G375">
            <v>0.19617337014925484</v>
          </cell>
          <cell r="H375">
            <v>0.3006840011940301</v>
          </cell>
          <cell r="I375">
            <v>0.30139267701492678</v>
          </cell>
          <cell r="J375">
            <v>0.29845780059701521</v>
          </cell>
        </row>
        <row r="376">
          <cell r="B376">
            <v>0.28745171940298547</v>
          </cell>
          <cell r="C376">
            <v>0.30425723582089581</v>
          </cell>
          <cell r="D376">
            <v>0.29733075462686531</v>
          </cell>
          <cell r="E376">
            <v>0.19870421492537341</v>
          </cell>
          <cell r="F376">
            <v>0.18905989910447785</v>
          </cell>
          <cell r="G376">
            <v>0.19429915044776136</v>
          </cell>
          <cell r="H376">
            <v>0.29609253611940284</v>
          </cell>
          <cell r="I376">
            <v>0.29735432477611989</v>
          </cell>
          <cell r="J376">
            <v>0.29417706865671645</v>
          </cell>
        </row>
        <row r="377">
          <cell r="B377">
            <v>0.279969179104477</v>
          </cell>
          <cell r="C377">
            <v>0.29435286268656713</v>
          </cell>
          <cell r="D377">
            <v>0.28937720417910406</v>
          </cell>
          <cell r="E377">
            <v>0.19412178507462619</v>
          </cell>
          <cell r="F377">
            <v>0.18473536597014861</v>
          </cell>
          <cell r="G377">
            <v>0.18965799164179056</v>
          </cell>
          <cell r="H377">
            <v>0.28836034865671606</v>
          </cell>
          <cell r="I377">
            <v>0.2903612579104482</v>
          </cell>
          <cell r="J377">
            <v>0.28764813731343236</v>
          </cell>
        </row>
        <row r="378">
          <cell r="B378">
            <v>0.27156642089552124</v>
          </cell>
          <cell r="C378">
            <v>0.28399967462686454</v>
          </cell>
          <cell r="D378">
            <v>0.2808186865671628</v>
          </cell>
          <cell r="E378">
            <v>0.18855530149253591</v>
          </cell>
          <cell r="F378">
            <v>0.17891511044776007</v>
          </cell>
          <cell r="G378">
            <v>0.18311256119402855</v>
          </cell>
          <cell r="H378">
            <v>0.28017639999999877</v>
          </cell>
          <cell r="I378">
            <v>0.28264046268656584</v>
          </cell>
          <cell r="J378">
            <v>0.27999274925372986</v>
          </cell>
        </row>
        <row r="379">
          <cell r="B379">
            <v>0.26426674567164249</v>
          </cell>
          <cell r="C379">
            <v>0.27568353671641871</v>
          </cell>
          <cell r="D379">
            <v>0.27326956059701546</v>
          </cell>
          <cell r="E379">
            <v>0.18309213373134384</v>
          </cell>
          <cell r="F379">
            <v>0.17307285611940376</v>
          </cell>
          <cell r="G379">
            <v>0.17648365313432909</v>
          </cell>
          <cell r="H379">
            <v>0.27320768895522463</v>
          </cell>
          <cell r="I379">
            <v>0.2755480083582097</v>
          </cell>
          <cell r="J379">
            <v>0.27256540238806026</v>
          </cell>
        </row>
        <row r="380">
          <cell r="B380">
            <v>0.25895521253731435</v>
          </cell>
          <cell r="C380">
            <v>0.27015397970149341</v>
          </cell>
          <cell r="D380">
            <v>0.26721144298507565</v>
          </cell>
          <cell r="E380">
            <v>0.1789748214925381</v>
          </cell>
          <cell r="F380">
            <v>0.16874066268656807</v>
          </cell>
          <cell r="G380">
            <v>0.17253074268656826</v>
          </cell>
          <cell r="H380">
            <v>0.26782701671641901</v>
          </cell>
          <cell r="I380">
            <v>0.26927481313432933</v>
          </cell>
          <cell r="J380">
            <v>0.26675987820895597</v>
          </cell>
        </row>
        <row r="381">
          <cell r="B381">
            <v>0.25512742029850566</v>
          </cell>
          <cell r="C381">
            <v>0.26647448298507315</v>
          </cell>
          <cell r="D381">
            <v>0.26220278626865501</v>
          </cell>
          <cell r="E381">
            <v>0.1761016202985059</v>
          </cell>
          <cell r="F381">
            <v>0.16622042447761029</v>
          </cell>
          <cell r="G381">
            <v>0.17146340776119234</v>
          </cell>
          <cell r="H381">
            <v>0.26345927164178934</v>
          </cell>
          <cell r="I381">
            <v>0.26351191164178928</v>
          </cell>
          <cell r="J381">
            <v>0.26250389492537135</v>
          </cell>
        </row>
        <row r="382">
          <cell r="B382">
            <v>0.25080858328358036</v>
          </cell>
          <cell r="C382">
            <v>0.26180405791044614</v>
          </cell>
          <cell r="D382">
            <v>0.25699535462686401</v>
          </cell>
          <cell r="E382">
            <v>0.17300941313432663</v>
          </cell>
          <cell r="F382">
            <v>0.16455597910447609</v>
          </cell>
          <cell r="G382">
            <v>0.17033302268656542</v>
          </cell>
          <cell r="H382">
            <v>0.25880691701492392</v>
          </cell>
          <cell r="I382">
            <v>0.25790575164178947</v>
          </cell>
          <cell r="J382">
            <v>0.25806033253731159</v>
          </cell>
        </row>
        <row r="383">
          <cell r="B383">
            <v>0.24507907283582028</v>
          </cell>
          <cell r="C383">
            <v>0.2549196101492533</v>
          </cell>
          <cell r="D383">
            <v>0.25110124597014871</v>
          </cell>
          <cell r="E383">
            <v>0.16905061014925329</v>
          </cell>
          <cell r="F383">
            <v>0.16288112358208909</v>
          </cell>
          <cell r="G383">
            <v>0.16729365194029783</v>
          </cell>
          <cell r="H383">
            <v>0.25323434447761145</v>
          </cell>
          <cell r="I383">
            <v>0.25242215641791005</v>
          </cell>
          <cell r="J383">
            <v>0.2525773265671637</v>
          </cell>
        </row>
        <row r="384">
          <cell r="B384">
            <v>0.24002936477611989</v>
          </cell>
          <cell r="C384">
            <v>0.24892807820895579</v>
          </cell>
          <cell r="D384">
            <v>0.24616997791044851</v>
          </cell>
          <cell r="E384">
            <v>0.16611435880597067</v>
          </cell>
          <cell r="F384">
            <v>0.16094306805970196</v>
          </cell>
          <cell r="G384">
            <v>0.16410971761194088</v>
          </cell>
          <cell r="H384">
            <v>0.24804832238806018</v>
          </cell>
          <cell r="I384">
            <v>0.24794952417910496</v>
          </cell>
          <cell r="J384">
            <v>0.24772796477611986</v>
          </cell>
        </row>
        <row r="385">
          <cell r="B385">
            <v>0.23723217731343249</v>
          </cell>
          <cell r="C385">
            <v>0.24603759223880559</v>
          </cell>
          <cell r="D385">
            <v>0.24336395164179075</v>
          </cell>
          <cell r="E385">
            <v>0.1654483056716414</v>
          </cell>
          <cell r="F385">
            <v>0.1587881671641786</v>
          </cell>
          <cell r="G385">
            <v>0.16237122268656676</v>
          </cell>
          <cell r="H385">
            <v>0.24430047223880569</v>
          </cell>
          <cell r="I385">
            <v>0.244986363582089</v>
          </cell>
          <cell r="J385">
            <v>0.24478837432835759</v>
          </cell>
        </row>
        <row r="386">
          <cell r="B386">
            <v>0.23442222268656793</v>
          </cell>
          <cell r="C386">
            <v>0.24277096597015016</v>
          </cell>
          <cell r="D386">
            <v>0.24034972238806052</v>
          </cell>
          <cell r="E386">
            <v>0.16445521671641861</v>
          </cell>
          <cell r="F386">
            <v>0.15627578567164252</v>
          </cell>
          <cell r="G386">
            <v>0.16072602626865745</v>
          </cell>
          <cell r="H386">
            <v>0.24046816238806074</v>
          </cell>
          <cell r="I386">
            <v>0.24151055223880696</v>
          </cell>
          <cell r="J386">
            <v>0.24190967343283676</v>
          </cell>
        </row>
        <row r="387">
          <cell r="B387">
            <v>0.22930298268656557</v>
          </cell>
          <cell r="C387">
            <v>0.23569638567164003</v>
          </cell>
          <cell r="D387">
            <v>0.23479482746268496</v>
          </cell>
          <cell r="E387">
            <v>0.16059108716417733</v>
          </cell>
          <cell r="F387">
            <v>0.1533462125373119</v>
          </cell>
          <cell r="G387">
            <v>0.15761142746268489</v>
          </cell>
          <cell r="H387">
            <v>0.23504231402984926</v>
          </cell>
          <cell r="I387">
            <v>0.23567870805969995</v>
          </cell>
          <cell r="J387">
            <v>0.23704184835820721</v>
          </cell>
        </row>
        <row r="388">
          <cell r="B388">
            <v>0.2223042197014917</v>
          </cell>
          <cell r="C388">
            <v>0.22617463462686466</v>
          </cell>
          <cell r="D388">
            <v>0.22673599701492445</v>
          </cell>
          <cell r="E388">
            <v>0.15453709432835722</v>
          </cell>
          <cell r="F388">
            <v>0.14933143044776048</v>
          </cell>
          <cell r="G388">
            <v>0.15252263223880527</v>
          </cell>
          <cell r="H388">
            <v>0.22779920716417837</v>
          </cell>
          <cell r="I388">
            <v>0.22801958805970077</v>
          </cell>
          <cell r="J388">
            <v>0.22985550626865592</v>
          </cell>
        </row>
        <row r="389">
          <cell r="B389">
            <v>0.21443689671641655</v>
          </cell>
          <cell r="C389">
            <v>0.21674578925372998</v>
          </cell>
          <cell r="D389">
            <v>0.21690842328358062</v>
          </cell>
          <cell r="E389">
            <v>0.14778444298507315</v>
          </cell>
          <cell r="F389">
            <v>0.14350292537313281</v>
          </cell>
          <cell r="G389">
            <v>0.14533982567164042</v>
          </cell>
          <cell r="H389">
            <v>0.21901657671641656</v>
          </cell>
          <cell r="I389">
            <v>0.21964550686567025</v>
          </cell>
          <cell r="J389">
            <v>0.22055433253731205</v>
          </cell>
        </row>
        <row r="390">
          <cell r="B390">
            <v>0.20707260000000055</v>
          </cell>
          <cell r="C390">
            <v>0.20889732238806022</v>
          </cell>
          <cell r="D390">
            <v>0.20776674089552302</v>
          </cell>
          <cell r="E390">
            <v>0.14195122388059747</v>
          </cell>
          <cell r="F390">
            <v>0.13744264716417959</v>
          </cell>
          <cell r="G390">
            <v>0.13863018985074671</v>
          </cell>
          <cell r="H390">
            <v>0.21085718029850803</v>
          </cell>
          <cell r="I390">
            <v>0.21233443940298569</v>
          </cell>
          <cell r="J390">
            <v>0.21158235522388119</v>
          </cell>
        </row>
        <row r="391">
          <cell r="B391">
            <v>0.20117024179104562</v>
          </cell>
          <cell r="C391">
            <v>0.20323852238806048</v>
          </cell>
          <cell r="D391">
            <v>0.20192900417910528</v>
          </cell>
          <cell r="E391">
            <v>0.13819571343283651</v>
          </cell>
          <cell r="F391">
            <v>0.13322575104477677</v>
          </cell>
          <cell r="G391">
            <v>0.13539557970149327</v>
          </cell>
          <cell r="H391">
            <v>0.2057126023880603</v>
          </cell>
          <cell r="I391">
            <v>0.20757798328358285</v>
          </cell>
          <cell r="J391">
            <v>0.20569178208955297</v>
          </cell>
        </row>
        <row r="392">
          <cell r="B392">
            <v>0.19677951582089634</v>
          </cell>
          <cell r="C392">
            <v>0.199167957611941</v>
          </cell>
          <cell r="D392">
            <v>0.1988725450746277</v>
          </cell>
          <cell r="E392">
            <v>0.13621307104477681</v>
          </cell>
          <cell r="F392">
            <v>0.1310156567164186</v>
          </cell>
          <cell r="G392">
            <v>0.13469142149253802</v>
          </cell>
          <cell r="H392">
            <v>0.20299849970149347</v>
          </cell>
          <cell r="I392">
            <v>0.20478865253731421</v>
          </cell>
          <cell r="J392">
            <v>0.20254732776119472</v>
          </cell>
        </row>
        <row r="393">
          <cell r="B393">
            <v>0.1934441432835825</v>
          </cell>
          <cell r="C393">
            <v>0.19546626567164238</v>
          </cell>
          <cell r="D393">
            <v>0.19632795104477671</v>
          </cell>
          <cell r="E393">
            <v>0.13490964179104528</v>
          </cell>
          <cell r="F393">
            <v>0.12986818328358254</v>
          </cell>
          <cell r="G393">
            <v>0.13333653074626906</v>
          </cell>
          <cell r="H393">
            <v>0.20036080358208996</v>
          </cell>
          <cell r="I393">
            <v>0.20223325552238833</v>
          </cell>
          <cell r="J393">
            <v>0.19999566268656763</v>
          </cell>
        </row>
        <row r="394">
          <cell r="B394">
            <v>0.19031500955223801</v>
          </cell>
          <cell r="C394">
            <v>0.19142182447761122</v>
          </cell>
          <cell r="D394">
            <v>0.19268989850746199</v>
          </cell>
          <cell r="E394">
            <v>0.13295017671641723</v>
          </cell>
          <cell r="F394">
            <v>0.12858557432835749</v>
          </cell>
          <cell r="G394">
            <v>0.13016752417910379</v>
          </cell>
          <cell r="H394">
            <v>0.19645935462686484</v>
          </cell>
          <cell r="I394">
            <v>0.19862564776119315</v>
          </cell>
          <cell r="J394">
            <v>0.19633325432835738</v>
          </cell>
        </row>
        <row r="395">
          <cell r="B395">
            <v>0.1866325665671634</v>
          </cell>
          <cell r="C395">
            <v>0.18715307402985001</v>
          </cell>
          <cell r="D395">
            <v>0.18747225313432767</v>
          </cell>
          <cell r="E395">
            <v>0.12931782029850675</v>
          </cell>
          <cell r="F395">
            <v>0.12618495462686494</v>
          </cell>
          <cell r="G395">
            <v>0.12640592477611884</v>
          </cell>
          <cell r="H395">
            <v>0.19130240238805893</v>
          </cell>
          <cell r="I395">
            <v>0.19357593970149187</v>
          </cell>
          <cell r="J395">
            <v>0.19078189492537231</v>
          </cell>
        </row>
        <row r="396">
          <cell r="B396">
            <v>0.18251604000000093</v>
          </cell>
          <cell r="C396">
            <v>0.18309645492537385</v>
          </cell>
          <cell r="D396">
            <v>0.18157578746268749</v>
          </cell>
          <cell r="E396">
            <v>0.12481533253731429</v>
          </cell>
          <cell r="F396">
            <v>0.12302734029850838</v>
          </cell>
          <cell r="G396">
            <v>0.12319861671641877</v>
          </cell>
          <cell r="H396">
            <v>0.18599774388059809</v>
          </cell>
          <cell r="I396">
            <v>0.18770108000000091</v>
          </cell>
          <cell r="J396">
            <v>0.18432701313432934</v>
          </cell>
        </row>
        <row r="397">
          <cell r="B397">
            <v>0.17957802089552263</v>
          </cell>
          <cell r="C397">
            <v>0.1803774417910449</v>
          </cell>
          <cell r="D397">
            <v>0.17798251820895539</v>
          </cell>
          <cell r="E397">
            <v>0.12297332537313457</v>
          </cell>
          <cell r="F397">
            <v>0.1215076549253733</v>
          </cell>
          <cell r="G397">
            <v>0.12173117850746298</v>
          </cell>
          <cell r="H397">
            <v>0.18329601552238831</v>
          </cell>
          <cell r="I397">
            <v>0.18321018089552252</v>
          </cell>
          <cell r="J397">
            <v>0.18052671940298518</v>
          </cell>
        </row>
        <row r="398">
          <cell r="B398">
            <v>0.17778433253731341</v>
          </cell>
          <cell r="C398">
            <v>0.17875758328358213</v>
          </cell>
          <cell r="D398">
            <v>0.17705424716417897</v>
          </cell>
          <cell r="E398">
            <v>0.12435571462686552</v>
          </cell>
          <cell r="F398">
            <v>0.12197945074626854</v>
          </cell>
          <cell r="G398">
            <v>0.12194547044776111</v>
          </cell>
          <cell r="H398">
            <v>0.18327244537313428</v>
          </cell>
          <cell r="I398">
            <v>0.18065065910447753</v>
          </cell>
          <cell r="J398">
            <v>0.18002251462686561</v>
          </cell>
        </row>
        <row r="399">
          <cell r="B399">
            <v>0.17404571402985153</v>
          </cell>
          <cell r="C399">
            <v>0.1755591140298515</v>
          </cell>
          <cell r="D399">
            <v>0.17414745850746347</v>
          </cell>
          <cell r="E399">
            <v>0.1239365588059711</v>
          </cell>
          <cell r="F399">
            <v>0.12100345014925459</v>
          </cell>
          <cell r="G399">
            <v>0.12154202805970221</v>
          </cell>
          <cell r="H399">
            <v>0.18092741194029949</v>
          </cell>
          <cell r="I399">
            <v>0.17747870626865761</v>
          </cell>
          <cell r="J399">
            <v>0.17796326925373226</v>
          </cell>
        </row>
        <row r="400">
          <cell r="B400">
            <v>0.16745196477612051</v>
          </cell>
          <cell r="C400">
            <v>0.16986397671641917</v>
          </cell>
          <cell r="D400">
            <v>0.16734550626865796</v>
          </cell>
          <cell r="E400">
            <v>0.1191400334328369</v>
          </cell>
          <cell r="F400">
            <v>0.11695036656716516</v>
          </cell>
          <cell r="G400">
            <v>0.11935196835821014</v>
          </cell>
          <cell r="H400">
            <v>0.17391234626865798</v>
          </cell>
          <cell r="I400">
            <v>0.17253781373134436</v>
          </cell>
          <cell r="J400">
            <v>0.17187529611940411</v>
          </cell>
        </row>
        <row r="401">
          <cell r="B401">
            <v>0.16380566268656496</v>
          </cell>
          <cell r="C401">
            <v>0.16619999701492327</v>
          </cell>
          <cell r="D401">
            <v>0.16329183343283382</v>
          </cell>
          <cell r="E401">
            <v>0.11568425671641575</v>
          </cell>
          <cell r="F401">
            <v>0.11444603820895324</v>
          </cell>
          <cell r="G401">
            <v>0.11792675999999797</v>
          </cell>
          <cell r="H401">
            <v>0.16856742208955022</v>
          </cell>
          <cell r="I401">
            <v>0.16941614388059512</v>
          </cell>
          <cell r="J401">
            <v>0.1674953731343263</v>
          </cell>
        </row>
        <row r="402">
          <cell r="B402">
            <v>0.16690965492537269</v>
          </cell>
          <cell r="C402">
            <v>0.16752837134328299</v>
          </cell>
          <cell r="D402">
            <v>0.16661306388059635</v>
          </cell>
          <cell r="E402">
            <v>0.11787392358208892</v>
          </cell>
          <cell r="F402">
            <v>0.1166875594029845</v>
          </cell>
          <cell r="G402">
            <v>0.11887467283582044</v>
          </cell>
          <cell r="H402">
            <v>0.16961138328358158</v>
          </cell>
          <cell r="I402">
            <v>0.17037446686567098</v>
          </cell>
          <cell r="J402">
            <v>0.16892784895522342</v>
          </cell>
        </row>
        <row r="403">
          <cell r="B403">
            <v>0.16901879044775958</v>
          </cell>
          <cell r="C403">
            <v>0.16786974567164017</v>
          </cell>
          <cell r="D403">
            <v>0.1691955665671627</v>
          </cell>
          <cell r="E403">
            <v>0.1200125217910432</v>
          </cell>
          <cell r="F403">
            <v>0.11830368597014762</v>
          </cell>
          <cell r="G403">
            <v>0.11874071582089391</v>
          </cell>
          <cell r="H403">
            <v>0.17080128298507302</v>
          </cell>
          <cell r="I403">
            <v>0.17040844716417752</v>
          </cell>
          <cell r="J403">
            <v>0.16996650686567</v>
          </cell>
        </row>
        <row r="404">
          <cell r="B404">
            <v>0.16162326328358198</v>
          </cell>
          <cell r="C404">
            <v>0.16068929611940283</v>
          </cell>
          <cell r="D404">
            <v>0.16192613970149256</v>
          </cell>
          <cell r="E404">
            <v>0.11540907522388033</v>
          </cell>
          <cell r="F404">
            <v>0.11317442865671629</v>
          </cell>
          <cell r="G404">
            <v>0.11366017014925367</v>
          </cell>
          <cell r="H404">
            <v>0.16471370268656699</v>
          </cell>
          <cell r="I404">
            <v>0.16404057850746248</v>
          </cell>
          <cell r="J404">
            <v>0.16341655880597</v>
          </cell>
        </row>
        <row r="405">
          <cell r="B405">
            <v>0.14965218089552088</v>
          </cell>
          <cell r="C405">
            <v>0.15007055104477465</v>
          </cell>
          <cell r="D405">
            <v>0.14978142388059562</v>
          </cell>
          <cell r="E405">
            <v>0.10740956298507316</v>
          </cell>
          <cell r="F405">
            <v>0.10447841850746122</v>
          </cell>
          <cell r="G405">
            <v>0.10610416955223737</v>
          </cell>
          <cell r="H405">
            <v>0.15450684597014799</v>
          </cell>
          <cell r="I405">
            <v>0.15442867164178953</v>
          </cell>
          <cell r="J405">
            <v>0.15265639283581944</v>
          </cell>
        </row>
        <row r="406">
          <cell r="B406">
            <v>0.14174518149253729</v>
          </cell>
          <cell r="C406">
            <v>0.1430592173134328</v>
          </cell>
          <cell r="D406">
            <v>0.14172043283582084</v>
          </cell>
          <cell r="E406">
            <v>0.10210902925373115</v>
          </cell>
          <cell r="F406">
            <v>9.8009983880596979E-2</v>
          </cell>
          <cell r="G406">
            <v>0.10026014746268654</v>
          </cell>
          <cell r="H406">
            <v>0.1463704304477611</v>
          </cell>
          <cell r="I406">
            <v>0.14711799701492528</v>
          </cell>
          <cell r="J406">
            <v>0.14408942925373114</v>
          </cell>
        </row>
        <row r="407">
          <cell r="B407">
            <v>0.1389417086567156</v>
          </cell>
          <cell r="C407">
            <v>0.14081848179104395</v>
          </cell>
          <cell r="D407">
            <v>0.13913085910447665</v>
          </cell>
          <cell r="E407">
            <v>0.10039174746268557</v>
          </cell>
          <cell r="F407">
            <v>9.5259740298506701E-2</v>
          </cell>
          <cell r="G407">
            <v>9.7385374925372428E-2</v>
          </cell>
          <cell r="H407">
            <v>0.1420403976119394</v>
          </cell>
          <cell r="I407">
            <v>0.14349330089552154</v>
          </cell>
          <cell r="J407">
            <v>0.13968220417910368</v>
          </cell>
        </row>
        <row r="408">
          <cell r="B408">
            <v>0.13818333910447655</v>
          </cell>
          <cell r="C408">
            <v>0.14123370925373016</v>
          </cell>
          <cell r="D408">
            <v>0.13930351044776007</v>
          </cell>
          <cell r="E408">
            <v>0.10026682567164055</v>
          </cell>
          <cell r="F408">
            <v>9.5200618507461643E-2</v>
          </cell>
          <cell r="G408">
            <v>9.6999217313431516E-2</v>
          </cell>
          <cell r="H408">
            <v>0.14070848776119291</v>
          </cell>
          <cell r="I408">
            <v>0.14246780298507355</v>
          </cell>
          <cell r="J408">
            <v>0.1387961629850735</v>
          </cell>
        </row>
        <row r="409">
          <cell r="B409">
            <v>0.13662986985074521</v>
          </cell>
          <cell r="C409">
            <v>0.14131247283581985</v>
          </cell>
          <cell r="D409">
            <v>0.13903382865671537</v>
          </cell>
          <cell r="E409">
            <v>9.962571761193921E-2</v>
          </cell>
          <cell r="F409">
            <v>9.5288024477611075E-2</v>
          </cell>
          <cell r="G409">
            <v>9.6911614925372078E-2</v>
          </cell>
          <cell r="H409">
            <v>0.13976332477611855</v>
          </cell>
          <cell r="I409">
            <v>0.14143110925373034</v>
          </cell>
          <cell r="J409">
            <v>0.13867458029850638</v>
          </cell>
        </row>
        <row r="410">
          <cell r="B410">
            <v>0.13179681074627042</v>
          </cell>
          <cell r="C410">
            <v>0.1376058704477629</v>
          </cell>
          <cell r="D410">
            <v>0.13505931223880763</v>
          </cell>
          <cell r="E410">
            <v>9.6436676417912176E-2</v>
          </cell>
          <cell r="F410">
            <v>9.1990757014927246E-2</v>
          </cell>
          <cell r="G410">
            <v>9.3815479402986929E-2</v>
          </cell>
          <cell r="H410">
            <v>0.13547375402985259</v>
          </cell>
          <cell r="I410">
            <v>0.13687126746268816</v>
          </cell>
          <cell r="J410">
            <v>0.13521939283582282</v>
          </cell>
        </row>
        <row r="411">
          <cell r="B411">
            <v>0.12561259283582285</v>
          </cell>
          <cell r="C411">
            <v>0.1319372495522407</v>
          </cell>
          <cell r="D411">
            <v>0.1292247182089572</v>
          </cell>
          <cell r="E411">
            <v>9.2251010746270706E-2</v>
          </cell>
          <cell r="F411">
            <v>8.6748362985076738E-2</v>
          </cell>
          <cell r="G411">
            <v>8.8960028656718537E-2</v>
          </cell>
          <cell r="H411">
            <v>0.12916382865671844</v>
          </cell>
          <cell r="I411">
            <v>0.13041795701492737</v>
          </cell>
          <cell r="J411">
            <v>0.12940345850746457</v>
          </cell>
        </row>
        <row r="412">
          <cell r="B412">
            <v>0.12469826746268631</v>
          </cell>
          <cell r="C412">
            <v>0.13175359880597007</v>
          </cell>
          <cell r="D412">
            <v>0.12888629014925351</v>
          </cell>
          <cell r="E412">
            <v>9.2459213731343137E-2</v>
          </cell>
          <cell r="F412">
            <v>8.6329599999999715E-2</v>
          </cell>
          <cell r="G412">
            <v>8.8479001194029766E-2</v>
          </cell>
          <cell r="H412">
            <v>0.12758934268656685</v>
          </cell>
          <cell r="I412">
            <v>0.12928698268656691</v>
          </cell>
          <cell r="J412">
            <v>0.12762587641791034</v>
          </cell>
        </row>
        <row r="413">
          <cell r="B413">
            <v>0.13007127940298605</v>
          </cell>
          <cell r="C413">
            <v>0.13835913313432927</v>
          </cell>
          <cell r="D413">
            <v>0.13520701850746342</v>
          </cell>
          <cell r="E413">
            <v>9.7896061492538017E-2</v>
          </cell>
          <cell r="F413">
            <v>9.2002149253732193E-2</v>
          </cell>
          <cell r="G413">
            <v>9.3655595223881477E-2</v>
          </cell>
          <cell r="H413">
            <v>0.13211775761194114</v>
          </cell>
          <cell r="I413">
            <v>0.13474347223880673</v>
          </cell>
          <cell r="J413">
            <v>0.13146682865671735</v>
          </cell>
        </row>
        <row r="414">
          <cell r="B414">
            <v>0.13411945253731281</v>
          </cell>
          <cell r="C414">
            <v>0.1434964435820888</v>
          </cell>
          <cell r="D414">
            <v>0.13969065014925308</v>
          </cell>
          <cell r="E414">
            <v>0.10216324059701412</v>
          </cell>
          <cell r="F414">
            <v>9.6489905671640994E-2</v>
          </cell>
          <cell r="G414">
            <v>9.8182242388058907E-2</v>
          </cell>
          <cell r="H414">
            <v>0.1356422805970143</v>
          </cell>
          <cell r="I414">
            <v>0.13880284119402897</v>
          </cell>
          <cell r="J414">
            <v>0.13486780477611879</v>
          </cell>
        </row>
        <row r="415">
          <cell r="B415">
            <v>0.13196023044776059</v>
          </cell>
          <cell r="C415">
            <v>0.14181746328358152</v>
          </cell>
          <cell r="D415">
            <v>0.13715568059701455</v>
          </cell>
          <cell r="E415">
            <v>0.10117074089552199</v>
          </cell>
          <cell r="F415">
            <v>9.5164084776118749E-2</v>
          </cell>
          <cell r="G415">
            <v>9.7745801791044154E-2</v>
          </cell>
          <cell r="H415">
            <v>0.13355160835820842</v>
          </cell>
          <cell r="I415">
            <v>0.13625117611940249</v>
          </cell>
          <cell r="J415">
            <v>0.13354434089552172</v>
          </cell>
        </row>
        <row r="416">
          <cell r="B416">
            <v>0.12580017194029794</v>
          </cell>
          <cell r="C416">
            <v>0.13546786149253665</v>
          </cell>
          <cell r="D416">
            <v>0.13080725731343237</v>
          </cell>
          <cell r="E416">
            <v>9.6551580895521821E-2</v>
          </cell>
          <cell r="F416">
            <v>9.0241262686566487E-2</v>
          </cell>
          <cell r="G416">
            <v>9.3133123582088861E-2</v>
          </cell>
          <cell r="H416">
            <v>0.12762371582089488</v>
          </cell>
          <cell r="I416">
            <v>0.12900315880596946</v>
          </cell>
          <cell r="J416">
            <v>0.12803540776119349</v>
          </cell>
        </row>
        <row r="417">
          <cell r="B417">
            <v>0.11832509552238767</v>
          </cell>
          <cell r="C417">
            <v>0.12735540895522351</v>
          </cell>
          <cell r="D417">
            <v>0.12395148656716394</v>
          </cell>
          <cell r="E417">
            <v>9.0409199999999565E-2</v>
          </cell>
          <cell r="F417">
            <v>8.4247570149253284E-2</v>
          </cell>
          <cell r="G417">
            <v>8.600649253731299E-2</v>
          </cell>
          <cell r="H417">
            <v>0.12011544477611902</v>
          </cell>
          <cell r="I417">
            <v>0.11975305373134301</v>
          </cell>
          <cell r="J417">
            <v>0.11979331940298471</v>
          </cell>
        </row>
        <row r="418">
          <cell r="B418">
            <v>0.11078461194029861</v>
          </cell>
          <cell r="C418">
            <v>0.11918737014925379</v>
          </cell>
          <cell r="D418">
            <v>0.11667577432835836</v>
          </cell>
          <cell r="E418">
            <v>8.3803665671641797E-2</v>
          </cell>
          <cell r="F418">
            <v>7.7713139104477622E-2</v>
          </cell>
          <cell r="G418">
            <v>7.8526702089552355E-2</v>
          </cell>
          <cell r="H418">
            <v>0.11210768298507476</v>
          </cell>
          <cell r="I418">
            <v>0.11063297731343286</v>
          </cell>
          <cell r="J418">
            <v>0.11114209253731336</v>
          </cell>
        </row>
        <row r="419">
          <cell r="B419">
            <v>0.10421384358208863</v>
          </cell>
          <cell r="C419">
            <v>0.11247125253731262</v>
          </cell>
          <cell r="D419">
            <v>0.10896205014925293</v>
          </cell>
          <cell r="E419">
            <v>7.7850631641790027E-2</v>
          </cell>
          <cell r="F419">
            <v>7.1276720597013926E-2</v>
          </cell>
          <cell r="G419">
            <v>7.2809958805969105E-2</v>
          </cell>
          <cell r="H419">
            <v>0.10475851044776019</v>
          </cell>
          <cell r="I419">
            <v>0.10359100238805888</v>
          </cell>
          <cell r="J419">
            <v>0.10434838985074522</v>
          </cell>
        </row>
        <row r="420">
          <cell r="B420">
            <v>9.9628074626865834E-2</v>
          </cell>
          <cell r="C420">
            <v>0.1083411731343286</v>
          </cell>
          <cell r="D420">
            <v>0.10301156955223896</v>
          </cell>
          <cell r="E420">
            <v>7.434319701492545E-2</v>
          </cell>
          <cell r="F420">
            <v>6.7560690149253963E-2</v>
          </cell>
          <cell r="G420">
            <v>7.0127675820895685E-2</v>
          </cell>
          <cell r="H420">
            <v>0.10048288537313467</v>
          </cell>
          <cell r="I420">
            <v>9.9774602388059741E-2</v>
          </cell>
          <cell r="J420">
            <v>0.10047070746268674</v>
          </cell>
        </row>
        <row r="421">
          <cell r="B421">
            <v>9.7591220895520553E-2</v>
          </cell>
          <cell r="C421">
            <v>0.10723141194029671</v>
          </cell>
          <cell r="D421">
            <v>0.10091421910447587</v>
          </cell>
          <cell r="E421">
            <v>7.4577916417908591E-2</v>
          </cell>
          <cell r="F421">
            <v>6.879674805969957E-2</v>
          </cell>
          <cell r="G421">
            <v>7.0823191641789143E-2</v>
          </cell>
          <cell r="H421">
            <v>0.10102578447761025</v>
          </cell>
          <cell r="I421">
            <v>9.9551078805968335E-2</v>
          </cell>
          <cell r="J421">
            <v>9.9647716417908719E-2</v>
          </cell>
        </row>
        <row r="422">
          <cell r="B422">
            <v>9.5091017313431225E-2</v>
          </cell>
          <cell r="C422">
            <v>0.10529001731343141</v>
          </cell>
          <cell r="D422">
            <v>9.9393551641789521E-2</v>
          </cell>
          <cell r="E422">
            <v>7.4570256119401573E-2</v>
          </cell>
          <cell r="F422">
            <v>7.0365930746267291E-2</v>
          </cell>
          <cell r="G422">
            <v>7.0944381492535957E-2</v>
          </cell>
          <cell r="H422">
            <v>0.10140290686567022</v>
          </cell>
          <cell r="I422">
            <v>9.8951611343282009E-2</v>
          </cell>
          <cell r="J422">
            <v>9.8385927761192496E-2</v>
          </cell>
        </row>
        <row r="423">
          <cell r="B423">
            <v>8.8245656716417917E-2</v>
          </cell>
          <cell r="C423">
            <v>9.762952238805972E-2</v>
          </cell>
          <cell r="D423">
            <v>9.3528316417910415E-2</v>
          </cell>
          <cell r="E423">
            <v>6.8844477611940291E-2</v>
          </cell>
          <cell r="F423">
            <v>6.5643847761193946E-2</v>
          </cell>
          <cell r="G423">
            <v>6.5433680597014932E-2</v>
          </cell>
          <cell r="H423">
            <v>9.4691110447761379E-2</v>
          </cell>
          <cell r="I423">
            <v>9.2943973134328395E-2</v>
          </cell>
          <cell r="J423">
            <v>9.2272223880596943E-2</v>
          </cell>
        </row>
        <row r="424">
          <cell r="B424">
            <v>7.9664943880594863E-2</v>
          </cell>
          <cell r="C424">
            <v>8.7124896119400844E-2</v>
          </cell>
          <cell r="D424">
            <v>8.4855876417908482E-2</v>
          </cell>
          <cell r="E424">
            <v>5.9941639402982923E-2</v>
          </cell>
          <cell r="F424">
            <v>5.727664119402779E-2</v>
          </cell>
          <cell r="G424">
            <v>5.6944105671639801E-2</v>
          </cell>
          <cell r="H424">
            <v>8.3628853731341199E-2</v>
          </cell>
          <cell r="I424">
            <v>8.3615497313430834E-2</v>
          </cell>
          <cell r="J424">
            <v>8.3425364776117353E-2</v>
          </cell>
        </row>
        <row r="425">
          <cell r="B425">
            <v>7.5771940895521764E-2</v>
          </cell>
          <cell r="C425">
            <v>8.123334089552163E-2</v>
          </cell>
          <cell r="D425">
            <v>7.8810133134327762E-2</v>
          </cell>
          <cell r="E425">
            <v>5.5110740895521849E-2</v>
          </cell>
          <cell r="F425">
            <v>5.3292303880596449E-2</v>
          </cell>
          <cell r="G425">
            <v>5.2691657910447096E-2</v>
          </cell>
          <cell r="H425">
            <v>7.669235522387996E-2</v>
          </cell>
          <cell r="I425">
            <v>7.7309500298506958E-2</v>
          </cell>
          <cell r="J425">
            <v>7.7828436417909916E-2</v>
          </cell>
        </row>
        <row r="426">
          <cell r="B426">
            <v>7.6424244776119185E-2</v>
          </cell>
          <cell r="C426">
            <v>8.0330014925372867E-2</v>
          </cell>
          <cell r="D426">
            <v>7.6428369552238598E-2</v>
          </cell>
          <cell r="E426">
            <v>5.5215038805969827E-2</v>
          </cell>
          <cell r="F426">
            <v>5.4473364776119297E-2</v>
          </cell>
          <cell r="G426">
            <v>5.3279929552238509E-2</v>
          </cell>
          <cell r="H426">
            <v>7.533255402985059E-2</v>
          </cell>
          <cell r="I426">
            <v>7.5450208358208648E-2</v>
          </cell>
          <cell r="J426">
            <v>7.6289698507462589E-2</v>
          </cell>
        </row>
        <row r="427">
          <cell r="B427">
            <v>7.6628715820896892E-2</v>
          </cell>
          <cell r="C427">
            <v>7.941097552238946E-2</v>
          </cell>
          <cell r="D427">
            <v>7.5623841791046226E-2</v>
          </cell>
          <cell r="E427">
            <v>5.6290623283583419E-2</v>
          </cell>
          <cell r="F427">
            <v>5.5990300298508891E-2</v>
          </cell>
          <cell r="G427">
            <v>5.4344514626867201E-2</v>
          </cell>
          <cell r="H427">
            <v>7.5645251343285091E-2</v>
          </cell>
          <cell r="I427">
            <v>7.5767226865673165E-2</v>
          </cell>
          <cell r="J427">
            <v>7.5810635223882122E-2</v>
          </cell>
        </row>
        <row r="428">
          <cell r="B428">
            <v>7.3873561791044512E-2</v>
          </cell>
          <cell r="C428">
            <v>7.609111999999997E-2</v>
          </cell>
          <cell r="D428">
            <v>7.4350660895522155E-2</v>
          </cell>
          <cell r="E428">
            <v>5.5897394626865562E-2</v>
          </cell>
          <cell r="F428">
            <v>5.5170844776119339E-2</v>
          </cell>
          <cell r="G428">
            <v>5.3530951641791009E-2</v>
          </cell>
          <cell r="H428">
            <v>7.4729551044776091E-2</v>
          </cell>
          <cell r="I428">
            <v>7.5746210149253465E-2</v>
          </cell>
          <cell r="J428">
            <v>7.4243809552238693E-2</v>
          </cell>
        </row>
        <row r="429">
          <cell r="B429">
            <v>6.944708776119303E-2</v>
          </cell>
          <cell r="C429">
            <v>7.1971057910446695E-2</v>
          </cell>
          <cell r="D429">
            <v>7.1376893731342206E-2</v>
          </cell>
          <cell r="E429">
            <v>5.4259072835820002E-2</v>
          </cell>
          <cell r="F429">
            <v>5.2825222089551281E-2</v>
          </cell>
          <cell r="G429">
            <v>5.1735102686566052E-2</v>
          </cell>
          <cell r="H429">
            <v>7.1750087761193071E-2</v>
          </cell>
          <cell r="I429">
            <v>7.3277237014924307E-2</v>
          </cell>
          <cell r="J429">
            <v>7.114610268656614E-2</v>
          </cell>
        </row>
        <row r="430">
          <cell r="B430">
            <v>6.4395022686568326E-2</v>
          </cell>
          <cell r="C430">
            <v>6.7724306268657622E-2</v>
          </cell>
          <cell r="D430">
            <v>6.623742268656807E-2</v>
          </cell>
          <cell r="E430">
            <v>5.1284127164180217E-2</v>
          </cell>
          <cell r="F430">
            <v>4.945645850746358E-2</v>
          </cell>
          <cell r="G430">
            <v>4.9175580895523367E-2</v>
          </cell>
          <cell r="H430">
            <v>6.6665613731344331E-2</v>
          </cell>
          <cell r="I430">
            <v>6.7730198805971267E-2</v>
          </cell>
          <cell r="J430">
            <v>6.6472142089553252E-2</v>
          </cell>
        </row>
        <row r="431">
          <cell r="B431">
            <v>5.8814789850747097E-2</v>
          </cell>
          <cell r="C431">
            <v>6.1969261492538112E-2</v>
          </cell>
          <cell r="D431">
            <v>5.9771541492538167E-2</v>
          </cell>
          <cell r="E431">
            <v>4.6066285373135271E-2</v>
          </cell>
          <cell r="F431">
            <v>4.4637148656717175E-2</v>
          </cell>
          <cell r="G431">
            <v>4.4573116417911167E-2</v>
          </cell>
          <cell r="H431">
            <v>6.0561337910448584E-2</v>
          </cell>
          <cell r="I431">
            <v>6.0963798208956227E-2</v>
          </cell>
          <cell r="J431">
            <v>6.0595318208955994E-2</v>
          </cell>
        </row>
        <row r="432">
          <cell r="B432">
            <v>5.2983731343283678E-2</v>
          </cell>
          <cell r="C432">
            <v>5.436945970149281E-2</v>
          </cell>
          <cell r="D432">
            <v>5.2955840000000226E-2</v>
          </cell>
          <cell r="E432">
            <v>3.8887800000000139E-2</v>
          </cell>
          <cell r="F432">
            <v>3.8598476417910511E-2</v>
          </cell>
          <cell r="G432">
            <v>3.7837749850746276E-2</v>
          </cell>
          <cell r="H432">
            <v>5.4509112835820953E-2</v>
          </cell>
          <cell r="I432">
            <v>5.4710834029850837E-2</v>
          </cell>
          <cell r="J432">
            <v>5.423982388059715E-2</v>
          </cell>
        </row>
        <row r="433">
          <cell r="B433">
            <v>4.7378160597015065E-2</v>
          </cell>
          <cell r="C433">
            <v>4.72897725373135E-2</v>
          </cell>
          <cell r="D433">
            <v>4.6562044179104554E-2</v>
          </cell>
          <cell r="E433">
            <v>3.2862877014925317E-2</v>
          </cell>
          <cell r="F433">
            <v>3.3207590447761226E-2</v>
          </cell>
          <cell r="G433">
            <v>3.1853288955224032E-2</v>
          </cell>
          <cell r="H433">
            <v>4.9134136716418086E-2</v>
          </cell>
          <cell r="I433">
            <v>4.9429745671641989E-2</v>
          </cell>
          <cell r="J433">
            <v>4.8762906865671765E-2</v>
          </cell>
        </row>
        <row r="434">
          <cell r="B434">
            <v>4.2664916417910592E-2</v>
          </cell>
          <cell r="C434">
            <v>4.2804373134328416E-2</v>
          </cell>
          <cell r="D434">
            <v>4.1318668059701615E-2</v>
          </cell>
          <cell r="E434">
            <v>3.0554770149253733E-2</v>
          </cell>
          <cell r="F434">
            <v>3.0107722985074682E-2</v>
          </cell>
          <cell r="G434">
            <v>2.9066511641791148E-2</v>
          </cell>
          <cell r="H434">
            <v>4.4971255522388232E-2</v>
          </cell>
          <cell r="I434">
            <v>4.5422820298507596E-2</v>
          </cell>
          <cell r="J434">
            <v>4.5240937313432941E-2</v>
          </cell>
        </row>
        <row r="435">
          <cell r="B435">
            <v>3.9090896119403362E-2</v>
          </cell>
          <cell r="C435">
            <v>3.9823534925373535E-2</v>
          </cell>
          <cell r="D435">
            <v>3.7326670447761508E-2</v>
          </cell>
          <cell r="E435">
            <v>3.0047815522388659E-2</v>
          </cell>
          <cell r="F435">
            <v>2.8582930746269122E-2</v>
          </cell>
          <cell r="G435">
            <v>2.7859523582090037E-2</v>
          </cell>
          <cell r="H435">
            <v>4.1857638805970702E-2</v>
          </cell>
          <cell r="I435">
            <v>4.2239082388060095E-2</v>
          </cell>
          <cell r="J435">
            <v>4.2748197611940902E-2</v>
          </cell>
        </row>
        <row r="436">
          <cell r="B436">
            <v>3.6688508656717432E-2</v>
          </cell>
          <cell r="C436">
            <v>3.6709132537314476E-2</v>
          </cell>
          <cell r="D436">
            <v>3.4411632238807166E-2</v>
          </cell>
          <cell r="E436">
            <v>2.8769920597016021E-2</v>
          </cell>
          <cell r="F436">
            <v>2.7434671641792141E-2</v>
          </cell>
          <cell r="G436">
            <v>2.6040497313433938E-2</v>
          </cell>
          <cell r="H436">
            <v>3.9333472238807017E-2</v>
          </cell>
          <cell r="I436">
            <v>3.9206193432836822E-2</v>
          </cell>
          <cell r="J436">
            <v>4.0026631044777335E-2</v>
          </cell>
        </row>
        <row r="437">
          <cell r="B437">
            <v>3.5322618507462371E-2</v>
          </cell>
          <cell r="C437">
            <v>3.3579409552238482E-2</v>
          </cell>
          <cell r="D437">
            <v>3.2422508059701163E-2</v>
          </cell>
          <cell r="E437">
            <v>2.6734245373133944E-2</v>
          </cell>
          <cell r="F437">
            <v>2.6486758805969748E-2</v>
          </cell>
          <cell r="G437">
            <v>2.4191615522387667E-2</v>
          </cell>
          <cell r="H437">
            <v>3.6927352835820562E-2</v>
          </cell>
          <cell r="I437">
            <v>3.6237925970148743E-2</v>
          </cell>
          <cell r="J437">
            <v>3.7021633432835481E-2</v>
          </cell>
        </row>
        <row r="438">
          <cell r="B438">
            <v>3.4733561194030586E-2</v>
          </cell>
          <cell r="C438">
            <v>3.1012423880597932E-2</v>
          </cell>
          <cell r="D438">
            <v>3.108863402985157E-2</v>
          </cell>
          <cell r="E438">
            <v>2.4742764179105346E-2</v>
          </cell>
          <cell r="F438">
            <v>2.5880416716418799E-2</v>
          </cell>
          <cell r="G438">
            <v>2.3516920000000871E-2</v>
          </cell>
          <cell r="H438">
            <v>3.4215214328359132E-2</v>
          </cell>
          <cell r="I438">
            <v>3.3398508656717403E-2</v>
          </cell>
          <cell r="J438">
            <v>3.399601194029947E-2</v>
          </cell>
        </row>
        <row r="439">
          <cell r="B439">
            <v>3.4657547462687552E-2</v>
          </cell>
          <cell r="C439">
            <v>2.9774598208956341E-2</v>
          </cell>
          <cell r="D439">
            <v>3.0498201791045881E-2</v>
          </cell>
          <cell r="E439">
            <v>2.3978305671642761E-2</v>
          </cell>
          <cell r="F439">
            <v>2.612043940298605E-2</v>
          </cell>
          <cell r="G439">
            <v>2.4353856716418914E-2</v>
          </cell>
          <cell r="H439">
            <v>3.2329602388060728E-2</v>
          </cell>
          <cell r="I439">
            <v>3.1859377910448863E-2</v>
          </cell>
          <cell r="J439">
            <v>3.2076616119403968E-2</v>
          </cell>
        </row>
        <row r="440">
          <cell r="B440">
            <v>3.4727079402983106E-2</v>
          </cell>
          <cell r="C440">
            <v>3.0501148059699661E-2</v>
          </cell>
          <cell r="D440">
            <v>3.0780257910445918E-2</v>
          </cell>
          <cell r="E440">
            <v>2.5573022686565309E-2</v>
          </cell>
          <cell r="F440">
            <v>2.7805115820893685E-2</v>
          </cell>
          <cell r="G440">
            <v>2.6457492537311604E-2</v>
          </cell>
          <cell r="H440">
            <v>3.293712298507296E-2</v>
          </cell>
          <cell r="I440">
            <v>3.3008619104475681E-2</v>
          </cell>
          <cell r="J440">
            <v>3.254487641790868E-2</v>
          </cell>
        </row>
        <row r="441">
          <cell r="B441">
            <v>3.305143820895632E-2</v>
          </cell>
          <cell r="C441">
            <v>3.0551038208956389E-2</v>
          </cell>
          <cell r="D441">
            <v>2.9825666865672899E-2</v>
          </cell>
          <cell r="E441">
            <v>2.6690444179105696E-2</v>
          </cell>
          <cell r="F441">
            <v>2.8431296119404214E-2</v>
          </cell>
          <cell r="G441">
            <v>2.7054013731344504E-2</v>
          </cell>
          <cell r="H441">
            <v>3.3312477611941588E-2</v>
          </cell>
          <cell r="I441">
            <v>3.3786434029851958E-2</v>
          </cell>
          <cell r="J441">
            <v>3.2644853134329556E-2</v>
          </cell>
        </row>
        <row r="442">
          <cell r="B442">
            <v>2.6881362388059257E-2</v>
          </cell>
          <cell r="C442">
            <v>2.5416084776118956E-2</v>
          </cell>
          <cell r="D442">
            <v>2.4197115223880145E-2</v>
          </cell>
          <cell r="E442">
            <v>2.219777731343239E-2</v>
          </cell>
          <cell r="F442">
            <v>2.3832170746268214E-2</v>
          </cell>
          <cell r="G442">
            <v>2.1975235820895084E-2</v>
          </cell>
          <cell r="H442">
            <v>2.8107599402984639E-2</v>
          </cell>
          <cell r="I442">
            <v>2.8504559999999578E-2</v>
          </cell>
          <cell r="J442">
            <v>2.7217237014924924E-2</v>
          </cell>
        </row>
        <row r="443">
          <cell r="B443">
            <v>1.8132122985073926E-2</v>
          </cell>
          <cell r="C443">
            <v>1.6522478208954534E-2</v>
          </cell>
          <cell r="D443">
            <v>1.5534103283581398E-2</v>
          </cell>
          <cell r="E443">
            <v>1.3493714029850057E-2</v>
          </cell>
          <cell r="F443">
            <v>1.5455339701491844E-2</v>
          </cell>
          <cell r="G443">
            <v>1.29288161194023E-2</v>
          </cell>
          <cell r="H443">
            <v>1.8479979104476914E-2</v>
          </cell>
          <cell r="I443">
            <v>1.8511798805969464E-2</v>
          </cell>
          <cell r="J443">
            <v>1.7546797611939575E-2</v>
          </cell>
        </row>
        <row r="444">
          <cell r="B444">
            <v>1.3676971940298916E-2</v>
          </cell>
          <cell r="C444">
            <v>1.151441074626906E-2</v>
          </cell>
          <cell r="D444">
            <v>1.0837554626866098E-2</v>
          </cell>
          <cell r="E444">
            <v>8.8460734328362524E-3</v>
          </cell>
          <cell r="F444">
            <v>1.0802592238806414E-2</v>
          </cell>
          <cell r="G444">
            <v>7.8683050746272808E-3</v>
          </cell>
          <cell r="H444">
            <v>1.2471555223881039E-2</v>
          </cell>
          <cell r="I444">
            <v>1.2606297910448181E-2</v>
          </cell>
          <cell r="J444">
            <v>1.173930925373177E-2</v>
          </cell>
        </row>
        <row r="445">
          <cell r="B445">
            <v>1.3888710447762099E-2</v>
          </cell>
          <cell r="C445">
            <v>1.1269477611941187E-2</v>
          </cell>
          <cell r="D445">
            <v>1.0549409552239718E-2</v>
          </cell>
          <cell r="E445">
            <v>9.2886029850755333E-3</v>
          </cell>
          <cell r="F445">
            <v>1.0630333731344194E-2</v>
          </cell>
          <cell r="G445">
            <v>7.9062137313441957E-3</v>
          </cell>
          <cell r="H445">
            <v>1.1275959402985999E-2</v>
          </cell>
          <cell r="I445">
            <v>1.2077540895523303E-2</v>
          </cell>
          <cell r="J445">
            <v>1.0910032835821818E-2</v>
          </cell>
        </row>
        <row r="446">
          <cell r="B446">
            <v>1.0436076417910868E-2</v>
          </cell>
          <cell r="C446">
            <v>7.4917719402989068E-3</v>
          </cell>
          <cell r="D446">
            <v>6.3733683582093753E-3</v>
          </cell>
          <cell r="E446">
            <v>6.1188107462690627E-3</v>
          </cell>
          <cell r="F446">
            <v>6.6842979104481852E-3</v>
          </cell>
          <cell r="G446">
            <v>4.8534865671646128E-3</v>
          </cell>
          <cell r="H446">
            <v>6.8086304477616467E-3</v>
          </cell>
          <cell r="I446">
            <v>8.1352370149257655E-3</v>
          </cell>
          <cell r="J446">
            <v>6.7905600000003957E-3</v>
          </cell>
        </row>
        <row r="447">
          <cell r="B447">
            <v>-2.901092537310179E-4</v>
          </cell>
          <cell r="C447">
            <v>-3.3159271641787849E-3</v>
          </cell>
          <cell r="D447">
            <v>-5.0891880597011595E-3</v>
          </cell>
          <cell r="E447">
            <v>-4.4364913432832637E-3</v>
          </cell>
          <cell r="F447">
            <v>-4.4810782089548962E-3</v>
          </cell>
          <cell r="G447">
            <v>-5.0117994029847306E-3</v>
          </cell>
          <cell r="H447">
            <v>-4.3934758208951843E-3</v>
          </cell>
          <cell r="I447">
            <v>-3.0975104477608869E-3</v>
          </cell>
          <cell r="J447">
            <v>-4.2469480597011776E-3</v>
          </cell>
        </row>
        <row r="448">
          <cell r="B448">
            <v>-1.1387917611941606E-2</v>
          </cell>
          <cell r="C448">
            <v>-1.3873586268658021E-2</v>
          </cell>
          <cell r="D448">
            <v>-1.6265563582090883E-2</v>
          </cell>
          <cell r="E448">
            <v>-1.5097269850747604E-2</v>
          </cell>
          <cell r="F448">
            <v>-1.5603438805971436E-2</v>
          </cell>
          <cell r="G448">
            <v>-1.5471249552240121E-2</v>
          </cell>
          <cell r="H448">
            <v>-1.5417627462687877E-2</v>
          </cell>
          <cell r="I448">
            <v>-1.4377005373135654E-2</v>
          </cell>
          <cell r="J448">
            <v>-1.5398771343284896E-2</v>
          </cell>
        </row>
        <row r="449">
          <cell r="B449">
            <v>-1.6578850149253498E-2</v>
          </cell>
          <cell r="C449">
            <v>-1.7830032238805738E-2</v>
          </cell>
          <cell r="D449">
            <v>-2.0466353432835597E-2</v>
          </cell>
          <cell r="E449">
            <v>-1.9336557611940079E-2</v>
          </cell>
          <cell r="F449">
            <v>-2.0166030447760951E-2</v>
          </cell>
          <cell r="G449">
            <v>-2.0524100298507222E-2</v>
          </cell>
          <cell r="H449">
            <v>-1.9959005970149008E-2</v>
          </cell>
          <cell r="I449">
            <v>-1.9109105671641573E-2</v>
          </cell>
          <cell r="J449">
            <v>-2.0292130746268452E-2</v>
          </cell>
        </row>
        <row r="450">
          <cell r="B450">
            <v>-1.4217710447762159E-2</v>
          </cell>
          <cell r="C450">
            <v>-1.4628223880598E-2</v>
          </cell>
          <cell r="D450">
            <v>-1.6737555820896526E-2</v>
          </cell>
          <cell r="E450">
            <v>-1.61288567164189E-2</v>
          </cell>
          <cell r="F450">
            <v>-1.6919635223881554E-2</v>
          </cell>
          <cell r="G450">
            <v>-1.7788980895523367E-2</v>
          </cell>
          <cell r="H450">
            <v>-1.6551744477612911E-2</v>
          </cell>
          <cell r="I450">
            <v>-1.593813492537411E-2</v>
          </cell>
          <cell r="J450">
            <v>-1.7151211940299501E-2</v>
          </cell>
        </row>
        <row r="451">
          <cell r="B451">
            <v>-5.63935462686485E-3</v>
          </cell>
          <cell r="C451">
            <v>-6.2403934328350225E-3</v>
          </cell>
          <cell r="D451">
            <v>-6.9751928358200927E-3</v>
          </cell>
          <cell r="E451">
            <v>-7.0624023880588929E-3</v>
          </cell>
          <cell r="F451">
            <v>-7.3951343283573667E-3</v>
          </cell>
          <cell r="G451">
            <v>-7.8358961194021758E-3</v>
          </cell>
          <cell r="H451">
            <v>-6.754419104476792E-3</v>
          </cell>
          <cell r="I451">
            <v>-6.468434626864839E-3</v>
          </cell>
          <cell r="J451">
            <v>-7.1841814925364981E-3</v>
          </cell>
        </row>
        <row r="452">
          <cell r="B452">
            <v>0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</row>
        <row r="453">
          <cell r="B453">
            <v>-6.1447379104476434E-3</v>
          </cell>
          <cell r="C453">
            <v>-2.8861647761192879E-3</v>
          </cell>
          <cell r="D453">
            <v>-4.2750358208954019E-3</v>
          </cell>
          <cell r="E453">
            <v>-2.6082334328356911E-3</v>
          </cell>
          <cell r="F453">
            <v>-2.9203414925372049E-3</v>
          </cell>
          <cell r="G453">
            <v>-3.6154644776118139E-3</v>
          </cell>
          <cell r="H453">
            <v>-5.4252591044774839E-3</v>
          </cell>
          <cell r="I453">
            <v>-5.5065761194028669E-3</v>
          </cell>
          <cell r="J453">
            <v>-4.9298931343282155E-3</v>
          </cell>
        </row>
        <row r="454">
          <cell r="B454">
            <v>-1.7962614328357496E-2</v>
          </cell>
          <cell r="C454">
            <v>-1.0874874029850025E-2</v>
          </cell>
          <cell r="D454">
            <v>-1.4492695522387357E-2</v>
          </cell>
          <cell r="E454">
            <v>-1.1251014328357489E-2</v>
          </cell>
          <cell r="F454">
            <v>-1.1976974925372429E-2</v>
          </cell>
          <cell r="G454">
            <v>-1.3793054925372429E-2</v>
          </cell>
          <cell r="H454">
            <v>-1.7013522985073911E-2</v>
          </cell>
          <cell r="I454">
            <v>-1.702255820895452E-2</v>
          </cell>
          <cell r="J454">
            <v>-1.6005309850745546E-2</v>
          </cell>
        </row>
        <row r="455">
          <cell r="B455">
            <v>-2.4398050746268565E-2</v>
          </cell>
          <cell r="C455">
            <v>-1.6066985074626762E-2</v>
          </cell>
          <cell r="D455">
            <v>-2.0722285970149183E-2</v>
          </cell>
          <cell r="E455">
            <v>-1.8204994029850645E-2</v>
          </cell>
          <cell r="F455">
            <v>-1.8643791641790933E-2</v>
          </cell>
          <cell r="G455">
            <v>-2.0786514626865558E-2</v>
          </cell>
          <cell r="H455">
            <v>-2.3773834626865571E-2</v>
          </cell>
          <cell r="I455">
            <v>-2.3716677014925282E-2</v>
          </cell>
          <cell r="J455">
            <v>-2.2220758208955131E-2</v>
          </cell>
        </row>
        <row r="456">
          <cell r="B456">
            <v>-2.3194401791045011E-2</v>
          </cell>
          <cell r="C456">
            <v>-1.5381879402985299E-2</v>
          </cell>
          <cell r="D456">
            <v>-2.0027162985074863E-2</v>
          </cell>
          <cell r="E456">
            <v>-1.9108909253731553E-2</v>
          </cell>
          <cell r="F456">
            <v>-1.9388804776119633E-2</v>
          </cell>
          <cell r="G456">
            <v>-2.1402088358209174E-2</v>
          </cell>
          <cell r="H456">
            <v>-2.3125655522388287E-2</v>
          </cell>
          <cell r="I456">
            <v>-2.3268058507462913E-2</v>
          </cell>
          <cell r="J456">
            <v>-2.1279327164179351E-2</v>
          </cell>
        </row>
        <row r="457">
          <cell r="B457">
            <v>-1.689135104477734E-2</v>
          </cell>
          <cell r="C457">
            <v>-8.5347510447773452E-3</v>
          </cell>
          <cell r="D457">
            <v>-1.3454626865672876E-2</v>
          </cell>
          <cell r="E457">
            <v>-1.1815912238807189E-2</v>
          </cell>
          <cell r="F457">
            <v>-1.364888417910568E-2</v>
          </cell>
          <cell r="G457">
            <v>-1.6149677014926579E-2</v>
          </cell>
          <cell r="H457">
            <v>-1.7142962388060914E-2</v>
          </cell>
          <cell r="I457">
            <v>-1.80134865671654E-2</v>
          </cell>
          <cell r="J457">
            <v>-1.5706951044777335E-2</v>
          </cell>
        </row>
        <row r="458">
          <cell r="B458">
            <v>-1.0572586865671814E-2</v>
          </cell>
          <cell r="C458">
            <v>8.7013134328155182E-5</v>
          </cell>
          <cell r="D458">
            <v>-5.9455701492539285E-3</v>
          </cell>
          <cell r="E458">
            <v>-1.5884316417912427E-3</v>
          </cell>
          <cell r="F458">
            <v>-6.2959797014927148E-3</v>
          </cell>
          <cell r="G458">
            <v>-9.6727964179106358E-3</v>
          </cell>
          <cell r="H458">
            <v>-1.0977404179104663E-2</v>
          </cell>
          <cell r="I458">
            <v>-1.2370400000000194E-2</v>
          </cell>
          <cell r="J458">
            <v>-1.0404649552239026E-2</v>
          </cell>
        </row>
        <row r="459">
          <cell r="B459">
            <v>-1.0780397014926505E-2</v>
          </cell>
          <cell r="C459">
            <v>3.0101044776107899E-3</v>
          </cell>
          <cell r="D459">
            <v>-5.0222095522399488E-3</v>
          </cell>
          <cell r="E459">
            <v>1.1559194029839429E-3</v>
          </cell>
          <cell r="F459">
            <v>-5.938891940299648E-3</v>
          </cell>
          <cell r="G459">
            <v>-9.3557779104489099E-3</v>
          </cell>
          <cell r="H459">
            <v>-1.1603977313433957E-2</v>
          </cell>
          <cell r="I459">
            <v>-1.1942012537314571E-2</v>
          </cell>
          <cell r="J459">
            <v>-1.1671152238807103E-2</v>
          </cell>
        </row>
        <row r="460">
          <cell r="B460">
            <v>-1.7878743880597157E-2</v>
          </cell>
          <cell r="C460">
            <v>-8.9743343283595403E-4</v>
          </cell>
          <cell r="D460">
            <v>-1.1243157611940448E-2</v>
          </cell>
          <cell r="E460">
            <v>-5.0506901492538636E-3</v>
          </cell>
          <cell r="F460">
            <v>-1.3682864477612074E-2</v>
          </cell>
          <cell r="G460">
            <v>-1.5769411940298659E-2</v>
          </cell>
          <cell r="H460">
            <v>-1.912285492537328E-2</v>
          </cell>
          <cell r="I460">
            <v>-1.7487282985074754E-2</v>
          </cell>
          <cell r="J460">
            <v>-1.9387233432835962E-2</v>
          </cell>
        </row>
        <row r="461">
          <cell r="B461">
            <v>-2.5230077014925873E-2</v>
          </cell>
          <cell r="C461">
            <v>-5.395796417910945E-3</v>
          </cell>
          <cell r="D461">
            <v>-1.7334469850746798E-2</v>
          </cell>
          <cell r="E461">
            <v>-1.1606530746269147E-2</v>
          </cell>
          <cell r="F461">
            <v>-2.2137084179104982E-2</v>
          </cell>
          <cell r="G461">
            <v>-2.1732070447761681E-2</v>
          </cell>
          <cell r="H461">
            <v>-2.5933056716418421E-2</v>
          </cell>
          <cell r="I461">
            <v>-2.4094192238806482E-2</v>
          </cell>
          <cell r="J461">
            <v>-2.6183685970149778E-2</v>
          </cell>
        </row>
        <row r="462">
          <cell r="B462">
            <v>-2.8330926567164287E-2</v>
          </cell>
          <cell r="C462">
            <v>-5.6269802985075478E-3</v>
          </cell>
          <cell r="D462">
            <v>-1.8291221492537403E-2</v>
          </cell>
          <cell r="E462">
            <v>-1.2881675820895593E-2</v>
          </cell>
          <cell r="F462">
            <v>-2.6072906268656781E-2</v>
          </cell>
          <cell r="G462">
            <v>-2.2971271044776195E-2</v>
          </cell>
          <cell r="H462">
            <v>-2.7495561194029915E-2</v>
          </cell>
          <cell r="I462">
            <v>-2.7708478208955306E-2</v>
          </cell>
          <cell r="J462">
            <v>-2.7764260895522495E-2</v>
          </cell>
        </row>
        <row r="463">
          <cell r="B463">
            <v>-2.6179364776119998E-2</v>
          </cell>
          <cell r="C463">
            <v>1.0549605970143476E-3</v>
          </cell>
          <cell r="D463">
            <v>-1.2823339701493155E-2</v>
          </cell>
          <cell r="E463">
            <v>-8.1069528358214925E-3</v>
          </cell>
          <cell r="F463">
            <v>-2.3813118208955816E-2</v>
          </cell>
          <cell r="G463">
            <v>-1.9779283582090166E-2</v>
          </cell>
          <cell r="H463">
            <v>-2.4260165373134926E-2</v>
          </cell>
          <cell r="I463">
            <v>-2.5563987462687163E-2</v>
          </cell>
          <cell r="J463">
            <v>-2.4687570746269257E-2</v>
          </cell>
        </row>
        <row r="464">
          <cell r="B464">
            <v>-2.0576543880597545E-2</v>
          </cell>
          <cell r="C464">
            <v>1.3087521791044256E-2</v>
          </cell>
          <cell r="D464">
            <v>-3.0916179104483101E-3</v>
          </cell>
          <cell r="E464">
            <v>2.4964716417856856E-4</v>
          </cell>
          <cell r="F464">
            <v>-1.7465087761194587E-2</v>
          </cell>
          <cell r="G464">
            <v>-1.4742539104478142E-2</v>
          </cell>
          <cell r="H464">
            <v>-1.9071393432836359E-2</v>
          </cell>
          <cell r="I464">
            <v>-1.8759874626866211E-2</v>
          </cell>
          <cell r="J464">
            <v>-1.9862564776119952E-2</v>
          </cell>
        </row>
        <row r="465">
          <cell r="B465">
            <v>-1.903446686567305E-2</v>
          </cell>
          <cell r="C465">
            <v>2.009492716417766E-2</v>
          </cell>
          <cell r="D465">
            <v>1.5970740298493226E-3</v>
          </cell>
          <cell r="E465">
            <v>3.4367241791030713E-3</v>
          </cell>
          <cell r="F465">
            <v>-1.6904118208956622E-2</v>
          </cell>
          <cell r="G465">
            <v>-1.4809124776120822E-2</v>
          </cell>
          <cell r="H465">
            <v>-1.9328504477613338E-2</v>
          </cell>
          <cell r="I465">
            <v>-1.6767018507464111E-2</v>
          </cell>
          <cell r="J465">
            <v>-2.062348776119545E-2</v>
          </cell>
        </row>
        <row r="466">
          <cell r="B466">
            <v>-2.5892201791044851E-2</v>
          </cell>
          <cell r="C466">
            <v>1.6297383283582011E-2</v>
          </cell>
          <cell r="D466">
            <v>-3.7358686567164952E-3</v>
          </cell>
          <cell r="E466">
            <v>-3.1784346268657658E-3</v>
          </cell>
          <cell r="F466">
            <v>-2.7320552835820976E-2</v>
          </cell>
          <cell r="G466">
            <v>-2.3217775522388143E-2</v>
          </cell>
          <cell r="H466">
            <v>-2.837119223880603E-2</v>
          </cell>
          <cell r="I466">
            <v>-2.4774191044776201E-2</v>
          </cell>
          <cell r="J466">
            <v>-3.0109294328358318E-2</v>
          </cell>
        </row>
        <row r="467">
          <cell r="B467">
            <v>-3.4367241791044049E-2</v>
          </cell>
          <cell r="C467">
            <v>1.2838856716418521E-2</v>
          </cell>
          <cell r="D467">
            <v>-8.8680722388053551E-3</v>
          </cell>
          <cell r="E467">
            <v>-1.0007492537312819E-2</v>
          </cell>
          <cell r="F467">
            <v>-3.7260674029850081E-2</v>
          </cell>
          <cell r="G467">
            <v>-3.091657194029792E-2</v>
          </cell>
          <cell r="H467">
            <v>-3.61316638805965E-2</v>
          </cell>
          <cell r="I467">
            <v>-3.2257517014924755E-2</v>
          </cell>
          <cell r="J467">
            <v>-3.7796698507462201E-2</v>
          </cell>
        </row>
        <row r="468">
          <cell r="B468">
            <v>-3.7348865671643361E-2</v>
          </cell>
          <cell r="C468">
            <v>2.053451044775971E-2</v>
          </cell>
          <cell r="D468">
            <v>-3.8670758208970129E-3</v>
          </cell>
          <cell r="E468">
            <v>-7.6769940298522001E-3</v>
          </cell>
          <cell r="F468">
            <v>-3.5916389850747674E-2</v>
          </cell>
          <cell r="G468">
            <v>-2.941927820895673E-2</v>
          </cell>
          <cell r="H468">
            <v>-3.3180091940299847E-2</v>
          </cell>
          <cell r="I468">
            <v>-2.9049816119404361E-2</v>
          </cell>
          <cell r="J468">
            <v>-3.4028420895523818E-2</v>
          </cell>
        </row>
        <row r="469">
          <cell r="B469">
            <v>-3.6505643582090345E-2</v>
          </cell>
          <cell r="C469">
            <v>3.2983084776118561E-2</v>
          </cell>
          <cell r="D469">
            <v>5.7405098507453756E-3</v>
          </cell>
          <cell r="E469">
            <v>-1.335052537314292E-3</v>
          </cell>
          <cell r="F469">
            <v>-3.0807167164179847E-2</v>
          </cell>
          <cell r="G469">
            <v>-2.4487028059702359E-2</v>
          </cell>
          <cell r="H469">
            <v>-2.5724068059702388E-2</v>
          </cell>
          <cell r="I469">
            <v>-2.1358287164179968E-2</v>
          </cell>
          <cell r="J469">
            <v>-2.6219237611941174E-2</v>
          </cell>
        </row>
        <row r="470">
          <cell r="B470">
            <v>-3.5295316417909561E-2</v>
          </cell>
          <cell r="C470">
            <v>4.0907958208956298E-2</v>
          </cell>
          <cell r="D470">
            <v>1.1702382686568142E-2</v>
          </cell>
          <cell r="E470">
            <v>1.4849194029860863E-3</v>
          </cell>
          <cell r="F470">
            <v>-3.2322334925372009E-2</v>
          </cell>
          <cell r="G470">
            <v>-2.4145260895521388E-2</v>
          </cell>
          <cell r="H470">
            <v>-2.2587470447760202E-2</v>
          </cell>
          <cell r="I470">
            <v>-1.8230724776118395E-2</v>
          </cell>
          <cell r="J470">
            <v>-2.4392158208954219E-2</v>
          </cell>
        </row>
        <row r="471">
          <cell r="B471">
            <v>-3.1770400597014636E-2</v>
          </cell>
          <cell r="C471">
            <v>4.9009411343283946E-2</v>
          </cell>
          <cell r="D471">
            <v>1.710210746268697E-2</v>
          </cell>
          <cell r="E471">
            <v>4.484417313433269E-3</v>
          </cell>
          <cell r="F471">
            <v>-3.4772451940298071E-2</v>
          </cell>
          <cell r="G471">
            <v>-2.4227559999999568E-2</v>
          </cell>
          <cell r="H471">
            <v>-2.0522921791044344E-2</v>
          </cell>
          <cell r="I471">
            <v>-1.6548208955223472E-2</v>
          </cell>
          <cell r="J471">
            <v>-2.4142511044775713E-2</v>
          </cell>
        </row>
        <row r="472">
          <cell r="B472">
            <v>-2.2327216716418435E-2</v>
          </cell>
          <cell r="C472">
            <v>6.6564654925372474E-2</v>
          </cell>
          <cell r="D472">
            <v>2.9046673432835339E-2</v>
          </cell>
          <cell r="E472">
            <v>1.5214138507462152E-2</v>
          </cell>
          <cell r="F472">
            <v>-2.7040068059701994E-2</v>
          </cell>
          <cell r="G472">
            <v>-1.6457856716418435E-2</v>
          </cell>
          <cell r="H472">
            <v>-1.1989152835821394E-2</v>
          </cell>
          <cell r="I472">
            <v>-8.8364489552243911E-3</v>
          </cell>
          <cell r="J472">
            <v>-1.5956401791045294E-2</v>
          </cell>
        </row>
        <row r="473">
          <cell r="B473">
            <v>-1.1195820895520736E-2</v>
          </cell>
          <cell r="C473">
            <v>8.835270447761373E-2</v>
          </cell>
          <cell r="D473">
            <v>4.4689395820897052E-2</v>
          </cell>
          <cell r="E473">
            <v>2.9490185074628524E-2</v>
          </cell>
          <cell r="F473">
            <v>-1.3605279402983393E-2</v>
          </cell>
          <cell r="G473">
            <v>-4.4044752238789247E-3</v>
          </cell>
          <cell r="H473">
            <v>-1.3376059701324764E-4</v>
          </cell>
          <cell r="I473">
            <v>2.4674017910464303E-3</v>
          </cell>
          <cell r="J473">
            <v>-2.8470776119386238E-3</v>
          </cell>
        </row>
        <row r="474">
          <cell r="B474">
            <v>-6.8398608955235569E-3</v>
          </cell>
          <cell r="C474">
            <v>0.10114186746268553</v>
          </cell>
          <cell r="D474">
            <v>5.5563680597013679E-2</v>
          </cell>
          <cell r="E474">
            <v>3.6634297313431562E-2</v>
          </cell>
          <cell r="F474">
            <v>-7.6624591044787624E-3</v>
          </cell>
          <cell r="G474">
            <v>1.6579635820883835E-3</v>
          </cell>
          <cell r="H474">
            <v>5.9500877611928567E-3</v>
          </cell>
          <cell r="I474">
            <v>9.3288686567152418E-3</v>
          </cell>
          <cell r="J474">
            <v>4.9835152238794133E-3</v>
          </cell>
        </row>
        <row r="475">
          <cell r="B475">
            <v>-9.5074125373129197E-3</v>
          </cell>
          <cell r="C475">
            <v>0.10471745910447815</v>
          </cell>
          <cell r="D475">
            <v>6.0159859701493061E-2</v>
          </cell>
          <cell r="E475">
            <v>3.6337509850746963E-2</v>
          </cell>
          <cell r="F475">
            <v>-1.0819287761193492E-2</v>
          </cell>
          <cell r="G475">
            <v>-1.0645850746215357E-4</v>
          </cell>
          <cell r="H475">
            <v>5.1017588059706562E-3</v>
          </cell>
          <cell r="I475">
            <v>1.0103737313433362E-2</v>
          </cell>
          <cell r="J475">
            <v>4.9754620895527887E-3</v>
          </cell>
        </row>
        <row r="476">
          <cell r="B476">
            <v>-1.2532051940298395E-2</v>
          </cell>
          <cell r="C476">
            <v>0.10969881373134339</v>
          </cell>
          <cell r="D476">
            <v>6.2808948059701469E-2</v>
          </cell>
          <cell r="E476">
            <v>3.6979992835821048E-2</v>
          </cell>
          <cell r="F476">
            <v>-1.4957813134328209E-2</v>
          </cell>
          <cell r="G476">
            <v>-4.3512459701491287E-3</v>
          </cell>
          <cell r="H476">
            <v>2.8916644776120683E-3</v>
          </cell>
          <cell r="I476">
            <v>8.5386794029852255E-3</v>
          </cell>
          <cell r="J476">
            <v>1.0993510447762699E-3</v>
          </cell>
        </row>
        <row r="477">
          <cell r="B477">
            <v>-9.1536638805975006E-3</v>
          </cell>
          <cell r="C477">
            <v>0.12373581970149217</v>
          </cell>
          <cell r="D477">
            <v>6.9848369552238235E-2</v>
          </cell>
          <cell r="E477">
            <v>4.5780497313432381E-2</v>
          </cell>
          <cell r="F477">
            <v>-1.3451091343284047E-2</v>
          </cell>
          <cell r="G477">
            <v>-3.9167695522392574E-3</v>
          </cell>
          <cell r="H477">
            <v>5.3523880597010284E-3</v>
          </cell>
          <cell r="I477">
            <v>1.0820859104477132E-2</v>
          </cell>
          <cell r="J477">
            <v>8.4597194029804596E-4</v>
          </cell>
        </row>
        <row r="478">
          <cell r="B478">
            <v>6.7683647761191835E-3</v>
          </cell>
          <cell r="C478">
            <v>0.15000809014925343</v>
          </cell>
          <cell r="D478">
            <v>8.9160964179104296E-2</v>
          </cell>
          <cell r="E478">
            <v>6.7755143880596877E-2</v>
          </cell>
          <cell r="F478">
            <v>-2.2591988059703543E-3</v>
          </cell>
          <cell r="G478">
            <v>9.8193241791042652E-3</v>
          </cell>
          <cell r="H478">
            <v>1.835250388059681E-2</v>
          </cell>
          <cell r="I478">
            <v>2.5216131343283363E-2</v>
          </cell>
          <cell r="J478">
            <v>1.5236922985074413E-2</v>
          </cell>
        </row>
        <row r="479">
          <cell r="B479">
            <v>3.0378386865672392E-2</v>
          </cell>
          <cell r="C479">
            <v>0.18228603462686638</v>
          </cell>
          <cell r="D479">
            <v>0.11738739641791117</v>
          </cell>
          <cell r="E479">
            <v>9.656729432835881E-2</v>
          </cell>
          <cell r="F479">
            <v>1.3993401194030525E-2</v>
          </cell>
          <cell r="G479">
            <v>3.2623836417911015E-2</v>
          </cell>
          <cell r="H479">
            <v>3.8315241791045423E-2</v>
          </cell>
          <cell r="I479">
            <v>4.8912184477612641E-2</v>
          </cell>
          <cell r="J479">
            <v>4.0893619701493224E-2</v>
          </cell>
        </row>
        <row r="480">
          <cell r="B480">
            <v>3.825513791044996E-2</v>
          </cell>
          <cell r="C480">
            <v>0.19859206029850984</v>
          </cell>
          <cell r="D480">
            <v>0.13184886149253941</v>
          </cell>
          <cell r="E480">
            <v>0.1067234752238827</v>
          </cell>
          <cell r="F480">
            <v>1.597977552239031E-2</v>
          </cell>
          <cell r="G480">
            <v>3.8412075820897854E-2</v>
          </cell>
          <cell r="H480">
            <v>4.5464853731345553E-2</v>
          </cell>
          <cell r="I480">
            <v>5.99766017910471E-2</v>
          </cell>
          <cell r="J480">
            <v>4.9778976716420252E-2</v>
          </cell>
        </row>
        <row r="481">
          <cell r="B481">
            <v>2.1253007164179799E-2</v>
          </cell>
          <cell r="C481">
            <v>0.19072336238806048</v>
          </cell>
          <cell r="D481">
            <v>0.12289299044776181</v>
          </cell>
          <cell r="E481">
            <v>8.8439717611941082E-2</v>
          </cell>
          <cell r="F481">
            <v>-3.1171522388052557E-3</v>
          </cell>
          <cell r="G481">
            <v>1.6881530149254444E-2</v>
          </cell>
          <cell r="H481">
            <v>3.2500093134329E-2</v>
          </cell>
          <cell r="I481">
            <v>4.8958342686567971E-2</v>
          </cell>
          <cell r="J481">
            <v>3.0125204179105323E-2</v>
          </cell>
        </row>
        <row r="482">
          <cell r="B482">
            <v>8.4084543283578523E-3</v>
          </cell>
          <cell r="C482">
            <v>0.18669404537313394</v>
          </cell>
          <cell r="D482">
            <v>0.11620378208955195</v>
          </cell>
          <cell r="E482">
            <v>7.3431621492537E-2</v>
          </cell>
          <cell r="F482">
            <v>-1.7345076417910787E-2</v>
          </cell>
          <cell r="G482">
            <v>1.83061492536984E-4</v>
          </cell>
          <cell r="H482">
            <v>2.5337124776119033E-2</v>
          </cell>
          <cell r="I482">
            <v>4.0292188059701188E-2</v>
          </cell>
          <cell r="J482">
            <v>1.4303937910447439E-2</v>
          </cell>
        </row>
        <row r="483">
          <cell r="B483">
            <v>2.4208703880596177E-2</v>
          </cell>
          <cell r="C483">
            <v>0.21006620537313372</v>
          </cell>
          <cell r="D483">
            <v>0.13371286746268576</v>
          </cell>
          <cell r="E483">
            <v>8.8564050149252851E-2</v>
          </cell>
          <cell r="F483">
            <v>-5.0116029850754071E-3</v>
          </cell>
          <cell r="G483">
            <v>1.5438251343282782E-2</v>
          </cell>
          <cell r="H483">
            <v>4.559115044776043E-2</v>
          </cell>
          <cell r="I483">
            <v>5.490410925373073E-2</v>
          </cell>
          <cell r="J483">
            <v>2.9888127761193241E-2</v>
          </cell>
        </row>
        <row r="484">
          <cell r="B484">
            <v>5.8683189850745436E-2</v>
          </cell>
          <cell r="C484">
            <v>0.25131710925373052</v>
          </cell>
          <cell r="D484">
            <v>0.16712767880596932</v>
          </cell>
          <cell r="E484">
            <v>0.12345101373134257</v>
          </cell>
          <cell r="F484">
            <v>2.4517079999999219E-2</v>
          </cell>
          <cell r="G484">
            <v>5.1521399999999128E-2</v>
          </cell>
          <cell r="H484">
            <v>8.3495093134327583E-2</v>
          </cell>
          <cell r="I484">
            <v>8.4773577313432047E-2</v>
          </cell>
          <cell r="J484">
            <v>6.5987971940297777E-2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D10_Sarg21_2_PPL_CDOM"/>
      <sheetName val="Sumamry"/>
      <sheetName val="dillution_correc"/>
      <sheetName val="Sheet3"/>
    </sheetNames>
    <sheetDataSet>
      <sheetData sheetId="0">
        <row r="2">
          <cell r="B2">
            <v>0.60203094905681498</v>
          </cell>
          <cell r="C2">
            <v>0.57440016134619298</v>
          </cell>
          <cell r="D2">
            <v>0.59247599072254897</v>
          </cell>
          <cell r="E2">
            <v>0.42676618743762501</v>
          </cell>
          <cell r="F2">
            <v>0.44716059478618903</v>
          </cell>
          <cell r="G2">
            <v>0.43327753687484599</v>
          </cell>
          <cell r="H2">
            <v>0.59087212216429097</v>
          </cell>
          <cell r="I2">
            <v>0.573922537479022</v>
          </cell>
        </row>
        <row r="3">
          <cell r="B3">
            <v>0.60262150497706402</v>
          </cell>
          <cell r="C3">
            <v>0.57527858582470004</v>
          </cell>
          <cell r="D3">
            <v>0.59334460902951502</v>
          </cell>
          <cell r="E3">
            <v>0.43094971872093801</v>
          </cell>
          <cell r="F3">
            <v>0.450539335338003</v>
          </cell>
          <cell r="G3">
            <v>0.43760011407549998</v>
          </cell>
          <cell r="H3">
            <v>0.59413508068920795</v>
          </cell>
          <cell r="I3">
            <v>0.57724394284768099</v>
          </cell>
        </row>
        <row r="4">
          <cell r="B4">
            <v>0.60399650455906395</v>
          </cell>
          <cell r="C4">
            <v>0.57697270561525205</v>
          </cell>
          <cell r="D4">
            <v>0.59480686292465701</v>
          </cell>
          <cell r="E4">
            <v>0.43480445761238801</v>
          </cell>
          <cell r="F4">
            <v>0.453471528457562</v>
          </cell>
          <cell r="G4">
            <v>0.44167638262749198</v>
          </cell>
          <cell r="H4">
            <v>0.597997233105238</v>
          </cell>
          <cell r="I4">
            <v>0.581106316123431</v>
          </cell>
        </row>
        <row r="5">
          <cell r="B5">
            <v>0.60578207058023203</v>
          </cell>
          <cell r="C5">
            <v>0.579019246842847</v>
          </cell>
          <cell r="D5">
            <v>0.59654392078945595</v>
          </cell>
          <cell r="E5">
            <v>0.43815915095795399</v>
          </cell>
          <cell r="F5">
            <v>0.455884814611202</v>
          </cell>
          <cell r="G5">
            <v>0.44534695690572601</v>
          </cell>
          <cell r="H5">
            <v>0.602018208690282</v>
          </cell>
          <cell r="I5">
            <v>0.58505998838998396</v>
          </cell>
        </row>
        <row r="6">
          <cell r="B6">
            <v>0.60766248907784903</v>
          </cell>
          <cell r="C6">
            <v>0.58101476270223096</v>
          </cell>
          <cell r="D6">
            <v>0.59830538424220703</v>
          </cell>
          <cell r="E6">
            <v>0.44088248793662899</v>
          </cell>
          <cell r="F6">
            <v>0.45771813109266302</v>
          </cell>
          <cell r="G6">
            <v>0.448479127310971</v>
          </cell>
          <cell r="H6">
            <v>0.60587672045469798</v>
          </cell>
          <cell r="I6">
            <v>0.58878142725055405</v>
          </cell>
        </row>
        <row r="7">
          <cell r="B7">
            <v>0.60982155833247598</v>
          </cell>
          <cell r="C7">
            <v>0.58310669060216103</v>
          </cell>
          <cell r="D7">
            <v>0.60033372662892404</v>
          </cell>
          <cell r="E7">
            <v>0.44302431540916098</v>
          </cell>
          <cell r="F7">
            <v>0.45894026188368497</v>
          </cell>
          <cell r="G7">
            <v>0.45108523872362299</v>
          </cell>
          <cell r="H7">
            <v>0.60995786558929499</v>
          </cell>
          <cell r="I7">
            <v>0.59267224284096798</v>
          </cell>
        </row>
        <row r="8">
          <cell r="B8">
            <v>0.61248073438474804</v>
          </cell>
          <cell r="C8">
            <v>0.58553018724786798</v>
          </cell>
          <cell r="D8">
            <v>0.60290709868021197</v>
          </cell>
          <cell r="E8">
            <v>0.444656353888429</v>
          </cell>
          <cell r="F8">
            <v>0.45953130752355198</v>
          </cell>
          <cell r="G8">
            <v>0.453185168518427</v>
          </cell>
          <cell r="H8">
            <v>0.61467213396853804</v>
          </cell>
          <cell r="I8">
            <v>0.59717980860883002</v>
          </cell>
        </row>
        <row r="9">
          <cell r="B9">
            <v>0.61555017474009299</v>
          </cell>
          <cell r="C9">
            <v>0.58843417422542499</v>
          </cell>
          <cell r="D9">
            <v>0.60601205327843499</v>
          </cell>
          <cell r="E9">
            <v>0.44584205224909901</v>
          </cell>
          <cell r="F9">
            <v>0.459593168564076</v>
          </cell>
          <cell r="G9">
            <v>0.45475468426145099</v>
          </cell>
          <cell r="H9">
            <v>0.61981718451878498</v>
          </cell>
          <cell r="I9">
            <v>0.60222677535769398</v>
          </cell>
        </row>
        <row r="10">
          <cell r="B10">
            <v>0.61884184355613203</v>
          </cell>
          <cell r="C10">
            <v>0.59188841788090996</v>
          </cell>
          <cell r="D10">
            <v>0.609513899565441</v>
          </cell>
          <cell r="E10">
            <v>0.44662210433618998</v>
          </cell>
          <cell r="F10">
            <v>0.45924113053950599</v>
          </cell>
          <cell r="G10">
            <v>0.455757782579158</v>
          </cell>
          <cell r="H10">
            <v>0.62501392301640202</v>
          </cell>
          <cell r="I10">
            <v>0.607555124162098</v>
          </cell>
        </row>
        <row r="11">
          <cell r="B11">
            <v>0.62225814027255</v>
          </cell>
          <cell r="C11">
            <v>0.59556208979032899</v>
          </cell>
          <cell r="D11">
            <v>0.61311103622009899</v>
          </cell>
          <cell r="E11">
            <v>0.44688623224149099</v>
          </cell>
          <cell r="F11">
            <v>0.45837382355031397</v>
          </cell>
          <cell r="G11">
            <v>0.45621731244019798</v>
          </cell>
          <cell r="H11">
            <v>0.63019391710801298</v>
          </cell>
          <cell r="I11">
            <v>0.61290038021974103</v>
          </cell>
        </row>
        <row r="12">
          <cell r="B12">
            <v>0.62574155125153796</v>
          </cell>
          <cell r="C12">
            <v>0.59894650408109396</v>
          </cell>
          <cell r="D12">
            <v>0.61643895459464304</v>
          </cell>
          <cell r="E12">
            <v>0.44645639181633101</v>
          </cell>
          <cell r="F12">
            <v>0.45679194938083201</v>
          </cell>
          <cell r="G12">
            <v>0.45617517652845202</v>
          </cell>
          <cell r="H12">
            <v>0.63543009290608399</v>
          </cell>
          <cell r="I12">
            <v>0.61800663160688296</v>
          </cell>
        </row>
        <row r="13">
          <cell r="B13">
            <v>0.62920684378258596</v>
          </cell>
          <cell r="C13">
            <v>0.60205530693906795</v>
          </cell>
          <cell r="D13">
            <v>0.61953770833538502</v>
          </cell>
          <cell r="E13">
            <v>0.44532529910716301</v>
          </cell>
          <cell r="F13">
            <v>0.45454257029246597</v>
          </cell>
          <cell r="G13">
            <v>0.45555211270782497</v>
          </cell>
          <cell r="H13">
            <v>0.64056604933652594</v>
          </cell>
          <cell r="I13">
            <v>0.62277215475396597</v>
          </cell>
        </row>
        <row r="14">
          <cell r="B14">
            <v>0.63253833507843105</v>
          </cell>
          <cell r="C14">
            <v>0.60528717577748403</v>
          </cell>
          <cell r="D14">
            <v>0.62273887031081498</v>
          </cell>
          <cell r="E14">
            <v>0.44361186115867401</v>
          </cell>
          <cell r="F14">
            <v>0.45185223299514399</v>
          </cell>
          <cell r="G14">
            <v>0.45417212876367802</v>
          </cell>
          <cell r="H14">
            <v>0.64526460339949399</v>
          </cell>
          <cell r="I14">
            <v>0.62720932133903196</v>
          </cell>
        </row>
        <row r="15">
          <cell r="B15">
            <v>0.63578664618675695</v>
          </cell>
          <cell r="C15">
            <v>0.60874239563292998</v>
          </cell>
          <cell r="D15">
            <v>0.62617596494528804</v>
          </cell>
          <cell r="E15">
            <v>0.44148667738011599</v>
          </cell>
          <cell r="F15">
            <v>0.44892122044440502</v>
          </cell>
          <cell r="G15">
            <v>0.452186285382085</v>
          </cell>
          <cell r="H15">
            <v>0.64956048160486901</v>
          </cell>
          <cell r="I15">
            <v>0.63146454663205698</v>
          </cell>
        </row>
        <row r="16">
          <cell r="B16">
            <v>0.63917424910291099</v>
          </cell>
          <cell r="C16">
            <v>0.61215999866096804</v>
          </cell>
          <cell r="D16">
            <v>0.62973244456488198</v>
          </cell>
          <cell r="E16">
            <v>0.43916590317885801</v>
          </cell>
          <cell r="F16">
            <v>0.44589692705498002</v>
          </cell>
          <cell r="G16">
            <v>0.45010127156928997</v>
          </cell>
          <cell r="H16">
            <v>0.65390125617400296</v>
          </cell>
          <cell r="I16">
            <v>0.63581757155362595</v>
          </cell>
        </row>
        <row r="17">
          <cell r="B17">
            <v>0.64258744053167405</v>
          </cell>
          <cell r="C17">
            <v>0.61524591279554297</v>
          </cell>
          <cell r="D17">
            <v>0.63313214882678104</v>
          </cell>
          <cell r="E17">
            <v>0.43662062330595902</v>
          </cell>
          <cell r="F17">
            <v>0.44267606674841697</v>
          </cell>
          <cell r="G17">
            <v>0.448017294030298</v>
          </cell>
          <cell r="H17">
            <v>0.65825491982188</v>
          </cell>
          <cell r="I17">
            <v>0.64013133321219995</v>
          </cell>
        </row>
        <row r="18">
          <cell r="B18">
            <v>0.64530700846561795</v>
          </cell>
          <cell r="C18">
            <v>0.61766836551097604</v>
          </cell>
          <cell r="D18">
            <v>0.63583641118217005</v>
          </cell>
          <cell r="E18">
            <v>0.43338814695607403</v>
          </cell>
          <cell r="F18">
            <v>0.43871503308017601</v>
          </cell>
          <cell r="G18">
            <v>0.44529662327015601</v>
          </cell>
          <cell r="H18">
            <v>0.66172546969768797</v>
          </cell>
          <cell r="I18">
            <v>0.64353357853879001</v>
          </cell>
        </row>
        <row r="19">
          <cell r="B19">
            <v>0.64693829631631905</v>
          </cell>
          <cell r="C19">
            <v>0.61928167538051904</v>
          </cell>
          <cell r="D19">
            <v>0.63754857786211305</v>
          </cell>
          <cell r="E19">
            <v>0.42922923652531902</v>
          </cell>
          <cell r="F19">
            <v>0.43377346942379602</v>
          </cell>
          <cell r="G19">
            <v>0.441547930320213</v>
          </cell>
          <cell r="H19">
            <v>0.66379984631743805</v>
          </cell>
          <cell r="I19">
            <v>0.64553508617512101</v>
          </cell>
        </row>
        <row r="20">
          <cell r="B20">
            <v>0.64805570867998796</v>
          </cell>
          <cell r="C20">
            <v>0.620418766345185</v>
          </cell>
          <cell r="D20">
            <v>0.63864489812258096</v>
          </cell>
          <cell r="E20">
            <v>0.424573022448477</v>
          </cell>
          <cell r="F20">
            <v>0.42848689225983999</v>
          </cell>
          <cell r="G20">
            <v>0.43718607807737903</v>
          </cell>
          <cell r="H20">
            <v>0.665147460766631</v>
          </cell>
          <cell r="I20">
            <v>0.64679963528385098</v>
          </cell>
        </row>
        <row r="21">
          <cell r="B21">
            <v>0.64914479504844602</v>
          </cell>
          <cell r="C21">
            <v>0.62135475275615903</v>
          </cell>
          <cell r="D21">
            <v>0.63948637129763497</v>
          </cell>
          <cell r="E21">
            <v>0.41983093369553998</v>
          </cell>
          <cell r="F21">
            <v>0.42342203911298099</v>
          </cell>
          <cell r="G21">
            <v>0.43263628452012798</v>
          </cell>
          <cell r="H21">
            <v>0.66636960039204296</v>
          </cell>
          <cell r="I21">
            <v>0.64792740155116502</v>
          </cell>
        </row>
        <row r="22">
          <cell r="B22">
            <v>0.64976466700440805</v>
          </cell>
          <cell r="C22">
            <v>0.62187707097406497</v>
          </cell>
          <cell r="D22">
            <v>0.639993089457361</v>
          </cell>
          <cell r="E22">
            <v>0.41496601219002399</v>
          </cell>
          <cell r="F22">
            <v>0.41835729109534803</v>
          </cell>
          <cell r="G22">
            <v>0.42790136104544702</v>
          </cell>
          <cell r="H22">
            <v>0.66709074389133804</v>
          </cell>
          <cell r="I22">
            <v>0.64858432640605101</v>
          </cell>
        </row>
        <row r="23">
          <cell r="B23">
            <v>0.64935092371903602</v>
          </cell>
          <cell r="C23">
            <v>0.62168074935845496</v>
          </cell>
          <cell r="D23">
            <v>0.63995035369061704</v>
          </cell>
          <cell r="E23">
            <v>0.40982327948891201</v>
          </cell>
          <cell r="F23">
            <v>0.41290825541139897</v>
          </cell>
          <cell r="G23">
            <v>0.42286108516816201</v>
          </cell>
          <cell r="H23">
            <v>0.666757481887713</v>
          </cell>
          <cell r="I23">
            <v>0.64825869878672604</v>
          </cell>
        </row>
        <row r="24">
          <cell r="B24">
            <v>0.64805727766743504</v>
          </cell>
          <cell r="C24">
            <v>0.62070280755174601</v>
          </cell>
          <cell r="D24">
            <v>0.63906172755443202</v>
          </cell>
          <cell r="E24">
            <v>0.40427941635928299</v>
          </cell>
          <cell r="F24">
            <v>0.406955551493209</v>
          </cell>
          <cell r="G24">
            <v>0.417340750960639</v>
          </cell>
          <cell r="H24">
            <v>0.66527103266307097</v>
          </cell>
          <cell r="I24">
            <v>0.64684674554543597</v>
          </cell>
        </row>
        <row r="25">
          <cell r="B25">
            <v>0.64628310035131697</v>
          </cell>
          <cell r="C25">
            <v>0.61898307951845</v>
          </cell>
          <cell r="D25">
            <v>0.63706609419767701</v>
          </cell>
          <cell r="E25">
            <v>0.39824830046767701</v>
          </cell>
          <cell r="F25">
            <v>0.40050578864149999</v>
          </cell>
          <cell r="G25">
            <v>0.41119062112824201</v>
          </cell>
          <cell r="H25">
            <v>0.66272912487636804</v>
          </cell>
          <cell r="I25">
            <v>0.64442152531047903</v>
          </cell>
        </row>
        <row r="26">
          <cell r="B26">
            <v>0.64409730118105102</v>
          </cell>
          <cell r="C26">
            <v>0.61669117197699697</v>
          </cell>
          <cell r="D26">
            <v>0.63439156927834595</v>
          </cell>
          <cell r="E26">
            <v>0.391921676038399</v>
          </cell>
          <cell r="F26">
            <v>0.39382448558884697</v>
          </cell>
          <cell r="G26">
            <v>0.40473593487166898</v>
          </cell>
          <cell r="H26">
            <v>0.65945480385508704</v>
          </cell>
          <cell r="I26">
            <v>0.64131055213766297</v>
          </cell>
        </row>
        <row r="27">
          <cell r="B27">
            <v>0.64138108589764797</v>
          </cell>
          <cell r="C27">
            <v>0.61405872142316897</v>
          </cell>
          <cell r="D27">
            <v>0.63181934716999699</v>
          </cell>
          <cell r="E27">
            <v>0.38563055907896798</v>
          </cell>
          <cell r="F27">
            <v>0.38730421930855502</v>
          </cell>
          <cell r="G27">
            <v>0.39853970660968002</v>
          </cell>
          <cell r="H27">
            <v>0.65587957677907305</v>
          </cell>
          <cell r="I27">
            <v>0.63795940933294504</v>
          </cell>
        </row>
        <row r="28">
          <cell r="B28">
            <v>0.63818670225424601</v>
          </cell>
          <cell r="C28">
            <v>0.61118550462171894</v>
          </cell>
          <cell r="D28">
            <v>0.62933773673700499</v>
          </cell>
          <cell r="E28">
            <v>0.37943675320638198</v>
          </cell>
          <cell r="F28">
            <v>0.380990317282553</v>
          </cell>
          <cell r="G28">
            <v>0.392590826803911</v>
          </cell>
          <cell r="H28">
            <v>0.65211882783324804</v>
          </cell>
          <cell r="I28">
            <v>0.63441361579001498</v>
          </cell>
        </row>
        <row r="29">
          <cell r="B29">
            <v>0.63469245295262799</v>
          </cell>
          <cell r="C29">
            <v>0.60803971306138005</v>
          </cell>
          <cell r="D29">
            <v>0.62624611470384195</v>
          </cell>
          <cell r="E29">
            <v>0.373154164671396</v>
          </cell>
          <cell r="F29">
            <v>0.374615939448186</v>
          </cell>
          <cell r="G29">
            <v>0.38637543115755602</v>
          </cell>
          <cell r="H29">
            <v>0.64799847803710098</v>
          </cell>
          <cell r="I29">
            <v>0.63036604663340001</v>
          </cell>
        </row>
        <row r="30">
          <cell r="B30">
            <v>0.63089692125131502</v>
          </cell>
          <cell r="C30">
            <v>0.60452317871959504</v>
          </cell>
          <cell r="D30">
            <v>0.62230198122132996</v>
          </cell>
          <cell r="E30">
            <v>0.36663425471145</v>
          </cell>
          <cell r="F30">
            <v>0.36799438248338501</v>
          </cell>
          <cell r="G30">
            <v>0.37967322358522199</v>
          </cell>
          <cell r="H30">
            <v>0.64332530870684002</v>
          </cell>
          <cell r="I30">
            <v>0.62566737536754002</v>
          </cell>
        </row>
        <row r="31">
          <cell r="B31">
            <v>0.62653507872630798</v>
          </cell>
          <cell r="C31">
            <v>0.60043188935084701</v>
          </cell>
          <cell r="D31">
            <v>0.61784932117970903</v>
          </cell>
          <cell r="E31">
            <v>0.35976188503211098</v>
          </cell>
          <cell r="F31">
            <v>0.36102733024234102</v>
          </cell>
          <cell r="G31">
            <v>0.37264078214325702</v>
          </cell>
          <cell r="H31">
            <v>0.63786755289220998</v>
          </cell>
          <cell r="I31">
            <v>0.62035890599923904</v>
          </cell>
        </row>
        <row r="32">
          <cell r="B32">
            <v>0.62157167322159801</v>
          </cell>
          <cell r="C32">
            <v>0.595757471426973</v>
          </cell>
          <cell r="D32">
            <v>0.61314064791335698</v>
          </cell>
          <cell r="E32">
            <v>0.35262779658528898</v>
          </cell>
          <cell r="F32">
            <v>0.35382275073508002</v>
          </cell>
          <cell r="G32">
            <v>0.36552182994920401</v>
          </cell>
          <cell r="H32">
            <v>0.63169344593971699</v>
          </cell>
          <cell r="I32">
            <v>0.61459073921099105</v>
          </cell>
        </row>
        <row r="33">
          <cell r="B33">
            <v>0.61644175038421101</v>
          </cell>
          <cell r="C33">
            <v>0.59087627344357696</v>
          </cell>
          <cell r="D33">
            <v>0.60818882635368898</v>
          </cell>
          <cell r="E33">
            <v>0.34571295911566602</v>
          </cell>
          <cell r="F33">
            <v>0.34686556709525901</v>
          </cell>
          <cell r="G33">
            <v>0.35868807008257098</v>
          </cell>
          <cell r="H33">
            <v>0.62544925637002402</v>
          </cell>
          <cell r="I33">
            <v>0.60869837917429304</v>
          </cell>
        </row>
        <row r="34">
          <cell r="B34">
            <v>0.61143484317124996</v>
          </cell>
          <cell r="C34">
            <v>0.58603165395242696</v>
          </cell>
          <cell r="D34">
            <v>0.60299208284991801</v>
          </cell>
          <cell r="E34">
            <v>0.33929379387500302</v>
          </cell>
          <cell r="F34">
            <v>0.34041091705967902</v>
          </cell>
          <cell r="G34">
            <v>0.35229885341985701</v>
          </cell>
          <cell r="H34">
            <v>0.619550178958581</v>
          </cell>
          <cell r="I34">
            <v>0.60287327504486599</v>
          </cell>
        </row>
        <row r="35">
          <cell r="B35">
            <v>0.60628712227975601</v>
          </cell>
          <cell r="C35">
            <v>0.58097852727874899</v>
          </cell>
          <cell r="D35">
            <v>0.59760143099107199</v>
          </cell>
          <cell r="E35">
            <v>0.33295482927700298</v>
          </cell>
          <cell r="F35">
            <v>0.33394794709123099</v>
          </cell>
          <cell r="G35">
            <v>0.34588205049475301</v>
          </cell>
          <cell r="H35">
            <v>0.61359029798294895</v>
          </cell>
          <cell r="I35">
            <v>0.59685824539730103</v>
          </cell>
        </row>
        <row r="36">
          <cell r="B36">
            <v>0.60075869253283798</v>
          </cell>
          <cell r="C36">
            <v>0.57552671376848896</v>
          </cell>
          <cell r="D36">
            <v>0.59210838297120105</v>
          </cell>
          <cell r="E36">
            <v>0.32631446654881502</v>
          </cell>
          <cell r="F36">
            <v>0.32705029015193898</v>
          </cell>
          <cell r="G36">
            <v>0.33904610912305</v>
          </cell>
          <cell r="H36">
            <v>0.60718329563427198</v>
          </cell>
          <cell r="I36">
            <v>0.59045834736959901</v>
          </cell>
        </row>
        <row r="37">
          <cell r="B37">
            <v>0.59513776820783604</v>
          </cell>
          <cell r="C37">
            <v>0.57010407729955903</v>
          </cell>
          <cell r="D37">
            <v>0.58672690002998495</v>
          </cell>
          <cell r="E37">
            <v>0.319686502885274</v>
          </cell>
          <cell r="F37">
            <v>0.32026926334086703</v>
          </cell>
          <cell r="G37">
            <v>0.33224138406408699</v>
          </cell>
          <cell r="H37">
            <v>0.60068396067130603</v>
          </cell>
          <cell r="I37">
            <v>0.58409872090313097</v>
          </cell>
        </row>
        <row r="38">
          <cell r="B38">
            <v>0.58978361562621695</v>
          </cell>
          <cell r="C38">
            <v>0.56519708466781504</v>
          </cell>
          <cell r="D38">
            <v>0.58163802205732895</v>
          </cell>
          <cell r="E38">
            <v>0.31348849684978403</v>
          </cell>
          <cell r="F38">
            <v>0.314272725541408</v>
          </cell>
          <cell r="G38">
            <v>0.326029434418313</v>
          </cell>
          <cell r="H38">
            <v>0.59456221749692295</v>
          </cell>
          <cell r="I38">
            <v>0.57827273097898801</v>
          </cell>
        </row>
        <row r="39">
          <cell r="B39">
            <v>0.584546312854618</v>
          </cell>
          <cell r="C39">
            <v>0.56051594347960298</v>
          </cell>
          <cell r="D39">
            <v>0.57657159108863498</v>
          </cell>
          <cell r="E39">
            <v>0.30754264665040598</v>
          </cell>
          <cell r="F39">
            <v>0.30866460666293699</v>
          </cell>
          <cell r="G39">
            <v>0.32012373651592102</v>
          </cell>
          <cell r="H39">
            <v>0.58867909881984404</v>
          </cell>
          <cell r="I39">
            <v>0.572747589097093</v>
          </cell>
        </row>
        <row r="40">
          <cell r="B40">
            <v>0.57909121884132497</v>
          </cell>
          <cell r="C40">
            <v>0.55548744001432104</v>
          </cell>
          <cell r="D40">
            <v>0.57111830812504205</v>
          </cell>
          <cell r="E40">
            <v>0.30146311595247099</v>
          </cell>
          <cell r="F40">
            <v>0.30266996707914701</v>
          </cell>
          <cell r="G40">
            <v>0.31394272813891599</v>
          </cell>
          <cell r="H40">
            <v>0.58267021378415296</v>
          </cell>
          <cell r="I40">
            <v>0.56701973333035005</v>
          </cell>
        </row>
        <row r="41">
          <cell r="B41">
            <v>0.57355736684105696</v>
          </cell>
          <cell r="C41">
            <v>0.55017742933965896</v>
          </cell>
          <cell r="D41">
            <v>0.56554583512184198</v>
          </cell>
          <cell r="E41">
            <v>0.29547586839625001</v>
          </cell>
          <cell r="F41">
            <v>0.29650881457987399</v>
          </cell>
          <cell r="G41">
            <v>0.30775346019736399</v>
          </cell>
          <cell r="H41">
            <v>0.57663798446508097</v>
          </cell>
          <cell r="I41">
            <v>0.56113260148492905</v>
          </cell>
        </row>
        <row r="42">
          <cell r="B42">
            <v>0.56836514890017698</v>
          </cell>
          <cell r="C42">
            <v>0.54504493922889297</v>
          </cell>
          <cell r="D42">
            <v>0.56052420922822199</v>
          </cell>
          <cell r="E42">
            <v>0.29017529667703501</v>
          </cell>
          <cell r="F42">
            <v>0.29100720898207599</v>
          </cell>
          <cell r="G42">
            <v>0.302333086804359</v>
          </cell>
          <cell r="H42">
            <v>0.57096863591040303</v>
          </cell>
          <cell r="I42">
            <v>0.555468413685694</v>
          </cell>
        </row>
        <row r="43">
          <cell r="B43">
            <v>0.56349288425071098</v>
          </cell>
          <cell r="C43">
            <v>0.54016339110922096</v>
          </cell>
          <cell r="D43">
            <v>0.55601436065429999</v>
          </cell>
          <cell r="E43">
            <v>0.28557693488956998</v>
          </cell>
          <cell r="F43">
            <v>0.28630914375528699</v>
          </cell>
          <cell r="G43">
            <v>0.29774172626999901</v>
          </cell>
          <cell r="H43">
            <v>0.56566581259996895</v>
          </cell>
          <cell r="I43">
            <v>0.55013432400098505</v>
          </cell>
        </row>
        <row r="44">
          <cell r="B44">
            <v>0.55849406992682804</v>
          </cell>
          <cell r="C44">
            <v>0.53523406661505102</v>
          </cell>
          <cell r="D44">
            <v>0.551300992793752</v>
          </cell>
          <cell r="E44">
            <v>0.28114415457853198</v>
          </cell>
          <cell r="F44">
            <v>0.28189979666047599</v>
          </cell>
          <cell r="G44">
            <v>0.293349547337376</v>
          </cell>
          <cell r="H44">
            <v>0.56036318364608695</v>
          </cell>
          <cell r="I44">
            <v>0.54496644156190599</v>
          </cell>
        </row>
        <row r="45">
          <cell r="B45">
            <v>0.55321280488084301</v>
          </cell>
          <cell r="C45">
            <v>0.53017585516167298</v>
          </cell>
          <cell r="D45">
            <v>0.54611905572556996</v>
          </cell>
          <cell r="E45">
            <v>0.27665322867640801</v>
          </cell>
          <cell r="F45">
            <v>0.27751136439213198</v>
          </cell>
          <cell r="G45">
            <v>0.28888259943878802</v>
          </cell>
          <cell r="H45">
            <v>0.55491278422699097</v>
          </cell>
          <cell r="I45">
            <v>0.53983227645102805</v>
          </cell>
        </row>
        <row r="46">
          <cell r="B46">
            <v>0.54791490703663104</v>
          </cell>
          <cell r="C46">
            <v>0.52522429480543298</v>
          </cell>
          <cell r="D46">
            <v>0.54086040465349405</v>
          </cell>
          <cell r="E46">
            <v>0.272338075601602</v>
          </cell>
          <cell r="F46">
            <v>0.27325063115218501</v>
          </cell>
          <cell r="G46">
            <v>0.28458959123184702</v>
          </cell>
          <cell r="H46">
            <v>0.54948259877285199</v>
          </cell>
          <cell r="I46">
            <v>0.53465028578755402</v>
          </cell>
        </row>
        <row r="47">
          <cell r="B47">
            <v>0.54279566320839601</v>
          </cell>
          <cell r="C47">
            <v>0.52048391373984604</v>
          </cell>
          <cell r="D47">
            <v>0.53580752917093699</v>
          </cell>
          <cell r="E47">
            <v>0.26839330486517898</v>
          </cell>
          <cell r="F47">
            <v>0.26925260377542598</v>
          </cell>
          <cell r="G47">
            <v>0.28066513222761802</v>
          </cell>
          <cell r="H47">
            <v>0.54422473602273502</v>
          </cell>
          <cell r="I47">
            <v>0.52940562308666606</v>
          </cell>
        </row>
        <row r="48">
          <cell r="B48">
            <v>0.53781797809214804</v>
          </cell>
          <cell r="C48">
            <v>0.51572707361901104</v>
          </cell>
          <cell r="D48">
            <v>0.53089834001566405</v>
          </cell>
          <cell r="E48">
            <v>0.26484082015619098</v>
          </cell>
          <cell r="F48">
            <v>0.26564208449417098</v>
          </cell>
          <cell r="G48">
            <v>0.27708903025263498</v>
          </cell>
          <cell r="H48">
            <v>0.53918741878225096</v>
          </cell>
          <cell r="I48">
            <v>0.52420177761775799</v>
          </cell>
        </row>
        <row r="49">
          <cell r="B49">
            <v>0.53286435255029196</v>
          </cell>
          <cell r="C49">
            <v>0.51074201237709504</v>
          </cell>
          <cell r="D49">
            <v>0.52600714415449001</v>
          </cell>
          <cell r="E49">
            <v>0.26163822936561598</v>
          </cell>
          <cell r="F49">
            <v>0.26246291955783302</v>
          </cell>
          <cell r="G49">
            <v>0.27379681458792998</v>
          </cell>
          <cell r="H49">
            <v>0.53432310154892704</v>
          </cell>
          <cell r="I49">
            <v>0.51909950612275901</v>
          </cell>
        </row>
        <row r="50">
          <cell r="B50">
            <v>0.52764300321242397</v>
          </cell>
          <cell r="C50">
            <v>0.50550018198124802</v>
          </cell>
          <cell r="D50">
            <v>0.52094311319474595</v>
          </cell>
          <cell r="E50">
            <v>0.25859705993779197</v>
          </cell>
          <cell r="F50">
            <v>0.25949930870146998</v>
          </cell>
          <cell r="G50">
            <v>0.270659144186713</v>
          </cell>
          <cell r="H50">
            <v>0.52929974558750503</v>
          </cell>
          <cell r="I50">
            <v>0.51397456941439701</v>
          </cell>
        </row>
        <row r="51">
          <cell r="B51">
            <v>0.52192657885027605</v>
          </cell>
          <cell r="C51">
            <v>0.50003447757255703</v>
          </cell>
          <cell r="D51">
            <v>0.51554779677862606</v>
          </cell>
          <cell r="E51">
            <v>0.25554606637517102</v>
          </cell>
          <cell r="F51">
            <v>0.25652632279173798</v>
          </cell>
          <cell r="G51">
            <v>0.26755826577546998</v>
          </cell>
          <cell r="H51">
            <v>0.52383170006578805</v>
          </cell>
          <cell r="I51">
            <v>0.50870165345476503</v>
          </cell>
        </row>
        <row r="52">
          <cell r="B52">
            <v>0.51600428260377296</v>
          </cell>
          <cell r="C52">
            <v>0.49451806995636499</v>
          </cell>
          <cell r="D52">
            <v>0.50991812493633804</v>
          </cell>
          <cell r="E52">
            <v>0.25256755043254497</v>
          </cell>
          <cell r="F52">
            <v>0.25355019213408198</v>
          </cell>
          <cell r="G52">
            <v>0.264514927505203</v>
          </cell>
          <cell r="H52">
            <v>0.51816078635189899</v>
          </cell>
          <cell r="I52">
            <v>0.50336383300767595</v>
          </cell>
        </row>
        <row r="53">
          <cell r="B53">
            <v>0.51026913080981895</v>
          </cell>
          <cell r="C53">
            <v>0.48913608021571298</v>
          </cell>
          <cell r="D53">
            <v>0.50421842848933696</v>
          </cell>
          <cell r="E53">
            <v>0.249809388882275</v>
          </cell>
          <cell r="F53">
            <v>0.25065431718678</v>
          </cell>
          <cell r="G53">
            <v>0.26159681934614798</v>
          </cell>
          <cell r="H53">
            <v>0.51265369430419105</v>
          </cell>
          <cell r="I53">
            <v>0.49808979949786297</v>
          </cell>
        </row>
        <row r="54">
          <cell r="B54">
            <v>0.50467634254066995</v>
          </cell>
          <cell r="C54">
            <v>0.48380288309874903</v>
          </cell>
          <cell r="D54">
            <v>0.49853084722862401</v>
          </cell>
          <cell r="E54">
            <v>0.247329198724518</v>
          </cell>
          <cell r="F54">
            <v>0.247962823173488</v>
          </cell>
          <cell r="G54">
            <v>0.25890500140526701</v>
          </cell>
          <cell r="H54">
            <v>0.50738611460985905</v>
          </cell>
          <cell r="I54">
            <v>0.49288473046610998</v>
          </cell>
        </row>
        <row r="55">
          <cell r="B55">
            <v>0.49899494240730402</v>
          </cell>
          <cell r="C55">
            <v>0.47833004816039698</v>
          </cell>
          <cell r="D55">
            <v>0.49289778592584299</v>
          </cell>
          <cell r="E55">
            <v>0.24513440055136601</v>
          </cell>
          <cell r="F55">
            <v>0.245607459984336</v>
          </cell>
          <cell r="G55">
            <v>0.25654282101277698</v>
          </cell>
          <cell r="H55">
            <v>0.50229450563315403</v>
          </cell>
          <cell r="I55">
            <v>0.487704306434246</v>
          </cell>
        </row>
        <row r="56">
          <cell r="B56">
            <v>0.49321549763834499</v>
          </cell>
          <cell r="C56">
            <v>0.47279897486987799</v>
          </cell>
          <cell r="D56">
            <v>0.48734687207053201</v>
          </cell>
          <cell r="E56">
            <v>0.243109651994003</v>
          </cell>
          <cell r="F56">
            <v>0.243519862112824</v>
          </cell>
          <cell r="G56">
            <v>0.254417772694847</v>
          </cell>
          <cell r="H56">
            <v>0.49728630300431897</v>
          </cell>
          <cell r="I56">
            <v>0.48259631202219799</v>
          </cell>
        </row>
        <row r="57">
          <cell r="B57">
            <v>0.487479156441182</v>
          </cell>
          <cell r="C57">
            <v>0.46746729285059002</v>
          </cell>
          <cell r="D57">
            <v>0.48188664233256501</v>
          </cell>
          <cell r="E57">
            <v>0.24105689017879101</v>
          </cell>
          <cell r="F57">
            <v>0.241493316346304</v>
          </cell>
          <cell r="G57">
            <v>0.25230162414016899</v>
          </cell>
          <cell r="H57">
            <v>0.49224568464722901</v>
          </cell>
          <cell r="I57">
            <v>0.47766383394571399</v>
          </cell>
        </row>
        <row r="58">
          <cell r="B58">
            <v>0.48172601694824202</v>
          </cell>
          <cell r="C58">
            <v>0.462205949056815</v>
          </cell>
          <cell r="D58">
            <v>0.47636952089776002</v>
          </cell>
          <cell r="E58">
            <v>0.23884562647183899</v>
          </cell>
          <cell r="F58">
            <v>0.23935222713419399</v>
          </cell>
          <cell r="G58">
            <v>0.25002701050370302</v>
          </cell>
          <cell r="H58">
            <v>0.48701593851730801</v>
          </cell>
          <cell r="I58">
            <v>0.47273800551366102</v>
          </cell>
        </row>
        <row r="59">
          <cell r="B59">
            <v>0.47569282998142698</v>
          </cell>
          <cell r="C59">
            <v>0.45649074855199301</v>
          </cell>
          <cell r="D59">
            <v>0.470490744322764</v>
          </cell>
          <cell r="E59">
            <v>0.23642489469533901</v>
          </cell>
          <cell r="F59">
            <v>0.23696179731119499</v>
          </cell>
          <cell r="G59">
            <v>0.24750009673610901</v>
          </cell>
          <cell r="H59">
            <v>0.48140550650137598</v>
          </cell>
          <cell r="I59">
            <v>0.467380023518987</v>
          </cell>
        </row>
        <row r="60">
          <cell r="B60">
            <v>0.46943462907113598</v>
          </cell>
          <cell r="C60">
            <v>0.45031562034415601</v>
          </cell>
          <cell r="D60">
            <v>0.46430522098413501</v>
          </cell>
          <cell r="E60">
            <v>0.23393607716798301</v>
          </cell>
          <cell r="F60">
            <v>0.23440958568238299</v>
          </cell>
          <cell r="G60">
            <v>0.24485672157712199</v>
          </cell>
          <cell r="H60">
            <v>0.47555220771465001</v>
          </cell>
          <cell r="I60">
            <v>0.46161718151133402</v>
          </cell>
        </row>
        <row r="61">
          <cell r="B61">
            <v>0.46351748062297199</v>
          </cell>
          <cell r="C61">
            <v>0.44450606738928999</v>
          </cell>
          <cell r="D61">
            <v>0.458439356162814</v>
          </cell>
          <cell r="E61">
            <v>0.231823598123923</v>
          </cell>
          <cell r="F61">
            <v>0.23213107166327299</v>
          </cell>
          <cell r="G61">
            <v>0.24259267386963199</v>
          </cell>
          <cell r="H61">
            <v>0.47010951747767898</v>
          </cell>
          <cell r="I61">
            <v>0.45621900186981101</v>
          </cell>
        </row>
        <row r="62">
          <cell r="B62">
            <v>0.45815687187003501</v>
          </cell>
          <cell r="C62">
            <v>0.43944958246995902</v>
          </cell>
          <cell r="D62">
            <v>0.45314769245228098</v>
          </cell>
          <cell r="E62">
            <v>0.23020023030275899</v>
          </cell>
          <cell r="F62">
            <v>0.23027506493767999</v>
          </cell>
          <cell r="G62">
            <v>0.24085013014388301</v>
          </cell>
          <cell r="H62">
            <v>0.46531185070151498</v>
          </cell>
          <cell r="I62">
            <v>0.45153362753697801</v>
          </cell>
        </row>
        <row r="63">
          <cell r="B63">
            <v>0.45269014473360297</v>
          </cell>
          <cell r="C63">
            <v>0.434397843384278</v>
          </cell>
          <cell r="D63">
            <v>0.44775608706840597</v>
          </cell>
          <cell r="E63">
            <v>0.22839151435476299</v>
          </cell>
          <cell r="F63">
            <v>0.22829462319586499</v>
          </cell>
          <cell r="G63">
            <v>0.23892570578889699</v>
          </cell>
          <cell r="H63">
            <v>0.46036491691467701</v>
          </cell>
          <cell r="I63">
            <v>0.44682944802971702</v>
          </cell>
        </row>
        <row r="64">
          <cell r="B64">
            <v>0.446574993485645</v>
          </cell>
          <cell r="C64">
            <v>0.42869896853543399</v>
          </cell>
          <cell r="D64">
            <v>0.441707797419499</v>
          </cell>
          <cell r="E64">
            <v>0.22586040101322499</v>
          </cell>
          <cell r="F64">
            <v>0.22573886190964201</v>
          </cell>
          <cell r="G64">
            <v>0.23625826310456699</v>
          </cell>
          <cell r="H64">
            <v>0.454619411217078</v>
          </cell>
          <cell r="I64">
            <v>0.44146067011747903</v>
          </cell>
        </row>
        <row r="65">
          <cell r="B65">
            <v>0.44012144981001999</v>
          </cell>
          <cell r="C65">
            <v>0.42259855746514802</v>
          </cell>
          <cell r="D65">
            <v>0.43532571658708002</v>
          </cell>
          <cell r="E65">
            <v>0.222944720838685</v>
          </cell>
          <cell r="F65">
            <v>0.222832752322943</v>
          </cell>
          <cell r="G65">
            <v>0.23321441067287299</v>
          </cell>
          <cell r="H65">
            <v>0.44844485753899199</v>
          </cell>
          <cell r="I65">
            <v>0.43561664773344699</v>
          </cell>
        </row>
        <row r="66">
          <cell r="B66">
            <v>0.43378052103291598</v>
          </cell>
          <cell r="C66">
            <v>0.41651367872272799</v>
          </cell>
          <cell r="D66">
            <v>0.42906984824990502</v>
          </cell>
          <cell r="E66">
            <v>0.22010995483094301</v>
          </cell>
          <cell r="F66">
            <v>0.219919956576339</v>
          </cell>
          <cell r="G66">
            <v>0.230294024713912</v>
          </cell>
          <cell r="H66">
            <v>0.44237658008547998</v>
          </cell>
          <cell r="I66">
            <v>0.42966780385419201</v>
          </cell>
        </row>
        <row r="67">
          <cell r="B67">
            <v>0.42775922014723999</v>
          </cell>
          <cell r="C67">
            <v>0.41072372103112598</v>
          </cell>
          <cell r="D67">
            <v>0.42310908501331401</v>
          </cell>
          <cell r="E67">
            <v>0.217480065366421</v>
          </cell>
          <cell r="F67">
            <v>0.21716565683188199</v>
          </cell>
          <cell r="G67">
            <v>0.22762595596589799</v>
          </cell>
          <cell r="H67">
            <v>0.43664090235091402</v>
          </cell>
          <cell r="I67">
            <v>0.42398131894112601</v>
          </cell>
        </row>
        <row r="68">
          <cell r="B68">
            <v>0.42213171125780402</v>
          </cell>
          <cell r="C68">
            <v>0.40539924640067998</v>
          </cell>
          <cell r="D68">
            <v>0.41747383867170901</v>
          </cell>
          <cell r="E68">
            <v>0.21503262723265201</v>
          </cell>
          <cell r="F68">
            <v>0.21463586747074201</v>
          </cell>
          <cell r="G68">
            <v>0.22517467487301099</v>
          </cell>
          <cell r="H68">
            <v>0.43130472951733101</v>
          </cell>
          <cell r="I68">
            <v>0.41884212352928002</v>
          </cell>
        </row>
        <row r="69">
          <cell r="B69">
            <v>0.41650484639530999</v>
          </cell>
          <cell r="C69">
            <v>0.40013818412942798</v>
          </cell>
          <cell r="D69">
            <v>0.41183456149298497</v>
          </cell>
          <cell r="E69">
            <v>0.212451292746761</v>
          </cell>
          <cell r="F69">
            <v>0.21203545806708601</v>
          </cell>
          <cell r="G69">
            <v>0.22256111695406</v>
          </cell>
          <cell r="H69">
            <v>0.42593649874823802</v>
          </cell>
          <cell r="I69">
            <v>0.413824006949361</v>
          </cell>
        </row>
        <row r="70">
          <cell r="B70">
            <v>0.41030851418201297</v>
          </cell>
          <cell r="C70">
            <v>0.394309480281054</v>
          </cell>
          <cell r="D70">
            <v>0.40572886274653702</v>
          </cell>
          <cell r="E70">
            <v>0.20931873392288899</v>
          </cell>
          <cell r="F70">
            <v>0.20893035210633501</v>
          </cell>
          <cell r="G70">
            <v>0.219289247181186</v>
          </cell>
          <cell r="H70">
            <v>0.41991777455928703</v>
          </cell>
          <cell r="I70">
            <v>0.40820154926894803</v>
          </cell>
        </row>
        <row r="71">
          <cell r="B71">
            <v>0.403846340191993</v>
          </cell>
          <cell r="C71">
            <v>0.38818981554387</v>
          </cell>
          <cell r="D71">
            <v>0.39942120957819599</v>
          </cell>
          <cell r="E71">
            <v>0.20592656156638101</v>
          </cell>
          <cell r="F71">
            <v>0.20554102147821601</v>
          </cell>
          <cell r="G71">
            <v>0.21568619060260899</v>
          </cell>
          <cell r="H71">
            <v>0.41358115195775202</v>
          </cell>
          <cell r="I71">
            <v>0.40219656226006401</v>
          </cell>
        </row>
        <row r="72">
          <cell r="B72">
            <v>0.39805175151379502</v>
          </cell>
          <cell r="C72">
            <v>0.38271110779834</v>
          </cell>
          <cell r="D72">
            <v>0.39369926902369701</v>
          </cell>
          <cell r="E72">
            <v>0.203072285694466</v>
          </cell>
          <cell r="F72">
            <v>0.20255475983799101</v>
          </cell>
          <cell r="G72">
            <v>0.212671909225984</v>
          </cell>
          <cell r="H72">
            <v>0.407942792083063</v>
          </cell>
          <cell r="I72">
            <v>0.39672059317505398</v>
          </cell>
        </row>
        <row r="73">
          <cell r="B73">
            <v>0.39290485781557</v>
          </cell>
          <cell r="C73">
            <v>0.37783440651882999</v>
          </cell>
          <cell r="D73">
            <v>0.388494870816532</v>
          </cell>
          <cell r="E73">
            <v>0.200658383783929</v>
          </cell>
          <cell r="F73">
            <v>0.199905782204122</v>
          </cell>
          <cell r="G73">
            <v>0.210182384947526</v>
          </cell>
          <cell r="H73">
            <v>0.402934215465103</v>
          </cell>
          <cell r="I73">
            <v>0.39176237257311602</v>
          </cell>
        </row>
        <row r="74">
          <cell r="B74">
            <v>0.38732482817069103</v>
          </cell>
          <cell r="C74">
            <v>0.37244232849515502</v>
          </cell>
          <cell r="D74">
            <v>0.38279191065183799</v>
          </cell>
          <cell r="E74">
            <v>0.19759927642417599</v>
          </cell>
          <cell r="F74">
            <v>0.19669478961534101</v>
          </cell>
          <cell r="G74">
            <v>0.207062828282575</v>
          </cell>
          <cell r="H74">
            <v>0.39728188371008499</v>
          </cell>
          <cell r="I74">
            <v>0.38628580098279203</v>
          </cell>
        </row>
        <row r="75">
          <cell r="B75">
            <v>0.380965931424735</v>
          </cell>
          <cell r="C75">
            <v>0.36622028379332699</v>
          </cell>
          <cell r="D75">
            <v>0.37633555587370499</v>
          </cell>
          <cell r="E75">
            <v>0.19362080573384899</v>
          </cell>
          <cell r="F75">
            <v>0.19271313854505601</v>
          </cell>
          <cell r="G75">
            <v>0.203004001464342</v>
          </cell>
          <cell r="H75">
            <v>0.39065909640940699</v>
          </cell>
          <cell r="I75">
            <v>0.38000631066794999</v>
          </cell>
        </row>
        <row r="76">
          <cell r="B76">
            <v>0.374806018390208</v>
          </cell>
          <cell r="C76">
            <v>0.36028893112040999</v>
          </cell>
          <cell r="D76">
            <v>0.370227566959207</v>
          </cell>
          <cell r="E76">
            <v>0.18988875206068601</v>
          </cell>
          <cell r="F76">
            <v>0.18898562722012099</v>
          </cell>
          <cell r="G76">
            <v>0.19920500521023099</v>
          </cell>
          <cell r="H76">
            <v>0.38442125670388699</v>
          </cell>
          <cell r="I76">
            <v>0.37398464109378099</v>
          </cell>
        </row>
        <row r="77">
          <cell r="B77">
            <v>0.369467903757972</v>
          </cell>
          <cell r="C77">
            <v>0.35533588540893701</v>
          </cell>
          <cell r="D77">
            <v>0.36513027776499801</v>
          </cell>
          <cell r="E77">
            <v>0.18711134391102999</v>
          </cell>
          <cell r="F77">
            <v>0.186143389380832</v>
          </cell>
          <cell r="G77">
            <v>0.19640105708429401</v>
          </cell>
          <cell r="H77">
            <v>0.37936048298328401</v>
          </cell>
          <cell r="I77">
            <v>0.36887887088634802</v>
          </cell>
        </row>
        <row r="78">
          <cell r="B78">
            <v>0.36443793201727498</v>
          </cell>
          <cell r="C78">
            <v>0.35069344149387999</v>
          </cell>
          <cell r="D78">
            <v>0.36035722477388199</v>
          </cell>
          <cell r="E78">
            <v>0.18457990664190299</v>
          </cell>
          <cell r="F78">
            <v>0.183603257600752</v>
          </cell>
          <cell r="G78">
            <v>0.19387762966099001</v>
          </cell>
          <cell r="H78">
            <v>0.37453904698963902</v>
          </cell>
          <cell r="I78">
            <v>0.36408373192329202</v>
          </cell>
        </row>
        <row r="79">
          <cell r="B79">
            <v>0.35915052059253899</v>
          </cell>
          <cell r="C79">
            <v>0.34566585680502998</v>
          </cell>
          <cell r="D79">
            <v>0.35520137212199898</v>
          </cell>
          <cell r="E79">
            <v>0.181574189616237</v>
          </cell>
          <cell r="F79">
            <v>0.18074104049676701</v>
          </cell>
          <cell r="G79">
            <v>0.190888329874466</v>
          </cell>
          <cell r="H79">
            <v>0.36906272688491598</v>
          </cell>
          <cell r="I79">
            <v>0.35896332725637198</v>
          </cell>
        </row>
        <row r="80">
          <cell r="B80">
            <v>0.35350976748193103</v>
          </cell>
          <cell r="C80">
            <v>0.34024711924634699</v>
          </cell>
          <cell r="D80">
            <v>0.349663627984515</v>
          </cell>
          <cell r="E80">
            <v>0.17816288285707901</v>
          </cell>
          <cell r="F80">
            <v>0.17748808279442399</v>
          </cell>
          <cell r="G80">
            <v>0.18741172225827399</v>
          </cell>
          <cell r="H80">
            <v>0.36321170795945301</v>
          </cell>
          <cell r="I80">
            <v>0.35351062147284601</v>
          </cell>
        </row>
        <row r="81">
          <cell r="B81">
            <v>0.34759134629282401</v>
          </cell>
          <cell r="C81">
            <v>0.33461555802277998</v>
          </cell>
          <cell r="D81">
            <v>0.34393912899102702</v>
          </cell>
          <cell r="E81">
            <v>0.17460824226274901</v>
          </cell>
          <cell r="F81">
            <v>0.173948703606704</v>
          </cell>
          <cell r="G81">
            <v>0.18363395445143099</v>
          </cell>
          <cell r="H81">
            <v>0.357482578273848</v>
          </cell>
          <cell r="I81">
            <v>0.34788685659737301</v>
          </cell>
        </row>
        <row r="82">
          <cell r="B82">
            <v>0.34188408908142898</v>
          </cell>
          <cell r="C82">
            <v>0.32915662075589103</v>
          </cell>
          <cell r="D82">
            <v>0.33842761974893198</v>
          </cell>
          <cell r="E82">
            <v>0.17126762209850299</v>
          </cell>
          <cell r="F82">
            <v>0.17053705495670099</v>
          </cell>
          <cell r="G82">
            <v>0.18000514916332899</v>
          </cell>
          <cell r="H82">
            <v>0.35208851486853598</v>
          </cell>
          <cell r="I82">
            <v>0.34242710214952199</v>
          </cell>
        </row>
        <row r="83">
          <cell r="B83">
            <v>0.33691852886929702</v>
          </cell>
          <cell r="C83">
            <v>0.324248064437334</v>
          </cell>
          <cell r="D83">
            <v>0.333515110041397</v>
          </cell>
          <cell r="E83">
            <v>0.16845906624986001</v>
          </cell>
          <cell r="F83">
            <v>0.16769186584260101</v>
          </cell>
          <cell r="G83">
            <v>0.17698312503390101</v>
          </cell>
          <cell r="H83">
            <v>0.34708918520530802</v>
          </cell>
          <cell r="I83">
            <v>0.33745728670679598</v>
          </cell>
        </row>
        <row r="84">
          <cell r="B84">
            <v>0.33230109717022099</v>
          </cell>
          <cell r="C84">
            <v>0.319594293952427</v>
          </cell>
          <cell r="D84">
            <v>0.328851754244669</v>
          </cell>
          <cell r="E84">
            <v>0.16587386053480699</v>
          </cell>
          <cell r="F84">
            <v>0.165116885932556</v>
          </cell>
          <cell r="G84">
            <v>0.17427681457271399</v>
          </cell>
          <cell r="H84">
            <v>0.342179114378035</v>
          </cell>
          <cell r="I84">
            <v>0.33270719193627102</v>
          </cell>
        </row>
        <row r="85">
          <cell r="B85">
            <v>0.32718982696681498</v>
          </cell>
          <cell r="C85">
            <v>0.31457709526550198</v>
          </cell>
          <cell r="D85">
            <v>0.32373424107319498</v>
          </cell>
          <cell r="E85">
            <v>0.16290261058246999</v>
          </cell>
          <cell r="F85">
            <v>0.16215910842310199</v>
          </cell>
          <cell r="G85">
            <v>0.17122820482266299</v>
          </cell>
          <cell r="H85">
            <v>0.33688902878381699</v>
          </cell>
          <cell r="I85">
            <v>0.32761642487681503</v>
          </cell>
        </row>
        <row r="86">
          <cell r="B86">
            <v>0.32170849540781798</v>
          </cell>
          <cell r="C86">
            <v>0.30931160991026901</v>
          </cell>
          <cell r="D86">
            <v>0.31829870845801</v>
          </cell>
          <cell r="E86">
            <v>0.15965978062342001</v>
          </cell>
          <cell r="F86">
            <v>0.158926732490769</v>
          </cell>
          <cell r="G86">
            <v>0.16789418924746599</v>
          </cell>
          <cell r="H86">
            <v>0.33136251668822297</v>
          </cell>
          <cell r="I86">
            <v>0.322241540340576</v>
          </cell>
        </row>
        <row r="87">
          <cell r="B87">
            <v>0.31673629173532603</v>
          </cell>
          <cell r="C87">
            <v>0.304486160159323</v>
          </cell>
          <cell r="D87">
            <v>0.31333486800689198</v>
          </cell>
          <cell r="E87">
            <v>0.15682267939224401</v>
          </cell>
          <cell r="F87">
            <v>0.15612192095056901</v>
          </cell>
          <cell r="G87">
            <v>0.16489240028552901</v>
          </cell>
          <cell r="H87">
            <v>0.32621588537134399</v>
          </cell>
          <cell r="I87">
            <v>0.31712189808140701</v>
          </cell>
        </row>
        <row r="88">
          <cell r="B88">
            <v>0.31245842360938902</v>
          </cell>
          <cell r="C88">
            <v>0.30024852531226898</v>
          </cell>
          <cell r="D88">
            <v>0.30902605007227701</v>
          </cell>
          <cell r="E88">
            <v>0.15455760895701401</v>
          </cell>
          <cell r="F88">
            <v>0.15389742244579199</v>
          </cell>
          <cell r="G88">
            <v>0.16240182471480699</v>
          </cell>
          <cell r="H88">
            <v>0.32159703928662497</v>
          </cell>
          <cell r="I88">
            <v>0.31244111556937998</v>
          </cell>
        </row>
        <row r="89">
          <cell r="B89">
            <v>0.30820152508312998</v>
          </cell>
          <cell r="C89">
            <v>0.29608068478686</v>
          </cell>
          <cell r="D89">
            <v>0.30480638849470798</v>
          </cell>
          <cell r="E89">
            <v>0.15239803849806399</v>
          </cell>
          <cell r="F89">
            <v>0.15172734642619001</v>
          </cell>
          <cell r="G89">
            <v>0.16005140937232901</v>
          </cell>
          <cell r="H89">
            <v>0.317071369205845</v>
          </cell>
          <cell r="I89">
            <v>0.30793439525252297</v>
          </cell>
        </row>
        <row r="90">
          <cell r="B90">
            <v>0.30357647519613301</v>
          </cell>
          <cell r="C90">
            <v>0.29166629826221202</v>
          </cell>
          <cell r="D90">
            <v>0.30032581767414801</v>
          </cell>
          <cell r="E90">
            <v>0.15001451598917001</v>
          </cell>
          <cell r="F90">
            <v>0.14927103591577301</v>
          </cell>
          <cell r="G90">
            <v>0.157552450850097</v>
          </cell>
          <cell r="H90">
            <v>0.31237349450737301</v>
          </cell>
          <cell r="I90">
            <v>0.30340622916243398</v>
          </cell>
        </row>
        <row r="91">
          <cell r="B91">
            <v>0.29876260850679098</v>
          </cell>
          <cell r="C91">
            <v>0.28710577975698698</v>
          </cell>
          <cell r="D91">
            <v>0.29567931848016299</v>
          </cell>
          <cell r="E91">
            <v>0.14737652980733501</v>
          </cell>
          <cell r="F91">
            <v>0.14657483847389699</v>
          </cell>
          <cell r="G91">
            <v>0.154809725627336</v>
          </cell>
          <cell r="H91">
            <v>0.307582067165522</v>
          </cell>
          <cell r="I91">
            <v>0.298820267617534</v>
          </cell>
        </row>
        <row r="92">
          <cell r="B92">
            <v>0.294011040749178</v>
          </cell>
          <cell r="C92">
            <v>0.28257279686365799</v>
          </cell>
          <cell r="D92">
            <v>0.29105082112018599</v>
          </cell>
          <cell r="E92">
            <v>0.14459941849314101</v>
          </cell>
          <cell r="F92">
            <v>0.143805840073396</v>
          </cell>
          <cell r="G92">
            <v>0.151896446934145</v>
          </cell>
          <cell r="H92">
            <v>0.30285596453355401</v>
          </cell>
          <cell r="I92">
            <v>0.29423281335541202</v>
          </cell>
        </row>
        <row r="93">
          <cell r="B93">
            <v>0.289600057525565</v>
          </cell>
          <cell r="C93">
            <v>0.27832081791402802</v>
          </cell>
          <cell r="D93">
            <v>0.28673332045380301</v>
          </cell>
          <cell r="E93">
            <v>0.14210260437154501</v>
          </cell>
          <cell r="F93">
            <v>0.14134323712233399</v>
          </cell>
          <cell r="G93">
            <v>0.149273838478373</v>
          </cell>
          <cell r="H93">
            <v>0.29846399733178203</v>
          </cell>
          <cell r="I93">
            <v>0.28989369052250002</v>
          </cell>
        </row>
        <row r="94">
          <cell r="B94">
            <v>0.28570783285014201</v>
          </cell>
          <cell r="C94">
            <v>0.27452278990892598</v>
          </cell>
          <cell r="D94">
            <v>0.28291756477522401</v>
          </cell>
          <cell r="E94">
            <v>0.14018532203092501</v>
          </cell>
          <cell r="F94">
            <v>0.139444970803554</v>
          </cell>
          <cell r="G94">
            <v>0.147281647882924</v>
          </cell>
          <cell r="H94">
            <v>0.29456129654366903</v>
          </cell>
          <cell r="I94">
            <v>0.28597940932310001</v>
          </cell>
        </row>
        <row r="95">
          <cell r="B95">
            <v>0.28206980122088199</v>
          </cell>
          <cell r="C95">
            <v>0.27095226773389403</v>
          </cell>
          <cell r="D95">
            <v>0.279291113557251</v>
          </cell>
          <cell r="E95">
            <v>0.138454480336548</v>
          </cell>
          <cell r="F95">
            <v>0.13772271319027099</v>
          </cell>
          <cell r="G95">
            <v>0.14549719617265999</v>
          </cell>
          <cell r="H95">
            <v>0.29076119805231698</v>
          </cell>
          <cell r="I95">
            <v>0.28223389999239201</v>
          </cell>
        </row>
        <row r="96">
          <cell r="B96">
            <v>0.27835610982478898</v>
          </cell>
          <cell r="C96">
            <v>0.26732387972342198</v>
          </cell>
          <cell r="D96">
            <v>0.27548218745015501</v>
          </cell>
          <cell r="E96">
            <v>0.136433325314059</v>
          </cell>
          <cell r="F96">
            <v>0.13571405146590901</v>
          </cell>
          <cell r="G96">
            <v>0.14339994025285899</v>
          </cell>
          <cell r="H96">
            <v>0.28664188305757599</v>
          </cell>
          <cell r="I96">
            <v>0.278350212870281</v>
          </cell>
        </row>
        <row r="97">
          <cell r="B97">
            <v>0.27455853266799402</v>
          </cell>
          <cell r="C97">
            <v>0.26363495818657801</v>
          </cell>
          <cell r="D97">
            <v>0.27156462456980501</v>
          </cell>
          <cell r="E97">
            <v>0.13423916763409299</v>
          </cell>
          <cell r="F97">
            <v>0.13353829876255899</v>
          </cell>
          <cell r="G97">
            <v>0.141082410333639</v>
          </cell>
          <cell r="H97">
            <v>0.28244586024301299</v>
          </cell>
          <cell r="I97">
            <v>0.27441061555192597</v>
          </cell>
        </row>
        <row r="98">
          <cell r="B98">
            <v>0.27078340604891599</v>
          </cell>
          <cell r="C98">
            <v>0.25998246760768901</v>
          </cell>
          <cell r="D98">
            <v>0.26776672731365703</v>
          </cell>
          <cell r="E98">
            <v>0.132187593455213</v>
          </cell>
          <cell r="F98">
            <v>0.131504039985679</v>
          </cell>
          <cell r="G98">
            <v>0.138842464900087</v>
          </cell>
          <cell r="H98">
            <v>0.27861702790216802</v>
          </cell>
          <cell r="I98">
            <v>0.27062606558482</v>
          </cell>
        </row>
        <row r="99">
          <cell r="B99">
            <v>0.26711719478081802</v>
          </cell>
          <cell r="C99">
            <v>0.256443618777775</v>
          </cell>
          <cell r="D99">
            <v>0.264203694344469</v>
          </cell>
          <cell r="E99">
            <v>0.13033953620711999</v>
          </cell>
          <cell r="F99">
            <v>0.12964399005482299</v>
          </cell>
          <cell r="G99">
            <v>0.13676011966166199</v>
          </cell>
          <cell r="H99">
            <v>0.275135418549531</v>
          </cell>
          <cell r="I99">
            <v>0.267065270660789</v>
          </cell>
        </row>
        <row r="100">
          <cell r="B100">
            <v>0.26361409960571902</v>
          </cell>
          <cell r="C100">
            <v>0.25306253387366001</v>
          </cell>
          <cell r="D100">
            <v>0.26089991770413301</v>
          </cell>
          <cell r="E100">
            <v>0.12858870523574001</v>
          </cell>
          <cell r="F100">
            <v>0.127819936724474</v>
          </cell>
          <cell r="G100">
            <v>0.13477073074537399</v>
          </cell>
          <cell r="H100">
            <v>0.27170444879679601</v>
          </cell>
          <cell r="I100">
            <v>0.263690708480387</v>
          </cell>
        </row>
        <row r="101">
          <cell r="B101">
            <v>0.26018943583969201</v>
          </cell>
          <cell r="C101">
            <v>0.24975643496699401</v>
          </cell>
          <cell r="D101">
            <v>0.25769578972991097</v>
          </cell>
          <cell r="E101">
            <v>0.12678080823558399</v>
          </cell>
          <cell r="F101">
            <v>0.12594214498511899</v>
          </cell>
          <cell r="G101">
            <v>0.132784099336302</v>
          </cell>
          <cell r="H101">
            <v>0.26818335767728102</v>
          </cell>
          <cell r="I101">
            <v>0.26035307080579101</v>
          </cell>
        </row>
        <row r="102">
          <cell r="B102">
            <v>0.25663923599812</v>
          </cell>
          <cell r="C102">
            <v>0.24633435584864299</v>
          </cell>
          <cell r="D102">
            <v>0.254274329018774</v>
          </cell>
          <cell r="E102">
            <v>0.12471640534628201</v>
          </cell>
          <cell r="F102">
            <v>0.123956250364072</v>
          </cell>
          <cell r="G102">
            <v>0.13068469754346701</v>
          </cell>
          <cell r="H102">
            <v>0.26455824221889102</v>
          </cell>
          <cell r="I102">
            <v>0.25680521943923601</v>
          </cell>
        </row>
        <row r="103">
          <cell r="B103">
            <v>0.25299056423101901</v>
          </cell>
          <cell r="C103">
            <v>0.24282538521604899</v>
          </cell>
          <cell r="D103">
            <v>0.25062414804359001</v>
          </cell>
          <cell r="E103">
            <v>0.122471385439817</v>
          </cell>
          <cell r="F103">
            <v>0.121895802925105</v>
          </cell>
          <cell r="G103">
            <v>0.12849167537693801</v>
          </cell>
          <cell r="H103">
            <v>0.26090013974177101</v>
          </cell>
          <cell r="I103">
            <v>0.25308651305511398</v>
          </cell>
        </row>
        <row r="104">
          <cell r="B104">
            <v>0.24956557712636199</v>
          </cell>
          <cell r="C104">
            <v>0.23954115937255299</v>
          </cell>
          <cell r="D104">
            <v>0.24712120481997801</v>
          </cell>
          <cell r="E104">
            <v>0.120467984005013</v>
          </cell>
          <cell r="F104">
            <v>0.119904305829175</v>
          </cell>
          <cell r="G104">
            <v>0.12639727973774301</v>
          </cell>
          <cell r="H104">
            <v>0.257382722844548</v>
          </cell>
          <cell r="I104">
            <v>0.24959832326075801</v>
          </cell>
        </row>
        <row r="105">
          <cell r="B105">
            <v>0.2465275866061</v>
          </cell>
          <cell r="C105">
            <v>0.23662428096041499</v>
          </cell>
          <cell r="D105">
            <v>0.243999655705878</v>
          </cell>
          <cell r="E105">
            <v>0.11891005544630701</v>
          </cell>
          <cell r="F105">
            <v>0.118103777592696</v>
          </cell>
          <cell r="G105">
            <v>0.12454261142205</v>
          </cell>
          <cell r="H105">
            <v>0.25411780632459902</v>
          </cell>
          <cell r="I105">
            <v>0.24656360882633299</v>
          </cell>
        </row>
        <row r="106">
          <cell r="B106">
            <v>0.24375080245877101</v>
          </cell>
          <cell r="C106">
            <v>0.23391327619951199</v>
          </cell>
          <cell r="D106">
            <v>0.241225065431762</v>
          </cell>
          <cell r="E106">
            <v>0.11760152462753699</v>
          </cell>
          <cell r="F106">
            <v>0.116599248496946</v>
          </cell>
          <cell r="G106">
            <v>0.12299346130099099</v>
          </cell>
          <cell r="H106">
            <v>0.25113281035780599</v>
          </cell>
          <cell r="I106">
            <v>0.243875094946855</v>
          </cell>
        </row>
        <row r="107">
          <cell r="B107">
            <v>0.24103471085681</v>
          </cell>
          <cell r="C107">
            <v>0.23120866194097001</v>
          </cell>
          <cell r="D107">
            <v>0.23861726871221101</v>
          </cell>
          <cell r="E107">
            <v>0.116282495904585</v>
          </cell>
          <cell r="F107">
            <v>0.115336907101971</v>
          </cell>
          <cell r="G107">
            <v>0.12165742637964599</v>
          </cell>
          <cell r="H107">
            <v>0.248340603134552</v>
          </cell>
          <cell r="I107">
            <v>0.241306154813936</v>
          </cell>
        </row>
        <row r="108">
          <cell r="B108">
            <v>0.23808194391818999</v>
          </cell>
          <cell r="C108">
            <v>0.22832642287274299</v>
          </cell>
          <cell r="D108">
            <v>0.235699728898834</v>
          </cell>
          <cell r="E108">
            <v>0.114669405127884</v>
          </cell>
          <cell r="F108">
            <v>0.113851237659379</v>
          </cell>
          <cell r="G108">
            <v>0.120058904982434</v>
          </cell>
          <cell r="H108">
            <v>0.24539776752131401</v>
          </cell>
          <cell r="I108">
            <v>0.238421913284253</v>
          </cell>
        </row>
        <row r="109">
          <cell r="B109">
            <v>0.23469955270245499</v>
          </cell>
          <cell r="C109">
            <v>0.22516003246257499</v>
          </cell>
          <cell r="D109">
            <v>0.232146370174316</v>
          </cell>
          <cell r="E109">
            <v>0.112595188116091</v>
          </cell>
          <cell r="F109">
            <v>0.111789153208172</v>
          </cell>
          <cell r="G109">
            <v>0.117845892360984</v>
          </cell>
          <cell r="H109">
            <v>0.24204358009174501</v>
          </cell>
          <cell r="I109">
            <v>0.23494044439839801</v>
          </cell>
        </row>
        <row r="110">
          <cell r="B110">
            <v>0.23118766289332901</v>
          </cell>
          <cell r="C110">
            <v>0.22190632030342999</v>
          </cell>
          <cell r="D110">
            <v>0.22847065398733499</v>
          </cell>
          <cell r="E110">
            <v>0.110389153483855</v>
          </cell>
          <cell r="F110">
            <v>0.10954853194387899</v>
          </cell>
          <cell r="G110">
            <v>0.11544690731589401</v>
          </cell>
          <cell r="H110">
            <v>0.238543572535523</v>
          </cell>
          <cell r="I110">
            <v>0.231351960438587</v>
          </cell>
        </row>
        <row r="111">
          <cell r="B111">
            <v>0.22793578239745799</v>
          </cell>
          <cell r="C111">
            <v>0.21882207969657</v>
          </cell>
          <cell r="D111">
            <v>0.225306498972007</v>
          </cell>
          <cell r="E111">
            <v>0.10846269633601099</v>
          </cell>
          <cell r="F111">
            <v>0.107654254057151</v>
          </cell>
          <cell r="G111">
            <v>0.11342496514936599</v>
          </cell>
          <cell r="H111">
            <v>0.23526566740271701</v>
          </cell>
          <cell r="I111">
            <v>0.22825592592270999</v>
          </cell>
        </row>
        <row r="112">
          <cell r="B112">
            <v>0.22500952804851301</v>
          </cell>
          <cell r="C112">
            <v>0.215984552058896</v>
          </cell>
          <cell r="D112">
            <v>0.22258055702656099</v>
          </cell>
          <cell r="E112">
            <v>0.10684990210029301</v>
          </cell>
          <cell r="F112">
            <v>0.106108343506456</v>
          </cell>
          <cell r="G112">
            <v>0.111813017542572</v>
          </cell>
          <cell r="H112">
            <v>0.232290816553514</v>
          </cell>
          <cell r="I112">
            <v>0.225576887219674</v>
          </cell>
        </row>
        <row r="113">
          <cell r="B113">
            <v>0.22235871345073699</v>
          </cell>
          <cell r="C113">
            <v>0.21340790951688299</v>
          </cell>
          <cell r="D113">
            <v>0.21997530578889701</v>
          </cell>
          <cell r="E113">
            <v>0.1054533940209</v>
          </cell>
          <cell r="F113">
            <v>0.10472911401911</v>
          </cell>
          <cell r="G113">
            <v>0.11044971204099401</v>
          </cell>
          <cell r="H113">
            <v>0.22959348889883399</v>
          </cell>
          <cell r="I113">
            <v>0.22300622997605701</v>
          </cell>
        </row>
        <row r="114">
          <cell r="B114">
            <v>0.219926365925395</v>
          </cell>
          <cell r="C114">
            <v>0.21103796222426099</v>
          </cell>
          <cell r="D114">
            <v>0.21745830273311101</v>
          </cell>
          <cell r="E114">
            <v>0.10423796146344699</v>
          </cell>
          <cell r="F114">
            <v>0.10345721499339899</v>
          </cell>
          <cell r="G114">
            <v>0.109211089213005</v>
          </cell>
          <cell r="H114">
            <v>0.227110792719461</v>
          </cell>
          <cell r="I114">
            <v>0.220483580273445</v>
          </cell>
        </row>
        <row r="115">
          <cell r="B115">
            <v>0.21765051724137899</v>
          </cell>
          <cell r="C115">
            <v>0.208783772516727</v>
          </cell>
          <cell r="D115">
            <v>0.215163121461657</v>
          </cell>
          <cell r="E115">
            <v>0.10320355790015399</v>
          </cell>
          <cell r="F115">
            <v>0.10230646989191999</v>
          </cell>
          <cell r="G115">
            <v>0.108002589294905</v>
          </cell>
          <cell r="H115">
            <v>0.22475695110653601</v>
          </cell>
          <cell r="I115">
            <v>0.21809465877508999</v>
          </cell>
        </row>
        <row r="116">
          <cell r="B116">
            <v>0.21533741659021199</v>
          </cell>
          <cell r="C116">
            <v>0.206481096444315</v>
          </cell>
          <cell r="D116">
            <v>0.212941648146076</v>
          </cell>
          <cell r="E116">
            <v>0.102172503748126</v>
          </cell>
          <cell r="F116">
            <v>0.10114614654612999</v>
          </cell>
          <cell r="G116">
            <v>0.106703175859831</v>
          </cell>
          <cell r="H116">
            <v>0.22234190897088801</v>
          </cell>
          <cell r="I116">
            <v>0.215728404551456</v>
          </cell>
        </row>
        <row r="117">
          <cell r="B117">
            <v>0.21267701874197201</v>
          </cell>
          <cell r="C117">
            <v>0.203901084171944</v>
          </cell>
          <cell r="D117">
            <v>0.210399182026002</v>
          </cell>
          <cell r="E117">
            <v>0.10081237332587401</v>
          </cell>
          <cell r="F117">
            <v>9.9716040402783701E-2</v>
          </cell>
          <cell r="G117">
            <v>0.105167366254783</v>
          </cell>
          <cell r="H117">
            <v>0.21958350094117099</v>
          </cell>
          <cell r="I117">
            <v>0.21309673319071801</v>
          </cell>
        </row>
        <row r="118">
          <cell r="B118">
            <v>0.20969534362191999</v>
          </cell>
          <cell r="C118">
            <v>0.201066464815055</v>
          </cell>
          <cell r="D118">
            <v>0.207497082662848</v>
          </cell>
          <cell r="E118">
            <v>9.9125731256461194E-2</v>
          </cell>
          <cell r="F118">
            <v>9.80443799843361E-2</v>
          </cell>
          <cell r="G118">
            <v>0.103442449195999</v>
          </cell>
          <cell r="H118">
            <v>0.21653144519053899</v>
          </cell>
          <cell r="I118">
            <v>0.210214334514534</v>
          </cell>
        </row>
        <row r="119">
          <cell r="B119">
            <v>0.206852276528005</v>
          </cell>
          <cell r="C119">
            <v>0.19832262999306299</v>
          </cell>
          <cell r="D119">
            <v>0.20466452849157499</v>
          </cell>
          <cell r="E119">
            <v>9.7546791576450603E-2</v>
          </cell>
          <cell r="F119">
            <v>9.6531992699769503E-2</v>
          </cell>
          <cell r="G119">
            <v>0.101824409983665</v>
          </cell>
          <cell r="H119">
            <v>0.213663030762828</v>
          </cell>
          <cell r="I119">
            <v>0.207489353750587</v>
          </cell>
        </row>
        <row r="120">
          <cell r="B120">
            <v>0.204361645300633</v>
          </cell>
          <cell r="C120">
            <v>0.19585256080556701</v>
          </cell>
          <cell r="D120">
            <v>0.202133575641433</v>
          </cell>
          <cell r="E120">
            <v>9.63026557953858E-2</v>
          </cell>
          <cell r="F120">
            <v>9.5356168829913296E-2</v>
          </cell>
          <cell r="G120">
            <v>0.100466634514981</v>
          </cell>
          <cell r="H120">
            <v>0.211183582399248</v>
          </cell>
          <cell r="I120">
            <v>0.20508235473695999</v>
          </cell>
        </row>
        <row r="121">
          <cell r="B121">
            <v>0.20192891230146101</v>
          </cell>
          <cell r="C121">
            <v>0.19350401953142801</v>
          </cell>
          <cell r="D121">
            <v>0.199713785021817</v>
          </cell>
          <cell r="E121">
            <v>9.5181056520396407E-2</v>
          </cell>
          <cell r="F121">
            <v>9.4230373220255501E-2</v>
          </cell>
          <cell r="G121">
            <v>9.9230983280896801E-2</v>
          </cell>
          <cell r="H121">
            <v>0.20873976224216201</v>
          </cell>
          <cell r="I121">
            <v>0.20264436527646601</v>
          </cell>
        </row>
        <row r="122">
          <cell r="B122">
            <v>0.19930797825684199</v>
          </cell>
          <cell r="C122">
            <v>0.191111947690036</v>
          </cell>
          <cell r="D122">
            <v>0.197213955723332</v>
          </cell>
          <cell r="E122">
            <v>9.3965040598805102E-2</v>
          </cell>
          <cell r="F122">
            <v>9.2924040397413199E-2</v>
          </cell>
          <cell r="G122">
            <v>9.7965899691646693E-2</v>
          </cell>
          <cell r="H122">
            <v>0.20604995677504501</v>
          </cell>
          <cell r="I122">
            <v>0.19992344067488599</v>
          </cell>
        </row>
        <row r="123">
          <cell r="B123">
            <v>0.196552175488375</v>
          </cell>
          <cell r="C123">
            <v>0.18858570651390699</v>
          </cell>
          <cell r="D123">
            <v>0.194575068728323</v>
          </cell>
          <cell r="E123">
            <v>9.2560302991787802E-2</v>
          </cell>
          <cell r="F123">
            <v>9.1506220533017199E-2</v>
          </cell>
          <cell r="G123">
            <v>9.6569032052630496E-2</v>
          </cell>
          <cell r="H123">
            <v>0.20321595494193201</v>
          </cell>
          <cell r="I123">
            <v>0.19710442049273899</v>
          </cell>
        </row>
        <row r="124">
          <cell r="B124">
            <v>0.193778492505986</v>
          </cell>
          <cell r="C124">
            <v>0.18591013678086299</v>
          </cell>
          <cell r="D124">
            <v>0.191805427478798</v>
          </cell>
          <cell r="E124">
            <v>9.0967247725390998E-2</v>
          </cell>
          <cell r="F124">
            <v>9.0099327924097597E-2</v>
          </cell>
          <cell r="G124">
            <v>9.5008465250956603E-2</v>
          </cell>
          <cell r="H124">
            <v>0.20039893192060701</v>
          </cell>
          <cell r="I124">
            <v>0.19440844332162299</v>
          </cell>
        </row>
        <row r="125">
          <cell r="B125">
            <v>0.19111422725681901</v>
          </cell>
          <cell r="C125">
            <v>0.18331440430262499</v>
          </cell>
          <cell r="D125">
            <v>0.18908079390633001</v>
          </cell>
          <cell r="E125">
            <v>8.9476255563561397E-2</v>
          </cell>
          <cell r="F125">
            <v>8.8798105795161994E-2</v>
          </cell>
          <cell r="G125">
            <v>9.3500282840967494E-2</v>
          </cell>
          <cell r="H125">
            <v>0.19769134871847699</v>
          </cell>
          <cell r="I125">
            <v>0.19184977846628901</v>
          </cell>
        </row>
        <row r="126">
          <cell r="B126">
            <v>0.188662548321958</v>
          </cell>
          <cell r="C126">
            <v>0.181035629080087</v>
          </cell>
          <cell r="D126">
            <v>0.186587505000336</v>
          </cell>
          <cell r="E126">
            <v>8.8387811160688307E-2</v>
          </cell>
          <cell r="F126">
            <v>8.7670738547741101E-2</v>
          </cell>
          <cell r="G126">
            <v>9.2278961868916307E-2</v>
          </cell>
          <cell r="H126">
            <v>0.19514838846158999</v>
          </cell>
          <cell r="I126">
            <v>0.18938339763610701</v>
          </cell>
        </row>
        <row r="127">
          <cell r="B127">
            <v>0.18633128681778499</v>
          </cell>
          <cell r="C127">
            <v>0.17891023092036101</v>
          </cell>
          <cell r="D127">
            <v>0.18426362021079001</v>
          </cell>
          <cell r="E127">
            <v>8.7529639812929397E-2</v>
          </cell>
          <cell r="F127">
            <v>8.6654549432746295E-2</v>
          </cell>
          <cell r="G127">
            <v>9.1245972691266303E-2</v>
          </cell>
          <cell r="H127">
            <v>0.19270392898923699</v>
          </cell>
          <cell r="I127">
            <v>0.18695579712233401</v>
          </cell>
        </row>
        <row r="128">
          <cell r="B128">
            <v>0.183953786417239</v>
          </cell>
          <cell r="C128">
            <v>0.176628311244378</v>
          </cell>
          <cell r="D128">
            <v>0.181946392427667</v>
          </cell>
          <cell r="E128">
            <v>8.6548937259728301E-2</v>
          </cell>
          <cell r="F128">
            <v>8.5629903157376494E-2</v>
          </cell>
          <cell r="G128">
            <v>9.0173488200675694E-2</v>
          </cell>
          <cell r="H128">
            <v>0.190238776728054</v>
          </cell>
          <cell r="I128">
            <v>0.184507062100293</v>
          </cell>
        </row>
        <row r="129">
          <cell r="B129">
            <v>0.181483150945423</v>
          </cell>
          <cell r="C129">
            <v>0.17415911872272799</v>
          </cell>
          <cell r="D129">
            <v>0.179539938790306</v>
          </cell>
          <cell r="E129">
            <v>8.5342458649779601E-2</v>
          </cell>
          <cell r="F129">
            <v>8.4487856689565696E-2</v>
          </cell>
          <cell r="G129">
            <v>8.8989537282105194E-2</v>
          </cell>
          <cell r="H129">
            <v>0.18766056048692101</v>
          </cell>
          <cell r="I129">
            <v>0.18201317746201501</v>
          </cell>
        </row>
        <row r="130">
          <cell r="B130">
            <v>0.17895121247197299</v>
          </cell>
          <cell r="C130">
            <v>0.17164685148828601</v>
          </cell>
          <cell r="D130">
            <v>0.17700094752981699</v>
          </cell>
          <cell r="E130">
            <v>8.3969996893195203E-2</v>
          </cell>
          <cell r="F130">
            <v>8.31391299908254E-2</v>
          </cell>
          <cell r="G130">
            <v>8.7725333597977101E-2</v>
          </cell>
          <cell r="H130">
            <v>0.184909381932019</v>
          </cell>
          <cell r="I130">
            <v>0.179479302785025</v>
          </cell>
        </row>
        <row r="131">
          <cell r="B131">
            <v>0.176428765076865</v>
          </cell>
          <cell r="C131">
            <v>0.169209678030835</v>
          </cell>
          <cell r="D131">
            <v>0.17442909381548</v>
          </cell>
          <cell r="E131">
            <v>8.2600849504799803E-2</v>
          </cell>
          <cell r="F131">
            <v>8.1741300286871502E-2</v>
          </cell>
          <cell r="G131">
            <v>8.6446473662870005E-2</v>
          </cell>
          <cell r="H131">
            <v>0.18213028081899299</v>
          </cell>
          <cell r="I131">
            <v>0.176969127828325</v>
          </cell>
        </row>
        <row r="132">
          <cell r="B132">
            <v>0.17401232386851401</v>
          </cell>
          <cell r="C132">
            <v>0.16693011095258301</v>
          </cell>
          <cell r="D132">
            <v>0.17204138645662201</v>
          </cell>
          <cell r="E132">
            <v>8.1488930953031002E-2</v>
          </cell>
          <cell r="F132">
            <v>8.0657040733961405E-2</v>
          </cell>
          <cell r="G132">
            <v>8.5239173160285495E-2</v>
          </cell>
          <cell r="H132">
            <v>0.17963788595314301</v>
          </cell>
          <cell r="I132">
            <v>0.17458606588556499</v>
          </cell>
        </row>
        <row r="133">
          <cell r="B133">
            <v>0.171683498888764</v>
          </cell>
          <cell r="C133">
            <v>0.16473991225670701</v>
          </cell>
          <cell r="D133">
            <v>0.16983284904204601</v>
          </cell>
          <cell r="E133">
            <v>8.0600803370851806E-2</v>
          </cell>
          <cell r="F133">
            <v>7.9877060794378896E-2</v>
          </cell>
          <cell r="G133">
            <v>8.4069523055785397E-2</v>
          </cell>
          <cell r="H133">
            <v>0.17743450929401</v>
          </cell>
          <cell r="I133">
            <v>0.17228488518069299</v>
          </cell>
        </row>
        <row r="134">
          <cell r="B134">
            <v>0.169250220218846</v>
          </cell>
          <cell r="C134">
            <v>0.16235737978831499</v>
          </cell>
          <cell r="D134">
            <v>0.16748226761305901</v>
          </cell>
          <cell r="E134">
            <v>7.9502732134529699E-2</v>
          </cell>
          <cell r="F134">
            <v>7.8872405857369807E-2</v>
          </cell>
          <cell r="G134">
            <v>8.2722609173622105E-2</v>
          </cell>
          <cell r="H134">
            <v>0.17507740514131001</v>
          </cell>
          <cell r="I134">
            <v>0.16979915968940901</v>
          </cell>
        </row>
        <row r="135">
          <cell r="B135">
            <v>0.16670079907896801</v>
          </cell>
          <cell r="C135">
            <v>0.159760790374365</v>
          </cell>
          <cell r="D135">
            <v>0.164918431695495</v>
          </cell>
          <cell r="E135">
            <v>7.8080093111056306E-2</v>
          </cell>
          <cell r="F135">
            <v>7.7460507978249604E-2</v>
          </cell>
          <cell r="G135">
            <v>8.1223751460985802E-2</v>
          </cell>
          <cell r="H135">
            <v>0.17243079836290801</v>
          </cell>
          <cell r="I135">
            <v>0.167105288931057</v>
          </cell>
        </row>
        <row r="136">
          <cell r="B136">
            <v>0.16438602342768899</v>
          </cell>
          <cell r="C136">
            <v>0.157456704333505</v>
          </cell>
          <cell r="D136">
            <v>0.162583889099331</v>
          </cell>
          <cell r="E136">
            <v>7.6880997694287107E-2</v>
          </cell>
          <cell r="F136">
            <v>7.6194212310859405E-2</v>
          </cell>
          <cell r="G136">
            <v>8.0074143345342103E-2</v>
          </cell>
          <cell r="H136">
            <v>0.169999850499228</v>
          </cell>
          <cell r="I136">
            <v>0.164664564343798</v>
          </cell>
        </row>
        <row r="137">
          <cell r="B137">
            <v>0.162485697518405</v>
          </cell>
          <cell r="C137">
            <v>0.155722575363065</v>
          </cell>
          <cell r="D137">
            <v>0.16073233637807999</v>
          </cell>
          <cell r="E137">
            <v>7.6236023706057504E-2</v>
          </cell>
          <cell r="F137">
            <v>7.5440958164201599E-2</v>
          </cell>
          <cell r="G137">
            <v>7.9522644552350794E-2</v>
          </cell>
          <cell r="H137">
            <v>0.168089644798496</v>
          </cell>
          <cell r="I137">
            <v>0.16274149724540701</v>
          </cell>
        </row>
        <row r="138">
          <cell r="B138">
            <v>0.16057578688625801</v>
          </cell>
          <cell r="C138">
            <v>0.15401492069994799</v>
          </cell>
          <cell r="D138">
            <v>0.15890640397323699</v>
          </cell>
          <cell r="E138">
            <v>7.5630967020072007E-2</v>
          </cell>
          <cell r="F138">
            <v>7.4801947977354594E-2</v>
          </cell>
          <cell r="G138">
            <v>7.8944672629953597E-2</v>
          </cell>
          <cell r="H138">
            <v>0.166227542933608</v>
          </cell>
          <cell r="I138">
            <v>0.16087989599588301</v>
          </cell>
        </row>
        <row r="139">
          <cell r="B139">
            <v>0.158280838548189</v>
          </cell>
          <cell r="C139">
            <v>0.151835158067533</v>
          </cell>
          <cell r="D139">
            <v>0.15667944361878799</v>
          </cell>
          <cell r="E139">
            <v>7.4574791400120799E-2</v>
          </cell>
          <cell r="F139">
            <v>7.3872133564859305E-2</v>
          </cell>
          <cell r="G139">
            <v>7.7773782471749098E-2</v>
          </cell>
          <cell r="H139">
            <v>0.16395847199266</v>
          </cell>
          <cell r="I139">
            <v>0.158650874284052</v>
          </cell>
        </row>
        <row r="140">
          <cell r="B140">
            <v>0.155965550207881</v>
          </cell>
          <cell r="C140">
            <v>0.149583801254</v>
          </cell>
          <cell r="D140">
            <v>0.154359605568261</v>
          </cell>
          <cell r="E140">
            <v>7.3389495004139702E-2</v>
          </cell>
          <cell r="F140">
            <v>7.2869804722414902E-2</v>
          </cell>
          <cell r="G140">
            <v>7.6443734615677203E-2</v>
          </cell>
          <cell r="H140">
            <v>0.16157324474121099</v>
          </cell>
          <cell r="I140">
            <v>0.15635896762603799</v>
          </cell>
        </row>
        <row r="141">
          <cell r="B141">
            <v>0.15410758960997101</v>
          </cell>
          <cell r="C141">
            <v>0.14780585077043601</v>
          </cell>
          <cell r="D141">
            <v>0.15238905068540401</v>
          </cell>
          <cell r="E141">
            <v>7.2543226522857995E-2</v>
          </cell>
          <cell r="F141">
            <v>7.2125558707511903E-2</v>
          </cell>
          <cell r="G141">
            <v>7.5563777665197299E-2</v>
          </cell>
          <cell r="H141">
            <v>0.15950085880373199</v>
          </cell>
          <cell r="I141">
            <v>0.15443170124818201</v>
          </cell>
        </row>
        <row r="142">
          <cell r="B142">
            <v>0.15250180752310399</v>
          </cell>
          <cell r="C142">
            <v>0.14627075115576499</v>
          </cell>
          <cell r="D142">
            <v>0.15066590374365099</v>
          </cell>
          <cell r="E142">
            <v>7.1902181776275997E-2</v>
          </cell>
          <cell r="F142">
            <v>7.1505076000805495E-2</v>
          </cell>
          <cell r="G142">
            <v>7.49748631743829E-2</v>
          </cell>
          <cell r="H142">
            <v>0.157643465962541</v>
          </cell>
          <cell r="I142">
            <v>0.15269840212132699</v>
          </cell>
        </row>
        <row r="143">
          <cell r="B143">
            <v>0.15068745935778399</v>
          </cell>
          <cell r="C143">
            <v>0.14446394903085799</v>
          </cell>
          <cell r="D143">
            <v>0.14887850046409601</v>
          </cell>
          <cell r="E143">
            <v>7.1106747840408005E-2</v>
          </cell>
          <cell r="F143">
            <v>7.0703134065205994E-2</v>
          </cell>
          <cell r="G143">
            <v>7.4226354566895497E-2</v>
          </cell>
          <cell r="H143">
            <v>0.15570245474814801</v>
          </cell>
          <cell r="I143">
            <v>0.15076909647206199</v>
          </cell>
        </row>
        <row r="144">
          <cell r="B144">
            <v>0.148606119767281</v>
          </cell>
          <cell r="C144">
            <v>0.14239637636286301</v>
          </cell>
          <cell r="D144">
            <v>0.14694914917048901</v>
          </cell>
          <cell r="E144">
            <v>7.0116977965047303E-2</v>
          </cell>
          <cell r="F144">
            <v>6.9718834148895695E-2</v>
          </cell>
          <cell r="G144">
            <v>7.3240920904025605E-2</v>
          </cell>
          <cell r="H144">
            <v>0.153630280836</v>
          </cell>
          <cell r="I144">
            <v>0.14866112856139099</v>
          </cell>
        </row>
        <row r="145">
          <cell r="B145">
            <v>0.14646245739219901</v>
          </cell>
          <cell r="C145">
            <v>0.14040890598133801</v>
          </cell>
          <cell r="D145">
            <v>0.14495701128689401</v>
          </cell>
          <cell r="E145">
            <v>6.9101113661079794E-2</v>
          </cell>
          <cell r="F145">
            <v>6.8745544236836695E-2</v>
          </cell>
          <cell r="G145">
            <v>7.21840576741479E-2</v>
          </cell>
          <cell r="H145">
            <v>0.151542841983486</v>
          </cell>
          <cell r="I145">
            <v>0.14664732433932301</v>
          </cell>
        </row>
        <row r="146">
          <cell r="B146">
            <v>0.14440619804247101</v>
          </cell>
          <cell r="C146">
            <v>0.13861390895567099</v>
          </cell>
          <cell r="D146">
            <v>0.14298607740875799</v>
          </cell>
          <cell r="E146">
            <v>6.8152642491888293E-2</v>
          </cell>
          <cell r="F146">
            <v>6.7861070852334907E-2</v>
          </cell>
          <cell r="G146">
            <v>7.11778316883349E-2</v>
          </cell>
          <cell r="H146">
            <v>0.149513115248048</v>
          </cell>
          <cell r="I146">
            <v>0.144798253492358</v>
          </cell>
        </row>
        <row r="147">
          <cell r="B147">
            <v>0.14253794155340199</v>
          </cell>
          <cell r="C147">
            <v>0.13691387395287399</v>
          </cell>
          <cell r="D147">
            <v>0.141124755914878</v>
          </cell>
          <cell r="E147">
            <v>6.7297152970082E-2</v>
          </cell>
          <cell r="F147">
            <v>6.7040882075678501E-2</v>
          </cell>
          <cell r="G147">
            <v>7.0303370316632599E-2</v>
          </cell>
          <cell r="H147">
            <v>0.14757600206046201</v>
          </cell>
          <cell r="I147">
            <v>0.14299913345745</v>
          </cell>
        </row>
        <row r="148">
          <cell r="B148">
            <v>0.14080333346461099</v>
          </cell>
          <cell r="C148">
            <v>0.13518891007183001</v>
          </cell>
          <cell r="D148">
            <v>0.13935237345207999</v>
          </cell>
          <cell r="E148">
            <v>6.6469851332542698E-2</v>
          </cell>
          <cell r="F148">
            <v>6.6227965767862301E-2</v>
          </cell>
          <cell r="G148">
            <v>6.9510427089440302E-2</v>
          </cell>
          <cell r="H148">
            <v>0.145690981140773</v>
          </cell>
          <cell r="I148">
            <v>0.14114559240976501</v>
          </cell>
        </row>
        <row r="149">
          <cell r="B149">
            <v>0.13894504835015301</v>
          </cell>
          <cell r="C149">
            <v>0.133304585596455</v>
          </cell>
          <cell r="D149">
            <v>0.137505506785115</v>
          </cell>
          <cell r="E149">
            <v>6.5491427168206995E-2</v>
          </cell>
          <cell r="F149">
            <v>6.5330854790216802E-2</v>
          </cell>
          <cell r="G149">
            <v>6.8575423945937505E-2</v>
          </cell>
          <cell r="H149">
            <v>0.14372052137483499</v>
          </cell>
          <cell r="I149">
            <v>0.13915556447268901</v>
          </cell>
        </row>
        <row r="150">
          <cell r="B150">
            <v>0.136882694155609</v>
          </cell>
          <cell r="C150">
            <v>0.13126187319295601</v>
          </cell>
          <cell r="D150">
            <v>0.135529170089284</v>
          </cell>
          <cell r="E150">
            <v>6.43334419906465E-2</v>
          </cell>
          <cell r="F150">
            <v>6.4332374502002701E-2</v>
          </cell>
          <cell r="G150">
            <v>6.7436064604712603E-2</v>
          </cell>
          <cell r="H150">
            <v>0.141625656629596</v>
          </cell>
          <cell r="I150">
            <v>0.137045121755242</v>
          </cell>
        </row>
        <row r="151">
          <cell r="B151">
            <v>0.13490604266105699</v>
          </cell>
          <cell r="C151">
            <v>0.12933266236613</v>
          </cell>
          <cell r="D151">
            <v>0.13359609421736901</v>
          </cell>
          <cell r="E151">
            <v>6.3276840553156105E-2</v>
          </cell>
          <cell r="F151">
            <v>6.3360973382263999E-2</v>
          </cell>
          <cell r="G151">
            <v>6.6369701167625E-2</v>
          </cell>
          <cell r="H151">
            <v>0.13957115208395801</v>
          </cell>
          <cell r="I151">
            <v>0.13501844553424799</v>
          </cell>
        </row>
        <row r="152">
          <cell r="B152">
            <v>0.13322073458434999</v>
          </cell>
          <cell r="C152">
            <v>0.127706942241715</v>
          </cell>
          <cell r="D152">
            <v>0.13184878345543599</v>
          </cell>
          <cell r="E152">
            <v>6.2521248827228093E-2</v>
          </cell>
          <cell r="F152">
            <v>6.2517656175792705E-2</v>
          </cell>
          <cell r="G152">
            <v>6.5570563267023194E-2</v>
          </cell>
          <cell r="H152">
            <v>0.13769203224149101</v>
          </cell>
          <cell r="I152">
            <v>0.13322480576517701</v>
          </cell>
        </row>
        <row r="153">
          <cell r="B153">
            <v>0.13163708617512099</v>
          </cell>
          <cell r="C153">
            <v>0.12622416782832499</v>
          </cell>
          <cell r="D153">
            <v>0.130243034350288</v>
          </cell>
          <cell r="E153">
            <v>6.1901586835239102E-2</v>
          </cell>
          <cell r="F153">
            <v>6.1750636579023903E-2</v>
          </cell>
          <cell r="G153">
            <v>6.4853958582201401E-2</v>
          </cell>
          <cell r="H153">
            <v>0.13594856973930899</v>
          </cell>
          <cell r="I153">
            <v>0.13157032028194901</v>
          </cell>
        </row>
        <row r="154">
          <cell r="B154">
            <v>0.12995779313925099</v>
          </cell>
          <cell r="C154">
            <v>0.124701773537112</v>
          </cell>
          <cell r="D154">
            <v>0.12870313324531801</v>
          </cell>
          <cell r="E154">
            <v>6.1225232509118599E-2</v>
          </cell>
          <cell r="F154">
            <v>6.0998019391796603E-2</v>
          </cell>
          <cell r="G154">
            <v>6.4025755837006898E-2</v>
          </cell>
          <cell r="H154">
            <v>0.13427406199736</v>
          </cell>
          <cell r="I154">
            <v>0.129934963606257</v>
          </cell>
        </row>
        <row r="155">
          <cell r="B155">
            <v>0.12829835539215501</v>
          </cell>
          <cell r="C155">
            <v>0.12317064792499299</v>
          </cell>
          <cell r="D155">
            <v>0.12718958070487099</v>
          </cell>
          <cell r="E155">
            <v>6.0493486565374101E-2</v>
          </cell>
          <cell r="F155">
            <v>6.0297223256729898E-2</v>
          </cell>
          <cell r="G155">
            <v>6.3176593504441894E-2</v>
          </cell>
          <cell r="H155">
            <v>0.13264281331244801</v>
          </cell>
          <cell r="I155">
            <v>0.128296868270044</v>
          </cell>
        </row>
        <row r="156">
          <cell r="B156">
            <v>0.12682306723981299</v>
          </cell>
          <cell r="C156">
            <v>0.121705349993958</v>
          </cell>
          <cell r="D156">
            <v>0.12567585559936501</v>
          </cell>
          <cell r="E156">
            <v>5.9757305463984403E-2</v>
          </cell>
          <cell r="F156">
            <v>5.9695994805880601E-2</v>
          </cell>
          <cell r="G156">
            <v>6.24507412759292E-2</v>
          </cell>
          <cell r="H156">
            <v>0.13103782160889699</v>
          </cell>
          <cell r="I156">
            <v>0.12666698567611701</v>
          </cell>
        </row>
        <row r="157">
          <cell r="B157">
            <v>0.12535883238022799</v>
          </cell>
          <cell r="C157">
            <v>0.12021294815816</v>
          </cell>
          <cell r="D157">
            <v>0.124096361414218</v>
          </cell>
          <cell r="E157">
            <v>5.8969828956566397E-2</v>
          </cell>
          <cell r="F157">
            <v>5.9055264858018701E-2</v>
          </cell>
          <cell r="G157">
            <v>6.1737819647788003E-2</v>
          </cell>
          <cell r="H157">
            <v>0.1293743860064</v>
          </cell>
          <cell r="I157">
            <v>0.125025613959587</v>
          </cell>
        </row>
        <row r="158">
          <cell r="B158">
            <v>0.123630235504039</v>
          </cell>
          <cell r="C158">
            <v>0.118553966265524</v>
          </cell>
          <cell r="D158">
            <v>0.122389990387791</v>
          </cell>
          <cell r="E158">
            <v>5.8061777471861101E-2</v>
          </cell>
          <cell r="F158">
            <v>5.8188381625008397E-2</v>
          </cell>
          <cell r="G158">
            <v>6.0846914239298298E-2</v>
          </cell>
          <cell r="H158">
            <v>0.127562635445859</v>
          </cell>
          <cell r="I158">
            <v>0.123351569434089</v>
          </cell>
        </row>
        <row r="159">
          <cell r="B159">
            <v>0.121791743837633</v>
          </cell>
          <cell r="C159">
            <v>0.116850655471369</v>
          </cell>
          <cell r="D159">
            <v>0.12067691759403899</v>
          </cell>
          <cell r="E159">
            <v>5.7135819270066501E-2</v>
          </cell>
          <cell r="F159">
            <v>5.7209483348474997E-2</v>
          </cell>
          <cell r="G159">
            <v>5.9877387776857902E-2</v>
          </cell>
          <cell r="H159">
            <v>0.12573979537156799</v>
          </cell>
          <cell r="I159">
            <v>0.121690045298843</v>
          </cell>
        </row>
        <row r="160">
          <cell r="B160">
            <v>0.120251580645797</v>
          </cell>
          <cell r="C160">
            <v>0.115379157566291</v>
          </cell>
          <cell r="D160">
            <v>0.119183495680816</v>
          </cell>
          <cell r="E160">
            <v>5.6396368266911398E-2</v>
          </cell>
          <cell r="F160">
            <v>5.6416444415404297E-2</v>
          </cell>
          <cell r="G160">
            <v>5.9099337856743303E-2</v>
          </cell>
          <cell r="H160">
            <v>0.124175529022355</v>
          </cell>
          <cell r="I160">
            <v>0.12013001945624199</v>
          </cell>
        </row>
        <row r="161">
          <cell r="B161">
            <v>0.11907528943677401</v>
          </cell>
          <cell r="C161">
            <v>0.114185381629484</v>
          </cell>
          <cell r="D161">
            <v>0.117939724465528</v>
          </cell>
          <cell r="E161">
            <v>5.5888082003177499E-2</v>
          </cell>
          <cell r="F161">
            <v>5.5890504098100202E-2</v>
          </cell>
          <cell r="G161">
            <v>5.8564887078251901E-2</v>
          </cell>
          <cell r="H161">
            <v>0.12287955393139199</v>
          </cell>
          <cell r="I161">
            <v>0.118715935949339</v>
          </cell>
        </row>
        <row r="162">
          <cell r="B162">
            <v>0.11800941277450799</v>
          </cell>
          <cell r="C162">
            <v>0.11310315398599199</v>
          </cell>
          <cell r="D162">
            <v>0.11679339596947801</v>
          </cell>
          <cell r="E162">
            <v>5.5510772326075701E-2</v>
          </cell>
          <cell r="F162">
            <v>5.5513268040904902E-2</v>
          </cell>
          <cell r="G162">
            <v>5.8121687584864197E-2</v>
          </cell>
          <cell r="H162">
            <v>0.121625563684128</v>
          </cell>
          <cell r="I162">
            <v>0.117453795978429</v>
          </cell>
        </row>
        <row r="163">
          <cell r="B163">
            <v>0.116893051114144</v>
          </cell>
          <cell r="C163">
            <v>0.112009113881268</v>
          </cell>
          <cell r="D163">
            <v>0.11565479373537101</v>
          </cell>
          <cell r="E163">
            <v>5.5148315317863301E-2</v>
          </cell>
          <cell r="F163">
            <v>5.5173809891472102E-2</v>
          </cell>
          <cell r="G163">
            <v>5.7673831485152802E-2</v>
          </cell>
          <cell r="H163">
            <v>0.120324261456734</v>
          </cell>
          <cell r="I163">
            <v>0.11630330412942801</v>
          </cell>
        </row>
        <row r="164">
          <cell r="B164">
            <v>0.11570032175792699</v>
          </cell>
          <cell r="C164">
            <v>0.11084461775918</v>
          </cell>
          <cell r="D164">
            <v>0.11452124005997</v>
          </cell>
          <cell r="E164">
            <v>5.4663721117948497E-2</v>
          </cell>
          <cell r="F164">
            <v>5.4774173063617398E-2</v>
          </cell>
          <cell r="G164">
            <v>5.7203372307279197E-2</v>
          </cell>
          <cell r="H164">
            <v>0.119076869319967</v>
          </cell>
          <cell r="I164">
            <v>0.115156403164985</v>
          </cell>
        </row>
        <row r="165">
          <cell r="B165">
            <v>0.11439362701962399</v>
          </cell>
          <cell r="C165">
            <v>0.10956162126876801</v>
          </cell>
          <cell r="D165">
            <v>0.11333678381436101</v>
          </cell>
          <cell r="E165">
            <v>5.3983252028015703E-2</v>
          </cell>
          <cell r="F165">
            <v>5.4226448027031103E-2</v>
          </cell>
          <cell r="G165">
            <v>5.6655809234487098E-2</v>
          </cell>
          <cell r="H165">
            <v>0.11787629031484199</v>
          </cell>
          <cell r="I165">
            <v>0.11391567922486499</v>
          </cell>
        </row>
        <row r="166">
          <cell r="B166">
            <v>0.112887069548211</v>
          </cell>
          <cell r="C166">
            <v>0.108116205129674</v>
          </cell>
          <cell r="D166">
            <v>0.111920845085815</v>
          </cell>
          <cell r="E166">
            <v>5.3152186646378302E-2</v>
          </cell>
          <cell r="F166">
            <v>5.3445687127480997E-2</v>
          </cell>
          <cell r="G166">
            <v>5.5885561257580103E-2</v>
          </cell>
          <cell r="H166">
            <v>0.116460763857773</v>
          </cell>
          <cell r="I166">
            <v>0.112504246034595</v>
          </cell>
        </row>
        <row r="167">
          <cell r="B167">
            <v>0.111191849287297</v>
          </cell>
          <cell r="C167">
            <v>0.106540204945289</v>
          </cell>
          <cell r="D167">
            <v>0.110223114386091</v>
          </cell>
          <cell r="E167">
            <v>5.2257420904473197E-2</v>
          </cell>
          <cell r="F167">
            <v>5.24469700776478E-2</v>
          </cell>
          <cell r="G167">
            <v>5.4856380290451798E-2</v>
          </cell>
          <cell r="H167">
            <v>0.114709261178366</v>
          </cell>
          <cell r="I167">
            <v>0.110920405330171</v>
          </cell>
        </row>
        <row r="168">
          <cell r="B168">
            <v>0.109656826826288</v>
          </cell>
          <cell r="C168">
            <v>0.105109575511647</v>
          </cell>
          <cell r="D168">
            <v>0.108648307727629</v>
          </cell>
          <cell r="E168">
            <v>5.1501606257468302E-2</v>
          </cell>
          <cell r="F168">
            <v>5.1565096064803403E-2</v>
          </cell>
          <cell r="G168">
            <v>5.3913298687372699E-2</v>
          </cell>
          <cell r="H168">
            <v>0.113030760881649</v>
          </cell>
          <cell r="I168">
            <v>0.109406835709906</v>
          </cell>
        </row>
        <row r="169">
          <cell r="B169">
            <v>0.108570518578621</v>
          </cell>
          <cell r="C169">
            <v>0.10404740723130999</v>
          </cell>
          <cell r="D169">
            <v>0.10754644359372501</v>
          </cell>
          <cell r="E169">
            <v>5.1030878219696103E-2</v>
          </cell>
          <cell r="F169">
            <v>5.1077531154422699E-2</v>
          </cell>
          <cell r="G169">
            <v>5.3359284449416997E-2</v>
          </cell>
          <cell r="H169">
            <v>0.11179306802031801</v>
          </cell>
          <cell r="I169">
            <v>0.108172551450245</v>
          </cell>
        </row>
        <row r="170">
          <cell r="B170">
            <v>0.10770592580814101</v>
          </cell>
          <cell r="C170">
            <v>0.103173317492895</v>
          </cell>
          <cell r="D170">
            <v>0.10667792688223</v>
          </cell>
          <cell r="E170">
            <v>5.06887732873861E-2</v>
          </cell>
          <cell r="F170">
            <v>5.0784346649958498E-2</v>
          </cell>
          <cell r="G170">
            <v>5.3027817593591202E-2</v>
          </cell>
          <cell r="H170">
            <v>0.110796298069771</v>
          </cell>
          <cell r="I170">
            <v>0.107117165330171</v>
          </cell>
        </row>
        <row r="171">
          <cell r="B171">
            <v>0.10673512660475699</v>
          </cell>
          <cell r="C171">
            <v>0.102224641071404</v>
          </cell>
          <cell r="D171">
            <v>0.105685336186533</v>
          </cell>
          <cell r="E171">
            <v>5.0259102482489902E-2</v>
          </cell>
          <cell r="F171">
            <v>5.03891594092504E-2</v>
          </cell>
          <cell r="G171">
            <v>5.2647302800241498E-2</v>
          </cell>
          <cell r="H171">
            <v>0.109718072698874</v>
          </cell>
          <cell r="I171">
            <v>0.106067099573497</v>
          </cell>
        </row>
        <row r="172">
          <cell r="B172">
            <v>0.105623413305288</v>
          </cell>
          <cell r="C172">
            <v>0.10116393900512401</v>
          </cell>
          <cell r="D172">
            <v>0.104544756521739</v>
          </cell>
          <cell r="E172">
            <v>4.9720880892389699E-2</v>
          </cell>
          <cell r="F172">
            <v>4.9862157492895402E-2</v>
          </cell>
          <cell r="G172">
            <v>5.2136261679607998E-2</v>
          </cell>
          <cell r="H172">
            <v>0.108519804475374</v>
          </cell>
          <cell r="I172">
            <v>0.104955953147307</v>
          </cell>
        </row>
        <row r="173">
          <cell r="B173">
            <v>0.104456412928461</v>
          </cell>
          <cell r="C173">
            <v>0.100044121626351</v>
          </cell>
          <cell r="D173">
            <v>0.10336730948018499</v>
          </cell>
          <cell r="E173">
            <v>4.9129890025733397E-2</v>
          </cell>
          <cell r="F173">
            <v>4.9282791209469899E-2</v>
          </cell>
          <cell r="G173">
            <v>5.1497403149768403E-2</v>
          </cell>
          <cell r="H173">
            <v>0.10727653387545</v>
          </cell>
          <cell r="I173">
            <v>0.10376539440041201</v>
          </cell>
        </row>
        <row r="174">
          <cell r="B174">
            <v>0.10330860732260699</v>
          </cell>
          <cell r="C174">
            <v>9.8936048684016106E-2</v>
          </cell>
          <cell r="D174">
            <v>0.102248679443263</v>
          </cell>
          <cell r="E174">
            <v>4.8558432581619598E-2</v>
          </cell>
          <cell r="F174">
            <v>4.8732948569894102E-2</v>
          </cell>
          <cell r="G174">
            <v>5.0842688953433697E-2</v>
          </cell>
          <cell r="H174">
            <v>0.106077687588445</v>
          </cell>
          <cell r="I174">
            <v>0.10257117144353201</v>
          </cell>
        </row>
        <row r="175">
          <cell r="B175">
            <v>0.102239734330148</v>
          </cell>
          <cell r="C175">
            <v>9.7910574626418098E-2</v>
          </cell>
          <cell r="D175">
            <v>0.10126152454697999</v>
          </cell>
          <cell r="E175">
            <v>4.8074506555975699E-2</v>
          </cell>
          <cell r="F175">
            <v>4.8284293841437502E-2</v>
          </cell>
          <cell r="G175">
            <v>5.0337192295195697E-2</v>
          </cell>
          <cell r="H175">
            <v>0.105007312749894</v>
          </cell>
          <cell r="I175">
            <v>0.101494126641455</v>
          </cell>
        </row>
        <row r="176">
          <cell r="B176">
            <v>0.101227424100785</v>
          </cell>
          <cell r="C176">
            <v>9.6947317340732503E-2</v>
          </cell>
          <cell r="D176">
            <v>0.10033817661258899</v>
          </cell>
          <cell r="E176">
            <v>4.7644242669113102E-2</v>
          </cell>
          <cell r="F176">
            <v>4.7889367509677899E-2</v>
          </cell>
          <cell r="G176">
            <v>4.99439076873502E-2</v>
          </cell>
          <cell r="H176">
            <v>0.10401394492246401</v>
          </cell>
          <cell r="I176">
            <v>0.100501333049296</v>
          </cell>
        </row>
        <row r="177">
          <cell r="B177">
            <v>0.100186658010696</v>
          </cell>
          <cell r="C177">
            <v>9.59575035879075E-2</v>
          </cell>
          <cell r="D177">
            <v>9.9298905006601101E-2</v>
          </cell>
          <cell r="E177">
            <v>4.7150178004430603E-2</v>
          </cell>
          <cell r="F177">
            <v>4.7410188790082498E-2</v>
          </cell>
          <cell r="G177">
            <v>4.9457433235024197E-2</v>
          </cell>
          <cell r="H177">
            <v>0.102937009372329</v>
          </cell>
          <cell r="I177">
            <v>9.9436390181923906E-2</v>
          </cell>
        </row>
        <row r="178">
          <cell r="B178">
            <v>9.9102323071001794E-2</v>
          </cell>
          <cell r="C178">
            <v>9.4914881687216096E-2</v>
          </cell>
          <cell r="D178">
            <v>9.8112753736266198E-2</v>
          </cell>
          <cell r="E178">
            <v>4.65628510532793E-2</v>
          </cell>
          <cell r="F178">
            <v>4.6814454445613003E-2</v>
          </cell>
          <cell r="G178">
            <v>4.8825183416948199E-2</v>
          </cell>
          <cell r="H178">
            <v>0.10173523595784199</v>
          </cell>
          <cell r="I178">
            <v>9.8251836463559297E-2</v>
          </cell>
        </row>
        <row r="179">
          <cell r="B179">
            <v>9.8043048936427304E-2</v>
          </cell>
          <cell r="C179">
            <v>9.3874410076752596E-2</v>
          </cell>
          <cell r="D179">
            <v>9.6942247285014202E-2</v>
          </cell>
          <cell r="E179">
            <v>4.5962898877128601E-2</v>
          </cell>
          <cell r="F179">
            <v>4.6209429857906797E-2</v>
          </cell>
          <cell r="G179">
            <v>4.8200693725972799E-2</v>
          </cell>
          <cell r="H179">
            <v>0.100524128128175</v>
          </cell>
          <cell r="I179">
            <v>9.7047516389267993E-2</v>
          </cell>
        </row>
        <row r="180">
          <cell r="B180">
            <v>9.7029720690997703E-2</v>
          </cell>
          <cell r="C180">
            <v>9.2859771396988006E-2</v>
          </cell>
          <cell r="D180">
            <v>9.5881426837924305E-2</v>
          </cell>
          <cell r="E180">
            <v>4.5405719572154203E-2</v>
          </cell>
          <cell r="F180">
            <v>4.5657882475776998E-2</v>
          </cell>
          <cell r="G180">
            <v>4.7660366017588197E-2</v>
          </cell>
          <cell r="H180">
            <v>9.9378188345230295E-2</v>
          </cell>
          <cell r="I180">
            <v>9.58965851766653E-2</v>
          </cell>
        </row>
        <row r="181">
          <cell r="B181">
            <v>9.5954062004520002E-2</v>
          </cell>
          <cell r="C181">
            <v>9.1802289465416395E-2</v>
          </cell>
          <cell r="D181">
            <v>9.48424603128286E-2</v>
          </cell>
          <cell r="E181">
            <v>4.4863643243751201E-2</v>
          </cell>
          <cell r="F181">
            <v>4.5098763139027401E-2</v>
          </cell>
          <cell r="G181">
            <v>4.7080817156794602E-2</v>
          </cell>
          <cell r="H181">
            <v>9.8243677905524698E-2</v>
          </cell>
          <cell r="I181">
            <v>9.4785898138691704E-2</v>
          </cell>
        </row>
        <row r="182">
          <cell r="B182">
            <v>9.4759711537962296E-2</v>
          </cell>
          <cell r="C182">
            <v>9.0665841055293198E-2</v>
          </cell>
          <cell r="D182">
            <v>9.3750537222135194E-2</v>
          </cell>
          <cell r="E182">
            <v>4.4311435049341E-2</v>
          </cell>
          <cell r="F182">
            <v>4.44891461415561E-2</v>
          </cell>
          <cell r="G182">
            <v>4.6388731140101599E-2</v>
          </cell>
          <cell r="H182">
            <v>9.7074844098547705E-2</v>
          </cell>
          <cell r="I182">
            <v>9.3691552953075699E-2</v>
          </cell>
        </row>
        <row r="183">
          <cell r="B183">
            <v>9.3597952015037206E-2</v>
          </cell>
          <cell r="C183">
            <v>8.9550292747655996E-2</v>
          </cell>
          <cell r="D183">
            <v>9.2645811040748205E-2</v>
          </cell>
          <cell r="E183">
            <v>4.3776298722280602E-2</v>
          </cell>
          <cell r="F183">
            <v>4.3894561740025498E-2</v>
          </cell>
          <cell r="G183">
            <v>4.5734867989885603E-2</v>
          </cell>
          <cell r="H183">
            <v>9.5895032974557398E-2</v>
          </cell>
          <cell r="I183">
            <v>9.2603317630736801E-2</v>
          </cell>
        </row>
        <row r="184">
          <cell r="B184">
            <v>9.2606854331043403E-2</v>
          </cell>
          <cell r="C184">
            <v>8.8555808547964798E-2</v>
          </cell>
          <cell r="D184">
            <v>9.1583257875539795E-2</v>
          </cell>
          <cell r="E184">
            <v>4.3288775922486498E-2</v>
          </cell>
          <cell r="F184">
            <v>4.3383502656134602E-2</v>
          </cell>
          <cell r="G184">
            <v>4.52581820403231E-2</v>
          </cell>
          <cell r="H184">
            <v>9.4742906469153496E-2</v>
          </cell>
          <cell r="I184">
            <v>9.1521969303408002E-2</v>
          </cell>
        </row>
        <row r="185">
          <cell r="B185">
            <v>9.1722653634675202E-2</v>
          </cell>
          <cell r="C185">
            <v>8.7686324470898802E-2</v>
          </cell>
          <cell r="D185">
            <v>9.0615211467699006E-2</v>
          </cell>
          <cell r="E185">
            <v>4.2868307016939299E-2</v>
          </cell>
          <cell r="F185">
            <v>4.2969114754861301E-2</v>
          </cell>
          <cell r="G185">
            <v>4.4881708390879099E-2</v>
          </cell>
          <cell r="H185">
            <v>9.3685043775425705E-2</v>
          </cell>
          <cell r="I185">
            <v>9.0504376698516395E-2</v>
          </cell>
        </row>
        <row r="186">
          <cell r="B186">
            <v>9.0838945897200707E-2</v>
          </cell>
          <cell r="C186">
            <v>8.6913046593121407E-2</v>
          </cell>
          <cell r="D186">
            <v>8.9778804520128E-2</v>
          </cell>
          <cell r="E186">
            <v>4.2521126433797997E-2</v>
          </cell>
          <cell r="F186">
            <v>4.2642113388082097E-2</v>
          </cell>
          <cell r="G186">
            <v>4.4486498180760399E-2</v>
          </cell>
          <cell r="H186">
            <v>9.2776481957528703E-2</v>
          </cell>
          <cell r="I186">
            <v>8.9607895907270294E-2</v>
          </cell>
        </row>
        <row r="187">
          <cell r="B187">
            <v>8.9949038774642595E-2</v>
          </cell>
          <cell r="C187">
            <v>8.6160926487502495E-2</v>
          </cell>
          <cell r="D187">
            <v>8.9002765306898796E-2</v>
          </cell>
          <cell r="E187">
            <v>4.217476980465E-2</v>
          </cell>
          <cell r="F187">
            <v>4.2355653914833702E-2</v>
          </cell>
          <cell r="G187">
            <v>4.4068936378079702E-2</v>
          </cell>
          <cell r="H187">
            <v>9.1933507525341795E-2</v>
          </cell>
          <cell r="I187">
            <v>8.8784474922240397E-2</v>
          </cell>
        </row>
        <row r="188">
          <cell r="B188">
            <v>8.9080135116919104E-2</v>
          </cell>
          <cell r="C188">
            <v>8.5339110121953901E-2</v>
          </cell>
          <cell r="D188">
            <v>8.8176222543355096E-2</v>
          </cell>
          <cell r="E188">
            <v>4.1735158545503297E-2</v>
          </cell>
          <cell r="F188">
            <v>4.2044914301953402E-2</v>
          </cell>
          <cell r="G188">
            <v>4.3664743655933203E-2</v>
          </cell>
          <cell r="H188">
            <v>9.10230527924097E-2</v>
          </cell>
          <cell r="I188">
            <v>8.7946013095840103E-2</v>
          </cell>
        </row>
        <row r="189">
          <cell r="B189">
            <v>8.8223432339054303E-2</v>
          </cell>
          <cell r="C189">
            <v>8.4458907869945601E-2</v>
          </cell>
          <cell r="D189">
            <v>8.7300459571706596E-2</v>
          </cell>
          <cell r="E189">
            <v>4.12533872272818E-2</v>
          </cell>
          <cell r="F189">
            <v>4.16983017700105E-2</v>
          </cell>
          <cell r="G189">
            <v>4.3282948170690699E-2</v>
          </cell>
          <cell r="H189">
            <v>9.0066874796929805E-2</v>
          </cell>
          <cell r="I189">
            <v>8.7074910264270805E-2</v>
          </cell>
        </row>
        <row r="190">
          <cell r="B190">
            <v>8.7343000981896998E-2</v>
          </cell>
          <cell r="C190">
            <v>8.3584078987670202E-2</v>
          </cell>
          <cell r="D190">
            <v>8.6436651589428995E-2</v>
          </cell>
          <cell r="E190">
            <v>4.0859480383986999E-2</v>
          </cell>
          <cell r="F190">
            <v>4.13291312152878E-2</v>
          </cell>
          <cell r="G190">
            <v>4.2905495376490702E-2</v>
          </cell>
          <cell r="H190">
            <v>8.9168428648660605E-2</v>
          </cell>
          <cell r="I190">
            <v>8.6191394233032598E-2</v>
          </cell>
        </row>
        <row r="191">
          <cell r="B191">
            <v>8.6420779726554597E-2</v>
          </cell>
          <cell r="C191">
            <v>8.2719384327239298E-2</v>
          </cell>
          <cell r="D191">
            <v>8.5572082082839201E-2</v>
          </cell>
          <cell r="E191">
            <v>4.0528220841817897E-2</v>
          </cell>
          <cell r="F191">
            <v>4.0911471350891702E-2</v>
          </cell>
          <cell r="G191">
            <v>4.2487114037011303E-2</v>
          </cell>
          <cell r="H191">
            <v>8.8288737613282903E-2</v>
          </cell>
          <cell r="I191">
            <v>8.5269283407549995E-2</v>
          </cell>
        </row>
        <row r="192">
          <cell r="B192">
            <v>8.5451132232987906E-2</v>
          </cell>
          <cell r="C192">
            <v>8.1813234002998406E-2</v>
          </cell>
          <cell r="D192">
            <v>8.4625293570229701E-2</v>
          </cell>
          <cell r="E192">
            <v>4.00958440636398E-2</v>
          </cell>
          <cell r="F192">
            <v>4.03861347168206E-2</v>
          </cell>
          <cell r="G192">
            <v>4.1958390887242902E-2</v>
          </cell>
          <cell r="H192">
            <v>8.7262365981785203E-2</v>
          </cell>
          <cell r="I192">
            <v>8.4239017283000303E-2</v>
          </cell>
        </row>
        <row r="193">
          <cell r="B193">
            <v>8.4457245826937297E-2</v>
          </cell>
          <cell r="C193">
            <v>8.0863217699210094E-2</v>
          </cell>
          <cell r="D193">
            <v>8.3597740780952806E-2</v>
          </cell>
          <cell r="E193">
            <v>3.9538869716485001E-2</v>
          </cell>
          <cell r="F193">
            <v>3.9783626457517499E-2</v>
          </cell>
          <cell r="G193">
            <v>4.1347600388462503E-2</v>
          </cell>
          <cell r="H193">
            <v>8.6099256858734804E-2</v>
          </cell>
          <cell r="I193">
            <v>8.3139604103023096E-2</v>
          </cell>
        </row>
        <row r="194">
          <cell r="B194">
            <v>8.3497639205173502E-2</v>
          </cell>
          <cell r="C194">
            <v>7.9932874990265995E-2</v>
          </cell>
          <cell r="D194">
            <v>8.2598283703819705E-2</v>
          </cell>
          <cell r="E194">
            <v>3.9022454931638598E-2</v>
          </cell>
          <cell r="F194">
            <v>3.9254144139273597E-2</v>
          </cell>
          <cell r="G194">
            <v>4.08094530072277E-2</v>
          </cell>
          <cell r="H194">
            <v>8.5039541888160403E-2</v>
          </cell>
          <cell r="I194">
            <v>8.2149931111459198E-2</v>
          </cell>
        </row>
        <row r="195">
          <cell r="B195">
            <v>8.2618002648526395E-2</v>
          </cell>
          <cell r="C195">
            <v>7.9078107238022693E-2</v>
          </cell>
          <cell r="D195">
            <v>8.1705226238224099E-2</v>
          </cell>
          <cell r="E195">
            <v>3.8638611635077903E-2</v>
          </cell>
          <cell r="F195">
            <v>3.8882131561681799E-2</v>
          </cell>
          <cell r="G195">
            <v>4.0427089470786902E-2</v>
          </cell>
          <cell r="H195">
            <v>8.4202590153281506E-2</v>
          </cell>
          <cell r="I195">
            <v>8.1348154967889094E-2</v>
          </cell>
        </row>
        <row r="196">
          <cell r="B196">
            <v>8.1821695580567802E-2</v>
          </cell>
          <cell r="C196">
            <v>7.8323778240730293E-2</v>
          </cell>
          <cell r="D196">
            <v>8.09202345498891E-2</v>
          </cell>
          <cell r="E196">
            <v>3.8310269502562097E-2</v>
          </cell>
          <cell r="F196">
            <v>3.86079589563426E-2</v>
          </cell>
          <cell r="G196">
            <v>4.0121746197050598E-2</v>
          </cell>
          <cell r="H196">
            <v>8.3443770341694701E-2</v>
          </cell>
          <cell r="I196">
            <v>8.0598787952292403E-2</v>
          </cell>
        </row>
        <row r="197">
          <cell r="B197">
            <v>8.1102541880104698E-2</v>
          </cell>
          <cell r="C197">
            <v>7.7671338899505393E-2</v>
          </cell>
          <cell r="D197">
            <v>8.0225125110877302E-2</v>
          </cell>
          <cell r="E197">
            <v>3.7977686568954297E-2</v>
          </cell>
          <cell r="F197">
            <v>3.8365965317639597E-2</v>
          </cell>
          <cell r="G197">
            <v>3.9821335162567903E-2</v>
          </cell>
          <cell r="H197">
            <v>8.2645202848128096E-2</v>
          </cell>
          <cell r="I197">
            <v>7.9802760345498797E-2</v>
          </cell>
        </row>
        <row r="198">
          <cell r="B198">
            <v>8.0396311123542605E-2</v>
          </cell>
          <cell r="C198">
            <v>7.7023694864507997E-2</v>
          </cell>
          <cell r="D198">
            <v>7.9541414683702794E-2</v>
          </cell>
          <cell r="E198">
            <v>3.7646173774306797E-2</v>
          </cell>
          <cell r="F198">
            <v>3.8076783969209403E-2</v>
          </cell>
          <cell r="G198">
            <v>3.9478477540334199E-2</v>
          </cell>
          <cell r="H198">
            <v>8.1813163033408604E-2</v>
          </cell>
          <cell r="I198">
            <v>7.8992732882812305E-2</v>
          </cell>
        </row>
        <row r="199">
          <cell r="B199">
            <v>7.9642720975631506E-2</v>
          </cell>
          <cell r="C199">
            <v>7.6292831181722504E-2</v>
          </cell>
          <cell r="D199">
            <v>7.8798396354360103E-2</v>
          </cell>
          <cell r="E199">
            <v>3.7324069898185201E-2</v>
          </cell>
          <cell r="F199">
            <v>3.7683430747611199E-2</v>
          </cell>
          <cell r="G199">
            <v>3.9068228550202401E-2</v>
          </cell>
          <cell r="H199">
            <v>8.0970765192329097E-2</v>
          </cell>
          <cell r="I199">
            <v>7.8208487405849306E-2</v>
          </cell>
        </row>
        <row r="200">
          <cell r="B200">
            <v>7.8793971797981602E-2</v>
          </cell>
          <cell r="C200">
            <v>7.5455537261518393E-2</v>
          </cell>
          <cell r="D200">
            <v>7.7962567470294702E-2</v>
          </cell>
          <cell r="E200">
            <v>3.6936696674349401E-2</v>
          </cell>
          <cell r="F200">
            <v>3.7184412935621698E-2</v>
          </cell>
          <cell r="G200">
            <v>3.8597259922575997E-2</v>
          </cell>
          <cell r="H200">
            <v>8.00826588126832E-2</v>
          </cell>
          <cell r="I200">
            <v>7.73774953496386E-2</v>
          </cell>
        </row>
        <row r="201">
          <cell r="B201">
            <v>7.7840468855423103E-2</v>
          </cell>
          <cell r="C201">
            <v>7.4535597634317205E-2</v>
          </cell>
          <cell r="D201">
            <v>7.7040463417843305E-2</v>
          </cell>
          <cell r="E201">
            <v>3.6427210111660599E-2</v>
          </cell>
          <cell r="F201">
            <v>3.66185776965249E-2</v>
          </cell>
          <cell r="G201">
            <v>3.8097837201100999E-2</v>
          </cell>
          <cell r="H201">
            <v>7.9127889607733495E-2</v>
          </cell>
          <cell r="I201">
            <v>7.6439055039942694E-2</v>
          </cell>
        </row>
        <row r="202">
          <cell r="B202">
            <v>7.6917917782899706E-2</v>
          </cell>
          <cell r="C202">
            <v>7.3657270039607203E-2</v>
          </cell>
          <cell r="D202">
            <v>7.6145402018393898E-2</v>
          </cell>
          <cell r="E202">
            <v>3.5914530506388702E-2</v>
          </cell>
          <cell r="F202">
            <v>3.6108975403343201E-2</v>
          </cell>
          <cell r="G202">
            <v>3.7626701309047099E-2</v>
          </cell>
          <cell r="H202">
            <v>7.8189797372955394E-2</v>
          </cell>
          <cell r="I202">
            <v>7.5515583718588603E-2</v>
          </cell>
        </row>
        <row r="203">
          <cell r="B203">
            <v>7.6211952352480503E-2</v>
          </cell>
          <cell r="C203">
            <v>7.2983034788874204E-2</v>
          </cell>
          <cell r="D203">
            <v>7.5431610791917403E-2</v>
          </cell>
          <cell r="E203">
            <v>3.5582244997202903E-2</v>
          </cell>
          <cell r="F203">
            <v>3.5807573444919298E-2</v>
          </cell>
          <cell r="G203">
            <v>3.7260852484504003E-2</v>
          </cell>
          <cell r="H203">
            <v>7.7399124878157893E-2</v>
          </cell>
          <cell r="I203">
            <v>7.4796668546622203E-2</v>
          </cell>
        </row>
        <row r="204">
          <cell r="B204">
            <v>7.5617443337734097E-2</v>
          </cell>
          <cell r="C204">
            <v>7.2418783555684804E-2</v>
          </cell>
          <cell r="D204">
            <v>7.4827516465349395E-2</v>
          </cell>
          <cell r="E204">
            <v>3.5361511609568297E-2</v>
          </cell>
          <cell r="F204">
            <v>3.5613034020004902E-2</v>
          </cell>
          <cell r="G204">
            <v>3.6955522462350898E-2</v>
          </cell>
          <cell r="H204">
            <v>7.6709432686343407E-2</v>
          </cell>
          <cell r="I204">
            <v>7.4201187749110498E-2</v>
          </cell>
        </row>
        <row r="205">
          <cell r="B205">
            <v>7.4878760337443201E-2</v>
          </cell>
          <cell r="C205">
            <v>7.1737818562062197E-2</v>
          </cell>
          <cell r="D205">
            <v>7.4143820173196998E-2</v>
          </cell>
          <cell r="E205">
            <v>3.5049198297567599E-2</v>
          </cell>
          <cell r="F205">
            <v>3.5294264242207198E-2</v>
          </cell>
          <cell r="G205">
            <v>3.6608283866723303E-2</v>
          </cell>
          <cell r="H205">
            <v>7.5984649124392997E-2</v>
          </cell>
          <cell r="I205">
            <v>7.35056533759985E-2</v>
          </cell>
        </row>
        <row r="206">
          <cell r="B206">
            <v>7.4011562600192399E-2</v>
          </cell>
          <cell r="C206">
            <v>7.0949534002550899E-2</v>
          </cell>
          <cell r="D206">
            <v>7.3374846115151299E-2</v>
          </cell>
          <cell r="E206">
            <v>3.4637258699903702E-2</v>
          </cell>
          <cell r="F206">
            <v>3.4851853365257597E-2</v>
          </cell>
          <cell r="G206">
            <v>3.62165087614401E-2</v>
          </cell>
          <cell r="H206">
            <v>7.52072455870572E-2</v>
          </cell>
          <cell r="I206">
            <v>7.2708453445814294E-2</v>
          </cell>
        </row>
        <row r="207">
          <cell r="B207">
            <v>7.3274213003647407E-2</v>
          </cell>
          <cell r="C207">
            <v>7.0273620217950694E-2</v>
          </cell>
          <cell r="D207">
            <v>7.2682308955671293E-2</v>
          </cell>
          <cell r="E207">
            <v>3.4295520394727899E-2</v>
          </cell>
          <cell r="F207">
            <v>3.4495862246190299E-2</v>
          </cell>
          <cell r="G207">
            <v>3.5874880886123998E-2</v>
          </cell>
          <cell r="H207">
            <v>7.4476293560383905E-2</v>
          </cell>
          <cell r="I207">
            <v>7.2010799702835096E-2</v>
          </cell>
        </row>
        <row r="208">
          <cell r="B208">
            <v>7.2741569741099493E-2</v>
          </cell>
          <cell r="C208">
            <v>6.9764807719125396E-2</v>
          </cell>
          <cell r="D208">
            <v>7.2108939160867302E-2</v>
          </cell>
          <cell r="E208">
            <v>3.4066154336861401E-2</v>
          </cell>
          <cell r="F208">
            <v>3.4284400549575898E-2</v>
          </cell>
          <cell r="G208">
            <v>3.5601571106088699E-2</v>
          </cell>
          <cell r="H208">
            <v>7.3819902597059603E-2</v>
          </cell>
          <cell r="I208">
            <v>7.14515133961377E-2</v>
          </cell>
        </row>
        <row r="209">
          <cell r="B209">
            <v>7.2266056114927493E-2</v>
          </cell>
          <cell r="C209">
            <v>6.9276881776723503E-2</v>
          </cell>
          <cell r="D209">
            <v>7.1560173727762896E-2</v>
          </cell>
          <cell r="E209">
            <v>3.38428404242654E-2</v>
          </cell>
          <cell r="F209">
            <v>3.4095408237373802E-2</v>
          </cell>
          <cell r="G209">
            <v>3.5333452118418297E-2</v>
          </cell>
          <cell r="H209">
            <v>7.3192650981673296E-2</v>
          </cell>
          <cell r="I209">
            <v>7.0881729479737698E-2</v>
          </cell>
        </row>
        <row r="210">
          <cell r="B210">
            <v>7.1723517159032399E-2</v>
          </cell>
          <cell r="C210">
            <v>6.8699866618631006E-2</v>
          </cell>
          <cell r="D210">
            <v>7.0951899557385498E-2</v>
          </cell>
          <cell r="E210">
            <v>3.3548510983015999E-2</v>
          </cell>
          <cell r="F210">
            <v>3.3830607740607303E-2</v>
          </cell>
          <cell r="G210">
            <v>3.50194440761709E-2</v>
          </cell>
          <cell r="H210">
            <v>7.2546440473494594E-2</v>
          </cell>
          <cell r="I210">
            <v>7.0203479588265505E-2</v>
          </cell>
        </row>
        <row r="211">
          <cell r="B211">
            <v>7.1040620084584602E-2</v>
          </cell>
          <cell r="C211">
            <v>6.7991857794088104E-2</v>
          </cell>
          <cell r="D211">
            <v>7.02172550506837E-2</v>
          </cell>
          <cell r="E211">
            <v>3.3156250575309403E-2</v>
          </cell>
          <cell r="F211">
            <v>3.3438295798966199E-2</v>
          </cell>
          <cell r="G211">
            <v>3.4622508804403797E-2</v>
          </cell>
          <cell r="H211">
            <v>7.1816787396451101E-2</v>
          </cell>
          <cell r="I211">
            <v>6.9422756382107501E-2</v>
          </cell>
        </row>
        <row r="212">
          <cell r="B212">
            <v>7.0224071665062907E-2</v>
          </cell>
          <cell r="C212">
            <v>6.7181699582447504E-2</v>
          </cell>
          <cell r="D212">
            <v>6.9372171555416196E-2</v>
          </cell>
          <cell r="E212">
            <v>3.2693269118575001E-2</v>
          </cell>
          <cell r="F212">
            <v>3.2939034452326002E-2</v>
          </cell>
          <cell r="G212">
            <v>3.41597776553514E-2</v>
          </cell>
          <cell r="H212">
            <v>7.1002131008525496E-2</v>
          </cell>
          <cell r="I212">
            <v>6.8600222664190205E-2</v>
          </cell>
        </row>
        <row r="213">
          <cell r="B213">
            <v>6.9467894808118297E-2</v>
          </cell>
          <cell r="C213">
            <v>6.6457849226431498E-2</v>
          </cell>
          <cell r="D213">
            <v>6.8636284344693294E-2</v>
          </cell>
          <cell r="E213">
            <v>3.2301937794088E-2</v>
          </cell>
          <cell r="F213">
            <v>3.2518225717290503E-2</v>
          </cell>
          <cell r="G213">
            <v>3.3778407104208999E-2</v>
          </cell>
          <cell r="H213">
            <v>7.0259227820716405E-2</v>
          </cell>
          <cell r="I213">
            <v>6.7901145406699601E-2</v>
          </cell>
        </row>
        <row r="214">
          <cell r="B214">
            <v>6.8915675717961894E-2</v>
          </cell>
          <cell r="C214">
            <v>6.59511198764796E-2</v>
          </cell>
          <cell r="D214">
            <v>6.8165054513638704E-2</v>
          </cell>
          <cell r="E214">
            <v>3.20751260524961E-2</v>
          </cell>
          <cell r="F214">
            <v>3.2303715862068899E-2</v>
          </cell>
          <cell r="G214">
            <v>3.35733205970149E-2</v>
          </cell>
          <cell r="H214">
            <v>6.9696775563561505E-2</v>
          </cell>
          <cell r="I214">
            <v>6.7422899598558905E-2</v>
          </cell>
        </row>
        <row r="215">
          <cell r="B215">
            <v>6.8424493419857194E-2</v>
          </cell>
          <cell r="C215">
            <v>6.5493729115442295E-2</v>
          </cell>
          <cell r="D215">
            <v>6.7748397646848202E-2</v>
          </cell>
          <cell r="E215">
            <v>3.18718785705654E-2</v>
          </cell>
          <cell r="F215">
            <v>3.2119020596567398E-2</v>
          </cell>
          <cell r="G215">
            <v>3.3376021603526602E-2</v>
          </cell>
          <cell r="H215">
            <v>6.91598679415516E-2</v>
          </cell>
          <cell r="I215">
            <v>6.6956114937456596E-2</v>
          </cell>
        </row>
        <row r="216">
          <cell r="B216">
            <v>6.7802603100539205E-2</v>
          </cell>
          <cell r="C216">
            <v>6.4876432678287702E-2</v>
          </cell>
          <cell r="D216">
            <v>6.7129599363601702E-2</v>
          </cell>
          <cell r="E216">
            <v>3.1520902145046797E-2</v>
          </cell>
          <cell r="F216">
            <v>3.1750964352749003E-2</v>
          </cell>
          <cell r="G216">
            <v>3.2989022957774797E-2</v>
          </cell>
          <cell r="H216">
            <v>6.8461427643491599E-2</v>
          </cell>
          <cell r="I216">
            <v>6.6261951955962295E-2</v>
          </cell>
        </row>
        <row r="217">
          <cell r="B217">
            <v>6.7071007635883501E-2</v>
          </cell>
          <cell r="C217">
            <v>6.4145065435342E-2</v>
          </cell>
          <cell r="D217">
            <v>6.6375601361408798E-2</v>
          </cell>
          <cell r="E217">
            <v>3.1074826763633101E-2</v>
          </cell>
          <cell r="F217">
            <v>3.1274299900199101E-2</v>
          </cell>
          <cell r="G217">
            <v>3.24810921309494E-2</v>
          </cell>
          <cell r="H217">
            <v>6.7653201218196901E-2</v>
          </cell>
          <cell r="I217">
            <v>6.5435217486182307E-2</v>
          </cell>
        </row>
        <row r="218">
          <cell r="B218">
            <v>6.6329387790283897E-2</v>
          </cell>
          <cell r="C218">
            <v>6.3439511981919494E-2</v>
          </cell>
          <cell r="D218">
            <v>6.56658147633645E-2</v>
          </cell>
          <cell r="E218">
            <v>3.06657627595157E-2</v>
          </cell>
          <cell r="F218">
            <v>3.0862696009308702E-2</v>
          </cell>
          <cell r="G218">
            <v>3.2015303988900998E-2</v>
          </cell>
          <cell r="H218">
            <v>6.6873991048356396E-2</v>
          </cell>
          <cell r="I218">
            <v>6.4686147306048394E-2</v>
          </cell>
        </row>
        <row r="219">
          <cell r="B219">
            <v>6.5645886149164195E-2</v>
          </cell>
          <cell r="C219">
            <v>6.2814530804448501E-2</v>
          </cell>
          <cell r="D219">
            <v>6.5045000472599396E-2</v>
          </cell>
          <cell r="E219">
            <v>3.0335496791604102E-2</v>
          </cell>
          <cell r="F219">
            <v>3.0543539285282702E-2</v>
          </cell>
          <cell r="G219">
            <v>3.1655442818590597E-2</v>
          </cell>
          <cell r="H219">
            <v>6.6196290655866005E-2</v>
          </cell>
          <cell r="I219">
            <v>6.4077907295307504E-2</v>
          </cell>
        </row>
        <row r="220">
          <cell r="B220">
            <v>6.5054794864955606E-2</v>
          </cell>
          <cell r="C220">
            <v>6.2263834762917102E-2</v>
          </cell>
          <cell r="D220">
            <v>6.4466969359797802E-2</v>
          </cell>
          <cell r="E220">
            <v>3.00579085170848E-2</v>
          </cell>
          <cell r="F220">
            <v>3.0250299418648902E-2</v>
          </cell>
          <cell r="G220">
            <v>3.1389729434984102E-2</v>
          </cell>
          <cell r="H220">
            <v>6.5637194583007097E-2</v>
          </cell>
          <cell r="I220">
            <v>6.3574541491642295E-2</v>
          </cell>
        </row>
        <row r="221">
          <cell r="B221">
            <v>6.4545229087247399E-2</v>
          </cell>
          <cell r="C221">
            <v>6.1766600319541697E-2</v>
          </cell>
          <cell r="D221">
            <v>6.3920600990847801E-2</v>
          </cell>
          <cell r="E221">
            <v>2.9807477448141599E-2</v>
          </cell>
          <cell r="F221">
            <v>2.9977487898140399E-2</v>
          </cell>
          <cell r="G221">
            <v>3.1170056762961799E-2</v>
          </cell>
          <cell r="H221">
            <v>6.5154006817785104E-2</v>
          </cell>
          <cell r="I221">
            <v>6.3108904712121494E-2</v>
          </cell>
        </row>
        <row r="222">
          <cell r="B222">
            <v>6.4050923832710493E-2</v>
          </cell>
          <cell r="C222">
            <v>6.1271595675893402E-2</v>
          </cell>
          <cell r="D222">
            <v>6.3401868651346005E-2</v>
          </cell>
          <cell r="E222">
            <v>2.9539398804179998E-2</v>
          </cell>
          <cell r="F222">
            <v>2.9747316144017499E-2</v>
          </cell>
          <cell r="G222">
            <v>3.0898378105574099E-2</v>
          </cell>
          <cell r="H222">
            <v>6.4635502699993297E-2</v>
          </cell>
          <cell r="I222">
            <v>6.2568682721922605E-2</v>
          </cell>
        </row>
        <row r="223">
          <cell r="B223">
            <v>6.3543819904674503E-2</v>
          </cell>
          <cell r="C223">
            <v>6.0774931050594103E-2</v>
          </cell>
          <cell r="D223">
            <v>6.2905483781691196E-2</v>
          </cell>
          <cell r="E223">
            <v>2.92606785499787E-2</v>
          </cell>
          <cell r="F223">
            <v>2.9557602356732E-2</v>
          </cell>
          <cell r="G223">
            <v>3.0574160749177601E-2</v>
          </cell>
          <cell r="H223">
            <v>6.4062118770167098E-2</v>
          </cell>
          <cell r="I223">
            <v>6.1951664273534802E-2</v>
          </cell>
        </row>
        <row r="224">
          <cell r="B224">
            <v>6.3026114121148405E-2</v>
          </cell>
          <cell r="C224">
            <v>6.0312631608673298E-2</v>
          </cell>
          <cell r="D224">
            <v>6.2406985431761798E-2</v>
          </cell>
          <cell r="E224">
            <v>2.9022404483429999E-2</v>
          </cell>
          <cell r="F224">
            <v>2.9357971379086599E-2</v>
          </cell>
          <cell r="G224">
            <v>3.0294644811027401E-2</v>
          </cell>
          <cell r="H224">
            <v>6.3508773589921505E-2</v>
          </cell>
          <cell r="I224">
            <v>6.1370792610262098E-2</v>
          </cell>
        </row>
        <row r="225">
          <cell r="B225">
            <v>6.2545043369956796E-2</v>
          </cell>
          <cell r="C225">
            <v>5.9925853233681603E-2</v>
          </cell>
          <cell r="D225">
            <v>6.19341674720848E-2</v>
          </cell>
          <cell r="E225">
            <v>2.8870341094229E-2</v>
          </cell>
          <cell r="F225">
            <v>2.9156612100516899E-2</v>
          </cell>
          <cell r="G225">
            <v>3.0130684444941699E-2</v>
          </cell>
          <cell r="H225">
            <v>6.3044988792767806E-2</v>
          </cell>
          <cell r="I225">
            <v>6.0920171052384203E-2</v>
          </cell>
        </row>
        <row r="226">
          <cell r="B226">
            <v>6.21902186846875E-2</v>
          </cell>
          <cell r="C226">
            <v>5.9632839821880203E-2</v>
          </cell>
          <cell r="D226">
            <v>6.1576986949808697E-2</v>
          </cell>
          <cell r="E226">
            <v>2.8804157976235801E-2</v>
          </cell>
          <cell r="F226">
            <v>2.9035405464432E-2</v>
          </cell>
          <cell r="G226">
            <v>3.00624841415114E-2</v>
          </cell>
          <cell r="H226">
            <v>6.2689707664078498E-2</v>
          </cell>
          <cell r="I226">
            <v>6.06236606950257E-2</v>
          </cell>
        </row>
        <row r="227">
          <cell r="B227">
            <v>6.1973559128197103E-2</v>
          </cell>
          <cell r="C227">
            <v>5.9402037881357901E-2</v>
          </cell>
          <cell r="D227">
            <v>6.1353377674148002E-2</v>
          </cell>
          <cell r="E227">
            <v>2.87864856649288E-2</v>
          </cell>
          <cell r="F227">
            <v>2.9013919641970101E-2</v>
          </cell>
          <cell r="G227">
            <v>3.003667683054E-2</v>
          </cell>
          <cell r="H227">
            <v>6.2418414775000597E-2</v>
          </cell>
          <cell r="I227">
            <v>6.0439393897379699E-2</v>
          </cell>
        </row>
        <row r="228">
          <cell r="B228">
            <v>6.1646275649936202E-2</v>
          </cell>
          <cell r="C228">
            <v>5.90279321425854E-2</v>
          </cell>
          <cell r="D228">
            <v>6.1028965372239202E-2</v>
          </cell>
          <cell r="E228">
            <v>2.86417648307189E-2</v>
          </cell>
          <cell r="F228">
            <v>2.88857043907896E-2</v>
          </cell>
          <cell r="G228">
            <v>2.9882466390386799E-2</v>
          </cell>
          <cell r="H228">
            <v>6.2052583913714703E-2</v>
          </cell>
          <cell r="I228">
            <v>6.01265546447671E-2</v>
          </cell>
        </row>
        <row r="229">
          <cell r="B229">
            <v>6.1025596819799001E-2</v>
          </cell>
          <cell r="C229">
            <v>5.8376112092013703E-2</v>
          </cell>
          <cell r="D229">
            <v>6.0428465758464001E-2</v>
          </cell>
          <cell r="E229">
            <v>2.8256669701268701E-2</v>
          </cell>
          <cell r="F229">
            <v>2.84965601664839E-2</v>
          </cell>
          <cell r="G229">
            <v>2.9489950374365002E-2</v>
          </cell>
          <cell r="H229">
            <v>6.1463333421647399E-2</v>
          </cell>
          <cell r="I229">
            <v>5.95136279907807E-2</v>
          </cell>
        </row>
        <row r="230">
          <cell r="B230">
            <v>6.03209306334892E-2</v>
          </cell>
          <cell r="C230">
            <v>5.7675679050325501E-2</v>
          </cell>
          <cell r="D230">
            <v>5.9739716195931901E-2</v>
          </cell>
          <cell r="E230">
            <v>2.78161517393542E-2</v>
          </cell>
          <cell r="F230">
            <v>2.80221770475956E-2</v>
          </cell>
          <cell r="G230">
            <v>2.9029959947190501E-2</v>
          </cell>
          <cell r="H230">
            <v>6.0786436664055997E-2</v>
          </cell>
          <cell r="I230">
            <v>5.8796601022175397E-2</v>
          </cell>
        </row>
        <row r="231">
          <cell r="B231">
            <v>5.9772384587706097E-2</v>
          </cell>
          <cell r="C231">
            <v>5.7172019061514E-2</v>
          </cell>
          <cell r="D231">
            <v>5.91801934220949E-2</v>
          </cell>
          <cell r="E231">
            <v>2.75197833211752E-2</v>
          </cell>
          <cell r="F231">
            <v>2.7667067306048499E-2</v>
          </cell>
          <cell r="G231">
            <v>2.8691120204972099E-2</v>
          </cell>
          <cell r="H231">
            <v>6.0180761570856403E-2</v>
          </cell>
          <cell r="I231">
            <v>5.8205517394437099E-2</v>
          </cell>
        </row>
        <row r="232">
          <cell r="B232">
            <v>5.93147903412473E-2</v>
          </cell>
          <cell r="C232">
            <v>5.6764928070890001E-2</v>
          </cell>
          <cell r="D232">
            <v>5.8700675167490897E-2</v>
          </cell>
          <cell r="E232">
            <v>2.72941506760053E-2</v>
          </cell>
          <cell r="F232">
            <v>2.7404057834366401E-2</v>
          </cell>
          <cell r="G232">
            <v>2.8427138950524799E-2</v>
          </cell>
          <cell r="H232">
            <v>5.9633903187809097E-2</v>
          </cell>
          <cell r="I232">
            <v>5.77053119461165E-2</v>
          </cell>
        </row>
        <row r="233">
          <cell r="B233">
            <v>5.87877704616349E-2</v>
          </cell>
          <cell r="C233">
            <v>5.6251932783458997E-2</v>
          </cell>
          <cell r="D233">
            <v>5.81681779668375E-2</v>
          </cell>
          <cell r="E233">
            <v>2.69837647331558E-2</v>
          </cell>
          <cell r="F233">
            <v>2.7129031532591899E-2</v>
          </cell>
          <cell r="G233">
            <v>2.8118048718029E-2</v>
          </cell>
          <cell r="H233">
            <v>5.9076367856967002E-2</v>
          </cell>
          <cell r="I233">
            <v>5.7174640519143401E-2</v>
          </cell>
        </row>
        <row r="234">
          <cell r="B234">
            <v>5.8237631575555497E-2</v>
          </cell>
          <cell r="C234">
            <v>5.5692598771062203E-2</v>
          </cell>
          <cell r="D234">
            <v>5.7629788817829798E-2</v>
          </cell>
          <cell r="E234">
            <v>2.6644848720714199E-2</v>
          </cell>
          <cell r="F234">
            <v>2.6862366096354801E-2</v>
          </cell>
          <cell r="G234">
            <v>2.78051058085882E-2</v>
          </cell>
          <cell r="H234">
            <v>5.8536874409362401E-2</v>
          </cell>
          <cell r="I234">
            <v>5.6643171641343498E-2</v>
          </cell>
        </row>
        <row r="235">
          <cell r="B235">
            <v>5.7800526632504699E-2</v>
          </cell>
          <cell r="C235">
            <v>5.52653662574683E-2</v>
          </cell>
          <cell r="D235">
            <v>5.7207518285931701E-2</v>
          </cell>
          <cell r="E235">
            <v>2.6425592442883099E-2</v>
          </cell>
          <cell r="F235">
            <v>2.6671946735885799E-2</v>
          </cell>
          <cell r="G235">
            <v>2.7596281471503101E-2</v>
          </cell>
          <cell r="H235">
            <v>5.8079641783884202E-2</v>
          </cell>
          <cell r="I235">
            <v>5.6204159942715298E-2</v>
          </cell>
        </row>
        <row r="236">
          <cell r="B236">
            <v>5.7438696865895297E-2</v>
          </cell>
          <cell r="C236">
            <v>5.4924694851976902E-2</v>
          </cell>
          <cell r="D236">
            <v>5.6850414917317398E-2</v>
          </cell>
          <cell r="E236">
            <v>2.6281066554185498E-2</v>
          </cell>
          <cell r="F236">
            <v>2.6505062481594999E-2</v>
          </cell>
          <cell r="G236">
            <v>2.7443274569580799E-2</v>
          </cell>
          <cell r="H236">
            <v>5.7659343087560599E-2</v>
          </cell>
          <cell r="I236">
            <v>5.5814155837901898E-2</v>
          </cell>
        </row>
        <row r="237">
          <cell r="B237">
            <v>5.6981205981785202E-2</v>
          </cell>
          <cell r="C237">
            <v>5.44545634299268E-2</v>
          </cell>
          <cell r="D237">
            <v>5.63728920566582E-2</v>
          </cell>
          <cell r="E237">
            <v>2.60183371326277E-2</v>
          </cell>
          <cell r="F237">
            <v>2.6217839717156299E-2</v>
          </cell>
          <cell r="G237">
            <v>2.7180154962518702E-2</v>
          </cell>
          <cell r="H237">
            <v>5.7145371011210797E-2</v>
          </cell>
          <cell r="I237">
            <v>5.5327563004766302E-2</v>
          </cell>
        </row>
        <row r="238">
          <cell r="B238">
            <v>5.6424280812728003E-2</v>
          </cell>
          <cell r="C238">
            <v>5.3867336307368702E-2</v>
          </cell>
          <cell r="D238">
            <v>5.5788550834433501E-2</v>
          </cell>
          <cell r="E238">
            <v>2.5654892439750301E-2</v>
          </cell>
          <cell r="F238">
            <v>2.5848983961153801E-2</v>
          </cell>
          <cell r="G238">
            <v>2.6820788812459501E-2</v>
          </cell>
          <cell r="H238">
            <v>5.6561913227863699E-2</v>
          </cell>
          <cell r="I238">
            <v>5.4764439039584702E-2</v>
          </cell>
        </row>
        <row r="239">
          <cell r="B239">
            <v>5.5957755882655703E-2</v>
          </cell>
          <cell r="C239">
            <v>5.3437680226453899E-2</v>
          </cell>
          <cell r="D239">
            <v>5.53390394647452E-2</v>
          </cell>
          <cell r="E239">
            <v>2.54493132681421E-2</v>
          </cell>
          <cell r="F239">
            <v>2.5646747133299001E-2</v>
          </cell>
          <cell r="G239">
            <v>2.65844733299022E-2</v>
          </cell>
          <cell r="H239">
            <v>5.6109979763252701E-2</v>
          </cell>
          <cell r="I239">
            <v>5.4333582954194597E-2</v>
          </cell>
        </row>
        <row r="240">
          <cell r="B240">
            <v>5.5647217693839603E-2</v>
          </cell>
          <cell r="C240">
            <v>5.3241650440152999E-2</v>
          </cell>
          <cell r="D240">
            <v>5.5098859820537402E-2</v>
          </cell>
          <cell r="E240">
            <v>2.5470808219472299E-2</v>
          </cell>
          <cell r="F240">
            <v>2.56701488402067E-2</v>
          </cell>
          <cell r="G240">
            <v>2.65435754105037E-2</v>
          </cell>
          <cell r="H240">
            <v>5.5845468739958298E-2</v>
          </cell>
          <cell r="I240">
            <v>5.4096929703506401E-2</v>
          </cell>
        </row>
        <row r="241">
          <cell r="B241">
            <v>5.5340281285327399E-2</v>
          </cell>
          <cell r="C241">
            <v>5.3010829652934702E-2</v>
          </cell>
          <cell r="D241">
            <v>5.4856105246481199E-2</v>
          </cell>
          <cell r="E241">
            <v>2.5464226305354699E-2</v>
          </cell>
          <cell r="F241">
            <v>2.5657051564367001E-2</v>
          </cell>
          <cell r="G241">
            <v>2.6514311203204299E-2</v>
          </cell>
          <cell r="H241">
            <v>5.5580635555953301E-2</v>
          </cell>
          <cell r="I241">
            <v>5.3863090500123001E-2</v>
          </cell>
        </row>
        <row r="242">
          <cell r="B242">
            <v>5.4931732031596098E-2</v>
          </cell>
          <cell r="C242">
            <v>5.2569431196938798E-2</v>
          </cell>
          <cell r="D242">
            <v>5.4465504525945903E-2</v>
          </cell>
          <cell r="E242">
            <v>2.5266318328000099E-2</v>
          </cell>
          <cell r="F242">
            <v>2.5440517750676801E-2</v>
          </cell>
          <cell r="G242">
            <v>2.6362798490903699E-2</v>
          </cell>
          <cell r="H242">
            <v>5.5184108432947597E-2</v>
          </cell>
          <cell r="I242">
            <v>5.34946714574056E-2</v>
          </cell>
        </row>
        <row r="243">
          <cell r="B243">
            <v>5.4483606188547397E-2</v>
          </cell>
          <cell r="C243">
            <v>5.2050851103403399E-2</v>
          </cell>
          <cell r="D243">
            <v>5.4013116090312903E-2</v>
          </cell>
          <cell r="E243">
            <v>2.5012865603616E-2</v>
          </cell>
          <cell r="F243">
            <v>2.5158264918883701E-2</v>
          </cell>
          <cell r="G243">
            <v>2.6135731140996599E-2</v>
          </cell>
          <cell r="H243">
            <v>5.4728259861710801E-2</v>
          </cell>
          <cell r="I243">
            <v>5.3046921075879903E-2</v>
          </cell>
        </row>
        <row r="244">
          <cell r="B244">
            <v>5.4055594481863499E-2</v>
          </cell>
          <cell r="C244">
            <v>5.15899607464924E-2</v>
          </cell>
          <cell r="D244">
            <v>5.3580304365727499E-2</v>
          </cell>
          <cell r="E244">
            <v>2.4832474452326E-2</v>
          </cell>
          <cell r="F244">
            <v>2.49449951173666E-2</v>
          </cell>
          <cell r="G244">
            <v>2.58963557206471E-2</v>
          </cell>
          <cell r="H244">
            <v>5.42854800017901E-2</v>
          </cell>
          <cell r="I244">
            <v>5.2586811089977398E-2</v>
          </cell>
        </row>
        <row r="245">
          <cell r="B245">
            <v>5.3590314611649398E-2</v>
          </cell>
          <cell r="C245">
            <v>5.1155387739264702E-2</v>
          </cell>
          <cell r="D245">
            <v>5.30960084736736E-2</v>
          </cell>
          <cell r="E245">
            <v>2.4651021407505198E-2</v>
          </cell>
          <cell r="F245">
            <v>2.47466683899841E-2</v>
          </cell>
          <cell r="G245">
            <v>2.5646612850589601E-2</v>
          </cell>
          <cell r="H245">
            <v>5.3803510498780398E-2</v>
          </cell>
          <cell r="I245">
            <v>5.2100726234196301E-2</v>
          </cell>
        </row>
        <row r="246">
          <cell r="B246">
            <v>5.30356637087427E-2</v>
          </cell>
          <cell r="C246">
            <v>5.06967960903131E-2</v>
          </cell>
          <cell r="D246">
            <v>5.24926948125937E-2</v>
          </cell>
          <cell r="E246">
            <v>2.43849973478933E-2</v>
          </cell>
          <cell r="F246">
            <v>2.4494749904450799E-2</v>
          </cell>
          <cell r="G246">
            <v>2.53866182613171E-2</v>
          </cell>
          <cell r="H246">
            <v>5.3234150338562103E-2</v>
          </cell>
          <cell r="I246">
            <v>5.1575155194343199E-2</v>
          </cell>
        </row>
        <row r="247">
          <cell r="B247">
            <v>5.2478282979704201E-2</v>
          </cell>
          <cell r="C247">
            <v>5.0235754370874297E-2</v>
          </cell>
          <cell r="D247">
            <v>5.18902587007989E-2</v>
          </cell>
          <cell r="E247">
            <v>2.41134974396384E-2</v>
          </cell>
          <cell r="F247">
            <v>2.42555838591152E-2</v>
          </cell>
          <cell r="G247">
            <v>2.5156080469019199E-2</v>
          </cell>
          <cell r="H247">
            <v>5.2667913134775902E-2</v>
          </cell>
          <cell r="I247">
            <v>5.1064272798227797E-2</v>
          </cell>
        </row>
        <row r="248">
          <cell r="B248">
            <v>5.2029868546622102E-2</v>
          </cell>
          <cell r="C248">
            <v>4.98091903260309E-2</v>
          </cell>
          <cell r="D248">
            <v>5.1443382923761903E-2</v>
          </cell>
          <cell r="E248">
            <v>2.39472901940074E-2</v>
          </cell>
          <cell r="F248">
            <v>2.4120201268320901E-2</v>
          </cell>
          <cell r="G248">
            <v>2.4996491652979399E-2</v>
          </cell>
          <cell r="H248">
            <v>5.2220227538767802E-2</v>
          </cell>
          <cell r="I248">
            <v>5.0628624056926697E-2</v>
          </cell>
        </row>
        <row r="249">
          <cell r="B249">
            <v>5.1649506588198398E-2</v>
          </cell>
          <cell r="C249">
            <v>4.9404710486249399E-2</v>
          </cell>
          <cell r="D249">
            <v>5.1099278769271998E-2</v>
          </cell>
          <cell r="E249">
            <v>2.3848259346147802E-2</v>
          </cell>
          <cell r="F249">
            <v>2.4043786455727301E-2</v>
          </cell>
          <cell r="G249">
            <v>2.4884614131441701E-2</v>
          </cell>
          <cell r="H249">
            <v>5.18528963037884E-2</v>
          </cell>
          <cell r="I249">
            <v>5.0231344243997403E-2</v>
          </cell>
        </row>
        <row r="250">
          <cell r="B250">
            <v>5.1217824487457701E-2</v>
          </cell>
          <cell r="C250">
            <v>4.8978704480297099E-2</v>
          </cell>
          <cell r="D250">
            <v>5.0701299861710902E-2</v>
          </cell>
          <cell r="E250">
            <v>2.3701692419163499E-2</v>
          </cell>
          <cell r="F250">
            <v>2.39110232612052E-2</v>
          </cell>
          <cell r="G250">
            <v>2.4757019054353398E-2</v>
          </cell>
          <cell r="H250">
            <v>5.1445876871713397E-2</v>
          </cell>
          <cell r="I250">
            <v>4.9780476795632002E-2</v>
          </cell>
        </row>
        <row r="251">
          <cell r="B251">
            <v>5.0710320361610203E-2</v>
          </cell>
          <cell r="C251">
            <v>4.8510476574548503E-2</v>
          </cell>
          <cell r="D251">
            <v>5.0209189658305203E-2</v>
          </cell>
          <cell r="E251">
            <v>2.3491583267470698E-2</v>
          </cell>
          <cell r="F251">
            <v>2.36983668607487E-2</v>
          </cell>
          <cell r="G251">
            <v>2.45772044941708E-2</v>
          </cell>
          <cell r="H251">
            <v>5.0967445246928797E-2</v>
          </cell>
          <cell r="I251">
            <v>4.9275784950211503E-2</v>
          </cell>
        </row>
        <row r="252">
          <cell r="B252">
            <v>5.01553543655038E-2</v>
          </cell>
          <cell r="C252">
            <v>4.7981947486853603E-2</v>
          </cell>
          <cell r="D252">
            <v>4.9653251879433397E-2</v>
          </cell>
          <cell r="E252">
            <v>2.3255958339636101E-2</v>
          </cell>
          <cell r="F252">
            <v>2.3433809309673499E-2</v>
          </cell>
          <cell r="G252">
            <v>2.4313346332207001E-2</v>
          </cell>
          <cell r="H252">
            <v>5.0430751711606901E-2</v>
          </cell>
          <cell r="I252">
            <v>4.8764873106133498E-2</v>
          </cell>
        </row>
        <row r="253">
          <cell r="B253">
            <v>4.9570726025643802E-2</v>
          </cell>
          <cell r="C253">
            <v>4.7400757196625502E-2</v>
          </cell>
          <cell r="D253">
            <v>4.9065170765960203E-2</v>
          </cell>
          <cell r="E253">
            <v>2.30182049130657E-2</v>
          </cell>
          <cell r="F253">
            <v>2.3150728106692799E-2</v>
          </cell>
          <cell r="G253">
            <v>2.3992218361565398E-2</v>
          </cell>
          <cell r="H253">
            <v>4.9864093990914897E-2</v>
          </cell>
          <cell r="I253">
            <v>4.8260630342142299E-2</v>
          </cell>
        </row>
        <row r="254">
          <cell r="B254">
            <v>4.89521144424803E-2</v>
          </cell>
          <cell r="C254">
            <v>4.6790751780527703E-2</v>
          </cell>
          <cell r="D254">
            <v>4.84637715169281E-2</v>
          </cell>
          <cell r="E254">
            <v>2.2769975079325998E-2</v>
          </cell>
          <cell r="F254">
            <v>2.2876054002551001E-2</v>
          </cell>
          <cell r="G254">
            <v>2.3689068077603001E-2</v>
          </cell>
          <cell r="H254">
            <v>4.9298952545816697E-2</v>
          </cell>
          <cell r="I254">
            <v>4.7728787180738003E-2</v>
          </cell>
        </row>
        <row r="255">
          <cell r="B255">
            <v>4.8330538627402601E-2</v>
          </cell>
          <cell r="C255">
            <v>4.61921380142764E-2</v>
          </cell>
          <cell r="D255">
            <v>4.78791455329051E-2</v>
          </cell>
          <cell r="E255">
            <v>2.2522123357425702E-2</v>
          </cell>
          <cell r="F255">
            <v>2.2633893099420401E-2</v>
          </cell>
          <cell r="G255">
            <v>2.3445994287632201E-2</v>
          </cell>
          <cell r="H255">
            <v>4.8766316939738999E-2</v>
          </cell>
          <cell r="I255">
            <v>4.7174514684150397E-2</v>
          </cell>
        </row>
        <row r="256">
          <cell r="B256">
            <v>4.7783023849269399E-2</v>
          </cell>
          <cell r="C256">
            <v>4.5662601217301799E-2</v>
          </cell>
          <cell r="D256">
            <v>4.7347944926044397E-2</v>
          </cell>
          <cell r="E256">
            <v>2.2308114117568001E-2</v>
          </cell>
          <cell r="F256">
            <v>2.2438877795430599E-2</v>
          </cell>
          <cell r="G256">
            <v>2.3241864839222099E-2</v>
          </cell>
          <cell r="H256">
            <v>4.8291479733267702E-2</v>
          </cell>
          <cell r="I256">
            <v>4.6658590207881101E-2</v>
          </cell>
        </row>
        <row r="257">
          <cell r="B257">
            <v>4.7342908146523699E-2</v>
          </cell>
          <cell r="C257">
            <v>4.5228264677213602E-2</v>
          </cell>
          <cell r="D257">
            <v>4.6886707672134001E-2</v>
          </cell>
          <cell r="E257">
            <v>2.2150257136207999E-2</v>
          </cell>
          <cell r="F257">
            <v>2.22974675011747E-2</v>
          </cell>
          <cell r="G257">
            <v>2.3067627428673701E-2</v>
          </cell>
          <cell r="H257">
            <v>4.7876409522701301E-2</v>
          </cell>
          <cell r="I257">
            <v>4.6218842604667798E-2</v>
          </cell>
        </row>
        <row r="258">
          <cell r="B258">
            <v>4.6929230235628401E-2</v>
          </cell>
          <cell r="C258">
            <v>4.4840029805992498E-2</v>
          </cell>
          <cell r="D258">
            <v>4.6460080019691603E-2</v>
          </cell>
          <cell r="E258">
            <v>2.2038133724182701E-2</v>
          </cell>
          <cell r="F258">
            <v>2.2198426346528199E-2</v>
          </cell>
          <cell r="G258">
            <v>2.2947126071292699E-2</v>
          </cell>
          <cell r="H258">
            <v>4.74784494618362E-2</v>
          </cell>
          <cell r="I258">
            <v>4.5827405267515497E-2</v>
          </cell>
        </row>
        <row r="259">
          <cell r="B259">
            <v>4.6471633338853E-2</v>
          </cell>
          <cell r="C259">
            <v>4.4446798793439102E-2</v>
          </cell>
          <cell r="D259">
            <v>4.6033683239275897E-2</v>
          </cell>
          <cell r="E259">
            <v>2.19520302374186E-2</v>
          </cell>
          <cell r="F259">
            <v>2.21236897733223E-2</v>
          </cell>
          <cell r="G259">
            <v>2.2886126972633099E-2</v>
          </cell>
          <cell r="H259">
            <v>4.7057581536395998E-2</v>
          </cell>
          <cell r="I259">
            <v>4.5447897005527101E-2</v>
          </cell>
        </row>
        <row r="260">
          <cell r="B260">
            <v>4.5967862920181603E-2</v>
          </cell>
          <cell r="C260">
            <v>4.4010427399136201E-2</v>
          </cell>
          <cell r="D260">
            <v>4.5578693370627997E-2</v>
          </cell>
          <cell r="E260">
            <v>2.1841544721072199E-2</v>
          </cell>
          <cell r="F260">
            <v>2.20274349848955E-2</v>
          </cell>
          <cell r="G260">
            <v>2.2807489427823301E-2</v>
          </cell>
          <cell r="H260">
            <v>4.6595516794736898E-2</v>
          </cell>
          <cell r="I260">
            <v>4.5034612813891498E-2</v>
          </cell>
        </row>
        <row r="261">
          <cell r="B261">
            <v>4.5422441303228901E-2</v>
          </cell>
          <cell r="C261">
            <v>4.3498620631475297E-2</v>
          </cell>
          <cell r="D261">
            <v>4.5065789666360802E-2</v>
          </cell>
          <cell r="E261">
            <v>2.16587894873458E-2</v>
          </cell>
          <cell r="F261">
            <v>2.1862208650898399E-2</v>
          </cell>
          <cell r="G261">
            <v>2.26310066101277E-2</v>
          </cell>
          <cell r="H261">
            <v>4.6074757846449897E-2</v>
          </cell>
          <cell r="I261">
            <v>4.4547049081429403E-2</v>
          </cell>
        </row>
        <row r="262">
          <cell r="B262">
            <v>4.4843273499071398E-2</v>
          </cell>
          <cell r="C262">
            <v>4.2930127713755102E-2</v>
          </cell>
          <cell r="D262">
            <v>4.4485620631475299E-2</v>
          </cell>
          <cell r="E262">
            <v>2.1427696600953301E-2</v>
          </cell>
          <cell r="F262">
            <v>2.1640436044664198E-2</v>
          </cell>
          <cell r="G262">
            <v>2.2384519801293402E-2</v>
          </cell>
          <cell r="H262">
            <v>4.5500213372418302E-2</v>
          </cell>
          <cell r="I262">
            <v>4.40185759448634E-2</v>
          </cell>
        </row>
        <row r="263">
          <cell r="B263">
            <v>4.42364729047416E-2</v>
          </cell>
          <cell r="C263">
            <v>4.2335084218487702E-2</v>
          </cell>
          <cell r="D263">
            <v>4.3839853020653803E-2</v>
          </cell>
          <cell r="E263">
            <v>2.1186389394258098E-2</v>
          </cell>
          <cell r="F263">
            <v>2.1390736168632098E-2</v>
          </cell>
          <cell r="G263">
            <v>2.2121008830808399E-2</v>
          </cell>
          <cell r="H263">
            <v>4.4883429918771901E-2</v>
          </cell>
          <cell r="I263">
            <v>4.3497439473695998E-2</v>
          </cell>
        </row>
        <row r="264">
          <cell r="B264">
            <v>4.36617950314395E-2</v>
          </cell>
          <cell r="C264">
            <v>4.1770794113987798E-2</v>
          </cell>
          <cell r="D264">
            <v>4.3222284189845299E-2</v>
          </cell>
          <cell r="E264">
            <v>2.0981047867707901E-2</v>
          </cell>
          <cell r="F264">
            <v>2.1171568823647902E-2</v>
          </cell>
          <cell r="G264">
            <v>2.1905794874801401E-2</v>
          </cell>
          <cell r="H264">
            <v>4.4297311512005201E-2</v>
          </cell>
          <cell r="I264">
            <v>4.3014388935979697E-2</v>
          </cell>
        </row>
        <row r="265">
          <cell r="B265">
            <v>4.31865119828145E-2</v>
          </cell>
          <cell r="C265">
            <v>4.1292301237440897E-2</v>
          </cell>
          <cell r="D265">
            <v>4.2748539797265499E-2</v>
          </cell>
          <cell r="E265">
            <v>2.0847236031238101E-2</v>
          </cell>
          <cell r="F265">
            <v>2.1041997493790401E-2</v>
          </cell>
          <cell r="G265">
            <v>2.1792316856497101E-2</v>
          </cell>
          <cell r="H265">
            <v>4.3823434603593697E-2</v>
          </cell>
          <cell r="I265">
            <v>4.2583366175121401E-2</v>
          </cell>
        </row>
        <row r="266">
          <cell r="B266">
            <v>4.273754863971E-2</v>
          </cell>
          <cell r="C266">
            <v>4.0840577147843997E-2</v>
          </cell>
          <cell r="D266">
            <v>4.2332322588556397E-2</v>
          </cell>
          <cell r="E266">
            <v>2.0730732823737399E-2</v>
          </cell>
          <cell r="F266">
            <v>2.0931707806395299E-2</v>
          </cell>
          <cell r="G266">
            <v>2.1698400236299702E-2</v>
          </cell>
          <cell r="H266">
            <v>4.3391043101434303E-2</v>
          </cell>
          <cell r="I266">
            <v>4.2129028578844901E-2</v>
          </cell>
        </row>
        <row r="267">
          <cell r="B267">
            <v>4.2139598925015002E-2</v>
          </cell>
          <cell r="C267">
            <v>4.0269668024793502E-2</v>
          </cell>
          <cell r="D267">
            <v>4.1746122610933203E-2</v>
          </cell>
          <cell r="E267">
            <v>2.0506558736154201E-2</v>
          </cell>
          <cell r="F267">
            <v>2.06736170279039E-2</v>
          </cell>
          <cell r="G267">
            <v>2.1442459159077099E-2</v>
          </cell>
          <cell r="H267">
            <v>4.2816438259079298E-2</v>
          </cell>
          <cell r="I267">
            <v>4.1510126638770101E-2</v>
          </cell>
        </row>
        <row r="268">
          <cell r="B268">
            <v>4.1440782576472997E-2</v>
          </cell>
          <cell r="C268">
            <v>3.9620729162881299E-2</v>
          </cell>
          <cell r="D268">
            <v>4.1030395769876299E-2</v>
          </cell>
          <cell r="E268">
            <v>2.02169144657522E-2</v>
          </cell>
          <cell r="F268">
            <v>2.03227725292578E-2</v>
          </cell>
          <cell r="G268">
            <v>2.1076640371456099E-2</v>
          </cell>
          <cell r="H268">
            <v>4.21489398187474E-2</v>
          </cell>
          <cell r="I268">
            <v>4.0805567937523803E-2</v>
          </cell>
        </row>
        <row r="269">
          <cell r="B269">
            <v>4.0883159196222797E-2</v>
          </cell>
          <cell r="C269">
            <v>3.9091103433059597E-2</v>
          </cell>
          <cell r="D269">
            <v>4.0459174792902002E-2</v>
          </cell>
          <cell r="E269">
            <v>2.0041326866119199E-2</v>
          </cell>
          <cell r="F269">
            <v>2.01198130484012E-2</v>
          </cell>
          <cell r="G269">
            <v>2.0854267321264702E-2</v>
          </cell>
          <cell r="H269">
            <v>4.1636769368748397E-2</v>
          </cell>
          <cell r="I269">
            <v>4.0277260004027801E-2</v>
          </cell>
        </row>
        <row r="270">
          <cell r="B270">
            <v>4.0510050270983901E-2</v>
          </cell>
          <cell r="C270">
            <v>3.8719776109557097E-2</v>
          </cell>
          <cell r="D270">
            <v>4.0094878170467002E-2</v>
          </cell>
          <cell r="E270">
            <v>2.0010565229922301E-2</v>
          </cell>
          <cell r="F270">
            <v>2.0110136153415802E-2</v>
          </cell>
          <cell r="G270">
            <v>2.0828931472174302E-2</v>
          </cell>
          <cell r="H270">
            <v>4.1321680291794401E-2</v>
          </cell>
          <cell r="I270">
            <v>3.9973184465080899E-2</v>
          </cell>
        </row>
        <row r="271">
          <cell r="B271">
            <v>4.0052090280829698E-2</v>
          </cell>
          <cell r="C271">
            <v>3.8285565901228502E-2</v>
          </cell>
          <cell r="D271">
            <v>3.9661389437221702E-2</v>
          </cell>
          <cell r="E271">
            <v>1.9910037247644799E-2</v>
          </cell>
          <cell r="F271">
            <v>2.0025399641075001E-2</v>
          </cell>
          <cell r="G271">
            <v>2.07354341909642E-2</v>
          </cell>
          <cell r="H271">
            <v>4.09163511727718E-2</v>
          </cell>
          <cell r="I271">
            <v>3.9599946263286299E-2</v>
          </cell>
        </row>
        <row r="272">
          <cell r="B272">
            <v>3.9400687213408198E-2</v>
          </cell>
          <cell r="C272">
            <v>3.7696813374208403E-2</v>
          </cell>
          <cell r="D272">
            <v>3.9039618382152197E-2</v>
          </cell>
          <cell r="E272">
            <v>1.9651639326903701E-2</v>
          </cell>
          <cell r="F272">
            <v>1.97534556575443E-2</v>
          </cell>
          <cell r="G272">
            <v>2.0458579759672399E-2</v>
          </cell>
          <cell r="H272">
            <v>4.0299151913893799E-2</v>
          </cell>
          <cell r="I272">
            <v>3.9027279685828697E-2</v>
          </cell>
        </row>
        <row r="273">
          <cell r="B273">
            <v>3.8805196109109603E-2</v>
          </cell>
          <cell r="C273">
            <v>3.71461420689655E-2</v>
          </cell>
          <cell r="D273">
            <v>3.8464004652599103E-2</v>
          </cell>
          <cell r="E273">
            <v>1.9422473515182701E-2</v>
          </cell>
          <cell r="F273">
            <v>1.9526778198661901E-2</v>
          </cell>
          <cell r="G273">
            <v>2.0217288749356601E-2</v>
          </cell>
          <cell r="H273">
            <v>3.9717354112197602E-2</v>
          </cell>
          <cell r="I273">
            <v>3.8486694307771498E-2</v>
          </cell>
        </row>
        <row r="274">
          <cell r="B274">
            <v>3.8431902545145301E-2</v>
          </cell>
          <cell r="C274">
            <v>3.6763270555170202E-2</v>
          </cell>
          <cell r="D274">
            <v>3.80932288894359E-2</v>
          </cell>
          <cell r="E274">
            <v>1.9352022798451499E-2</v>
          </cell>
          <cell r="F274">
            <v>1.95021190637517E-2</v>
          </cell>
          <cell r="G274">
            <v>2.0161547289937101E-2</v>
          </cell>
          <cell r="H274">
            <v>3.93437292586543E-2</v>
          </cell>
          <cell r="I274">
            <v>3.8138954213341097E-2</v>
          </cell>
        </row>
        <row r="275">
          <cell r="B275">
            <v>3.8101661902481702E-2</v>
          </cell>
          <cell r="C275">
            <v>3.6412813886191303E-2</v>
          </cell>
          <cell r="D275">
            <v>3.7757267980039901E-2</v>
          </cell>
          <cell r="E275">
            <v>1.9324050767750501E-2</v>
          </cell>
          <cell r="F275">
            <v>1.9509639189957299E-2</v>
          </cell>
          <cell r="G275">
            <v>2.0133781394974199E-2</v>
          </cell>
          <cell r="H275">
            <v>3.9018273909910799E-2</v>
          </cell>
          <cell r="I275">
            <v>3.7824711176352201E-2</v>
          </cell>
        </row>
        <row r="276">
          <cell r="B276">
            <v>3.7633161308599401E-2</v>
          </cell>
          <cell r="C276">
            <v>3.5962460599252601E-2</v>
          </cell>
          <cell r="D276">
            <v>3.7289334259437402E-2</v>
          </cell>
          <cell r="E276">
            <v>1.9216825140862401E-2</v>
          </cell>
          <cell r="F276">
            <v>1.9380430658998901E-2</v>
          </cell>
          <cell r="G276">
            <v>1.99785261411085E-2</v>
          </cell>
          <cell r="H276">
            <v>3.8573177084293697E-2</v>
          </cell>
          <cell r="I276">
            <v>3.7383229088142497E-2</v>
          </cell>
        </row>
        <row r="277">
          <cell r="B277">
            <v>3.7129966597596702E-2</v>
          </cell>
          <cell r="C277">
            <v>3.5515489410816899E-2</v>
          </cell>
          <cell r="D277">
            <v>3.6800038986775203E-2</v>
          </cell>
          <cell r="E277">
            <v>1.9103359490702399E-2</v>
          </cell>
          <cell r="F277">
            <v>1.92276887887399E-2</v>
          </cell>
          <cell r="G277">
            <v>1.9810044334847399E-2</v>
          </cell>
          <cell r="H277">
            <v>3.8101020525856399E-2</v>
          </cell>
          <cell r="I277">
            <v>3.69244639906912E-2</v>
          </cell>
        </row>
        <row r="278">
          <cell r="B278">
            <v>3.6744417380563298E-2</v>
          </cell>
          <cell r="C278">
            <v>3.5208610425831698E-2</v>
          </cell>
          <cell r="D278">
            <v>3.6445682524110901E-2</v>
          </cell>
          <cell r="E278">
            <v>1.9084930661236399E-2</v>
          </cell>
          <cell r="F278">
            <v>1.9207500443509499E-2</v>
          </cell>
          <cell r="G278">
            <v>1.9781323442457699E-2</v>
          </cell>
          <cell r="H278">
            <v>3.7736681203875501E-2</v>
          </cell>
          <cell r="I278">
            <v>3.6600968992816903E-2</v>
          </cell>
        </row>
        <row r="279">
          <cell r="B279">
            <v>3.6365528998187402E-2</v>
          </cell>
          <cell r="C279">
            <v>3.4900514945512301E-2</v>
          </cell>
          <cell r="D279">
            <v>3.6095947624695E-2</v>
          </cell>
          <cell r="E279">
            <v>1.9041697518404899E-2</v>
          </cell>
          <cell r="F279">
            <v>1.91844317930586E-2</v>
          </cell>
          <cell r="G279">
            <v>1.97511578330237E-2</v>
          </cell>
          <cell r="H279">
            <v>3.7366700830181801E-2</v>
          </cell>
          <cell r="I279">
            <v>3.6285371644028702E-2</v>
          </cell>
        </row>
        <row r="280">
          <cell r="B280">
            <v>3.5807220069368102E-2</v>
          </cell>
          <cell r="C280">
            <v>3.4373126377408102E-2</v>
          </cell>
          <cell r="D280">
            <v>3.55395380894626E-2</v>
          </cell>
          <cell r="E280">
            <v>1.8797002029134501E-2</v>
          </cell>
          <cell r="F280">
            <v>1.8938823416948102E-2</v>
          </cell>
          <cell r="G280">
            <v>1.9496339606614399E-2</v>
          </cell>
          <cell r="H280">
            <v>3.68084360733065E-2</v>
          </cell>
          <cell r="I280">
            <v>3.5769305817538802E-2</v>
          </cell>
        </row>
        <row r="281">
          <cell r="B281">
            <v>3.5189698060820299E-2</v>
          </cell>
          <cell r="C281">
            <v>3.3765896431784001E-2</v>
          </cell>
          <cell r="D281">
            <v>3.49151694296135E-2</v>
          </cell>
          <cell r="E281">
            <v>1.8488286080243398E-2</v>
          </cell>
          <cell r="F281">
            <v>1.8602639880955001E-2</v>
          </cell>
          <cell r="G281">
            <v>1.9164521731074701E-2</v>
          </cell>
          <cell r="H281">
            <v>3.6193704259213602E-2</v>
          </cell>
          <cell r="I281">
            <v>3.5172110265165903E-2</v>
          </cell>
        </row>
        <row r="282">
          <cell r="B282">
            <v>3.4805558223276502E-2</v>
          </cell>
          <cell r="C282">
            <v>3.3417705194566903E-2</v>
          </cell>
          <cell r="D282">
            <v>3.45558542245296E-2</v>
          </cell>
          <cell r="E282">
            <v>1.8428839478171401E-2</v>
          </cell>
          <cell r="F282">
            <v>1.8504977185437199E-2</v>
          </cell>
          <cell r="G282">
            <v>1.9110596621987601E-2</v>
          </cell>
          <cell r="H282">
            <v>3.5829058972901701E-2</v>
          </cell>
          <cell r="I282">
            <v>3.4797916476985401E-2</v>
          </cell>
        </row>
        <row r="283">
          <cell r="B283">
            <v>3.4423941192687303E-2</v>
          </cell>
          <cell r="C283">
            <v>3.3089278546398503E-2</v>
          </cell>
          <cell r="D283">
            <v>3.4217290115241002E-2</v>
          </cell>
          <cell r="E283">
            <v>1.8376892388731102E-2</v>
          </cell>
          <cell r="F283">
            <v>1.8426806685314101E-2</v>
          </cell>
          <cell r="G283">
            <v>1.90854471785004E-2</v>
          </cell>
          <cell r="H283">
            <v>3.5472995411846397E-2</v>
          </cell>
          <cell r="I283">
            <v>3.4427335070375299E-2</v>
          </cell>
        </row>
        <row r="284">
          <cell r="B284">
            <v>3.3399388267358797E-2</v>
          </cell>
          <cell r="C284">
            <v>3.2077285177112898E-2</v>
          </cell>
          <cell r="D284">
            <v>3.3191949456913297E-2</v>
          </cell>
          <cell r="E284">
            <v>1.7650117261070901E-2</v>
          </cell>
          <cell r="F284">
            <v>1.7711405833202801E-2</v>
          </cell>
          <cell r="G284">
            <v>1.83560217342075E-2</v>
          </cell>
          <cell r="H284">
            <v>3.4449664576965203E-2</v>
          </cell>
          <cell r="I284">
            <v>3.34272607639464E-2</v>
          </cell>
        </row>
        <row r="285">
          <cell r="B285">
            <v>3.2354606947571002E-2</v>
          </cell>
          <cell r="C285">
            <v>3.1003092704692401E-2</v>
          </cell>
          <cell r="D285">
            <v>3.2101891894649702E-2</v>
          </cell>
          <cell r="E285">
            <v>1.6870595826265999E-2</v>
          </cell>
          <cell r="F285">
            <v>1.69761299621831E-2</v>
          </cell>
          <cell r="G285">
            <v>1.7537997088321499E-2</v>
          </cell>
          <cell r="H285">
            <v>3.3387464787307801E-2</v>
          </cell>
          <cell r="I285">
            <v>3.2422226831658803E-2</v>
          </cell>
        </row>
        <row r="286">
          <cell r="B286">
            <v>3.3502920530779398E-2</v>
          </cell>
          <cell r="C286">
            <v>3.2146046758710203E-2</v>
          </cell>
          <cell r="D286">
            <v>3.3234914623285303E-2</v>
          </cell>
          <cell r="E286">
            <v>1.82964711808275E-2</v>
          </cell>
          <cell r="F286">
            <v>1.8437114650137601E-2</v>
          </cell>
          <cell r="G286">
            <v>1.89406232764215E-2</v>
          </cell>
          <cell r="H286">
            <v>3.4549398053212201E-2</v>
          </cell>
          <cell r="I286">
            <v>3.3612216643916802E-2</v>
          </cell>
        </row>
        <row r="287">
          <cell r="B287">
            <v>3.3024615237754198E-2</v>
          </cell>
          <cell r="C287">
            <v>3.17150348935979E-2</v>
          </cell>
          <cell r="D287">
            <v>3.2798535866991801E-2</v>
          </cell>
          <cell r="E287">
            <v>1.8125757219002399E-2</v>
          </cell>
          <cell r="F287">
            <v>1.8268314805880599E-2</v>
          </cell>
          <cell r="G287">
            <v>1.8782711816330601E-2</v>
          </cell>
          <cell r="H287">
            <v>3.4123944491037998E-2</v>
          </cell>
          <cell r="I287">
            <v>3.3165700426503103E-2</v>
          </cell>
        </row>
        <row r="288">
          <cell r="B288">
            <v>3.2105226581932898E-2</v>
          </cell>
          <cell r="C288">
            <v>3.0844831697285701E-2</v>
          </cell>
          <cell r="D288">
            <v>3.1910803770950298E-2</v>
          </cell>
          <cell r="E288">
            <v>1.7504580718297601E-2</v>
          </cell>
          <cell r="F288">
            <v>1.7629948057016301E-2</v>
          </cell>
          <cell r="G288">
            <v>1.8170671546018001E-2</v>
          </cell>
          <cell r="H288">
            <v>3.3223917870616897E-2</v>
          </cell>
          <cell r="I288">
            <v>3.2258216109557203E-2</v>
          </cell>
        </row>
        <row r="289">
          <cell r="B289">
            <v>3.0726620507955001E-2</v>
          </cell>
          <cell r="C289">
            <v>2.9481891939403398E-2</v>
          </cell>
          <cell r="D289">
            <v>3.0509684729575499E-2</v>
          </cell>
          <cell r="E289">
            <v>1.6389585443397699E-2</v>
          </cell>
          <cell r="F289">
            <v>1.64935367513258E-2</v>
          </cell>
          <cell r="G289">
            <v>1.7037227122558101E-2</v>
          </cell>
          <cell r="H289">
            <v>3.1793439210543999E-2</v>
          </cell>
          <cell r="I289">
            <v>3.0872108167110501E-2</v>
          </cell>
        </row>
        <row r="290">
          <cell r="B290">
            <v>2.8275604888451301E-2</v>
          </cell>
          <cell r="C290">
            <v>2.70414775864307E-2</v>
          </cell>
          <cell r="D290">
            <v>2.8030259188167098E-2</v>
          </cell>
          <cell r="E290">
            <v>1.41959671028665E-2</v>
          </cell>
          <cell r="F290">
            <v>1.42803796876189E-2</v>
          </cell>
          <cell r="G290">
            <v>1.4827220990847901E-2</v>
          </cell>
          <cell r="H290">
            <v>2.9295056543220899E-2</v>
          </cell>
          <cell r="I290">
            <v>2.8419141620085499E-2</v>
          </cell>
        </row>
        <row r="291">
          <cell r="B291">
            <v>2.58151217489762E-2</v>
          </cell>
          <cell r="C291">
            <v>2.4615198255499099E-2</v>
          </cell>
          <cell r="D291">
            <v>2.5580443573138802E-2</v>
          </cell>
          <cell r="E291">
            <v>1.20104690380183E-2</v>
          </cell>
          <cell r="F291">
            <v>1.20820128631207E-2</v>
          </cell>
          <cell r="G291">
            <v>1.2653406405155601E-2</v>
          </cell>
          <cell r="H291">
            <v>2.6855908452639299E-2</v>
          </cell>
          <cell r="I291">
            <v>2.5980332181073599E-2</v>
          </cell>
        </row>
        <row r="292">
          <cell r="B292">
            <v>2.3362596921389998E-2</v>
          </cell>
          <cell r="C292">
            <v>2.2201449032647799E-2</v>
          </cell>
          <cell r="D292">
            <v>2.3146713907672999E-2</v>
          </cell>
          <cell r="E292">
            <v>9.8285268146523497E-3</v>
          </cell>
          <cell r="F292">
            <v>9.9014252460336693E-3</v>
          </cell>
          <cell r="G292">
            <v>1.04760359779811E-2</v>
          </cell>
          <cell r="H292">
            <v>2.4439450017230201E-2</v>
          </cell>
          <cell r="I292">
            <v>2.35477877961019E-2</v>
          </cell>
        </row>
        <row r="293">
          <cell r="B293">
            <v>2.0937679558728099E-2</v>
          </cell>
          <cell r="C293">
            <v>1.9798323162299399E-2</v>
          </cell>
          <cell r="D293">
            <v>2.0711703255834799E-2</v>
          </cell>
          <cell r="E293">
            <v>7.6444643379802498E-3</v>
          </cell>
          <cell r="F293">
            <v>7.7344131396988001E-3</v>
          </cell>
          <cell r="G293">
            <v>8.2510629192866104E-3</v>
          </cell>
          <cell r="H293">
            <v>2.1996731361185101E-2</v>
          </cell>
          <cell r="I293">
            <v>2.11142789903556E-2</v>
          </cell>
        </row>
        <row r="294">
          <cell r="B294">
            <v>2.0843803370583301E-2</v>
          </cell>
          <cell r="C294">
            <v>1.97110285937926E-2</v>
          </cell>
          <cell r="D294">
            <v>2.0589674815457901E-2</v>
          </cell>
          <cell r="E294">
            <v>7.7715656610798803E-3</v>
          </cell>
          <cell r="F294">
            <v>7.8730065301975596E-3</v>
          </cell>
          <cell r="G294">
            <v>8.3285076154758098E-3</v>
          </cell>
          <cell r="H294">
            <v>2.1849701600572799E-2</v>
          </cell>
          <cell r="I294">
            <v>2.0994805160733002E-2</v>
          </cell>
        </row>
        <row r="295">
          <cell r="B295">
            <v>2.0742005680502999E-2</v>
          </cell>
          <cell r="C295">
            <v>1.9616401482601901E-2</v>
          </cell>
          <cell r="D295">
            <v>2.04727555965897E-2</v>
          </cell>
          <cell r="E295">
            <v>7.8950080748281994E-3</v>
          </cell>
          <cell r="F295">
            <v>7.9773740261808897E-3</v>
          </cell>
          <cell r="G295">
            <v>8.4495279343014505E-3</v>
          </cell>
          <cell r="H295">
            <v>2.1709879228803498E-2</v>
          </cell>
          <cell r="I295">
            <v>2.0879144842265399E-2</v>
          </cell>
        </row>
        <row r="296">
          <cell r="B296">
            <v>2.0632728207925902E-2</v>
          </cell>
          <cell r="C296">
            <v>1.95258455522388E-2</v>
          </cell>
          <cell r="D296">
            <v>2.0366548074112201E-2</v>
          </cell>
          <cell r="E296">
            <v>8.01660262892432E-3</v>
          </cell>
          <cell r="F296">
            <v>8.0763746309829992E-3</v>
          </cell>
          <cell r="G296">
            <v>8.6143226495110393E-3</v>
          </cell>
          <cell r="H296">
            <v>2.1598731810602099E-2</v>
          </cell>
          <cell r="I296">
            <v>2.07854600658775E-2</v>
          </cell>
        </row>
        <row r="297">
          <cell r="B297">
            <v>2.0527566088120099E-2</v>
          </cell>
          <cell r="C297">
            <v>1.94598713086441E-2</v>
          </cell>
          <cell r="D297">
            <v>2.0274909931123901E-2</v>
          </cell>
          <cell r="E297">
            <v>8.1397800110093801E-3</v>
          </cell>
          <cell r="F297">
            <v>8.2241778717804907E-3</v>
          </cell>
          <cell r="G297">
            <v>8.7918315225670399E-3</v>
          </cell>
          <cell r="H297">
            <v>2.15331992864463E-2</v>
          </cell>
          <cell r="I297">
            <v>2.0738023314730701E-2</v>
          </cell>
        </row>
        <row r="298">
          <cell r="B298">
            <v>2.1302638907561199E-2</v>
          </cell>
          <cell r="C298">
            <v>2.0282244917988801E-2</v>
          </cell>
          <cell r="D298">
            <v>2.10702503108148E-2</v>
          </cell>
          <cell r="E298">
            <v>9.1431407984068104E-3</v>
          </cell>
          <cell r="F298">
            <v>9.2849989961735994E-3</v>
          </cell>
          <cell r="G298">
            <v>9.8306991908523808E-3</v>
          </cell>
          <cell r="H298">
            <v>2.2359312787039402E-2</v>
          </cell>
          <cell r="I298">
            <v>2.1584573701358301E-2</v>
          </cell>
        </row>
        <row r="299">
          <cell r="B299">
            <v>2.28346854458144E-2</v>
          </cell>
          <cell r="C299">
            <v>2.1838615473337999E-2</v>
          </cell>
          <cell r="D299">
            <v>2.2630625789075601E-2</v>
          </cell>
          <cell r="E299">
            <v>1.0914746512296101E-2</v>
          </cell>
          <cell r="F299">
            <v>1.10831299623621E-2</v>
          </cell>
          <cell r="G299">
            <v>1.1595414081496599E-2</v>
          </cell>
          <cell r="H299">
            <v>2.3897212107856499E-2</v>
          </cell>
          <cell r="I299">
            <v>2.3147076794916E-2</v>
          </cell>
        </row>
        <row r="300">
          <cell r="B300">
            <v>2.3049813207635099E-2</v>
          </cell>
          <cell r="C300">
            <v>2.2052123597216401E-2</v>
          </cell>
          <cell r="D300">
            <v>2.28726542647185E-2</v>
          </cell>
          <cell r="E300">
            <v>1.1378702195976699E-2</v>
          </cell>
          <cell r="F300">
            <v>1.1526670845980099E-2</v>
          </cell>
          <cell r="G300">
            <v>1.20131217399361E-2</v>
          </cell>
          <cell r="H300">
            <v>2.4075095558996701E-2</v>
          </cell>
          <cell r="I300">
            <v>2.3348135792611299E-2</v>
          </cell>
        </row>
        <row r="301">
          <cell r="B301">
            <v>2.2938406058403599E-2</v>
          </cell>
          <cell r="C301">
            <v>2.19405618461814E-2</v>
          </cell>
          <cell r="D301">
            <v>2.2768896223768698E-2</v>
          </cell>
          <cell r="E301">
            <v>1.15094824530421E-2</v>
          </cell>
          <cell r="F301">
            <v>1.1628680443599101E-2</v>
          </cell>
          <cell r="G301">
            <v>1.2094996293136999E-2</v>
          </cell>
          <cell r="H301">
            <v>2.3954647885251399E-2</v>
          </cell>
          <cell r="I301">
            <v>2.3237030484996299E-2</v>
          </cell>
        </row>
        <row r="302">
          <cell r="B302">
            <v>2.31345749274318E-2</v>
          </cell>
          <cell r="C302">
            <v>2.2154178633041699E-2</v>
          </cell>
          <cell r="D302">
            <v>2.2952888360267602E-2</v>
          </cell>
          <cell r="E302">
            <v>1.1934690213072601E-2</v>
          </cell>
          <cell r="F302">
            <v>1.20433973669583E-2</v>
          </cell>
          <cell r="G302">
            <v>1.2492618674215099E-2</v>
          </cell>
          <cell r="H302">
            <v>2.4192353105506999E-2</v>
          </cell>
          <cell r="I302">
            <v>2.3471363913535801E-2</v>
          </cell>
        </row>
        <row r="303">
          <cell r="B303">
            <v>2.3440246339815202E-2</v>
          </cell>
          <cell r="C303">
            <v>2.24953274783504E-2</v>
          </cell>
          <cell r="D303">
            <v>2.3256027247868599E-2</v>
          </cell>
          <cell r="E303">
            <v>1.2466551426078E-2</v>
          </cell>
          <cell r="F303">
            <v>1.2583813213094999E-2</v>
          </cell>
          <cell r="G303">
            <v>1.30211007335139E-2</v>
          </cell>
          <cell r="H303">
            <v>2.4529460217950699E-2</v>
          </cell>
          <cell r="I303">
            <v>2.3815251419365E-2</v>
          </cell>
        </row>
        <row r="304">
          <cell r="B304">
            <v>2.4512411614491299E-2</v>
          </cell>
          <cell r="C304">
            <v>2.3612599669717401E-2</v>
          </cell>
          <cell r="D304">
            <v>2.4348813458345501E-2</v>
          </cell>
          <cell r="E304">
            <v>1.3757971506187299E-2</v>
          </cell>
          <cell r="F304">
            <v>1.3889861568618701E-2</v>
          </cell>
          <cell r="G304">
            <v>1.43229822023317E-2</v>
          </cell>
          <cell r="H304">
            <v>2.5579060991295501E-2</v>
          </cell>
          <cell r="I304">
            <v>2.4890044924701898E-2</v>
          </cell>
        </row>
        <row r="305">
          <cell r="B305">
            <v>2.5736034533777902E-2</v>
          </cell>
          <cell r="C305">
            <v>2.48632042847233E-2</v>
          </cell>
          <cell r="D305">
            <v>2.5583221693929101E-2</v>
          </cell>
          <cell r="E305">
            <v>1.5151295671865499E-2</v>
          </cell>
          <cell r="F305">
            <v>1.52559831788583E-2</v>
          </cell>
          <cell r="G305">
            <v>1.5702539445501099E-2</v>
          </cell>
          <cell r="H305">
            <v>2.67331646329074E-2</v>
          </cell>
          <cell r="I305">
            <v>2.60593363530175E-2</v>
          </cell>
        </row>
        <row r="306">
          <cell r="B306">
            <v>2.68920378634563E-2</v>
          </cell>
          <cell r="C306">
            <v>2.6009070153281501E-2</v>
          </cell>
          <cell r="D306">
            <v>2.6715902237239499E-2</v>
          </cell>
          <cell r="E306">
            <v>1.6416845422363401E-2</v>
          </cell>
          <cell r="F306">
            <v>1.6447559647340401E-2</v>
          </cell>
          <cell r="G306">
            <v>1.6915134397278899E-2</v>
          </cell>
          <cell r="H306">
            <v>2.7804998323524701E-2</v>
          </cell>
          <cell r="I306">
            <v>2.7120377365347101E-2</v>
          </cell>
        </row>
        <row r="307">
          <cell r="B307">
            <v>2.53911268373824E-2</v>
          </cell>
          <cell r="C307">
            <v>2.44734105313563E-2</v>
          </cell>
          <cell r="D307">
            <v>2.5184100298413101E-2</v>
          </cell>
          <cell r="E307">
            <v>1.5099036218512701E-2</v>
          </cell>
          <cell r="F307">
            <v>1.51502665585666E-2</v>
          </cell>
          <cell r="G307">
            <v>1.5569715975649099E-2</v>
          </cell>
          <cell r="H307">
            <v>2.6292484800192101E-2</v>
          </cell>
          <cell r="I307">
            <v>2.5619304375479001E-2</v>
          </cell>
        </row>
        <row r="308">
          <cell r="B308">
            <v>2.55095336541784E-2</v>
          </cell>
          <cell r="C308">
            <v>2.4621715864565699E-2</v>
          </cell>
          <cell r="D308">
            <v>2.5230602552564999E-2</v>
          </cell>
          <cell r="E308">
            <v>1.55085526223063E-2</v>
          </cell>
          <cell r="F308">
            <v>1.5743934043535902E-2</v>
          </cell>
          <cell r="G308">
            <v>1.6015591498390599E-2</v>
          </cell>
          <cell r="H308">
            <v>2.6459694252983501E-2</v>
          </cell>
          <cell r="I308">
            <v>2.5855826970206899E-2</v>
          </cell>
        </row>
        <row r="309">
          <cell r="B309">
            <v>2.50403862342026E-2</v>
          </cell>
          <cell r="C309">
            <v>2.4178126292570899E-2</v>
          </cell>
          <cell r="D309">
            <v>2.47970088977334E-2</v>
          </cell>
          <cell r="E309">
            <v>1.5375081084047899E-2</v>
          </cell>
          <cell r="F309">
            <v>1.5568037281322399E-2</v>
          </cell>
          <cell r="G309">
            <v>1.58884716052052E-2</v>
          </cell>
          <cell r="H309">
            <v>2.6150474063859699E-2</v>
          </cell>
          <cell r="I309">
            <v>2.5574866333474201E-2</v>
          </cell>
        </row>
        <row r="310">
          <cell r="B310">
            <v>2.4604444152788701E-2</v>
          </cell>
          <cell r="C310">
            <v>2.3752062859558699E-2</v>
          </cell>
          <cell r="D310">
            <v>2.4365262182305E-2</v>
          </cell>
          <cell r="E310">
            <v>1.5932268685995399E-2</v>
          </cell>
          <cell r="F310">
            <v>1.5655512053490798E-2</v>
          </cell>
          <cell r="G310">
            <v>1.6173882698392199E-2</v>
          </cell>
          <cell r="H310">
            <v>2.57647048162425E-2</v>
          </cell>
          <cell r="I310">
            <v>2.5185998239089499E-2</v>
          </cell>
        </row>
        <row r="311">
          <cell r="B311">
            <v>2.4242210321727398E-2</v>
          </cell>
          <cell r="C311">
            <v>2.34029027808395E-2</v>
          </cell>
          <cell r="D311">
            <v>2.40136139251103E-2</v>
          </cell>
          <cell r="E311">
            <v>1.57985643861327E-2</v>
          </cell>
          <cell r="F311">
            <v>1.5439253177557901E-2</v>
          </cell>
          <cell r="G311">
            <v>1.6065682507668901E-2</v>
          </cell>
          <cell r="H311">
            <v>2.54750095465619E-2</v>
          </cell>
          <cell r="I311">
            <v>2.4899594330522402E-2</v>
          </cell>
        </row>
        <row r="312">
          <cell r="B312">
            <v>2.38681114157408E-2</v>
          </cell>
          <cell r="C312">
            <v>2.3082432379669698E-2</v>
          </cell>
          <cell r="D312">
            <v>2.3731210097939399E-2</v>
          </cell>
          <cell r="E312">
            <v>1.57949366450056E-2</v>
          </cell>
          <cell r="F312">
            <v>1.54072794283968E-2</v>
          </cell>
          <cell r="G312">
            <v>1.6046923141309701E-2</v>
          </cell>
          <cell r="H312">
            <v>2.5457332469277699E-2</v>
          </cell>
          <cell r="I312">
            <v>2.4966318119300699E-2</v>
          </cell>
        </row>
        <row r="313">
          <cell r="B313">
            <v>2.33203595475651E-2</v>
          </cell>
          <cell r="C313">
            <v>2.2553986077373099E-2</v>
          </cell>
          <cell r="D313">
            <v>2.3206507430704099E-2</v>
          </cell>
          <cell r="E313">
            <v>1.5497525655407801E-2</v>
          </cell>
          <cell r="F313">
            <v>1.51388160298271E-2</v>
          </cell>
          <cell r="G313">
            <v>1.5794868649446701E-2</v>
          </cell>
          <cell r="H313">
            <v>2.5025741857241102E-2</v>
          </cell>
          <cell r="I313">
            <v>2.4550482495451501E-2</v>
          </cell>
        </row>
        <row r="314">
          <cell r="B314">
            <v>2.2808681433557E-2</v>
          </cell>
          <cell r="C314">
            <v>2.20580061538274E-2</v>
          </cell>
          <cell r="D314">
            <v>2.2710663766802999E-2</v>
          </cell>
          <cell r="E314">
            <v>1.52235626060189E-2</v>
          </cell>
          <cell r="F314">
            <v>1.4866318260383E-2</v>
          </cell>
          <cell r="G314">
            <v>1.55590473469592E-2</v>
          </cell>
          <cell r="H314">
            <v>2.46049733714548E-2</v>
          </cell>
          <cell r="I314">
            <v>2.4138254247019101E-2</v>
          </cell>
        </row>
        <row r="315">
          <cell r="B315">
            <v>2.2369126287915601E-2</v>
          </cell>
          <cell r="C315">
            <v>2.16269369018116E-2</v>
          </cell>
          <cell r="D315">
            <v>2.2272518477595201E-2</v>
          </cell>
          <cell r="E315">
            <v>1.49964794860683E-2</v>
          </cell>
          <cell r="F315">
            <v>1.46284083499946E-2</v>
          </cell>
          <cell r="G315">
            <v>1.53556813802366E-2</v>
          </cell>
          <cell r="H315">
            <v>2.4205841776178599E-2</v>
          </cell>
          <cell r="I315">
            <v>2.3733238295423401E-2</v>
          </cell>
        </row>
        <row r="316">
          <cell r="B316">
            <v>2.1825178114907098E-2</v>
          </cell>
          <cell r="C316">
            <v>2.11019139251656E-2</v>
          </cell>
          <cell r="D316">
            <v>2.17508587664937E-2</v>
          </cell>
          <cell r="E316">
            <v>1.47015408983292E-2</v>
          </cell>
          <cell r="F316">
            <v>1.44018285432109E-2</v>
          </cell>
          <cell r="G316">
            <v>1.51053385511988E-2</v>
          </cell>
          <cell r="H316">
            <v>2.3775392272692101E-2</v>
          </cell>
          <cell r="I316">
            <v>2.33177830410909E-2</v>
          </cell>
        </row>
        <row r="317">
          <cell r="B317">
            <v>2.1189057819004899E-2</v>
          </cell>
          <cell r="C317">
            <v>2.04939360379152E-2</v>
          </cell>
          <cell r="D317">
            <v>2.1155461357077399E-2</v>
          </cell>
          <cell r="E317">
            <v>1.4346690430709101E-2</v>
          </cell>
          <cell r="F317">
            <v>1.4183648767755E-2</v>
          </cell>
          <cell r="G317">
            <v>1.4813518266858901E-2</v>
          </cell>
          <cell r="H317">
            <v>2.33172911323377E-2</v>
          </cell>
          <cell r="I317">
            <v>2.2893110574469099E-2</v>
          </cell>
        </row>
        <row r="318">
          <cell r="B318">
            <v>2.06636618624256E-2</v>
          </cell>
          <cell r="C318">
            <v>1.99856100560553E-2</v>
          </cell>
          <cell r="D318">
            <v>2.0648643419119199E-2</v>
          </cell>
          <cell r="E318">
            <v>1.40638107836489E-2</v>
          </cell>
          <cell r="F318">
            <v>1.3953557291432999E-2</v>
          </cell>
          <cell r="G318">
            <v>1.4571523935214201E-2</v>
          </cell>
          <cell r="H318">
            <v>2.289240729378E-2</v>
          </cell>
          <cell r="I318">
            <v>2.2479510541779501E-2</v>
          </cell>
        </row>
        <row r="319">
          <cell r="B319">
            <v>2.0337039653300901E-2</v>
          </cell>
          <cell r="C319">
            <v>1.96561804469047E-2</v>
          </cell>
          <cell r="D319">
            <v>2.0300844479124801E-2</v>
          </cell>
          <cell r="E319">
            <v>1.3910134072434299E-2</v>
          </cell>
          <cell r="F319">
            <v>1.37032571507866E-2</v>
          </cell>
          <cell r="G319">
            <v>1.4418977789924301E-2</v>
          </cell>
          <cell r="H319">
            <v>2.25271555794588E-2</v>
          </cell>
          <cell r="I319">
            <v>2.20857878838355E-2</v>
          </cell>
        </row>
        <row r="320">
          <cell r="B320">
            <v>2.0031914456863899E-2</v>
          </cell>
          <cell r="C320">
            <v>1.9346098149172899E-2</v>
          </cell>
          <cell r="D320">
            <v>1.99702431492805E-2</v>
          </cell>
          <cell r="E320">
            <v>1.3770430419466601E-2</v>
          </cell>
          <cell r="F320">
            <v>1.34527582363926E-2</v>
          </cell>
          <cell r="G320">
            <v>1.42761053003436E-2</v>
          </cell>
          <cell r="H320">
            <v>2.2168352968943799E-2</v>
          </cell>
          <cell r="I320">
            <v>2.1694214927160199E-2</v>
          </cell>
        </row>
        <row r="321">
          <cell r="B321">
            <v>1.9605758134199E-2</v>
          </cell>
          <cell r="C321">
            <v>1.8927087837836101E-2</v>
          </cell>
          <cell r="D321">
            <v>1.9542816918454001E-2</v>
          </cell>
          <cell r="E321">
            <v>1.3552056534450799E-2</v>
          </cell>
          <cell r="F321">
            <v>1.32166299277406E-2</v>
          </cell>
          <cell r="G321">
            <v>1.40787688039606E-2</v>
          </cell>
          <cell r="H321">
            <v>2.17732410205605E-2</v>
          </cell>
          <cell r="I321">
            <v>2.1290538857862099E-2</v>
          </cell>
        </row>
        <row r="322">
          <cell r="B322">
            <v>1.91217365650528E-2</v>
          </cell>
          <cell r="C322">
            <v>1.8455998804666099E-2</v>
          </cell>
          <cell r="D322">
            <v>1.9069098490442301E-2</v>
          </cell>
          <cell r="E322">
            <v>1.3296070239222101E-2</v>
          </cell>
          <cell r="F322">
            <v>1.2983895496776501E-2</v>
          </cell>
          <cell r="G322">
            <v>1.3855392946660799E-2</v>
          </cell>
          <cell r="H322">
            <v>2.13607694982328E-2</v>
          </cell>
          <cell r="I322">
            <v>2.0881076263915901E-2</v>
          </cell>
        </row>
        <row r="323">
          <cell r="B323">
            <v>1.8838991820181099E-2</v>
          </cell>
          <cell r="C323">
            <v>1.8166058913343101E-2</v>
          </cell>
          <cell r="D323">
            <v>1.8756401521850301E-2</v>
          </cell>
          <cell r="E323">
            <v>1.3170913879771901E-2</v>
          </cell>
          <cell r="F323">
            <v>1.25278451186301E-2</v>
          </cell>
          <cell r="G323">
            <v>1.3722591660284699E-2</v>
          </cell>
          <cell r="H323">
            <v>2.1008681023187498E-2</v>
          </cell>
          <cell r="I323">
            <v>2.0491741352397199E-2</v>
          </cell>
        </row>
        <row r="324">
          <cell r="B324">
            <v>1.8219003653601001E-2</v>
          </cell>
          <cell r="C324">
            <v>1.7528187328436699E-2</v>
          </cell>
          <cell r="D324">
            <v>1.8085084587800001E-2</v>
          </cell>
          <cell r="E324">
            <v>1.2671105147051E-2</v>
          </cell>
          <cell r="F324">
            <v>1.2189182350613399E-2</v>
          </cell>
          <cell r="G324">
            <v>1.33431683721549E-2</v>
          </cell>
          <cell r="H324">
            <v>2.0244531223309201E-2</v>
          </cell>
          <cell r="I324">
            <v>1.9668968572295699E-2</v>
          </cell>
        </row>
        <row r="325">
          <cell r="B325">
            <v>1.7641864113080899E-2</v>
          </cell>
          <cell r="C325">
            <v>1.6925607286191899E-2</v>
          </cell>
          <cell r="D325">
            <v>1.74415021130126E-2</v>
          </cell>
          <cell r="E325">
            <v>1.2101531000768301E-2</v>
          </cell>
          <cell r="F325">
            <v>1.17965414671769E-2</v>
          </cell>
          <cell r="G325">
            <v>1.28947595506724E-2</v>
          </cell>
          <cell r="H325">
            <v>1.9376936712484302E-2</v>
          </cell>
          <cell r="I325">
            <v>1.8866748629581501E-2</v>
          </cell>
        </row>
        <row r="326">
          <cell r="B326">
            <v>1.8050078279995899E-2</v>
          </cell>
          <cell r="C326">
            <v>1.7361738819089999E-2</v>
          </cell>
          <cell r="D326">
            <v>1.7889989081076099E-2</v>
          </cell>
          <cell r="E326">
            <v>1.2315562018095401E-2</v>
          </cell>
          <cell r="F326">
            <v>1.2321530418969599E-2</v>
          </cell>
          <cell r="G326">
            <v>1.2933941537291001E-2</v>
          </cell>
          <cell r="H326">
            <v>1.9900243397751202E-2</v>
          </cell>
          <cell r="I326">
            <v>1.97270091707956E-2</v>
          </cell>
        </row>
        <row r="327">
          <cell r="B327">
            <v>1.82786931513347E-2</v>
          </cell>
          <cell r="C327">
            <v>1.76161360791245E-2</v>
          </cell>
          <cell r="D327">
            <v>1.8154606798988501E-2</v>
          </cell>
          <cell r="E327">
            <v>1.24644358844457E-2</v>
          </cell>
          <cell r="F327">
            <v>1.27045545713709E-2</v>
          </cell>
          <cell r="G327">
            <v>1.2950599660766501E-2</v>
          </cell>
          <cell r="H327">
            <v>2.0113441098256801E-2</v>
          </cell>
          <cell r="I327">
            <v>2.0093320777820001E-2</v>
          </cell>
        </row>
        <row r="328">
          <cell r="B328">
            <v>1.87695868594061E-2</v>
          </cell>
          <cell r="C328">
            <v>1.81194862753697E-2</v>
          </cell>
          <cell r="D328">
            <v>1.86172451869587E-2</v>
          </cell>
          <cell r="E328">
            <v>1.2343975165253099E-2</v>
          </cell>
          <cell r="F328">
            <v>1.24880125122513E-2</v>
          </cell>
          <cell r="G328">
            <v>1.2762938690952999E-2</v>
          </cell>
          <cell r="H328">
            <v>2.0013549780930399E-2</v>
          </cell>
          <cell r="I328">
            <v>1.9804653296336801E-2</v>
          </cell>
        </row>
        <row r="329">
          <cell r="B329">
            <v>1.93131997824968E-2</v>
          </cell>
          <cell r="C329">
            <v>1.8701050260243001E-2</v>
          </cell>
          <cell r="D329">
            <v>1.9152943970104499E-2</v>
          </cell>
          <cell r="E329">
            <v>1.2170655353218899E-2</v>
          </cell>
          <cell r="F329">
            <v>1.22144739215467E-2</v>
          </cell>
          <cell r="G329">
            <v>1.24550490518919E-2</v>
          </cell>
          <cell r="H329">
            <v>1.9876966302222E-2</v>
          </cell>
          <cell r="I329">
            <v>1.9434613732238301E-2</v>
          </cell>
        </row>
        <row r="330">
          <cell r="B330">
            <v>1.8890107652442398E-2</v>
          </cell>
          <cell r="C330">
            <v>1.8300581527445198E-2</v>
          </cell>
          <cell r="D330">
            <v>1.8730057975788202E-2</v>
          </cell>
          <cell r="E330">
            <v>1.19821015211797E-2</v>
          </cell>
          <cell r="F330">
            <v>1.2053623260310099E-2</v>
          </cell>
          <cell r="G330">
            <v>1.22473982161158E-2</v>
          </cell>
          <cell r="H330">
            <v>1.9550603367271598E-2</v>
          </cell>
          <cell r="I330">
            <v>1.9152989614446499E-2</v>
          </cell>
        </row>
        <row r="331">
          <cell r="B331">
            <v>1.8548910600819001E-2</v>
          </cell>
          <cell r="C331">
            <v>1.7866660203629502E-2</v>
          </cell>
          <cell r="D331">
            <v>1.8312627511020599E-2</v>
          </cell>
          <cell r="E331">
            <v>1.19305988014948E-2</v>
          </cell>
          <cell r="F331">
            <v>1.20279243178411E-2</v>
          </cell>
          <cell r="G331">
            <v>1.24625467976459E-2</v>
          </cell>
          <cell r="H331">
            <v>1.9384783656828299E-2</v>
          </cell>
          <cell r="I331">
            <v>1.9038100155295501E-2</v>
          </cell>
        </row>
        <row r="332">
          <cell r="B332">
            <v>1.8565776921390002E-2</v>
          </cell>
          <cell r="C332">
            <v>1.7801190020810501E-2</v>
          </cell>
          <cell r="D332">
            <v>1.82626911284656E-2</v>
          </cell>
          <cell r="E332">
            <v>1.1987271405491299E-2</v>
          </cell>
          <cell r="F332">
            <v>1.2056444669605501E-2</v>
          </cell>
          <cell r="G332">
            <v>1.25696100623262E-2</v>
          </cell>
          <cell r="H332">
            <v>1.9353590902459201E-2</v>
          </cell>
          <cell r="I332">
            <v>1.8982774795587298E-2</v>
          </cell>
        </row>
        <row r="333">
          <cell r="B333">
            <v>1.8304016958311901E-2</v>
          </cell>
          <cell r="C333">
            <v>1.7556503486875999E-2</v>
          </cell>
          <cell r="D333">
            <v>1.80014139410705E-2</v>
          </cell>
          <cell r="E333">
            <v>1.1938670046320101E-2</v>
          </cell>
          <cell r="F333">
            <v>1.19765651569738E-2</v>
          </cell>
          <cell r="G333">
            <v>1.2045656053404401E-2</v>
          </cell>
          <cell r="H333">
            <v>1.9007124440298499E-2</v>
          </cell>
          <cell r="I333">
            <v>1.8648338522902701E-2</v>
          </cell>
        </row>
        <row r="334">
          <cell r="B334">
            <v>1.79132406235573E-2</v>
          </cell>
          <cell r="C334">
            <v>1.7188501027253299E-2</v>
          </cell>
          <cell r="D334">
            <v>1.7622521273975501E-2</v>
          </cell>
          <cell r="E334">
            <v>1.16840844021847E-2</v>
          </cell>
          <cell r="F334">
            <v>1.1728222027860899E-2</v>
          </cell>
          <cell r="G334">
            <v>1.1727795303342401E-2</v>
          </cell>
          <cell r="H334">
            <v>1.85576600140199E-2</v>
          </cell>
          <cell r="I334">
            <v>1.8224337087495299E-2</v>
          </cell>
        </row>
        <row r="335">
          <cell r="B335">
            <v>1.8075749301952899E-2</v>
          </cell>
          <cell r="C335">
            <v>1.7382859688249399E-2</v>
          </cell>
          <cell r="D335">
            <v>1.7815065834967898E-2</v>
          </cell>
          <cell r="E335">
            <v>1.19611137517314E-2</v>
          </cell>
          <cell r="F335">
            <v>1.20044276084081E-2</v>
          </cell>
          <cell r="G335">
            <v>1.2013138157508201E-2</v>
          </cell>
          <cell r="H335">
            <v>1.8802395236857099E-2</v>
          </cell>
          <cell r="I335">
            <v>1.8426924006104801E-2</v>
          </cell>
        </row>
        <row r="336">
          <cell r="B336">
            <v>1.82260370758754E-2</v>
          </cell>
          <cell r="C336">
            <v>1.75662195352198E-2</v>
          </cell>
          <cell r="D336">
            <v>1.7997833672381999E-2</v>
          </cell>
          <cell r="E336">
            <v>1.2236972544765501E-2</v>
          </cell>
          <cell r="F336">
            <v>1.22710331531525E-2</v>
          </cell>
          <cell r="G336">
            <v>1.2292981604661199E-2</v>
          </cell>
          <cell r="H336">
            <v>1.89918067989071E-2</v>
          </cell>
          <cell r="I336">
            <v>1.8541033954818199E-2</v>
          </cell>
        </row>
        <row r="337">
          <cell r="B337">
            <v>1.8366165302705701E-2</v>
          </cell>
          <cell r="C337">
            <v>1.7740435789807101E-2</v>
          </cell>
          <cell r="D337">
            <v>1.8172473872122199E-2</v>
          </cell>
          <cell r="E337">
            <v>1.25180804371304E-2</v>
          </cell>
          <cell r="F337">
            <v>1.25357761142632E-2</v>
          </cell>
          <cell r="G337">
            <v>1.2568253255622599E-2</v>
          </cell>
          <cell r="H337">
            <v>1.9178170496829301E-2</v>
          </cell>
          <cell r="I337">
            <v>1.8770708751704501E-2</v>
          </cell>
        </row>
        <row r="338">
          <cell r="B338">
            <v>1.8500109457392899E-2</v>
          </cell>
          <cell r="C338">
            <v>1.79090863794658E-2</v>
          </cell>
          <cell r="D338">
            <v>1.8342166814147999E-2</v>
          </cell>
          <cell r="E338">
            <v>1.2807529464897801E-2</v>
          </cell>
          <cell r="F338">
            <v>1.28060921022932E-2</v>
          </cell>
          <cell r="G338">
            <v>1.28407420741196E-2</v>
          </cell>
          <cell r="H338">
            <v>1.9362678973108699E-2</v>
          </cell>
          <cell r="I338">
            <v>1.8999765141376398E-2</v>
          </cell>
        </row>
        <row r="339">
          <cell r="B339">
            <v>1.8634937050957801E-2</v>
          </cell>
          <cell r="C339">
            <v>1.8078532064114201E-2</v>
          </cell>
          <cell r="D339">
            <v>1.8512566507275799E-2</v>
          </cell>
          <cell r="E339">
            <v>1.30965367732264E-2</v>
          </cell>
          <cell r="F339">
            <v>1.30841749904553E-2</v>
          </cell>
          <cell r="G339">
            <v>1.31136284401116E-2</v>
          </cell>
          <cell r="H339">
            <v>1.9547452481051299E-2</v>
          </cell>
          <cell r="I339">
            <v>1.9228909874936102E-2</v>
          </cell>
        </row>
        <row r="340">
          <cell r="B340">
            <v>1.8778010074046801E-2</v>
          </cell>
          <cell r="C340">
            <v>1.8255398635334399E-2</v>
          </cell>
          <cell r="D340">
            <v>1.8689562544023E-2</v>
          </cell>
          <cell r="E340">
            <v>1.3375494964322601E-2</v>
          </cell>
          <cell r="F340">
            <v>1.3369840728983401E-2</v>
          </cell>
          <cell r="G340">
            <v>1.3390225249389501E-2</v>
          </cell>
          <cell r="H340">
            <v>1.9734699617851199E-2</v>
          </cell>
          <cell r="I340">
            <v>1.9458879151448401E-2</v>
          </cell>
        </row>
        <row r="341">
          <cell r="B341">
            <v>1.8934481920112201E-2</v>
          </cell>
          <cell r="C341">
            <v>1.8444324147233401E-2</v>
          </cell>
          <cell r="D341">
            <v>1.88772776391514E-2</v>
          </cell>
          <cell r="E341">
            <v>1.3650124304918699E-2</v>
          </cell>
          <cell r="F341">
            <v>1.36539015535504E-2</v>
          </cell>
          <cell r="G341">
            <v>1.3672851529006699E-2</v>
          </cell>
          <cell r="H341">
            <v>1.9925966401543999E-2</v>
          </cell>
          <cell r="I341">
            <v>1.9690188310258101E-2</v>
          </cell>
        </row>
        <row r="342">
          <cell r="B342">
            <v>1.91083280641034E-2</v>
          </cell>
          <cell r="C342">
            <v>1.8648886527265599E-2</v>
          </cell>
          <cell r="D342">
            <v>1.90788921726203E-2</v>
          </cell>
          <cell r="E342">
            <v>1.39309671656204E-2</v>
          </cell>
          <cell r="F342">
            <v>1.39271991477923E-2</v>
          </cell>
          <cell r="G342">
            <v>1.39632962426905E-2</v>
          </cell>
          <cell r="H342">
            <v>2.01224454746145E-2</v>
          </cell>
          <cell r="I342">
            <v>1.9923234898860501E-2</v>
          </cell>
        </row>
        <row r="343">
          <cell r="B343">
            <v>1.9134154024156601E-2</v>
          </cell>
          <cell r="C343">
            <v>1.87202307417536E-2</v>
          </cell>
          <cell r="D343">
            <v>1.9162090558938898E-2</v>
          </cell>
          <cell r="E343">
            <v>1.41194913998144E-2</v>
          </cell>
          <cell r="F343">
            <v>1.41128205868282E-2</v>
          </cell>
          <cell r="G343">
            <v>1.41871318736023E-2</v>
          </cell>
          <cell r="H343">
            <v>2.0274518492503699E-2</v>
          </cell>
          <cell r="I343">
            <v>2.01414794690691E-2</v>
          </cell>
        </row>
        <row r="344">
          <cell r="B344">
            <v>1.9159243785145299E-2</v>
          </cell>
          <cell r="C344">
            <v>1.87909123770835E-2</v>
          </cell>
          <cell r="D344">
            <v>1.9244699986005798E-2</v>
          </cell>
          <cell r="E344">
            <v>1.4319559235342101E-2</v>
          </cell>
          <cell r="F344">
            <v>1.43170016042839E-2</v>
          </cell>
          <cell r="G344">
            <v>1.4410636214935E-2</v>
          </cell>
          <cell r="H344">
            <v>2.04263706506735E-2</v>
          </cell>
          <cell r="I344">
            <v>2.0359650419371201E-2</v>
          </cell>
        </row>
        <row r="345">
          <cell r="B345">
            <v>1.6791864863997301E-2</v>
          </cell>
          <cell r="C345">
            <v>1.6334717467044201E-2</v>
          </cell>
          <cell r="D345">
            <v>1.6786076985942901E-2</v>
          </cell>
          <cell r="E345">
            <v>1.19643111556333E-2</v>
          </cell>
          <cell r="F345">
            <v>1.1961501046049801E-2</v>
          </cell>
          <cell r="G345">
            <v>1.20426625429757E-2</v>
          </cell>
          <cell r="H345">
            <v>1.79652109729104E-2</v>
          </cell>
          <cell r="I345">
            <v>1.79360977702193E-2</v>
          </cell>
        </row>
        <row r="346">
          <cell r="B346">
            <v>1.41514585687753E-2</v>
          </cell>
          <cell r="C346">
            <v>1.3552724433977001E-2</v>
          </cell>
          <cell r="D346">
            <v>1.40030693650562E-2</v>
          </cell>
          <cell r="E346">
            <v>9.2796870254424502E-3</v>
          </cell>
          <cell r="F346">
            <v>9.2805778263106709E-3</v>
          </cell>
          <cell r="G346">
            <v>9.3552515079071107E-3</v>
          </cell>
          <cell r="H346">
            <v>1.51867341853441E-2</v>
          </cell>
          <cell r="I346">
            <v>1.5198055015672399E-2</v>
          </cell>
        </row>
        <row r="347">
          <cell r="B347">
            <v>1.44871699178429E-2</v>
          </cell>
          <cell r="C347">
            <v>1.40427421867458E-2</v>
          </cell>
          <cell r="D347">
            <v>1.4440763149678499E-2</v>
          </cell>
          <cell r="E347">
            <v>9.7967223636349406E-3</v>
          </cell>
          <cell r="F347">
            <v>9.8145751909526208E-3</v>
          </cell>
          <cell r="G347">
            <v>9.7167419859572196E-3</v>
          </cell>
          <cell r="H347">
            <v>1.54970598687128E-2</v>
          </cell>
          <cell r="I347">
            <v>1.5497828241092301E-2</v>
          </cell>
        </row>
        <row r="348">
          <cell r="B348">
            <v>1.4857813912528099E-2</v>
          </cell>
          <cell r="C348">
            <v>1.4741060102865799E-2</v>
          </cell>
          <cell r="D348">
            <v>1.50301801995339E-2</v>
          </cell>
          <cell r="E348">
            <v>1.04640085689313E-2</v>
          </cell>
          <cell r="F348">
            <v>1.04772969620482E-2</v>
          </cell>
          <cell r="G348">
            <v>9.9600577901503493E-3</v>
          </cell>
          <cell r="H348">
            <v>1.57448012695959E-2</v>
          </cell>
          <cell r="I348">
            <v>1.56232179940695E-2</v>
          </cell>
        </row>
        <row r="349">
          <cell r="B349">
            <v>1.5342817229417801E-2</v>
          </cell>
          <cell r="C349">
            <v>1.5201025289566799E-2</v>
          </cell>
          <cell r="D349">
            <v>1.54637526497673E-2</v>
          </cell>
          <cell r="E349">
            <v>1.1030111574782399E-2</v>
          </cell>
          <cell r="F349">
            <v>1.10512110399752E-2</v>
          </cell>
          <cell r="G349">
            <v>1.0752100505470701E-2</v>
          </cell>
          <cell r="H349">
            <v>1.6205237623698299E-2</v>
          </cell>
          <cell r="I349">
            <v>1.6088947619446702E-2</v>
          </cell>
        </row>
        <row r="350">
          <cell r="B350">
            <v>1.6605099518761601E-2</v>
          </cell>
          <cell r="C350">
            <v>1.5873729919978902E-2</v>
          </cell>
          <cell r="D350">
            <v>1.6297670151355699E-2</v>
          </cell>
          <cell r="E350">
            <v>1.1561973962136899E-2</v>
          </cell>
          <cell r="F350">
            <v>1.15824108481715E-2</v>
          </cell>
          <cell r="G350">
            <v>1.2086780827360999E-2</v>
          </cell>
          <cell r="H350">
            <v>1.73465550447299E-2</v>
          </cell>
          <cell r="I350">
            <v>1.7043528147730701E-2</v>
          </cell>
        </row>
        <row r="351">
          <cell r="B351">
            <v>1.7134193797633101E-2</v>
          </cell>
          <cell r="C351">
            <v>1.6343457106277201E-2</v>
          </cell>
          <cell r="D351">
            <v>1.6812334928560099E-2</v>
          </cell>
          <cell r="E351">
            <v>1.2116445022766801E-2</v>
          </cell>
          <cell r="F351">
            <v>1.21167983983178E-2</v>
          </cell>
          <cell r="G351">
            <v>1.27804008731998E-2</v>
          </cell>
          <cell r="H351">
            <v>1.78522381933457E-2</v>
          </cell>
          <cell r="I351">
            <v>1.76128409815038E-2</v>
          </cell>
        </row>
        <row r="352">
          <cell r="B352">
            <v>1.73553801797065E-2</v>
          </cell>
          <cell r="C352">
            <v>1.67379373861779E-2</v>
          </cell>
          <cell r="D352">
            <v>1.7180474005927801E-2</v>
          </cell>
          <cell r="E352">
            <v>1.26677357034372E-2</v>
          </cell>
          <cell r="F352">
            <v>1.26490288852045E-2</v>
          </cell>
          <cell r="G352">
            <v>1.29735454329008E-2</v>
          </cell>
          <cell r="H352">
            <v>1.8105603836534801E-2</v>
          </cell>
          <cell r="I352">
            <v>1.79776009051647E-2</v>
          </cell>
        </row>
        <row r="353">
          <cell r="B353">
            <v>1.69994108387461E-2</v>
          </cell>
          <cell r="C353">
            <v>1.6425212378274899E-2</v>
          </cell>
          <cell r="D353">
            <v>1.6844617623413501E-2</v>
          </cell>
          <cell r="E353">
            <v>1.24168955889084E-2</v>
          </cell>
          <cell r="F353">
            <v>1.23965617707428E-2</v>
          </cell>
          <cell r="G353">
            <v>1.2652228981913399E-2</v>
          </cell>
          <cell r="H353">
            <v>1.77795609875523E-2</v>
          </cell>
          <cell r="I353">
            <v>1.76129149672789E-2</v>
          </cell>
        </row>
        <row r="354">
          <cell r="B354">
            <v>1.6772681243584501E-2</v>
          </cell>
          <cell r="C354">
            <v>1.6146595473036901E-2</v>
          </cell>
          <cell r="D354">
            <v>1.6566096424053899E-2</v>
          </cell>
          <cell r="E354">
            <v>1.21684039493957E-2</v>
          </cell>
          <cell r="F354">
            <v>1.2143763366702E-2</v>
          </cell>
          <cell r="G354">
            <v>1.25024763609512E-2</v>
          </cell>
          <cell r="H354">
            <v>1.7568571328392801E-2</v>
          </cell>
          <cell r="I354">
            <v>1.7311527424971399E-2</v>
          </cell>
        </row>
        <row r="355">
          <cell r="B355">
            <v>1.43283959425443E-2</v>
          </cell>
          <cell r="C355">
            <v>1.36570192055396E-2</v>
          </cell>
          <cell r="D355">
            <v>1.41014993908201E-2</v>
          </cell>
          <cell r="E355">
            <v>9.7621875019884303E-3</v>
          </cell>
          <cell r="F355">
            <v>9.7137603275159606E-3</v>
          </cell>
          <cell r="G355">
            <v>1.0119634233846399E-2</v>
          </cell>
          <cell r="H355">
            <v>1.5126767018200499E-2</v>
          </cell>
          <cell r="I355">
            <v>1.48560150881953E-2</v>
          </cell>
        </row>
        <row r="356">
          <cell r="B356">
            <v>1.52787357188163E-2</v>
          </cell>
          <cell r="C356">
            <v>1.4595160163310399E-2</v>
          </cell>
          <cell r="D356">
            <v>1.50623226417727E-2</v>
          </cell>
          <cell r="E356">
            <v>1.07964024376956E-2</v>
          </cell>
          <cell r="F356">
            <v>1.07315433001003E-2</v>
          </cell>
          <cell r="G356">
            <v>1.1121831872232099E-2</v>
          </cell>
          <cell r="H356">
            <v>1.60663877360912E-2</v>
          </cell>
          <cell r="I356">
            <v>1.583405803527E-2</v>
          </cell>
        </row>
        <row r="357">
          <cell r="B357">
            <v>1.52954661236545E-2</v>
          </cell>
          <cell r="C357">
            <v>1.46348452549844E-2</v>
          </cell>
          <cell r="D357">
            <v>1.5089742657029601E-2</v>
          </cell>
          <cell r="E357">
            <v>1.0881621441518E-2</v>
          </cell>
          <cell r="F357">
            <v>1.0837177103985299E-2</v>
          </cell>
          <cell r="G357">
            <v>1.12080889167356E-2</v>
          </cell>
          <cell r="H357">
            <v>1.6060759775336199E-2</v>
          </cell>
          <cell r="I357">
            <v>1.58568988923448E-2</v>
          </cell>
        </row>
        <row r="358">
          <cell r="B358">
            <v>1.36114405057173E-2</v>
          </cell>
          <cell r="C358">
            <v>1.2989713033632401E-2</v>
          </cell>
          <cell r="D358">
            <v>1.34103550931996E-2</v>
          </cell>
          <cell r="E358">
            <v>9.2577800971155901E-3</v>
          </cell>
          <cell r="F358">
            <v>9.2432548895700992E-3</v>
          </cell>
          <cell r="G358">
            <v>9.6103900011188098E-3</v>
          </cell>
          <cell r="H358">
            <v>1.4351143877911801E-2</v>
          </cell>
          <cell r="I358">
            <v>1.4163604528183601E-2</v>
          </cell>
        </row>
        <row r="359">
          <cell r="B359">
            <v>1.2289137463805401E-2</v>
          </cell>
          <cell r="C359">
            <v>1.16943548774866E-2</v>
          </cell>
          <cell r="D359">
            <v>1.2089450829510601E-2</v>
          </cell>
          <cell r="E359">
            <v>8.0225031466355894E-3</v>
          </cell>
          <cell r="F359">
            <v>7.9971631748304503E-3</v>
          </cell>
          <cell r="G359">
            <v>8.3792210414195493E-3</v>
          </cell>
          <cell r="H359">
            <v>1.3008507017834301E-2</v>
          </cell>
          <cell r="I359">
            <v>1.2848442617198801E-2</v>
          </cell>
        </row>
        <row r="360">
          <cell r="B360">
            <v>1.24373779185034E-2</v>
          </cell>
          <cell r="C360">
            <v>1.18500383047282E-2</v>
          </cell>
          <cell r="D360">
            <v>1.2229210270983899E-2</v>
          </cell>
          <cell r="E360">
            <v>8.2751071807379908E-3</v>
          </cell>
          <cell r="F360">
            <v>8.2194505314507008E-3</v>
          </cell>
          <cell r="G360">
            <v>8.6152164246235102E-3</v>
          </cell>
          <cell r="H360">
            <v>1.31419645953143E-2</v>
          </cell>
          <cell r="I360">
            <v>1.3007453664212699E-2</v>
          </cell>
        </row>
        <row r="361">
          <cell r="B361">
            <v>1.2744856758486399E-2</v>
          </cell>
          <cell r="C361">
            <v>1.21492496292152E-2</v>
          </cell>
          <cell r="D361">
            <v>1.2506100039830799E-2</v>
          </cell>
          <cell r="E361">
            <v>8.6637961395421206E-3</v>
          </cell>
          <cell r="F361">
            <v>8.6254401682740196E-3</v>
          </cell>
          <cell r="G361">
            <v>9.0004084378705693E-3</v>
          </cell>
          <cell r="H361">
            <v>1.3435256879321501E-2</v>
          </cell>
          <cell r="I361">
            <v>1.3289290690773999E-2</v>
          </cell>
        </row>
        <row r="362">
          <cell r="B362">
            <v>1.26651720441271E-2</v>
          </cell>
          <cell r="C362">
            <v>1.20570348067757E-2</v>
          </cell>
          <cell r="D362">
            <v>1.23944127521313E-2</v>
          </cell>
          <cell r="E362">
            <v>8.6415128662533803E-3</v>
          </cell>
          <cell r="F362">
            <v>8.6597117071314494E-3</v>
          </cell>
          <cell r="G362">
            <v>8.9898086437377803E-3</v>
          </cell>
          <cell r="H362">
            <v>1.3339824866969399E-2</v>
          </cell>
          <cell r="I362">
            <v>1.31567763315357E-2</v>
          </cell>
        </row>
        <row r="363">
          <cell r="B363">
            <v>1.23996586121864E-2</v>
          </cell>
          <cell r="C363">
            <v>1.17919410083018E-2</v>
          </cell>
          <cell r="D363">
            <v>1.21451472335474E-2</v>
          </cell>
          <cell r="E363">
            <v>8.4412193094497295E-3</v>
          </cell>
          <cell r="F363">
            <v>8.4842206968157498E-3</v>
          </cell>
          <cell r="G363">
            <v>8.7934022179954607E-3</v>
          </cell>
          <cell r="H363">
            <v>1.30620095486585E-2</v>
          </cell>
          <cell r="I363">
            <v>1.2865238262659701E-2</v>
          </cell>
        </row>
        <row r="364">
          <cell r="B364">
            <v>1.2115355613238199E-2</v>
          </cell>
          <cell r="C364">
            <v>1.15266172212401E-2</v>
          </cell>
          <cell r="D364">
            <v>1.1920815010405201E-2</v>
          </cell>
          <cell r="E364">
            <v>8.2411227595157698E-3</v>
          </cell>
          <cell r="F364">
            <v>8.2553534874353907E-3</v>
          </cell>
          <cell r="G364">
            <v>8.5801277048043207E-3</v>
          </cell>
          <cell r="H364">
            <v>1.2767819396271999E-2</v>
          </cell>
          <cell r="I364">
            <v>1.25925819329141E-2</v>
          </cell>
        </row>
        <row r="365">
          <cell r="B365">
            <v>1.18932932390521E-2</v>
          </cell>
          <cell r="C365">
            <v>1.13299389908031E-2</v>
          </cell>
          <cell r="D365">
            <v>1.17280165490389E-2</v>
          </cell>
          <cell r="E365">
            <v>8.1046876985387695E-3</v>
          </cell>
          <cell r="F365">
            <v>8.0806360750967608E-3</v>
          </cell>
          <cell r="G365">
            <v>8.4284238752265397E-3</v>
          </cell>
          <cell r="H365">
            <v>1.25349864297702E-2</v>
          </cell>
          <cell r="I365">
            <v>1.23771600742912E-2</v>
          </cell>
        </row>
        <row r="366">
          <cell r="B366">
            <v>1.1746729551343701E-2</v>
          </cell>
          <cell r="C366">
            <v>1.12036207773724E-2</v>
          </cell>
          <cell r="D366">
            <v>1.15531975412293E-2</v>
          </cell>
          <cell r="E366">
            <v>8.0347402474881292E-3</v>
          </cell>
          <cell r="F366">
            <v>7.9963916382106807E-3</v>
          </cell>
          <cell r="G366">
            <v>8.3512175013984898E-3</v>
          </cell>
          <cell r="H366">
            <v>1.2374361339927E-2</v>
          </cell>
          <cell r="I366">
            <v>1.2210122690594899E-2</v>
          </cell>
        </row>
        <row r="367">
          <cell r="B367">
            <v>1.15950622372395E-2</v>
          </cell>
          <cell r="C367">
            <v>1.10565915173756E-2</v>
          </cell>
          <cell r="D367">
            <v>1.1381851626127201E-2</v>
          </cell>
          <cell r="E367">
            <v>7.9575541927543007E-3</v>
          </cell>
          <cell r="F367">
            <v>7.9296007142696592E-3</v>
          </cell>
          <cell r="G367">
            <v>8.2734866593568192E-3</v>
          </cell>
          <cell r="H367">
            <v>1.2200806827630899E-2</v>
          </cell>
          <cell r="I367">
            <v>1.20378859746246E-2</v>
          </cell>
        </row>
        <row r="368">
          <cell r="B368">
            <v>1.13838196334669E-2</v>
          </cell>
          <cell r="C368">
            <v>1.08346372172123E-2</v>
          </cell>
          <cell r="D368">
            <v>1.12065870706438E-2</v>
          </cell>
          <cell r="E368">
            <v>7.8243854997874195E-3</v>
          </cell>
          <cell r="F368">
            <v>7.8265278390655495E-3</v>
          </cell>
          <cell r="G368">
            <v>8.1483572601758897E-3</v>
          </cell>
          <cell r="H368">
            <v>1.19638561525208E-2</v>
          </cell>
          <cell r="I368">
            <v>1.18276004296359E-2</v>
          </cell>
        </row>
        <row r="369">
          <cell r="B369">
            <v>1.1187145525744501E-2</v>
          </cell>
          <cell r="C369">
            <v>1.0638706670545299E-2</v>
          </cell>
          <cell r="D369">
            <v>1.1062197820492701E-2</v>
          </cell>
          <cell r="E369">
            <v>7.7067644476268701E-3</v>
          </cell>
          <cell r="F369">
            <v>7.7472406722011496E-3</v>
          </cell>
          <cell r="G369">
            <v>8.0581301752108408E-3</v>
          </cell>
          <cell r="H369">
            <v>1.1759348886750599E-2</v>
          </cell>
          <cell r="I369">
            <v>1.16491325247823E-2</v>
          </cell>
        </row>
        <row r="370">
          <cell r="B370">
            <v>1.10712595475396E-2</v>
          </cell>
          <cell r="C370">
            <v>1.0557819595873701E-2</v>
          </cell>
          <cell r="D370">
            <v>1.09712689905793E-2</v>
          </cell>
          <cell r="E370">
            <v>7.6691806019378202E-3</v>
          </cell>
          <cell r="F370">
            <v>7.74296247219672E-3</v>
          </cell>
          <cell r="G370">
            <v>8.0693784134798097E-3</v>
          </cell>
          <cell r="H370">
            <v>1.16686703645192E-2</v>
          </cell>
          <cell r="I370">
            <v>1.15586895862516E-2</v>
          </cell>
        </row>
        <row r="371">
          <cell r="B371">
            <v>1.0981767189241201E-2</v>
          </cell>
          <cell r="C371">
            <v>1.0523129895947499E-2</v>
          </cell>
          <cell r="D371">
            <v>1.0877933673163399E-2</v>
          </cell>
          <cell r="E371">
            <v>7.6731192669336999E-3</v>
          </cell>
          <cell r="F371">
            <v>7.7448103318490001E-3</v>
          </cell>
          <cell r="G371">
            <v>8.0908091682516999E-3</v>
          </cell>
          <cell r="H371">
            <v>1.1605519208753801E-2</v>
          </cell>
          <cell r="I371">
            <v>1.14867850236076E-2</v>
          </cell>
        </row>
        <row r="372">
          <cell r="B372">
            <v>1.0854005142204999E-2</v>
          </cell>
          <cell r="C372">
            <v>1.0445694416970601E-2</v>
          </cell>
          <cell r="D372">
            <v>1.07255236814428E-2</v>
          </cell>
          <cell r="E372">
            <v>7.6622361834008303E-3</v>
          </cell>
          <cell r="F372">
            <v>7.6784252008324097E-3</v>
          </cell>
          <cell r="G372">
            <v>8.0170105126541099E-3</v>
          </cell>
          <cell r="H372">
            <v>1.14685325874376E-2</v>
          </cell>
          <cell r="I372">
            <v>1.1353935841034699E-2</v>
          </cell>
        </row>
        <row r="373">
          <cell r="B373">
            <v>1.0675728060148999E-2</v>
          </cell>
          <cell r="C373">
            <v>1.02953781753899E-2</v>
          </cell>
          <cell r="D373">
            <v>1.05249397677281E-2</v>
          </cell>
          <cell r="E373">
            <v>7.5836846266419096E-3</v>
          </cell>
          <cell r="F373">
            <v>7.5387691217078103E-3</v>
          </cell>
          <cell r="G373">
            <v>7.8501150681375802E-3</v>
          </cell>
          <cell r="H373">
            <v>1.12392737201549E-2</v>
          </cell>
          <cell r="I373">
            <v>1.1139960466334E-2</v>
          </cell>
        </row>
        <row r="374">
          <cell r="B374">
            <v>1.0468580490053499E-2</v>
          </cell>
          <cell r="C374">
            <v>1.0078004800286399E-2</v>
          </cell>
          <cell r="D374">
            <v>1.0320538220143701E-2</v>
          </cell>
          <cell r="E374">
            <v>7.4070377837946802E-3</v>
          </cell>
          <cell r="F374">
            <v>7.3588388310322503E-3</v>
          </cell>
          <cell r="G374">
            <v>7.6391319009152204E-3</v>
          </cell>
          <cell r="H374">
            <v>1.09480154069234E-2</v>
          </cell>
          <cell r="I374">
            <v>1.08616077227058E-2</v>
          </cell>
        </row>
        <row r="375">
          <cell r="B375">
            <v>1.0237393370180601E-2</v>
          </cell>
          <cell r="C375">
            <v>9.8150138808207991E-3</v>
          </cell>
          <cell r="D375">
            <v>1.01060039231131E-2</v>
          </cell>
          <cell r="E375">
            <v>7.1778163154243898E-3</v>
          </cell>
          <cell r="F375">
            <v>7.1635119675983096E-3</v>
          </cell>
          <cell r="G375">
            <v>7.4192822466378899E-3</v>
          </cell>
          <cell r="H375">
            <v>1.06459175931437E-2</v>
          </cell>
          <cell r="I375">
            <v>1.0558722175927E-2</v>
          </cell>
        </row>
        <row r="376">
          <cell r="B376">
            <v>9.9814143050862003E-3</v>
          </cell>
          <cell r="C376">
            <v>9.5375378030387106E-3</v>
          </cell>
          <cell r="D376">
            <v>9.85325677191249E-3</v>
          </cell>
          <cell r="E376">
            <v>6.9781638407661198E-3</v>
          </cell>
          <cell r="F376">
            <v>6.9735184246681996E-3</v>
          </cell>
          <cell r="G376">
            <v>7.2159193286937999E-3</v>
          </cell>
          <cell r="H376">
            <v>1.0393884555035799E-2</v>
          </cell>
          <cell r="I376">
            <v>1.0285030161337199E-2</v>
          </cell>
        </row>
        <row r="377">
          <cell r="B377">
            <v>9.7501653444919591E-3</v>
          </cell>
          <cell r="C377">
            <v>9.3166398012934099E-3</v>
          </cell>
          <cell r="D377">
            <v>9.6188347933496201E-3</v>
          </cell>
          <cell r="E377">
            <v>6.8557839978518496E-3</v>
          </cell>
          <cell r="F377">
            <v>6.8364293244422896E-3</v>
          </cell>
          <cell r="G377">
            <v>7.0714019799056E-3</v>
          </cell>
          <cell r="H377">
            <v>1.0219852985746E-2</v>
          </cell>
          <cell r="I377">
            <v>1.0082934683703E-2</v>
          </cell>
        </row>
        <row r="378">
          <cell r="B378">
            <v>9.6230193488330198E-3</v>
          </cell>
          <cell r="C378">
            <v>9.2443332739600096E-3</v>
          </cell>
          <cell r="D378">
            <v>9.5145036067040903E-3</v>
          </cell>
          <cell r="E378">
            <v>6.8238064552797999E-3</v>
          </cell>
          <cell r="F378">
            <v>6.8122186820022603E-3</v>
          </cell>
          <cell r="G378">
            <v>7.0353164465528197E-3</v>
          </cell>
          <cell r="H378">
            <v>1.0123708332699301E-2</v>
          </cell>
          <cell r="I378">
            <v>9.9826820398755609E-3</v>
          </cell>
        </row>
        <row r="379">
          <cell r="B379">
            <v>9.5641961601288603E-3</v>
          </cell>
          <cell r="C379">
            <v>9.2611471771576505E-3</v>
          </cell>
          <cell r="D379">
            <v>9.50027935733622E-3</v>
          </cell>
          <cell r="E379">
            <v>6.8195797892098399E-3</v>
          </cell>
          <cell r="F379">
            <v>6.8507799055695703E-3</v>
          </cell>
          <cell r="G379">
            <v>7.0469033363914704E-3</v>
          </cell>
          <cell r="H379">
            <v>1.00414960997113E-2</v>
          </cell>
          <cell r="I379">
            <v>9.9254269551790897E-3</v>
          </cell>
        </row>
        <row r="380">
          <cell r="B380">
            <v>9.4084809290876006E-3</v>
          </cell>
          <cell r="C380">
            <v>9.1342467775066705E-3</v>
          </cell>
          <cell r="D380">
            <v>9.3639261616951693E-3</v>
          </cell>
          <cell r="E380">
            <v>6.6920757063258498E-3</v>
          </cell>
          <cell r="F380">
            <v>6.7741030061087898E-3</v>
          </cell>
          <cell r="G380">
            <v>6.9226753393451601E-3</v>
          </cell>
          <cell r="H380">
            <v>9.8390837619995002E-3</v>
          </cell>
          <cell r="I380">
            <v>9.7499963131866003E-3</v>
          </cell>
        </row>
        <row r="381">
          <cell r="B381">
            <v>9.1227623665779099E-3</v>
          </cell>
          <cell r="C381">
            <v>8.8167096914229508E-3</v>
          </cell>
          <cell r="D381">
            <v>9.0597805365973793E-3</v>
          </cell>
          <cell r="E381">
            <v>6.4379032737362698E-3</v>
          </cell>
          <cell r="F381">
            <v>6.5536411286893897E-3</v>
          </cell>
          <cell r="G381">
            <v>6.6470279800398399E-3</v>
          </cell>
          <cell r="H381">
            <v>9.5140153594844394E-3</v>
          </cell>
          <cell r="I381">
            <v>9.4374874667144098E-3</v>
          </cell>
        </row>
        <row r="382">
          <cell r="B382">
            <v>8.8845451345968603E-3</v>
          </cell>
          <cell r="C382">
            <v>8.5540285645236795E-3</v>
          </cell>
          <cell r="D382">
            <v>8.8100565132358897E-3</v>
          </cell>
          <cell r="E382">
            <v>6.2816102736691099E-3</v>
          </cell>
          <cell r="F382">
            <v>6.3893088348362902E-3</v>
          </cell>
          <cell r="G382">
            <v>6.4680526867909099E-3</v>
          </cell>
          <cell r="H382">
            <v>9.2655796844860906E-3</v>
          </cell>
          <cell r="I382">
            <v>9.1895671310613103E-3</v>
          </cell>
        </row>
        <row r="383">
          <cell r="B383">
            <v>8.7817558432724003E-3</v>
          </cell>
          <cell r="C383">
            <v>8.4813645389245698E-3</v>
          </cell>
          <cell r="D383">
            <v>8.7287421486271794E-3</v>
          </cell>
          <cell r="E383">
            <v>6.3203258045604104E-3</v>
          </cell>
          <cell r="F383">
            <v>6.3756879742218496E-3</v>
          </cell>
          <cell r="G383">
            <v>6.49962708675513E-3</v>
          </cell>
          <cell r="H383">
            <v>9.1907954055807893E-3</v>
          </cell>
          <cell r="I383">
            <v>9.1039165539618192E-3</v>
          </cell>
        </row>
        <row r="384">
          <cell r="B384">
            <v>8.6679368175612802E-3</v>
          </cell>
          <cell r="C384">
            <v>8.4381690894850207E-3</v>
          </cell>
          <cell r="D384">
            <v>8.64204469645765E-3</v>
          </cell>
          <cell r="E384">
            <v>6.33084343887749E-3</v>
          </cell>
          <cell r="F384">
            <v>6.32086057956087E-3</v>
          </cell>
          <cell r="G384">
            <v>6.5106821463894E-3</v>
          </cell>
          <cell r="H384">
            <v>9.1175483103223594E-3</v>
          </cell>
          <cell r="I384">
            <v>9.0059773420751409E-3</v>
          </cell>
        </row>
        <row r="385">
          <cell r="B385">
            <v>8.4331708867953804E-3</v>
          </cell>
          <cell r="C385">
            <v>8.28638015529546E-3</v>
          </cell>
          <cell r="D385">
            <v>8.4155904531316092E-3</v>
          </cell>
          <cell r="E385">
            <v>6.1469856734319098E-3</v>
          </cell>
          <cell r="F385">
            <v>6.0918001915459897E-3</v>
          </cell>
          <cell r="G385">
            <v>6.3280243854191998E-3</v>
          </cell>
          <cell r="H385">
            <v>8.9111113195640707E-3</v>
          </cell>
          <cell r="I385">
            <v>8.7648432894000504E-3</v>
          </cell>
        </row>
        <row r="386">
          <cell r="B386">
            <v>8.2229186180044194E-3</v>
          </cell>
          <cell r="C386">
            <v>8.1226041334556496E-3</v>
          </cell>
          <cell r="D386">
            <v>8.1990657683098708E-3</v>
          </cell>
          <cell r="E386">
            <v>5.9514941958871302E-3</v>
          </cell>
          <cell r="F386">
            <v>5.88826205822461E-3</v>
          </cell>
          <cell r="G386">
            <v>6.1418384640515499E-3</v>
          </cell>
          <cell r="H386">
            <v>8.6887264901877297E-3</v>
          </cell>
          <cell r="I386">
            <v>8.5336461572198905E-3</v>
          </cell>
        </row>
        <row r="387">
          <cell r="B387">
            <v>8.1811640573743304E-3</v>
          </cell>
          <cell r="C387">
            <v>8.0533157278077708E-3</v>
          </cell>
          <cell r="D387">
            <v>8.1471148506344106E-3</v>
          </cell>
          <cell r="E387">
            <v>5.9381642811430404E-3</v>
          </cell>
          <cell r="F387">
            <v>5.9075089520911504E-3</v>
          </cell>
          <cell r="G387">
            <v>6.1491294851082198E-3</v>
          </cell>
          <cell r="H387">
            <v>8.5815680046544204E-3</v>
          </cell>
          <cell r="I387">
            <v>8.4691209595202707E-3</v>
          </cell>
        </row>
        <row r="388">
          <cell r="B388">
            <v>8.1660416451475402E-3</v>
          </cell>
          <cell r="C388">
            <v>7.9718323318937103E-3</v>
          </cell>
          <cell r="D388">
            <v>8.1183064977958398E-3</v>
          </cell>
          <cell r="E388">
            <v>5.9601757497370397E-3</v>
          </cell>
          <cell r="F388">
            <v>5.96509355948888E-3</v>
          </cell>
          <cell r="G388">
            <v>6.1814992745417904E-3</v>
          </cell>
          <cell r="H388">
            <v>8.48662688983862E-3</v>
          </cell>
          <cell r="I388">
            <v>8.4300868016737498E-3</v>
          </cell>
        </row>
        <row r="389">
          <cell r="B389">
            <v>7.9891889610417908E-3</v>
          </cell>
          <cell r="C389">
            <v>7.7436003150662602E-3</v>
          </cell>
          <cell r="D389">
            <v>7.9233580406810698E-3</v>
          </cell>
          <cell r="E389">
            <v>5.8142213403745103E-3</v>
          </cell>
          <cell r="F389">
            <v>5.8143244082435597E-3</v>
          </cell>
          <cell r="G389">
            <v>6.0098294318511603E-3</v>
          </cell>
          <cell r="H389">
            <v>8.2648955107519993E-3</v>
          </cell>
          <cell r="I389">
            <v>8.2288659285281902E-3</v>
          </cell>
        </row>
        <row r="390">
          <cell r="B390">
            <v>7.7260717098167004E-3</v>
          </cell>
          <cell r="C390">
            <v>7.4636756391952899E-3</v>
          </cell>
          <cell r="D390">
            <v>7.6472836859182002E-3</v>
          </cell>
          <cell r="E390">
            <v>5.5904023952202597E-3</v>
          </cell>
          <cell r="F390">
            <v>5.5701421969611897E-3</v>
          </cell>
          <cell r="G390">
            <v>5.7351244073485302E-3</v>
          </cell>
          <cell r="H390">
            <v>7.9955426534493602E-3</v>
          </cell>
          <cell r="I390">
            <v>7.9497731576002699E-3</v>
          </cell>
        </row>
        <row r="391">
          <cell r="B391">
            <v>7.5575913759538104E-3</v>
          </cell>
          <cell r="C391">
            <v>7.3191733088679503E-3</v>
          </cell>
          <cell r="D391">
            <v>7.4842585871243402E-3</v>
          </cell>
          <cell r="E391">
            <v>5.49492356060775E-3</v>
          </cell>
          <cell r="F391">
            <v>5.4883124930072196E-3</v>
          </cell>
          <cell r="G391">
            <v>5.5921018371411302E-3</v>
          </cell>
          <cell r="H391">
            <v>7.8431924410928798E-3</v>
          </cell>
          <cell r="I391">
            <v>7.7864535791805599E-3</v>
          </cell>
        </row>
        <row r="392">
          <cell r="B392">
            <v>7.4787936342276496E-3</v>
          </cell>
          <cell r="C392">
            <v>7.2811241853699901E-3</v>
          </cell>
          <cell r="D392">
            <v>7.4282020345051202E-3</v>
          </cell>
          <cell r="E392">
            <v>5.50566234912393E-3</v>
          </cell>
          <cell r="F392">
            <v>5.5386146192575201E-3</v>
          </cell>
          <cell r="G392">
            <v>5.58714486159904E-3</v>
          </cell>
          <cell r="H392">
            <v>7.7849788252142499E-3</v>
          </cell>
          <cell r="I392">
            <v>7.72490498153907E-3</v>
          </cell>
        </row>
        <row r="393">
          <cell r="B393">
            <v>7.3755252245518797E-3</v>
          </cell>
          <cell r="C393">
            <v>7.1980055440936004E-3</v>
          </cell>
          <cell r="D393">
            <v>7.3562588950300796E-3</v>
          </cell>
          <cell r="E393">
            <v>5.4657217829890796E-3</v>
          </cell>
          <cell r="F393">
            <v>5.5244115724227298E-3</v>
          </cell>
          <cell r="G393">
            <v>5.5900437190359803E-3</v>
          </cell>
          <cell r="H393">
            <v>7.6913619852760004E-3</v>
          </cell>
          <cell r="I393">
            <v>7.6307801642462201E-3</v>
          </cell>
        </row>
        <row r="394">
          <cell r="B394">
            <v>7.2155061737788004E-3</v>
          </cell>
          <cell r="C394">
            <v>7.0362417015373104E-3</v>
          </cell>
          <cell r="D394">
            <v>7.2255994629550997E-3</v>
          </cell>
          <cell r="E394">
            <v>5.3431973505784604E-3</v>
          </cell>
          <cell r="F394">
            <v>5.3979411130255896E-3</v>
          </cell>
          <cell r="G394">
            <v>5.53582383584329E-3</v>
          </cell>
          <cell r="H394">
            <v>7.5262410749849101E-3</v>
          </cell>
          <cell r="I394">
            <v>7.4643709055920004E-3</v>
          </cell>
        </row>
        <row r="395">
          <cell r="B395">
            <v>7.0337789684262004E-3</v>
          </cell>
          <cell r="C395">
            <v>6.86416606592223E-3</v>
          </cell>
          <cell r="D395">
            <v>7.0628367455078103E-3</v>
          </cell>
          <cell r="E395">
            <v>5.2168396768779504E-3</v>
          </cell>
          <cell r="F395">
            <v>5.2492324357224099E-3</v>
          </cell>
          <cell r="G395">
            <v>5.4169164966769998E-3</v>
          </cell>
          <cell r="H395">
            <v>7.3358782546040103E-3</v>
          </cell>
          <cell r="I395">
            <v>7.2714681984380599E-3</v>
          </cell>
        </row>
        <row r="396">
          <cell r="B396">
            <v>6.8742042874085502E-3</v>
          </cell>
          <cell r="C396">
            <v>6.7304246100830297E-3</v>
          </cell>
          <cell r="D396">
            <v>6.9092105529325E-3</v>
          </cell>
          <cell r="E396">
            <v>5.1365904450759803E-3</v>
          </cell>
          <cell r="F396">
            <v>5.1452039741323504E-3</v>
          </cell>
          <cell r="G396">
            <v>5.2740388104455397E-3</v>
          </cell>
          <cell r="H396">
            <v>7.1676605965673998E-3</v>
          </cell>
          <cell r="I396">
            <v>7.1010713911701002E-3</v>
          </cell>
        </row>
        <row r="397">
          <cell r="B397">
            <v>6.78603649846715E-3</v>
          </cell>
          <cell r="C397">
            <v>6.6487206489292301E-3</v>
          </cell>
          <cell r="D397">
            <v>6.8205936825616702E-3</v>
          </cell>
          <cell r="E397">
            <v>5.1072817713531003E-3</v>
          </cell>
          <cell r="F397">
            <v>5.1174486804358701E-3</v>
          </cell>
          <cell r="G397">
            <v>5.2058441021280103E-3</v>
          </cell>
          <cell r="H397">
            <v>7.06530625165026E-3</v>
          </cell>
          <cell r="I397">
            <v>6.99962257110248E-3</v>
          </cell>
        </row>
        <row r="398">
          <cell r="B398">
            <v>6.74550550068247E-3</v>
          </cell>
          <cell r="C398">
            <v>6.5862803669806602E-3</v>
          </cell>
          <cell r="D398">
            <v>6.7789142142361397E-3</v>
          </cell>
          <cell r="E398">
            <v>5.0906477952068502E-3</v>
          </cell>
          <cell r="F398">
            <v>5.12970315558636E-3</v>
          </cell>
          <cell r="G398">
            <v>5.2156617583745202E-3</v>
          </cell>
          <cell r="H398">
            <v>7.0050083089798097E-3</v>
          </cell>
          <cell r="I398">
            <v>6.9478277276286996E-3</v>
          </cell>
        </row>
        <row r="399">
          <cell r="B399">
            <v>6.6159430052138302E-3</v>
          </cell>
          <cell r="C399">
            <v>6.4478466727830299E-3</v>
          </cell>
          <cell r="D399">
            <v>6.6470179677325701E-3</v>
          </cell>
          <cell r="E399">
            <v>4.98955411756811E-3</v>
          </cell>
          <cell r="F399">
            <v>5.0436132148851199E-3</v>
          </cell>
          <cell r="G399">
            <v>5.1474540929535503E-3</v>
          </cell>
          <cell r="H399">
            <v>6.8665157188570096E-3</v>
          </cell>
          <cell r="I399">
            <v>6.82596587437627E-3</v>
          </cell>
        </row>
        <row r="400">
          <cell r="B400">
            <v>6.33926997337147E-3</v>
          </cell>
          <cell r="C400">
            <v>6.2003418478819797E-3</v>
          </cell>
          <cell r="D400">
            <v>6.3616283389647896E-3</v>
          </cell>
          <cell r="E400">
            <v>4.7677279160419301E-3</v>
          </cell>
          <cell r="F400">
            <v>4.7981255754211997E-3</v>
          </cell>
          <cell r="G400">
            <v>4.9196205070598503E-3</v>
          </cell>
          <cell r="H400">
            <v>6.5943850352435203E-3</v>
          </cell>
          <cell r="I400">
            <v>6.57542790932887E-3</v>
          </cell>
        </row>
        <row r="401">
          <cell r="B401">
            <v>6.0896357662959498E-3</v>
          </cell>
          <cell r="C401">
            <v>5.9897041052607899E-3</v>
          </cell>
          <cell r="D401">
            <v>6.08940754458591E-3</v>
          </cell>
          <cell r="E401">
            <v>4.5615368157712098E-3</v>
          </cell>
          <cell r="F401">
            <v>4.5648938835059997E-3</v>
          </cell>
          <cell r="G401">
            <v>4.69185877419498E-3</v>
          </cell>
          <cell r="H401">
            <v>6.3352906701872897E-3</v>
          </cell>
          <cell r="I401">
            <v>6.3313372812101301E-3</v>
          </cell>
        </row>
        <row r="402">
          <cell r="B402">
            <v>6.0183086781982397E-3</v>
          </cell>
          <cell r="C402">
            <v>5.9357586770793997E-3</v>
          </cell>
          <cell r="D402">
            <v>5.97850975676344E-3</v>
          </cell>
          <cell r="E402">
            <v>4.4927128044933004E-3</v>
          </cell>
          <cell r="F402">
            <v>4.4966882794424002E-3</v>
          </cell>
          <cell r="G402">
            <v>4.6129267497594696E-3</v>
          </cell>
          <cell r="H402">
            <v>6.2218971675356604E-3</v>
          </cell>
          <cell r="I402">
            <v>6.2130848647318397E-3</v>
          </cell>
        </row>
        <row r="403">
          <cell r="B403">
            <v>5.9797339085680499E-3</v>
          </cell>
          <cell r="C403">
            <v>5.8916329665017701E-3</v>
          </cell>
          <cell r="D403">
            <v>5.9201974902100604E-3</v>
          </cell>
          <cell r="E403">
            <v>4.4626484960504304E-3</v>
          </cell>
          <cell r="F403">
            <v>4.4802068437422501E-3</v>
          </cell>
          <cell r="G403">
            <v>4.5842906675020098E-3</v>
          </cell>
          <cell r="H403">
            <v>6.1485296301102598E-3</v>
          </cell>
          <cell r="I403">
            <v>6.1204878077378696E-3</v>
          </cell>
        </row>
        <row r="404">
          <cell r="B404">
            <v>5.8077819543959396E-3</v>
          </cell>
          <cell r="C404">
            <v>5.6980220358477498E-3</v>
          </cell>
          <cell r="D404">
            <v>5.7802775573407303E-3</v>
          </cell>
          <cell r="E404">
            <v>4.3569544576965297E-3</v>
          </cell>
          <cell r="F404">
            <v>4.3762207872183297E-3</v>
          </cell>
          <cell r="G404">
            <v>4.4823512443778104E-3</v>
          </cell>
          <cell r="H404">
            <v>5.9895495034572302E-3</v>
          </cell>
          <cell r="I404">
            <v>5.93613826131711E-3</v>
          </cell>
        </row>
        <row r="405">
          <cell r="B405">
            <v>5.5978600917451103E-3</v>
          </cell>
          <cell r="C405">
            <v>5.4594399436102203E-3</v>
          </cell>
          <cell r="D405">
            <v>5.6059950914094502E-3</v>
          </cell>
          <cell r="E405">
            <v>4.2284930215488598E-3</v>
          </cell>
          <cell r="F405">
            <v>4.2397568672379602E-3</v>
          </cell>
          <cell r="G405">
            <v>4.3575266316095004E-3</v>
          </cell>
          <cell r="H405">
            <v>5.80437865335982E-3</v>
          </cell>
          <cell r="I405">
            <v>5.7386876108213901E-3</v>
          </cell>
        </row>
        <row r="406">
          <cell r="B406">
            <v>5.5206133742083403E-3</v>
          </cell>
          <cell r="C406">
            <v>5.3601219781153403E-3</v>
          </cell>
          <cell r="D406">
            <v>5.5027237369374201E-3</v>
          </cell>
          <cell r="E406">
            <v>4.1816881353352398E-3</v>
          </cell>
          <cell r="F406">
            <v>4.1869666826287602E-3</v>
          </cell>
          <cell r="G406">
            <v>4.3124665371790903E-3</v>
          </cell>
          <cell r="H406">
            <v>5.7080938280112898E-3</v>
          </cell>
          <cell r="I406">
            <v>5.6619267846672898E-3</v>
          </cell>
        </row>
        <row r="407">
          <cell r="B407">
            <v>5.5292475168385001E-3</v>
          </cell>
          <cell r="C407">
            <v>5.3520370399873698E-3</v>
          </cell>
          <cell r="D407">
            <v>5.4576006238670699E-3</v>
          </cell>
          <cell r="E407">
            <v>4.1779467716886896E-3</v>
          </cell>
          <cell r="F407">
            <v>4.1919051059543903E-3</v>
          </cell>
          <cell r="G407">
            <v>4.3116920557630702E-3</v>
          </cell>
          <cell r="H407">
            <v>5.6765683116649698E-3</v>
          </cell>
          <cell r="I407">
            <v>5.6645240949673497E-3</v>
          </cell>
        </row>
        <row r="408">
          <cell r="B408">
            <v>5.4651475477187003E-3</v>
          </cell>
          <cell r="C408">
            <v>5.2745603338629401E-3</v>
          </cell>
          <cell r="D408">
            <v>5.39417795788675E-3</v>
          </cell>
          <cell r="E408">
            <v>4.1060578164649301E-3</v>
          </cell>
          <cell r="F408">
            <v>4.1548972624135903E-3</v>
          </cell>
          <cell r="G408">
            <v>4.2479307382130103E-3</v>
          </cell>
          <cell r="H408">
            <v>5.6117910394056997E-3</v>
          </cell>
          <cell r="I408">
            <v>5.6151554691311299E-3</v>
          </cell>
        </row>
        <row r="409">
          <cell r="B409">
            <v>5.3273113526817999E-3</v>
          </cell>
          <cell r="C409">
            <v>5.1313204376915297E-3</v>
          </cell>
          <cell r="D409">
            <v>5.3059836657789799E-3</v>
          </cell>
          <cell r="E409">
            <v>3.9833431502158704E-3</v>
          </cell>
          <cell r="F409">
            <v>4.06927966703208E-3</v>
          </cell>
          <cell r="G409">
            <v>4.1352357412337898E-3</v>
          </cell>
          <cell r="H409">
            <v>5.5124948654030502E-3</v>
          </cell>
          <cell r="I409">
            <v>5.5147034625969904E-3</v>
          </cell>
        </row>
        <row r="410">
          <cell r="B410">
            <v>5.2148089453780402E-3</v>
          </cell>
          <cell r="C410">
            <v>5.0298610163574797E-3</v>
          </cell>
          <cell r="D410">
            <v>5.2226789133791203E-3</v>
          </cell>
          <cell r="E410">
            <v>3.9023795108415801E-3</v>
          </cell>
          <cell r="F410">
            <v>3.9831037382801002E-3</v>
          </cell>
          <cell r="G410">
            <v>4.0609494273758503E-3</v>
          </cell>
          <cell r="H410">
            <v>5.4329300042515903E-3</v>
          </cell>
          <cell r="I410">
            <v>5.4465570489382002E-3</v>
          </cell>
        </row>
        <row r="411">
          <cell r="B411">
            <v>5.1444041674684497E-3</v>
          </cell>
          <cell r="C411">
            <v>4.9784280883438401E-3</v>
          </cell>
          <cell r="D411">
            <v>5.1389121224461902E-3</v>
          </cell>
          <cell r="E411">
            <v>3.87475526057862E-3</v>
          </cell>
          <cell r="F411">
            <v>3.9124781006511199E-3</v>
          </cell>
          <cell r="G411">
            <v>4.0311386658908798E-3</v>
          </cell>
          <cell r="H411">
            <v>5.3668099048982502E-3</v>
          </cell>
          <cell r="I411">
            <v>5.4046652608023896E-3</v>
          </cell>
        </row>
        <row r="412">
          <cell r="B412">
            <v>5.0331986484369699E-3</v>
          </cell>
          <cell r="C412">
            <v>4.8653673476694399E-3</v>
          </cell>
          <cell r="D412">
            <v>5.0031690885900303E-3</v>
          </cell>
          <cell r="E412">
            <v>3.8115793685246902E-3</v>
          </cell>
          <cell r="F412">
            <v>3.82645058963055E-3</v>
          </cell>
          <cell r="G412">
            <v>3.9559553670925696E-3</v>
          </cell>
          <cell r="H412">
            <v>5.2358448029716396E-3</v>
          </cell>
          <cell r="I412">
            <v>5.2793026337577403E-3</v>
          </cell>
        </row>
        <row r="413">
          <cell r="B413">
            <v>4.8735956973752301E-3</v>
          </cell>
          <cell r="C413">
            <v>4.6768391353577401E-3</v>
          </cell>
          <cell r="D413">
            <v>4.8295709933093602E-3</v>
          </cell>
          <cell r="E413">
            <v>3.69678149253736E-3</v>
          </cell>
          <cell r="F413">
            <v>3.7255668759650501E-3</v>
          </cell>
          <cell r="G413">
            <v>3.8273316726711699E-3</v>
          </cell>
          <cell r="H413">
            <v>5.04800125579006E-3</v>
          </cell>
          <cell r="I413">
            <v>5.0673043952651001E-3</v>
          </cell>
        </row>
        <row r="414">
          <cell r="B414">
            <v>4.7705272393653896E-3</v>
          </cell>
          <cell r="C414">
            <v>4.5507718185683298E-3</v>
          </cell>
          <cell r="D414">
            <v>4.7289319922128497E-3</v>
          </cell>
          <cell r="E414">
            <v>3.6215855311150401E-3</v>
          </cell>
          <cell r="F414">
            <v>3.6548028329119E-3</v>
          </cell>
          <cell r="G414">
            <v>3.7567664033654898E-3</v>
          </cell>
          <cell r="H414">
            <v>4.94327634988476E-3</v>
          </cell>
          <cell r="I414">
            <v>4.9274186220322697E-3</v>
          </cell>
        </row>
        <row r="415">
          <cell r="B415">
            <v>4.7603276430440997E-3</v>
          </cell>
          <cell r="C415">
            <v>4.5420446203763296E-3</v>
          </cell>
          <cell r="D415">
            <v>4.7333606713060904E-3</v>
          </cell>
          <cell r="E415">
            <v>3.6226350565015499E-3</v>
          </cell>
          <cell r="F415">
            <v>3.6258301604421201E-3</v>
          </cell>
          <cell r="G415">
            <v>3.78649824431063E-3</v>
          </cell>
          <cell r="H415">
            <v>4.9703063402626504E-3</v>
          </cell>
          <cell r="I415">
            <v>4.9267454416075098E-3</v>
          </cell>
        </row>
        <row r="416">
          <cell r="B416">
            <v>4.6941141936494204E-3</v>
          </cell>
          <cell r="C416">
            <v>4.4899956409854497E-3</v>
          </cell>
          <cell r="D416">
            <v>4.6649975206426398E-3</v>
          </cell>
          <cell r="E416">
            <v>3.5785664749714498E-3</v>
          </cell>
          <cell r="F416">
            <v>3.5542719058381002E-3</v>
          </cell>
          <cell r="G416">
            <v>3.7655095034572002E-3</v>
          </cell>
          <cell r="H416">
            <v>4.93839240528987E-3</v>
          </cell>
          <cell r="I416">
            <v>4.8894646154534404E-3</v>
          </cell>
        </row>
        <row r="417">
          <cell r="B417">
            <v>4.4638449667702496E-3</v>
          </cell>
          <cell r="C417">
            <v>4.2750246306696498E-3</v>
          </cell>
          <cell r="D417">
            <v>4.4058913764012603E-3</v>
          </cell>
          <cell r="E417">
            <v>3.4011637029245701E-3</v>
          </cell>
          <cell r="F417">
            <v>3.3804838711986398E-3</v>
          </cell>
          <cell r="G417">
            <v>3.5828060981448698E-3</v>
          </cell>
          <cell r="H417">
            <v>4.7054875857592696E-3</v>
          </cell>
          <cell r="I417">
            <v>4.6802138718699503E-3</v>
          </cell>
        </row>
        <row r="418">
          <cell r="B418">
            <v>4.1813344653045996E-3</v>
          </cell>
          <cell r="C418">
            <v>4.0110221736892101E-3</v>
          </cell>
          <cell r="D418">
            <v>4.1087525995210702E-3</v>
          </cell>
          <cell r="E418">
            <v>3.17919821253546E-3</v>
          </cell>
          <cell r="F418">
            <v>3.17126934860922E-3</v>
          </cell>
          <cell r="G418">
            <v>3.3368994141734498E-3</v>
          </cell>
          <cell r="H418">
            <v>4.3886260359371904E-3</v>
          </cell>
          <cell r="I418">
            <v>4.40561751034924E-3</v>
          </cell>
        </row>
        <row r="419">
          <cell r="B419">
            <v>3.97243856967033E-3</v>
          </cell>
          <cell r="C419">
            <v>3.8252502906754998E-3</v>
          </cell>
          <cell r="D419">
            <v>3.9372997883147399E-3</v>
          </cell>
          <cell r="E419">
            <v>3.0147466544339198E-3</v>
          </cell>
          <cell r="F419">
            <v>3.0065748448163399E-3</v>
          </cell>
          <cell r="G419">
            <v>3.14740972588327E-3</v>
          </cell>
          <cell r="H419">
            <v>4.1334968390431097E-3</v>
          </cell>
          <cell r="I419">
            <v>4.1940271261383701E-3</v>
          </cell>
        </row>
        <row r="420">
          <cell r="B420">
            <v>3.82512042516054E-3</v>
          </cell>
          <cell r="C420">
            <v>3.6978168829018198E-3</v>
          </cell>
          <cell r="D420">
            <v>3.8475303246883899E-3</v>
          </cell>
          <cell r="E420">
            <v>2.90578448119222E-3</v>
          </cell>
          <cell r="F420">
            <v>2.8968396625567699E-3</v>
          </cell>
          <cell r="G420">
            <v>3.02538738123474E-3</v>
          </cell>
          <cell r="H420">
            <v>3.9724706679495903E-3</v>
          </cell>
          <cell r="I420">
            <v>4.0455089771532001E-3</v>
          </cell>
        </row>
        <row r="421">
          <cell r="B421">
            <v>3.6968100570610399E-3</v>
          </cell>
          <cell r="C421">
            <v>3.5750206457965199E-3</v>
          </cell>
          <cell r="D421">
            <v>3.7510752901161498E-3</v>
          </cell>
          <cell r="E421">
            <v>2.8256436178925601E-3</v>
          </cell>
          <cell r="F421">
            <v>2.8340657351921201E-3</v>
          </cell>
          <cell r="G421">
            <v>2.9527189384412501E-3</v>
          </cell>
          <cell r="H421">
            <v>3.90036909843588E-3</v>
          </cell>
          <cell r="I421">
            <v>3.92991276690015E-3</v>
          </cell>
        </row>
        <row r="422">
          <cell r="B422">
            <v>3.54435736579463E-3</v>
          </cell>
          <cell r="C422">
            <v>3.42083052473755E-3</v>
          </cell>
          <cell r="D422">
            <v>3.59497841347974E-3</v>
          </cell>
          <cell r="E422">
            <v>2.7201088930160901E-3</v>
          </cell>
          <cell r="F422">
            <v>2.7567642444448598E-3</v>
          </cell>
          <cell r="G422">
            <v>2.8614885613908602E-3</v>
          </cell>
          <cell r="H422">
            <v>3.80856448611507E-3</v>
          </cell>
          <cell r="I422">
            <v>3.7856981431671401E-3</v>
          </cell>
        </row>
        <row r="423">
          <cell r="B423">
            <v>3.3358074837207701E-3</v>
          </cell>
          <cell r="C423">
            <v>3.2157113303049401E-3</v>
          </cell>
          <cell r="D423">
            <v>3.3563768855869999E-3</v>
          </cell>
          <cell r="E423">
            <v>2.53728180626099E-3</v>
          </cell>
          <cell r="F423">
            <v>2.5981949168698698E-3</v>
          </cell>
          <cell r="G423">
            <v>2.6809510537268099E-3</v>
          </cell>
          <cell r="H423">
            <v>3.56933718901738E-3</v>
          </cell>
          <cell r="I423">
            <v>3.5558721081249902E-3</v>
          </cell>
        </row>
        <row r="424">
          <cell r="B424">
            <v>3.1254960245250202E-3</v>
          </cell>
          <cell r="C424">
            <v>3.02835455794488E-3</v>
          </cell>
          <cell r="D424">
            <v>3.12407516033025E-3</v>
          </cell>
          <cell r="E424">
            <v>2.3367028986998801E-3</v>
          </cell>
          <cell r="F424">
            <v>2.4253118181207598E-3</v>
          </cell>
          <cell r="G424">
            <v>2.4873365893172501E-3</v>
          </cell>
          <cell r="H424">
            <v>3.2704609823446199E-3</v>
          </cell>
          <cell r="I424">
            <v>3.3115408901519101E-3</v>
          </cell>
        </row>
        <row r="425">
          <cell r="B425">
            <v>3.0093023151110498E-3</v>
          </cell>
          <cell r="C425">
            <v>2.9689217964151702E-3</v>
          </cell>
          <cell r="D425">
            <v>3.04419078878466E-3</v>
          </cell>
          <cell r="E425">
            <v>2.2352847045133601E-3</v>
          </cell>
          <cell r="F425">
            <v>2.37557479827245E-3</v>
          </cell>
          <cell r="G425">
            <v>2.4347578410794102E-3</v>
          </cell>
          <cell r="H425">
            <v>3.1179505730716201E-3</v>
          </cell>
          <cell r="I425">
            <v>3.1909373483407001E-3</v>
          </cell>
        </row>
        <row r="426">
          <cell r="B426">
            <v>2.98055639195322E-3</v>
          </cell>
          <cell r="C426">
            <v>3.0059773456554799E-3</v>
          </cell>
          <cell r="D426">
            <v>3.08778378571902E-3</v>
          </cell>
          <cell r="E426">
            <v>2.2458444494170299E-3</v>
          </cell>
          <cell r="F426">
            <v>2.4190868133097099E-3</v>
          </cell>
          <cell r="G426">
            <v>2.4968294345364102E-3</v>
          </cell>
          <cell r="H426">
            <v>3.1149863411577298E-3</v>
          </cell>
          <cell r="I426">
            <v>3.1849620622523998E-3</v>
          </cell>
        </row>
        <row r="427">
          <cell r="B427">
            <v>2.9507482807849101E-3</v>
          </cell>
          <cell r="C427">
            <v>2.9912392293404799E-3</v>
          </cell>
          <cell r="D427">
            <v>3.0816812844323398E-3</v>
          </cell>
          <cell r="E427">
            <v>2.2922329414396601E-3</v>
          </cell>
          <cell r="F427">
            <v>2.3884320732170498E-3</v>
          </cell>
          <cell r="G427">
            <v>2.5005478287721101E-3</v>
          </cell>
          <cell r="H427">
            <v>3.0988936185637802E-3</v>
          </cell>
          <cell r="I427">
            <v>3.1626042856183101E-3</v>
          </cell>
        </row>
        <row r="428">
          <cell r="B428">
            <v>2.87137924858471E-3</v>
          </cell>
          <cell r="C428">
            <v>2.8661301492537801E-3</v>
          </cell>
          <cell r="D428">
            <v>2.9568887699434302E-3</v>
          </cell>
          <cell r="E428">
            <v>2.30515382398358E-3</v>
          </cell>
          <cell r="F428">
            <v>2.2457204734946399E-3</v>
          </cell>
          <cell r="G428">
            <v>2.3854142460113699E-3</v>
          </cell>
          <cell r="H428">
            <v>2.9944790941843001E-3</v>
          </cell>
          <cell r="I428">
            <v>3.0601774987133799E-3</v>
          </cell>
        </row>
        <row r="429">
          <cell r="B429">
            <v>2.7387588766810602E-3</v>
          </cell>
          <cell r="C429">
            <v>2.67911939045402E-3</v>
          </cell>
          <cell r="D429">
            <v>2.7678092917720202E-3</v>
          </cell>
          <cell r="E429">
            <v>2.2202391514690402E-3</v>
          </cell>
          <cell r="F429">
            <v>2.1081086719326901E-3</v>
          </cell>
          <cell r="G429">
            <v>2.23015575286983E-3</v>
          </cell>
          <cell r="H429">
            <v>2.83738746537179E-3</v>
          </cell>
          <cell r="I429">
            <v>2.8962392185996502E-3</v>
          </cell>
        </row>
        <row r="430">
          <cell r="B430">
            <v>2.5711201655888001E-3</v>
          </cell>
          <cell r="C430">
            <v>2.4828130877844099E-3</v>
          </cell>
          <cell r="D430">
            <v>2.5702661746738E-3</v>
          </cell>
          <cell r="E430">
            <v>2.0377733912147898E-3</v>
          </cell>
          <cell r="F430">
            <v>2.0331132511355798E-3</v>
          </cell>
          <cell r="G430">
            <v>2.0956754476492601E-3</v>
          </cell>
          <cell r="H430">
            <v>2.6648162205463902E-3</v>
          </cell>
          <cell r="I430">
            <v>2.70476974378477E-3</v>
          </cell>
        </row>
        <row r="431">
          <cell r="B431">
            <v>2.4048251650294499E-3</v>
          </cell>
          <cell r="C431">
            <v>2.3139487524894498E-3</v>
          </cell>
          <cell r="D431">
            <v>2.3993404819978299E-3</v>
          </cell>
          <cell r="E431">
            <v>1.8615544272640101E-3</v>
          </cell>
          <cell r="F431">
            <v>1.9513486271789801E-3</v>
          </cell>
          <cell r="G431">
            <v>1.9889904853543699E-3</v>
          </cell>
          <cell r="H431">
            <v>2.4966218264002599E-3</v>
          </cell>
          <cell r="I431">
            <v>2.53126735438254E-3</v>
          </cell>
        </row>
        <row r="432">
          <cell r="B432">
            <v>2.2712500901787402E-3</v>
          </cell>
          <cell r="C432">
            <v>2.1939418264001801E-3</v>
          </cell>
          <cell r="D432">
            <v>2.2769850808923402E-3</v>
          </cell>
          <cell r="E432">
            <v>1.7681022014365401E-3</v>
          </cell>
          <cell r="F432">
            <v>1.82727052026221E-3</v>
          </cell>
          <cell r="G432">
            <v>1.90980579739976E-3</v>
          </cell>
          <cell r="H432">
            <v>2.3491473132090201E-3</v>
          </cell>
          <cell r="I432">
            <v>2.40568003938324E-3</v>
          </cell>
        </row>
        <row r="433">
          <cell r="B433">
            <v>2.1784309955469598E-3</v>
          </cell>
          <cell r="C433">
            <v>2.11166510237414E-3</v>
          </cell>
          <cell r="D433">
            <v>2.19661511244373E-3</v>
          </cell>
          <cell r="E433">
            <v>1.74079746156768E-3</v>
          </cell>
          <cell r="F433">
            <v>1.73380357045353E-3</v>
          </cell>
          <cell r="G433">
            <v>1.85312671485148E-3</v>
          </cell>
          <cell r="H433">
            <v>2.2353023732909201E-3</v>
          </cell>
          <cell r="I433">
            <v>2.3181689400075599E-3</v>
          </cell>
        </row>
        <row r="434">
          <cell r="B434">
            <v>2.1208917380115501E-3</v>
          </cell>
          <cell r="C434">
            <v>2.0487442296761599E-3</v>
          </cell>
          <cell r="D434">
            <v>2.1405040810937399E-3</v>
          </cell>
          <cell r="E434">
            <v>1.7422277491104701E-3</v>
          </cell>
          <cell r="F434">
            <v>1.72290988565414E-3</v>
          </cell>
          <cell r="G434">
            <v>1.8077273798921001E-3</v>
          </cell>
          <cell r="H434">
            <v>2.15414584976165E-3</v>
          </cell>
          <cell r="I434">
            <v>2.2475842350466102E-3</v>
          </cell>
        </row>
        <row r="435">
          <cell r="B435">
            <v>2.0184702517397901E-3</v>
          </cell>
          <cell r="C435">
            <v>1.94485770726575E-3</v>
          </cell>
          <cell r="D435">
            <v>2.03836971245719E-3</v>
          </cell>
          <cell r="E435">
            <v>1.67963463223611E-3</v>
          </cell>
          <cell r="F435">
            <v>1.67053521179707E-3</v>
          </cell>
          <cell r="G435">
            <v>1.71020161740024E-3</v>
          </cell>
          <cell r="H435">
            <v>2.0302936087180199E-3</v>
          </cell>
          <cell r="I435">
            <v>2.1231724827138602E-3</v>
          </cell>
        </row>
        <row r="436">
          <cell r="B436">
            <v>1.8052843769159801E-3</v>
          </cell>
          <cell r="C436">
            <v>1.75714432007872E-3</v>
          </cell>
          <cell r="D436">
            <v>1.8361679276779101E-3</v>
          </cell>
          <cell r="E436">
            <v>1.4810991187987599E-3</v>
          </cell>
          <cell r="F436">
            <v>1.45835792969183E-3</v>
          </cell>
          <cell r="G436">
            <v>1.51401457897912E-3</v>
          </cell>
          <cell r="H436">
            <v>1.8018757752466599E-3</v>
          </cell>
          <cell r="I436">
            <v>1.8901607670791E-3</v>
          </cell>
        </row>
        <row r="437">
          <cell r="B437">
            <v>1.5656595323233801E-3</v>
          </cell>
          <cell r="C437">
            <v>1.55221653740293E-3</v>
          </cell>
          <cell r="D437">
            <v>1.6081971142786701E-3</v>
          </cell>
          <cell r="E437">
            <v>1.2339724057374201E-3</v>
          </cell>
          <cell r="F437">
            <v>1.1966544751504701E-3</v>
          </cell>
          <cell r="G437">
            <v>1.29547447559801E-3</v>
          </cell>
          <cell r="H437">
            <v>1.5524962930474899E-3</v>
          </cell>
          <cell r="I437">
            <v>1.61890881066928E-3</v>
          </cell>
        </row>
        <row r="438">
          <cell r="B438">
            <v>1.4082801969164101E-3</v>
          </cell>
          <cell r="C438">
            <v>1.41458206090978E-3</v>
          </cell>
          <cell r="D438">
            <v>1.4527171724584801E-3</v>
          </cell>
          <cell r="E438">
            <v>1.0576506683970799E-3</v>
          </cell>
          <cell r="F438">
            <v>1.0441414155608101E-3</v>
          </cell>
          <cell r="G438">
            <v>1.1540706598938699E-3</v>
          </cell>
          <cell r="H438">
            <v>1.38991203025347E-3</v>
          </cell>
          <cell r="I438">
            <v>1.40573294815273E-3</v>
          </cell>
        </row>
        <row r="439">
          <cell r="B439">
            <v>1.3210138101098601E-3</v>
          </cell>
          <cell r="C439">
            <v>1.3325426874622201E-3</v>
          </cell>
          <cell r="D439">
            <v>1.3538924603369799E-3</v>
          </cell>
          <cell r="E439">
            <v>9.6649715052919802E-4</v>
          </cell>
          <cell r="F439">
            <v>9.9699051578686689E-4</v>
          </cell>
          <cell r="G439">
            <v>1.09301295978875E-3</v>
          </cell>
          <cell r="H439">
            <v>1.30418429949203E-3</v>
          </cell>
          <cell r="I439">
            <v>1.27238049989929E-3</v>
          </cell>
        </row>
        <row r="440">
          <cell r="B440">
            <v>1.2263182913021301E-3</v>
          </cell>
          <cell r="C440">
            <v>1.24071098301597E-3</v>
          </cell>
          <cell r="D440">
            <v>1.23884839938241E-3</v>
          </cell>
          <cell r="E440">
            <v>9.1272693772518601E-4</v>
          </cell>
          <cell r="F440">
            <v>9.6724984045292502E-4</v>
          </cell>
          <cell r="G440">
            <v>1.06071767370048E-3</v>
          </cell>
          <cell r="H440">
            <v>1.2198839114771101E-3</v>
          </cell>
          <cell r="I440">
            <v>1.1960089758106199E-3</v>
          </cell>
        </row>
        <row r="441">
          <cell r="B441">
            <v>1.1083789066661E-3</v>
          </cell>
          <cell r="C441">
            <v>1.1204525713262999E-3</v>
          </cell>
          <cell r="D441">
            <v>1.1040795041285601E-3</v>
          </cell>
          <cell r="E441">
            <v>8.5126874532885297E-4</v>
          </cell>
          <cell r="F441">
            <v>9.0990700082796796E-4</v>
          </cell>
          <cell r="G441">
            <v>1.0085061415561101E-3</v>
          </cell>
          <cell r="H441">
            <v>1.1055224542952601E-3</v>
          </cell>
          <cell r="I441">
            <v>1.1230660780058E-3</v>
          </cell>
        </row>
        <row r="442">
          <cell r="B442">
            <v>9.8704387746424791E-4</v>
          </cell>
          <cell r="C442">
            <v>9.8176533017073093E-4</v>
          </cell>
          <cell r="D442">
            <v>9.9155677773053405E-4</v>
          </cell>
          <cell r="E442">
            <v>7.3769325426838498E-4</v>
          </cell>
          <cell r="F442">
            <v>8.0759535545659703E-4</v>
          </cell>
          <cell r="G442">
            <v>8.8714902638232802E-4</v>
          </cell>
          <cell r="H442">
            <v>9.5720572937411496E-4</v>
          </cell>
          <cell r="I442">
            <v>9.8288435274899804E-4</v>
          </cell>
        </row>
        <row r="443">
          <cell r="B443">
            <v>8.7759021772696897E-4</v>
          </cell>
          <cell r="C443">
            <v>8.5474596075097798E-4</v>
          </cell>
          <cell r="D443">
            <v>9.11315496878439E-4</v>
          </cell>
          <cell r="E443">
            <v>5.9859285819777901E-4</v>
          </cell>
          <cell r="F443">
            <v>6.8851957394438297E-4</v>
          </cell>
          <cell r="G443">
            <v>7.3188169885207905E-4</v>
          </cell>
          <cell r="H443">
            <v>8.1131757792746802E-4</v>
          </cell>
          <cell r="I443">
            <v>8.0999241961110405E-4</v>
          </cell>
        </row>
        <row r="444">
          <cell r="B444">
            <v>7.7898077021185E-4</v>
          </cell>
          <cell r="C444">
            <v>7.7644824542946495E-4</v>
          </cell>
          <cell r="D444">
            <v>8.3131716171758999E-4</v>
          </cell>
          <cell r="E444">
            <v>5.1917612029799996E-4</v>
          </cell>
          <cell r="F444">
            <v>6.1282064132107202E-4</v>
          </cell>
          <cell r="G444">
            <v>6.4567720557625696E-4</v>
          </cell>
          <cell r="H444">
            <v>7.3094378124365002E-4</v>
          </cell>
          <cell r="I444">
            <v>7.2791064109730503E-4</v>
          </cell>
        </row>
        <row r="445">
          <cell r="B445">
            <v>6.8555563651004803E-4</v>
          </cell>
          <cell r="C445">
            <v>7.3778896014673498E-4</v>
          </cell>
          <cell r="D445">
            <v>7.3516072948594604E-4</v>
          </cell>
          <cell r="E445">
            <v>5.1084087448807205E-4</v>
          </cell>
          <cell r="F445">
            <v>5.8356261809388102E-4</v>
          </cell>
          <cell r="G445">
            <v>6.4223032155558395E-4</v>
          </cell>
          <cell r="H445">
            <v>7.0948946810171299E-4</v>
          </cell>
          <cell r="I445">
            <v>7.42331308375607E-4</v>
          </cell>
        </row>
        <row r="446">
          <cell r="B446">
            <v>5.6607700686965297E-4</v>
          </cell>
          <cell r="C446">
            <v>6.4154477298659495E-4</v>
          </cell>
          <cell r="D446">
            <v>6.0745875629344699E-4</v>
          </cell>
          <cell r="E446">
            <v>4.5845942759958701E-4</v>
          </cell>
          <cell r="F446">
            <v>5.0310990087041501E-4</v>
          </cell>
          <cell r="G446">
            <v>5.8467339524263199E-4</v>
          </cell>
          <cell r="H446">
            <v>6.2294838461361799E-4</v>
          </cell>
          <cell r="I446">
            <v>6.6788597551965801E-4</v>
          </cell>
        </row>
        <row r="447">
          <cell r="B447">
            <v>4.1996240059074099E-4</v>
          </cell>
          <cell r="C447">
            <v>4.5885579717603101E-4</v>
          </cell>
          <cell r="D447">
            <v>4.6303740786322401E-4</v>
          </cell>
          <cell r="E447">
            <v>3.1894852693055599E-4</v>
          </cell>
          <cell r="F447">
            <v>3.4615844435990201E-4</v>
          </cell>
          <cell r="G447">
            <v>4.2128755890710501E-4</v>
          </cell>
          <cell r="H447">
            <v>4.3839682516949699E-4</v>
          </cell>
          <cell r="I447">
            <v>4.4913060753205001E-4</v>
          </cell>
        </row>
        <row r="448">
          <cell r="B448">
            <v>2.9691497236451899E-4</v>
          </cell>
          <cell r="C448">
            <v>2.9210759247237601E-4</v>
          </cell>
          <cell r="D448">
            <v>3.5909434536458601E-4</v>
          </cell>
          <cell r="E448">
            <v>1.90600465438878E-4</v>
          </cell>
          <cell r="F448">
            <v>2.2626194813036801E-4</v>
          </cell>
          <cell r="G448">
            <v>2.7208297791398399E-4</v>
          </cell>
          <cell r="H448">
            <v>3.0068431157550998E-4</v>
          </cell>
          <cell r="I448">
            <v>2.8615910403003E-4</v>
          </cell>
        </row>
        <row r="449">
          <cell r="B449">
            <v>2.2885778603237101E-4</v>
          </cell>
          <cell r="C449">
            <v>2.1336815771220101E-4</v>
          </cell>
          <cell r="D449">
            <v>3.2233298127057097E-4</v>
          </cell>
          <cell r="E449">
            <v>1.44673422990012E-4</v>
          </cell>
          <cell r="F449">
            <v>2.1333870974961499E-4</v>
          </cell>
          <cell r="G449">
            <v>2.19014804538044E-4</v>
          </cell>
          <cell r="H449">
            <v>2.9720650719417902E-4</v>
          </cell>
          <cell r="I449">
            <v>3.0347892322496998E-4</v>
          </cell>
        </row>
        <row r="450">
          <cell r="B450">
            <v>1.7487878717357399E-4</v>
          </cell>
          <cell r="C450">
            <v>1.68437045357915E-4</v>
          </cell>
          <cell r="D450">
            <v>2.7595155675892897E-4</v>
          </cell>
          <cell r="E450">
            <v>1.2769578912036E-4</v>
          </cell>
          <cell r="F450">
            <v>2.1184334220948801E-4</v>
          </cell>
          <cell r="G450">
            <v>1.9050093132537901E-4</v>
          </cell>
          <cell r="H450">
            <v>2.9691114412942299E-4</v>
          </cell>
          <cell r="I450">
            <v>3.3008427398240802E-4</v>
          </cell>
        </row>
        <row r="451">
          <cell r="B451">
            <v>9.5943228982448697E-5</v>
          </cell>
          <cell r="C451">
            <v>9.8284342008025805E-5</v>
          </cell>
          <cell r="D451">
            <v>1.54301728836999E-4</v>
          </cell>
          <cell r="E451">
            <v>8.1447469399553198E-5</v>
          </cell>
          <cell r="F451">
            <v>1.3103047640351399E-4</v>
          </cell>
          <cell r="G451">
            <v>1.12375192105365E-4</v>
          </cell>
          <cell r="H451">
            <v>1.77182795766221E-4</v>
          </cell>
          <cell r="I451">
            <v>2.0455467698978801E-4</v>
          </cell>
        </row>
        <row r="452">
          <cell r="B452">
            <v>0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</row>
        <row r="453">
          <cell r="B453">
            <v>-9.8471042090935093E-5</v>
          </cell>
          <cell r="C453">
            <v>-1.1549932645621501E-4</v>
          </cell>
          <cell r="D453">
            <v>-1.2846379198464599E-4</v>
          </cell>
          <cell r="E453">
            <v>-1.0854224529530201E-4</v>
          </cell>
          <cell r="F453">
            <v>-1.2827974221848299E-4</v>
          </cell>
          <cell r="G453">
            <v>-1.12120172749486E-4</v>
          </cell>
          <cell r="H453">
            <v>-1.4333501309051001E-4</v>
          </cell>
          <cell r="I453">
            <v>-1.6520012531051799E-4</v>
          </cell>
        </row>
        <row r="454">
          <cell r="B454">
            <v>-2.25233330797325E-4</v>
          </cell>
          <cell r="C454">
            <v>-2.7221755510308199E-4</v>
          </cell>
          <cell r="D454">
            <v>-2.5722854214687402E-4</v>
          </cell>
          <cell r="E454">
            <v>-2.6048254201261202E-4</v>
          </cell>
          <cell r="F454">
            <v>-2.6733655530447299E-4</v>
          </cell>
          <cell r="G454">
            <v>-2.32536425518621E-4</v>
          </cell>
          <cell r="H454">
            <v>-2.81677713083793E-4</v>
          </cell>
          <cell r="I454">
            <v>-2.9182989818527102E-4</v>
          </cell>
        </row>
        <row r="455">
          <cell r="B455">
            <v>-4.1446446597595299E-4</v>
          </cell>
          <cell r="C455">
            <v>-4.9367212334129997E-4</v>
          </cell>
          <cell r="D455">
            <v>-4.3217005348070901E-4</v>
          </cell>
          <cell r="E455">
            <v>-4.6945117411442098E-4</v>
          </cell>
          <cell r="F455">
            <v>-4.46216731634168E-4</v>
          </cell>
          <cell r="G455">
            <v>-3.7844960773343101E-4</v>
          </cell>
          <cell r="H455">
            <v>-4.76518685135029E-4</v>
          </cell>
          <cell r="I455">
            <v>-4.1870497258831701E-4</v>
          </cell>
        </row>
        <row r="456">
          <cell r="B456">
            <v>-5.6815603302829505E-4</v>
          </cell>
          <cell r="C456">
            <v>-6.6202141377075903E-4</v>
          </cell>
          <cell r="D456">
            <v>-5.6183944505362705E-4</v>
          </cell>
          <cell r="E456">
            <v>-6.0866170556516004E-4</v>
          </cell>
          <cell r="F456">
            <v>-5.6909836783104295E-4</v>
          </cell>
          <cell r="G456">
            <v>-4.62312693504026E-4</v>
          </cell>
          <cell r="H456">
            <v>-6.2376851037171204E-4</v>
          </cell>
          <cell r="I456">
            <v>-4.9215084159416102E-4</v>
          </cell>
        </row>
        <row r="457">
          <cell r="B457">
            <v>-5.5047930452686096E-4</v>
          </cell>
          <cell r="C457">
            <v>-6.1658261854149598E-4</v>
          </cell>
          <cell r="D457">
            <v>-5.1098958669920896E-4</v>
          </cell>
          <cell r="E457">
            <v>-5.1185093960484499E-4</v>
          </cell>
          <cell r="F457">
            <v>-5.0599079505025697E-4</v>
          </cell>
          <cell r="G457">
            <v>-3.6890316722237903E-4</v>
          </cell>
          <cell r="H457">
            <v>-5.6431984694222097E-4</v>
          </cell>
          <cell r="I457">
            <v>-4.3441015999464902E-4</v>
          </cell>
        </row>
        <row r="458">
          <cell r="B458">
            <v>-4.9396807536528E-4</v>
          </cell>
          <cell r="C458">
            <v>-5.1799025084470597E-4</v>
          </cell>
          <cell r="D458">
            <v>-4.29918756741011E-4</v>
          </cell>
          <cell r="E458">
            <v>-3.5631357425762499E-4</v>
          </cell>
          <cell r="F458">
            <v>-4.1775674819304601E-4</v>
          </cell>
          <cell r="G458">
            <v>-2.5467393139249001E-4</v>
          </cell>
          <cell r="H458">
            <v>-4.40475851328046E-4</v>
          </cell>
          <cell r="I458">
            <v>-3.79305071046544E-4</v>
          </cell>
        </row>
        <row r="459">
          <cell r="B459">
            <v>-7.3145293651675504E-4</v>
          </cell>
          <cell r="C459">
            <v>-7.6316839222173897E-4</v>
          </cell>
          <cell r="D459">
            <v>-6.7889568529162195E-4</v>
          </cell>
          <cell r="E459">
            <v>-5.72890381973132E-4</v>
          </cell>
          <cell r="F459">
            <v>-6.7893985723550105E-4</v>
          </cell>
          <cell r="G459">
            <v>-4.7563112354264602E-4</v>
          </cell>
          <cell r="H459">
            <v>-6.1938135290557695E-4</v>
          </cell>
          <cell r="I459">
            <v>-6.1880711763515105E-4</v>
          </cell>
        </row>
        <row r="460">
          <cell r="B460">
            <v>-1.18944325807247E-3</v>
          </cell>
          <cell r="C460">
            <v>-1.2798411412204499E-3</v>
          </cell>
          <cell r="D460">
            <v>-1.1794088648213301E-3</v>
          </cell>
          <cell r="E460">
            <v>-1.1017398635011001E-3</v>
          </cell>
          <cell r="F460">
            <v>-1.20382122580502E-3</v>
          </cell>
          <cell r="G460">
            <v>-9.5743012284903401E-4</v>
          </cell>
          <cell r="H460">
            <v>-1.04976420953704E-3</v>
          </cell>
          <cell r="I460">
            <v>-1.0639434035221299E-3</v>
          </cell>
        </row>
        <row r="461">
          <cell r="B461">
            <v>-1.36042195708118E-3</v>
          </cell>
          <cell r="C461">
            <v>-1.4913475987379601E-3</v>
          </cell>
          <cell r="D461">
            <v>-1.38064534538703E-3</v>
          </cell>
          <cell r="E461">
            <v>-1.35741826489742E-3</v>
          </cell>
          <cell r="F461">
            <v>-1.40943809080537E-3</v>
          </cell>
          <cell r="G461">
            <v>-1.16496846740811E-3</v>
          </cell>
          <cell r="H461">
            <v>-1.23266933339302E-3</v>
          </cell>
          <cell r="I461">
            <v>-1.2213981257132799E-3</v>
          </cell>
        </row>
        <row r="462">
          <cell r="B462">
            <v>-1.1145479603481901E-3</v>
          </cell>
          <cell r="C462">
            <v>-1.25439633466849E-3</v>
          </cell>
          <cell r="D462">
            <v>-1.1416106379645999E-3</v>
          </cell>
          <cell r="E462">
            <v>-1.1636009040255999E-3</v>
          </cell>
          <cell r="F462">
            <v>-1.1436057374298E-3</v>
          </cell>
          <cell r="G462">
            <v>-9.5411546018036003E-4</v>
          </cell>
          <cell r="H462">
            <v>-1.0297820000447599E-3</v>
          </cell>
          <cell r="I462">
            <v>-9.6828729217481198E-4</v>
          </cell>
        </row>
        <row r="463">
          <cell r="B463">
            <v>-9.3610744209983302E-4</v>
          </cell>
          <cell r="C463">
            <v>-1.12998546577456E-3</v>
          </cell>
          <cell r="D463">
            <v>-9.8724382913019902E-4</v>
          </cell>
          <cell r="E463">
            <v>-1.01348932578486E-3</v>
          </cell>
          <cell r="F463">
            <v>-9.4762159547091005E-4</v>
          </cell>
          <cell r="G463">
            <v>-8.1588613484301299E-4</v>
          </cell>
          <cell r="H463">
            <v>-8.9191341224908701E-4</v>
          </cell>
          <cell r="I463">
            <v>-7.8117434894491901E-4</v>
          </cell>
        </row>
        <row r="464">
          <cell r="B464">
            <v>-1.1243877025666699E-3</v>
          </cell>
          <cell r="C464">
            <v>-1.4330980563449999E-3</v>
          </cell>
          <cell r="D464">
            <v>-1.2260420694130999E-3</v>
          </cell>
          <cell r="E464">
            <v>-1.2113548980733999E-3</v>
          </cell>
          <cell r="F464">
            <v>-1.15804672380232E-3</v>
          </cell>
          <cell r="G464">
            <v>-1.0417493575600699E-3</v>
          </cell>
          <cell r="H464">
            <v>-1.08581823356983E-3</v>
          </cell>
          <cell r="I464">
            <v>-9.4686066011774703E-4</v>
          </cell>
        </row>
        <row r="465">
          <cell r="B465">
            <v>-1.48687975385445E-3</v>
          </cell>
          <cell r="C465">
            <v>-1.8457620738884599E-3</v>
          </cell>
          <cell r="D465">
            <v>-1.6021832513594301E-3</v>
          </cell>
          <cell r="E465">
            <v>-1.55226895477638E-3</v>
          </cell>
          <cell r="F465">
            <v>-1.56047757434719E-3</v>
          </cell>
          <cell r="G465">
            <v>-1.4003763637584501E-3</v>
          </cell>
          <cell r="H465">
            <v>-1.3953334001656199E-3</v>
          </cell>
          <cell r="I465">
            <v>-1.25241507574574E-3</v>
          </cell>
        </row>
        <row r="466">
          <cell r="B466">
            <v>-1.78852200765295E-3</v>
          </cell>
          <cell r="C466">
            <v>-2.05753650786553E-3</v>
          </cell>
          <cell r="D466">
            <v>-1.84871364317847E-3</v>
          </cell>
          <cell r="E466">
            <v>-1.80800919689415E-3</v>
          </cell>
          <cell r="F466">
            <v>-1.8987236456399299E-3</v>
          </cell>
          <cell r="G466">
            <v>-1.6421509096198801E-3</v>
          </cell>
          <cell r="H466">
            <v>-1.58976298417962E-3</v>
          </cell>
          <cell r="I466">
            <v>-1.46606681733766E-3</v>
          </cell>
        </row>
        <row r="467">
          <cell r="B467">
            <v>-1.89368745507844E-3</v>
          </cell>
          <cell r="C467">
            <v>-2.0864538181655499E-3</v>
          </cell>
          <cell r="D467">
            <v>-1.92956243549867E-3</v>
          </cell>
          <cell r="E467">
            <v>-1.9217145534695401E-3</v>
          </cell>
          <cell r="F467">
            <v>-2.0443800416209898E-3</v>
          </cell>
          <cell r="G467">
            <v>-1.71325242632416E-3</v>
          </cell>
          <cell r="H467">
            <v>-1.6288692895343401E-3</v>
          </cell>
          <cell r="I467">
            <v>-1.5384272344424899E-3</v>
          </cell>
        </row>
        <row r="468">
          <cell r="B468">
            <v>-1.7502755828057001E-3</v>
          </cell>
          <cell r="C468">
            <v>-2.0303036210254002E-3</v>
          </cell>
          <cell r="D468">
            <v>-1.8824454008817401E-3</v>
          </cell>
          <cell r="E468">
            <v>-1.9022859656739699E-3</v>
          </cell>
          <cell r="F468">
            <v>-1.95931194522151E-3</v>
          </cell>
          <cell r="G468">
            <v>-1.6387414245117101E-3</v>
          </cell>
          <cell r="H468">
            <v>-1.53937663675634E-3</v>
          </cell>
          <cell r="I468">
            <v>-1.48190157577937E-3</v>
          </cell>
        </row>
        <row r="469">
          <cell r="B469">
            <v>-1.6193970578889899E-3</v>
          </cell>
          <cell r="C469">
            <v>-2.0887607715545401E-3</v>
          </cell>
          <cell r="D469">
            <v>-1.8980925758016699E-3</v>
          </cell>
          <cell r="E469">
            <v>-1.93626449730361E-3</v>
          </cell>
          <cell r="F469">
            <v>-1.92829882342413E-3</v>
          </cell>
          <cell r="G469">
            <v>-1.6600794182013701E-3</v>
          </cell>
          <cell r="H469">
            <v>-1.5204592655911099E-3</v>
          </cell>
          <cell r="I469">
            <v>-1.46693759359129E-3</v>
          </cell>
        </row>
        <row r="470">
          <cell r="B470">
            <v>-1.79525646221667E-3</v>
          </cell>
          <cell r="C470">
            <v>-2.44058647631409E-3</v>
          </cell>
          <cell r="D470">
            <v>-2.16427624337087E-3</v>
          </cell>
          <cell r="E470">
            <v>-2.2156261281299802E-3</v>
          </cell>
          <cell r="F470">
            <v>-2.2600189317281802E-3</v>
          </cell>
          <cell r="G470">
            <v>-2.0168965526192301E-3</v>
          </cell>
          <cell r="H470">
            <v>-1.7665078887422101E-3</v>
          </cell>
          <cell r="I470">
            <v>-1.66632592002508E-3</v>
          </cell>
        </row>
        <row r="471">
          <cell r="B471">
            <v>-2.15742458591599E-3</v>
          </cell>
          <cell r="C471">
            <v>-2.8961708993264401E-3</v>
          </cell>
          <cell r="D471">
            <v>-2.51533512318467E-3</v>
          </cell>
          <cell r="E471">
            <v>-2.5890433735371002E-3</v>
          </cell>
          <cell r="F471">
            <v>-2.7542832535970702E-3</v>
          </cell>
          <cell r="G471">
            <v>-2.48587979860815E-3</v>
          </cell>
          <cell r="H471">
            <v>-2.0966513531294E-3</v>
          </cell>
          <cell r="I471">
            <v>-1.9315145409384801E-3</v>
          </cell>
        </row>
        <row r="472">
          <cell r="B472">
            <v>-2.4240113960930301E-3</v>
          </cell>
          <cell r="C472">
            <v>-3.13690976034374E-3</v>
          </cell>
          <cell r="D472">
            <v>-2.6652049336526101E-3</v>
          </cell>
          <cell r="E472">
            <v>-2.78387286088303E-3</v>
          </cell>
          <cell r="F472">
            <v>-3.0290934073262201E-3</v>
          </cell>
          <cell r="G472">
            <v>-2.6823510098682299E-3</v>
          </cell>
          <cell r="H472">
            <v>-2.1994044234599501E-3</v>
          </cell>
          <cell r="I472">
            <v>-2.0039067618429899E-3</v>
          </cell>
        </row>
        <row r="473">
          <cell r="B473">
            <v>-2.3986737801249E-3</v>
          </cell>
          <cell r="C473">
            <v>-3.0371276949585301E-3</v>
          </cell>
          <cell r="D473">
            <v>-2.5392362675379101E-3</v>
          </cell>
          <cell r="E473">
            <v>-2.6945669081877401E-3</v>
          </cell>
          <cell r="F473">
            <v>-2.9559323001186401E-3</v>
          </cell>
          <cell r="G473">
            <v>-2.5108705175770699E-3</v>
          </cell>
          <cell r="H473">
            <v>-1.9855115030544802E-3</v>
          </cell>
          <cell r="I473">
            <v>-1.79317949741551E-3</v>
          </cell>
        </row>
        <row r="474">
          <cell r="B474">
            <v>-1.9715004569357802E-3</v>
          </cell>
          <cell r="C474">
            <v>-2.6140329145875499E-3</v>
          </cell>
          <cell r="D474">
            <v>-2.2136878632326301E-3</v>
          </cell>
          <cell r="E474">
            <v>-2.3438110479089501E-3</v>
          </cell>
          <cell r="F474">
            <v>-2.5853800469915001E-3</v>
          </cell>
          <cell r="G474">
            <v>-2.0732799776232002E-3</v>
          </cell>
          <cell r="H474">
            <v>-1.52610002282448E-3</v>
          </cell>
          <cell r="I474">
            <v>-1.3375226324152101E-3</v>
          </cell>
        </row>
        <row r="475">
          <cell r="B475">
            <v>-1.4427622887064899E-3</v>
          </cell>
          <cell r="C475">
            <v>-2.19116753384511E-3</v>
          </cell>
          <cell r="D475">
            <v>-1.93818008726989E-3</v>
          </cell>
          <cell r="E475">
            <v>-2.0109680887915198E-3</v>
          </cell>
          <cell r="F475">
            <v>-2.2210866638323599E-3</v>
          </cell>
          <cell r="G475">
            <v>-1.69125155899671E-3</v>
          </cell>
          <cell r="H475">
            <v>-1.1011291127571499E-3</v>
          </cell>
          <cell r="I475">
            <v>-9.0722164111983901E-4</v>
          </cell>
        </row>
        <row r="476">
          <cell r="B476">
            <v>-1.45785790328718E-3</v>
          </cell>
          <cell r="C476">
            <v>-2.3429532287587698E-3</v>
          </cell>
          <cell r="D476">
            <v>-2.1098210709570701E-3</v>
          </cell>
          <cell r="E476">
            <v>-2.1924962259169101E-3</v>
          </cell>
          <cell r="F476">
            <v>-2.37726010517131E-3</v>
          </cell>
          <cell r="G476">
            <v>-1.8689735469578799E-3</v>
          </cell>
          <cell r="H476">
            <v>-1.1697022273937799E-3</v>
          </cell>
          <cell r="I476">
            <v>-9.6809411354026504E-4</v>
          </cell>
        </row>
        <row r="477">
          <cell r="B477">
            <v>-2.0329062319586898E-3</v>
          </cell>
          <cell r="C477">
            <v>-3.0269148470541199E-3</v>
          </cell>
          <cell r="D477">
            <v>-2.6409183154691698E-3</v>
          </cell>
          <cell r="E477">
            <v>-2.8383669046074399E-3</v>
          </cell>
          <cell r="F477">
            <v>-3.0057270379735901E-3</v>
          </cell>
          <cell r="G477">
            <v>-2.52710930206542E-3</v>
          </cell>
          <cell r="H477">
            <v>-1.67118218353514E-3</v>
          </cell>
          <cell r="I477">
            <v>-1.4508525274676499E-3</v>
          </cell>
        </row>
        <row r="478">
          <cell r="B478">
            <v>-2.4456659553805399E-3</v>
          </cell>
          <cell r="C478">
            <v>-3.4771323788852001E-3</v>
          </cell>
          <cell r="D478">
            <v>-2.88476452549847E-3</v>
          </cell>
          <cell r="E478">
            <v>-3.2601450665712202E-3</v>
          </cell>
          <cell r="F478">
            <v>-3.4041750515787202E-3</v>
          </cell>
          <cell r="G478">
            <v>-2.9071376150730799E-3</v>
          </cell>
          <cell r="H478">
            <v>-1.94213524312473E-3</v>
          </cell>
          <cell r="I478">
            <v>-1.65838203763793E-3</v>
          </cell>
        </row>
        <row r="479">
          <cell r="B479">
            <v>-2.4263840184385599E-3</v>
          </cell>
          <cell r="C479">
            <v>-3.42534725323906E-3</v>
          </cell>
          <cell r="D479">
            <v>-2.7017592785696801E-3</v>
          </cell>
          <cell r="E479">
            <v>-3.2172679496073001E-3</v>
          </cell>
          <cell r="F479">
            <v>-3.3643531607330801E-3</v>
          </cell>
          <cell r="G479">
            <v>-2.7802896327955499E-3</v>
          </cell>
          <cell r="H479">
            <v>-1.7862589317281801E-3</v>
          </cell>
          <cell r="I479">
            <v>-1.4051581239231301E-3</v>
          </cell>
        </row>
        <row r="480">
          <cell r="B480">
            <v>-2.5353774065206701E-3</v>
          </cell>
          <cell r="C480">
            <v>-3.5048926787353001E-3</v>
          </cell>
          <cell r="D480">
            <v>-2.85463749289539E-3</v>
          </cell>
          <cell r="E480">
            <v>-3.2790709776455598E-3</v>
          </cell>
          <cell r="F480">
            <v>-3.5668806399785698E-3</v>
          </cell>
          <cell r="G480">
            <v>-2.8681982796661802E-3</v>
          </cell>
          <cell r="H480">
            <v>-1.8472668647766201E-3</v>
          </cell>
          <cell r="I480">
            <v>-1.4123499053458901E-3</v>
          </cell>
        </row>
        <row r="481">
          <cell r="B481">
            <v>-3.0285960312381901E-3</v>
          </cell>
          <cell r="C481">
            <v>-4.0395372248205001E-3</v>
          </cell>
          <cell r="D481">
            <v>-3.6537100190204199E-3</v>
          </cell>
          <cell r="E481">
            <v>-3.7380489838663598E-3</v>
          </cell>
          <cell r="F481">
            <v>-4.3053566210925201E-3</v>
          </cell>
          <cell r="G481">
            <v>-3.66829228199341E-3</v>
          </cell>
          <cell r="H481">
            <v>-2.4116980250174298E-3</v>
          </cell>
          <cell r="I481">
            <v>-2.0112057338495799E-3</v>
          </cell>
        </row>
        <row r="482">
          <cell r="B482">
            <v>-3.2541818541476E-3</v>
          </cell>
          <cell r="C482">
            <v>-4.4147775935913097E-3</v>
          </cell>
          <cell r="D482">
            <v>-4.1327176459531904E-3</v>
          </cell>
          <cell r="E482">
            <v>-4.0470093508470197E-3</v>
          </cell>
          <cell r="F482">
            <v>-4.8929977820045701E-3</v>
          </cell>
          <cell r="G482">
            <v>-4.1961743243304197E-3</v>
          </cell>
          <cell r="H482">
            <v>-2.7296989165119401E-3</v>
          </cell>
          <cell r="I482">
            <v>-2.4026351200519699E-3</v>
          </cell>
        </row>
        <row r="483">
          <cell r="B483">
            <v>-2.6829611716530301E-3</v>
          </cell>
          <cell r="C483">
            <v>-4.1159726509879804E-3</v>
          </cell>
          <cell r="D483">
            <v>-3.5018353912596402E-3</v>
          </cell>
          <cell r="E483">
            <v>-3.74914674304644E-3</v>
          </cell>
          <cell r="F483">
            <v>-4.3627907494014802E-3</v>
          </cell>
          <cell r="G483">
            <v>-3.7057717346551098E-3</v>
          </cell>
          <cell r="H483">
            <v>-2.1858722012128799E-3</v>
          </cell>
          <cell r="I483">
            <v>-1.92309330707786E-3</v>
          </cell>
        </row>
        <row r="484">
          <cell r="B484">
            <v>-1.60392598178526E-3</v>
          </cell>
          <cell r="C484">
            <v>-3.3800209492268998E-3</v>
          </cell>
          <cell r="D484">
            <v>-2.1607427823401998E-3</v>
          </cell>
          <cell r="E484">
            <v>-3.0591559488912599E-3</v>
          </cell>
          <cell r="F484">
            <v>-3.1169328514847401E-3</v>
          </cell>
          <cell r="G484">
            <v>-2.5609037839289602E-3</v>
          </cell>
          <cell r="H484">
            <v>-1.09011056859633E-3</v>
          </cell>
          <cell r="I484">
            <v>-8.8072819262015095E-4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40C2-C4B1-AB43-93FF-ED1D80B42BA0}">
  <dimension ref="A1:M18"/>
  <sheetViews>
    <sheetView topLeftCell="B1" zoomScale="150" workbookViewId="0">
      <selection activeCell="D16" sqref="D16"/>
    </sheetView>
  </sheetViews>
  <sheetFormatPr baseColWidth="10" defaultRowHeight="16" x14ac:dyDescent="0.2"/>
  <cols>
    <col min="9" max="10" width="10.83203125" style="1"/>
  </cols>
  <sheetData>
    <row r="1" spans="1:13" x14ac:dyDescent="0.2">
      <c r="A1" t="s">
        <v>0</v>
      </c>
      <c r="B1" t="s">
        <v>2</v>
      </c>
      <c r="C1" t="s">
        <v>3</v>
      </c>
      <c r="D1" t="s">
        <v>4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2" t="s">
        <v>14</v>
      </c>
      <c r="L1" s="2" t="s">
        <v>20</v>
      </c>
      <c r="M1" s="1" t="s">
        <v>24</v>
      </c>
    </row>
    <row r="2" spans="1:13" x14ac:dyDescent="0.2">
      <c r="A2" t="s">
        <v>1</v>
      </c>
      <c r="B2">
        <v>0</v>
      </c>
      <c r="C2">
        <v>0</v>
      </c>
      <c r="D2" t="s">
        <v>12</v>
      </c>
      <c r="E2" s="1">
        <v>0</v>
      </c>
      <c r="F2" s="1">
        <v>2.148641780108949</v>
      </c>
      <c r="G2" s="1">
        <v>0</v>
      </c>
      <c r="H2" s="1">
        <v>0.60309684656248652</v>
      </c>
      <c r="I2" s="1">
        <f>PD_Summary!I2-PD_Summary!I2</f>
        <v>0</v>
      </c>
      <c r="J2" s="1">
        <v>0.55397108015613561</v>
      </c>
      <c r="K2" s="2">
        <v>18.479136665213062</v>
      </c>
      <c r="L2" s="2">
        <v>0.41035971194693172</v>
      </c>
      <c r="M2">
        <f>K2/PD_Summary!I2</f>
        <v>0.13120828698350087</v>
      </c>
    </row>
    <row r="3" spans="1:13" x14ac:dyDescent="0.2">
      <c r="A3" t="s">
        <v>1</v>
      </c>
      <c r="B3">
        <v>1</v>
      </c>
      <c r="C3">
        <v>24</v>
      </c>
      <c r="D3" t="s">
        <v>12</v>
      </c>
      <c r="E3" s="1">
        <v>1.2920990087841346</v>
      </c>
      <c r="F3" s="1">
        <v>0.20726873193228285</v>
      </c>
      <c r="G3" s="1">
        <v>-10.164993185462521</v>
      </c>
      <c r="H3" s="1">
        <v>3.979038561915905</v>
      </c>
      <c r="I3" s="1">
        <f>PD_Summary!I3-PD_Summary!I2</f>
        <v>3.6687631027234602E-2</v>
      </c>
      <c r="J3" s="1">
        <v>1.1785113019775926</v>
      </c>
      <c r="K3" s="2">
        <v>19.077288519312141</v>
      </c>
      <c r="L3" s="2">
        <v>0.37949438568015564</v>
      </c>
      <c r="M3">
        <f>K3/PD_Summary!I3</f>
        <v>0.13542009660154211</v>
      </c>
    </row>
    <row r="4" spans="1:13" x14ac:dyDescent="0.2">
      <c r="A4" t="s">
        <v>13</v>
      </c>
      <c r="B4">
        <v>0</v>
      </c>
      <c r="C4">
        <v>0</v>
      </c>
      <c r="D4" t="s">
        <v>12</v>
      </c>
      <c r="E4" s="1">
        <v>0</v>
      </c>
      <c r="F4" s="1">
        <v>0.62103167216090571</v>
      </c>
      <c r="G4" s="1">
        <v>0</v>
      </c>
      <c r="H4" s="1">
        <v>2.0736933851881587</v>
      </c>
      <c r="I4" s="1">
        <f>PD_Summary!I4-PD_Summary!I4</f>
        <v>0</v>
      </c>
      <c r="J4" s="1">
        <v>0.37910149517872599</v>
      </c>
      <c r="K4" s="2">
        <v>19.029584800298501</v>
      </c>
      <c r="L4" s="2">
        <v>0.22034812967818448</v>
      </c>
      <c r="M4">
        <f>K4/PD_Summary!I4</f>
        <v>0.13361502804067535</v>
      </c>
    </row>
    <row r="5" spans="1:13" x14ac:dyDescent="0.2">
      <c r="A5" t="s">
        <v>13</v>
      </c>
      <c r="B5">
        <v>1</v>
      </c>
      <c r="C5">
        <v>48</v>
      </c>
      <c r="D5" t="s">
        <v>12</v>
      </c>
      <c r="E5" s="1">
        <v>1.3946449260783993</v>
      </c>
      <c r="F5" s="1">
        <v>1.9699939584060531</v>
      </c>
      <c r="G5" s="1">
        <v>4.9091700736549626</v>
      </c>
      <c r="H5" s="1">
        <v>1.6994036525564611</v>
      </c>
      <c r="I5" s="1">
        <f>PD_Summary!I5-PD_Summary!I4</f>
        <v>0.27253668763103178</v>
      </c>
      <c r="J5" s="1">
        <v>1.6161604924283428</v>
      </c>
      <c r="K5" s="2">
        <v>19.495911200796012</v>
      </c>
      <c r="L5" s="2">
        <v>0.1523901556762384</v>
      </c>
      <c r="M5">
        <f>K5/PD_Summary!I5</f>
        <v>0.13662785846248277</v>
      </c>
    </row>
    <row r="6" spans="1:13" x14ac:dyDescent="0.2">
      <c r="A6" t="s">
        <v>1</v>
      </c>
      <c r="B6">
        <v>0</v>
      </c>
      <c r="C6">
        <v>0</v>
      </c>
      <c r="D6" t="s">
        <v>5</v>
      </c>
      <c r="E6" s="1">
        <v>0</v>
      </c>
      <c r="F6" s="1">
        <v>2.148641780108949</v>
      </c>
      <c r="G6" s="1">
        <v>0</v>
      </c>
      <c r="H6" s="1">
        <v>0.60309684656248652</v>
      </c>
      <c r="I6" s="1">
        <f>PD_Summary!I6-PD_Summary!I6</f>
        <v>0</v>
      </c>
      <c r="J6" s="1">
        <v>0.55397108015613561</v>
      </c>
      <c r="K6" s="2">
        <v>18.479136665213062</v>
      </c>
      <c r="L6" s="2">
        <v>0.41035971194693172</v>
      </c>
      <c r="M6">
        <f>K6/PD_Summary!I6</f>
        <v>0.13120828698350087</v>
      </c>
    </row>
    <row r="7" spans="1:13" x14ac:dyDescent="0.2">
      <c r="A7" t="s">
        <v>1</v>
      </c>
      <c r="B7">
        <v>1</v>
      </c>
      <c r="C7">
        <v>24</v>
      </c>
      <c r="D7" t="s">
        <v>5</v>
      </c>
      <c r="E7" s="1">
        <v>22.753435171409365</v>
      </c>
      <c r="F7" s="1">
        <v>2.6631888560551649</v>
      </c>
      <c r="G7" s="1">
        <v>-37.246331303407516</v>
      </c>
      <c r="H7" s="1">
        <v>2.7570535602586435</v>
      </c>
      <c r="I7" s="1">
        <f>PD_Summary!I7-PD_Summary!I6</f>
        <v>-13.805031446540895</v>
      </c>
      <c r="J7" s="1">
        <v>1.9497700664707156</v>
      </c>
      <c r="K7" s="2">
        <v>12.191838421864583</v>
      </c>
      <c r="L7" s="2">
        <v>6.7071267300483203E-3</v>
      </c>
      <c r="M7">
        <f>K7/PD_Summary!I7</f>
        <v>9.5973675552998863E-2</v>
      </c>
    </row>
    <row r="8" spans="1:13" x14ac:dyDescent="0.2">
      <c r="A8" t="s">
        <v>13</v>
      </c>
      <c r="B8">
        <v>0</v>
      </c>
      <c r="C8">
        <v>0</v>
      </c>
      <c r="D8" t="s">
        <v>5</v>
      </c>
      <c r="E8" s="1">
        <v>0</v>
      </c>
      <c r="F8" s="1">
        <v>0.62103167216090571</v>
      </c>
      <c r="G8" s="1">
        <v>0</v>
      </c>
      <c r="H8" s="1">
        <v>2.0736933851881587</v>
      </c>
      <c r="I8" s="1">
        <f>PD_Summary!I8-PD_Summary!I8</f>
        <v>0</v>
      </c>
      <c r="J8" s="1">
        <v>0.37910149517872599</v>
      </c>
      <c r="K8" s="2">
        <v>19.029584800298501</v>
      </c>
      <c r="L8" s="2">
        <v>0.22034812967818448</v>
      </c>
      <c r="M8">
        <f>K8/PD_Summary!I8</f>
        <v>0.13361502804067535</v>
      </c>
    </row>
    <row r="9" spans="1:13" x14ac:dyDescent="0.2">
      <c r="A9" t="s">
        <v>13</v>
      </c>
      <c r="B9">
        <v>1</v>
      </c>
      <c r="C9">
        <v>48</v>
      </c>
      <c r="D9" t="s">
        <v>5</v>
      </c>
      <c r="E9" s="1">
        <v>29.462559317988052</v>
      </c>
      <c r="F9" s="1">
        <v>2.574291552279095</v>
      </c>
      <c r="G9" s="1">
        <v>-36.458993614772851</v>
      </c>
      <c r="H9" s="1">
        <v>2.2921156059397756</v>
      </c>
      <c r="I9" s="1">
        <f>PD_Summary!I9-PD_Summary!I8</f>
        <v>-21.467505241090151</v>
      </c>
      <c r="J9" s="1">
        <v>1.0879776032708299</v>
      </c>
      <c r="K9" s="2">
        <v>8.6900427767164192</v>
      </c>
      <c r="L9" s="2">
        <v>0.75050522684024235</v>
      </c>
      <c r="M9">
        <f>K9/PD_Summary!I9</f>
        <v>7.1846153680574135E-2</v>
      </c>
    </row>
    <row r="11" spans="1:13" x14ac:dyDescent="0.2">
      <c r="D11" t="s">
        <v>34</v>
      </c>
      <c r="E11" s="1">
        <f>E9-E2</f>
        <v>29.462559317988052</v>
      </c>
      <c r="F11" s="1"/>
      <c r="G11" s="1"/>
      <c r="H11" s="1" t="s">
        <v>36</v>
      </c>
      <c r="I11" s="1">
        <f t="shared" ref="F11:I11" si="0">I9-I2</f>
        <v>-21.467505241090151</v>
      </c>
    </row>
    <row r="12" spans="1:13" x14ac:dyDescent="0.2">
      <c r="E12" s="1">
        <f>SQRT(F9^2 + F2^2)</f>
        <v>3.3531535150310767</v>
      </c>
      <c r="F12" s="1"/>
      <c r="G12" s="1"/>
      <c r="H12" s="1"/>
      <c r="I12" s="1">
        <f t="shared" ref="F12:I12" si="1">SQRT(J9^2 + J2^2)</f>
        <v>1.220892797451232</v>
      </c>
    </row>
    <row r="13" spans="1:13" x14ac:dyDescent="0.2">
      <c r="E13" s="1"/>
      <c r="F13" s="1"/>
      <c r="G13" s="1"/>
      <c r="H13" s="1"/>
    </row>
    <row r="14" spans="1:13" x14ac:dyDescent="0.2">
      <c r="E14" s="1">
        <f>E5-E2</f>
        <v>1.3946449260783993</v>
      </c>
      <c r="F14" s="1"/>
      <c r="G14" s="1"/>
      <c r="H14" s="1"/>
      <c r="I14" s="1">
        <f t="shared" ref="F14:I14" si="2">I5-I2</f>
        <v>0.27253668763103178</v>
      </c>
    </row>
    <row r="15" spans="1:13" x14ac:dyDescent="0.2">
      <c r="E15" s="1">
        <f>SQRT(F5^2 + F2^2)</f>
        <v>2.9150536350787961</v>
      </c>
      <c r="F15" s="1"/>
      <c r="G15" s="1"/>
      <c r="H15" s="1"/>
      <c r="I15" s="1">
        <f>SQRT(J5^2 + J2^2)</f>
        <v>1.708466767290362</v>
      </c>
    </row>
    <row r="16" spans="1:13" x14ac:dyDescent="0.2">
      <c r="E16" s="1"/>
      <c r="F16" s="1">
        <f>E11-E14</f>
        <v>28.067914391909653</v>
      </c>
      <c r="G16" s="1">
        <f>SQRT(E12^2+E15^2)</f>
        <v>4.4431043416457561</v>
      </c>
      <c r="H16" s="1"/>
      <c r="I16" s="1">
        <f>I11-I14</f>
        <v>-21.740041928721183</v>
      </c>
      <c r="J16" s="1">
        <f>SQRT(I12^2 + I15^2)</f>
        <v>2.099866166641073</v>
      </c>
    </row>
    <row r="17" spans="5:8" x14ac:dyDescent="0.2">
      <c r="E17" s="1"/>
      <c r="F17" s="1"/>
      <c r="G17" s="1"/>
      <c r="H17" s="1"/>
    </row>
    <row r="18" spans="5:8" x14ac:dyDescent="0.2">
      <c r="E18" s="1"/>
      <c r="F18" s="1"/>
      <c r="G18" s="1"/>
      <c r="H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25F2-133B-CB46-97AE-88EE13C8DC92}">
  <dimension ref="A1:Q11"/>
  <sheetViews>
    <sheetView tabSelected="1" zoomScale="108" workbookViewId="0">
      <selection activeCell="O14" sqref="O14"/>
    </sheetView>
  </sheetViews>
  <sheetFormatPr baseColWidth="10" defaultRowHeight="16" x14ac:dyDescent="0.2"/>
  <cols>
    <col min="5" max="10" width="10.83203125" style="1"/>
    <col min="11" max="12" width="10.83203125" style="2"/>
    <col min="13" max="13" width="12.33203125" style="2" customWidth="1"/>
    <col min="14" max="15" width="10.83203125" style="1"/>
  </cols>
  <sheetData>
    <row r="1" spans="1:17" x14ac:dyDescent="0.2">
      <c r="A1" t="s">
        <v>0</v>
      </c>
      <c r="B1" t="s">
        <v>2</v>
      </c>
      <c r="C1" t="s">
        <v>3</v>
      </c>
      <c r="D1" t="s">
        <v>4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2" t="s">
        <v>14</v>
      </c>
      <c r="L1" s="2" t="s">
        <v>20</v>
      </c>
      <c r="M1" s="2" t="s">
        <v>24</v>
      </c>
      <c r="N1" s="1" t="s">
        <v>30</v>
      </c>
      <c r="O1" s="1" t="s">
        <v>33</v>
      </c>
    </row>
    <row r="2" spans="1:17" x14ac:dyDescent="0.2">
      <c r="A2" t="s">
        <v>1</v>
      </c>
      <c r="B2">
        <v>0</v>
      </c>
      <c r="C2">
        <v>0</v>
      </c>
      <c r="D2" t="s">
        <v>12</v>
      </c>
      <c r="E2" s="1">
        <v>2245.4221092102321</v>
      </c>
      <c r="F2" s="1">
        <v>2.148641780108949</v>
      </c>
      <c r="G2" s="1">
        <v>222.13251359381911</v>
      </c>
      <c r="H2" s="1">
        <v>0.60309684656248652</v>
      </c>
      <c r="I2" s="1">
        <v>140.83818248108651</v>
      </c>
      <c r="J2" s="1">
        <v>0.55397108015613561</v>
      </c>
      <c r="K2" s="2">
        <v>18.479136665213062</v>
      </c>
      <c r="L2" s="2">
        <v>0.41035971194693172</v>
      </c>
      <c r="M2" s="2">
        <f>K2/I2</f>
        <v>0.13120828698350087</v>
      </c>
      <c r="N2" s="1">
        <v>22.8323</v>
      </c>
      <c r="O2" s="1">
        <v>0.64830661727302952</v>
      </c>
    </row>
    <row r="3" spans="1:17" x14ac:dyDescent="0.2">
      <c r="A3" t="s">
        <v>1</v>
      </c>
      <c r="B3">
        <v>1</v>
      </c>
      <c r="C3">
        <v>24</v>
      </c>
      <c r="D3" t="s">
        <v>12</v>
      </c>
      <c r="E3" s="1">
        <v>2246.7142082190162</v>
      </c>
      <c r="F3" s="1">
        <v>0.20726873193228285</v>
      </c>
      <c r="G3" s="1">
        <v>211.96752040835659</v>
      </c>
      <c r="H3" s="1">
        <v>3.979038561915905</v>
      </c>
      <c r="I3" s="1">
        <v>140.87487011211374</v>
      </c>
      <c r="J3" s="1">
        <v>1.1785113019775926</v>
      </c>
      <c r="K3" s="2">
        <v>19.077288519312141</v>
      </c>
      <c r="L3" s="2">
        <v>0.37949438568015564</v>
      </c>
      <c r="M3" s="2">
        <f t="shared" ref="M3:M9" si="0">K3/I3</f>
        <v>0.13542009660154211</v>
      </c>
      <c r="N3" s="1">
        <v>21.335100000000001</v>
      </c>
      <c r="O3" s="1">
        <v>2.3820306137831229</v>
      </c>
    </row>
    <row r="4" spans="1:17" x14ac:dyDescent="0.2">
      <c r="A4" t="s">
        <v>13</v>
      </c>
      <c r="B4">
        <v>0</v>
      </c>
      <c r="C4">
        <v>0</v>
      </c>
      <c r="D4" t="s">
        <v>12</v>
      </c>
      <c r="E4" s="1">
        <v>2314.6740837496832</v>
      </c>
      <c r="F4" s="1">
        <v>0.62103167216090571</v>
      </c>
      <c r="G4" s="1">
        <v>180.60233680170657</v>
      </c>
      <c r="H4" s="1">
        <v>2.0736933851881587</v>
      </c>
      <c r="I4" s="1">
        <v>142.42099170540516</v>
      </c>
      <c r="J4" s="1">
        <v>0.37910149517872599</v>
      </c>
      <c r="K4" s="2">
        <v>19.029584800298501</v>
      </c>
      <c r="L4" s="2">
        <v>0.22034812967818448</v>
      </c>
      <c r="M4" s="2">
        <f t="shared" si="0"/>
        <v>0.13361502804067535</v>
      </c>
      <c r="N4" s="1">
        <v>22.458000000000002</v>
      </c>
    </row>
    <row r="5" spans="1:17" x14ac:dyDescent="0.2">
      <c r="A5" t="s">
        <v>13</v>
      </c>
      <c r="B5">
        <v>1</v>
      </c>
      <c r="C5">
        <v>48</v>
      </c>
      <c r="D5" t="s">
        <v>12</v>
      </c>
      <c r="E5" s="1">
        <v>2316.0687286757616</v>
      </c>
      <c r="F5" s="1">
        <v>1.9699939584060531</v>
      </c>
      <c r="G5" s="1">
        <v>185.51150687536153</v>
      </c>
      <c r="H5" s="1">
        <v>1.6994036525564611</v>
      </c>
      <c r="I5" s="1">
        <v>142.69352839303619</v>
      </c>
      <c r="J5" s="1">
        <v>1.6161604924283428</v>
      </c>
      <c r="K5" s="2">
        <v>19.495911200796012</v>
      </c>
      <c r="L5" s="2">
        <v>0.1523901556762384</v>
      </c>
      <c r="M5" s="2">
        <f t="shared" si="0"/>
        <v>0.13662785846248277</v>
      </c>
      <c r="N5" s="1">
        <v>19.089300000000001</v>
      </c>
      <c r="O5" s="1">
        <v>1.9449198518190927</v>
      </c>
    </row>
    <row r="6" spans="1:17" x14ac:dyDescent="0.2">
      <c r="A6" t="s">
        <v>1</v>
      </c>
      <c r="B6">
        <v>0</v>
      </c>
      <c r="C6">
        <v>0</v>
      </c>
      <c r="D6" t="s">
        <v>5</v>
      </c>
      <c r="E6" s="1">
        <v>2245.4221092102321</v>
      </c>
      <c r="F6" s="1">
        <v>2.148641780108949</v>
      </c>
      <c r="G6" s="1">
        <v>222.13251359381911</v>
      </c>
      <c r="H6" s="1">
        <v>0.60309684656248652</v>
      </c>
      <c r="I6" s="1">
        <v>140.83818248108651</v>
      </c>
      <c r="J6" s="1">
        <v>0.55397108015613561</v>
      </c>
      <c r="K6" s="2">
        <v>18.479136665213062</v>
      </c>
      <c r="L6" s="2">
        <v>0.41035971194693172</v>
      </c>
      <c r="M6" s="2">
        <f t="shared" si="0"/>
        <v>0.13120828698350087</v>
      </c>
      <c r="N6" s="1">
        <v>22.8323</v>
      </c>
      <c r="O6" s="1">
        <v>0.64830661727302952</v>
      </c>
      <c r="P6" s="2"/>
      <c r="Q6" s="2"/>
    </row>
    <row r="7" spans="1:17" x14ac:dyDescent="0.2">
      <c r="A7" t="s">
        <v>1</v>
      </c>
      <c r="B7">
        <v>1</v>
      </c>
      <c r="C7">
        <v>24</v>
      </c>
      <c r="D7" t="s">
        <v>5</v>
      </c>
      <c r="E7" s="1">
        <v>2268.1755443816414</v>
      </c>
      <c r="F7" s="1">
        <v>2.6631888560551649</v>
      </c>
      <c r="G7" s="1">
        <v>184.8861822904116</v>
      </c>
      <c r="H7" s="1">
        <v>2.7570535602586435</v>
      </c>
      <c r="I7" s="1">
        <v>127.03315103454561</v>
      </c>
      <c r="J7" s="1">
        <v>1.9497700664707156</v>
      </c>
      <c r="K7" s="2">
        <v>12.191838421864583</v>
      </c>
      <c r="L7" s="2">
        <v>6.7071267300483203E-3</v>
      </c>
      <c r="M7" s="2">
        <f t="shared" si="0"/>
        <v>9.5973675552998863E-2</v>
      </c>
      <c r="N7" s="1">
        <v>5.0530500000000007</v>
      </c>
      <c r="O7" s="1">
        <v>0.79401020459436811</v>
      </c>
    </row>
    <row r="8" spans="1:17" x14ac:dyDescent="0.2">
      <c r="A8" t="s">
        <v>13</v>
      </c>
      <c r="B8">
        <v>0</v>
      </c>
      <c r="C8">
        <v>0</v>
      </c>
      <c r="D8" t="s">
        <v>5</v>
      </c>
      <c r="E8" s="1">
        <v>2314.6740837496832</v>
      </c>
      <c r="F8" s="1">
        <v>0.62103167216090571</v>
      </c>
      <c r="G8" s="1">
        <v>180.60233680170657</v>
      </c>
      <c r="H8" s="1">
        <v>2.0736933851881587</v>
      </c>
      <c r="I8" s="1">
        <v>142.42099170540516</v>
      </c>
      <c r="J8" s="1">
        <v>0.37910149517872599</v>
      </c>
      <c r="K8" s="2">
        <v>19.029584800298501</v>
      </c>
      <c r="L8" s="2">
        <v>0.22034812967818448</v>
      </c>
      <c r="M8" s="2">
        <f t="shared" si="0"/>
        <v>0.13361502804067535</v>
      </c>
      <c r="N8" s="1">
        <v>22.458000000000002</v>
      </c>
    </row>
    <row r="9" spans="1:17" x14ac:dyDescent="0.2">
      <c r="A9" t="s">
        <v>13</v>
      </c>
      <c r="B9">
        <v>1</v>
      </c>
      <c r="C9">
        <v>48</v>
      </c>
      <c r="D9" t="s">
        <v>5</v>
      </c>
      <c r="E9" s="1">
        <v>2344.1366430676712</v>
      </c>
      <c r="F9" s="1">
        <v>2.574291552279095</v>
      </c>
      <c r="G9" s="1">
        <v>144.14334318693372</v>
      </c>
      <c r="H9" s="1">
        <v>2.2921156059397756</v>
      </c>
      <c r="I9" s="1">
        <v>120.95348646431501</v>
      </c>
      <c r="J9" s="1">
        <v>1.0879776032708299</v>
      </c>
      <c r="K9" s="2">
        <v>8.6900427767164192</v>
      </c>
      <c r="L9" s="2">
        <v>0.75050522684024235</v>
      </c>
      <c r="M9" s="2">
        <f t="shared" si="0"/>
        <v>7.1846153680574135E-2</v>
      </c>
      <c r="N9" s="1">
        <v>4.1173000000000002</v>
      </c>
      <c r="O9" s="1">
        <v>1.296613234546063</v>
      </c>
      <c r="P9" s="1"/>
    </row>
    <row r="11" spans="1:17" x14ac:dyDescent="0.2">
      <c r="P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1A9F-2E1F-7B4B-AFBB-609CF6F51714}">
  <dimension ref="A1:H24"/>
  <sheetViews>
    <sheetView workbookViewId="0">
      <selection activeCell="H22" sqref="H22"/>
    </sheetView>
  </sheetViews>
  <sheetFormatPr baseColWidth="10" defaultRowHeight="16" x14ac:dyDescent="0.2"/>
  <cols>
    <col min="6" max="7" width="10.83203125" style="1"/>
  </cols>
  <sheetData>
    <row r="1" spans="1:7" x14ac:dyDescent="0.2">
      <c r="A1" t="s">
        <v>26</v>
      </c>
    </row>
    <row r="2" spans="1:7" x14ac:dyDescent="0.2">
      <c r="A2" t="s">
        <v>27</v>
      </c>
      <c r="B2" t="s">
        <v>25</v>
      </c>
    </row>
    <row r="3" spans="1:7" x14ac:dyDescent="0.2">
      <c r="A3">
        <v>0</v>
      </c>
      <c r="B3">
        <v>0</v>
      </c>
    </row>
    <row r="4" spans="1:7" x14ac:dyDescent="0.2">
      <c r="A4">
        <v>0</v>
      </c>
      <c r="B4">
        <v>0</v>
      </c>
    </row>
    <row r="5" spans="1:7" x14ac:dyDescent="0.2">
      <c r="A5">
        <v>5</v>
      </c>
      <c r="B5">
        <v>2.5999999999999999E-2</v>
      </c>
    </row>
    <row r="6" spans="1:7" x14ac:dyDescent="0.2">
      <c r="A6">
        <v>5</v>
      </c>
      <c r="B6">
        <v>2.4E-2</v>
      </c>
    </row>
    <row r="7" spans="1:7" x14ac:dyDescent="0.2">
      <c r="A7">
        <v>10</v>
      </c>
      <c r="B7">
        <v>5.6000000000000001E-2</v>
      </c>
    </row>
    <row r="8" spans="1:7" x14ac:dyDescent="0.2">
      <c r="A8">
        <v>10</v>
      </c>
      <c r="B8">
        <v>0.05</v>
      </c>
    </row>
    <row r="10" spans="1:7" x14ac:dyDescent="0.2">
      <c r="A10" t="s">
        <v>29</v>
      </c>
      <c r="B10" t="s">
        <v>28</v>
      </c>
      <c r="C10" t="s">
        <v>25</v>
      </c>
      <c r="D10" t="s">
        <v>27</v>
      </c>
      <c r="E10" t="s">
        <v>30</v>
      </c>
    </row>
    <row r="11" spans="1:7" x14ac:dyDescent="0.2">
      <c r="A11" t="s">
        <v>1</v>
      </c>
      <c r="B11" t="s">
        <v>16</v>
      </c>
      <c r="C11">
        <v>0.02</v>
      </c>
      <c r="D11">
        <f>C11*187.15</f>
        <v>3.7430000000000003</v>
      </c>
      <c r="E11">
        <f>D11*6</f>
        <v>22.458000000000002</v>
      </c>
      <c r="F11" s="1">
        <f>AVERAGE(E11:E13)</f>
        <v>22.8323</v>
      </c>
      <c r="G11" s="1">
        <f>STDEV(E11:E13)</f>
        <v>0.64830661727302952</v>
      </c>
    </row>
    <row r="12" spans="1:7" x14ac:dyDescent="0.2">
      <c r="B12" t="s">
        <v>16</v>
      </c>
      <c r="C12">
        <v>2.1000000000000001E-2</v>
      </c>
      <c r="D12">
        <f t="shared" ref="D12:D24" si="0">C12*187.15</f>
        <v>3.9301500000000003</v>
      </c>
      <c r="E12">
        <f t="shared" ref="E12:E24" si="1">D12*6</f>
        <v>23.5809</v>
      </c>
    </row>
    <row r="13" spans="1:7" x14ac:dyDescent="0.2">
      <c r="B13" t="s">
        <v>16</v>
      </c>
      <c r="C13">
        <v>0.02</v>
      </c>
      <c r="D13">
        <f t="shared" si="0"/>
        <v>3.7430000000000003</v>
      </c>
      <c r="E13">
        <f t="shared" si="1"/>
        <v>22.458000000000002</v>
      </c>
    </row>
    <row r="14" spans="1:7" x14ac:dyDescent="0.2">
      <c r="B14" t="s">
        <v>31</v>
      </c>
      <c r="C14">
        <v>5.0000000000000001E-3</v>
      </c>
      <c r="D14">
        <f t="shared" si="0"/>
        <v>0.93575000000000008</v>
      </c>
      <c r="E14">
        <f t="shared" si="1"/>
        <v>5.6145000000000005</v>
      </c>
      <c r="F14" s="1">
        <f>AVERAGE(E14:E15)</f>
        <v>5.0530500000000007</v>
      </c>
      <c r="G14" s="1">
        <f>STDEV(E14:E15)</f>
        <v>0.79401020459436811</v>
      </c>
    </row>
    <row r="15" spans="1:7" x14ac:dyDescent="0.2">
      <c r="B15" t="s">
        <v>31</v>
      </c>
      <c r="C15">
        <v>4.0000000000000001E-3</v>
      </c>
      <c r="D15">
        <f t="shared" si="0"/>
        <v>0.74860000000000004</v>
      </c>
      <c r="E15">
        <f t="shared" si="1"/>
        <v>4.4916</v>
      </c>
    </row>
    <row r="16" spans="1:7" x14ac:dyDescent="0.2">
      <c r="B16" t="s">
        <v>32</v>
      </c>
      <c r="C16">
        <v>1.7000000000000001E-2</v>
      </c>
      <c r="D16">
        <f t="shared" si="0"/>
        <v>3.1815500000000005</v>
      </c>
      <c r="E16">
        <f t="shared" si="1"/>
        <v>19.089300000000001</v>
      </c>
      <c r="F16" s="1">
        <f>AVERAGE(E16:E18)</f>
        <v>21.335100000000001</v>
      </c>
      <c r="G16" s="1">
        <f>STDEV(E16:E17)</f>
        <v>2.3820306137831229</v>
      </c>
    </row>
    <row r="17" spans="1:8" x14ac:dyDescent="0.2">
      <c r="B17" t="s">
        <v>32</v>
      </c>
      <c r="C17">
        <v>0.02</v>
      </c>
      <c r="D17">
        <f t="shared" si="0"/>
        <v>3.7430000000000003</v>
      </c>
      <c r="E17">
        <f t="shared" si="1"/>
        <v>22.458000000000002</v>
      </c>
    </row>
    <row r="18" spans="1:8" x14ac:dyDescent="0.2">
      <c r="A18" t="s">
        <v>13</v>
      </c>
      <c r="B18" t="s">
        <v>16</v>
      </c>
      <c r="C18">
        <v>0.02</v>
      </c>
      <c r="D18">
        <f t="shared" si="0"/>
        <v>3.7430000000000003</v>
      </c>
      <c r="E18">
        <f t="shared" si="1"/>
        <v>22.458000000000002</v>
      </c>
      <c r="F18" s="1">
        <f>E18</f>
        <v>22.458000000000002</v>
      </c>
    </row>
    <row r="19" spans="1:8" x14ac:dyDescent="0.2">
      <c r="B19" t="s">
        <v>31</v>
      </c>
      <c r="C19">
        <v>3.0000000000000001E-3</v>
      </c>
      <c r="D19">
        <f t="shared" si="0"/>
        <v>0.56145</v>
      </c>
      <c r="E19">
        <f t="shared" si="1"/>
        <v>3.3687</v>
      </c>
      <c r="F19" s="1">
        <f>AVERAGE(E19:E21)</f>
        <v>4.1173000000000002</v>
      </c>
      <c r="G19" s="1">
        <f>STDEV(E19:E21)</f>
        <v>1.296613234546063</v>
      </c>
    </row>
    <row r="20" spans="1:8" x14ac:dyDescent="0.2">
      <c r="B20" t="s">
        <v>31</v>
      </c>
      <c r="C20">
        <v>3.0000000000000001E-3</v>
      </c>
      <c r="D20">
        <f t="shared" si="0"/>
        <v>0.56145</v>
      </c>
      <c r="E20">
        <f t="shared" si="1"/>
        <v>3.3687</v>
      </c>
    </row>
    <row r="21" spans="1:8" x14ac:dyDescent="0.2">
      <c r="B21" t="s">
        <v>31</v>
      </c>
      <c r="C21">
        <v>5.0000000000000001E-3</v>
      </c>
      <c r="D21">
        <f t="shared" si="0"/>
        <v>0.93575000000000008</v>
      </c>
      <c r="E21">
        <f t="shared" si="1"/>
        <v>5.6145000000000005</v>
      </c>
    </row>
    <row r="22" spans="1:8" x14ac:dyDescent="0.2">
      <c r="B22" t="s">
        <v>32</v>
      </c>
      <c r="C22">
        <v>1.6E-2</v>
      </c>
      <c r="D22">
        <f t="shared" si="0"/>
        <v>2.9944000000000002</v>
      </c>
      <c r="E22">
        <f t="shared" si="1"/>
        <v>17.9664</v>
      </c>
      <c r="F22" s="1">
        <f>AVERAGE(E22:E24)</f>
        <v>19.089300000000001</v>
      </c>
      <c r="G22" s="1">
        <f>STDEV(E22:E24)</f>
        <v>1.9449198518190927</v>
      </c>
      <c r="H22" s="1"/>
    </row>
    <row r="23" spans="1:8" x14ac:dyDescent="0.2">
      <c r="B23" t="s">
        <v>32</v>
      </c>
      <c r="C23">
        <v>1.9E-2</v>
      </c>
      <c r="D23">
        <f t="shared" si="0"/>
        <v>3.55585</v>
      </c>
      <c r="E23">
        <f t="shared" si="1"/>
        <v>21.335100000000001</v>
      </c>
    </row>
    <row r="24" spans="1:8" x14ac:dyDescent="0.2">
      <c r="B24" t="s">
        <v>32</v>
      </c>
      <c r="C24">
        <v>1.6E-2</v>
      </c>
      <c r="D24">
        <f t="shared" si="0"/>
        <v>2.9944000000000002</v>
      </c>
      <c r="E24">
        <f t="shared" si="1"/>
        <v>17.9664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A102-0929-7A40-BBBE-C13657048004}">
  <dimension ref="A1:I11"/>
  <sheetViews>
    <sheetView workbookViewId="0">
      <selection activeCell="B10" sqref="B10"/>
    </sheetView>
  </sheetViews>
  <sheetFormatPr baseColWidth="10" defaultRowHeight="16" x14ac:dyDescent="0.2"/>
  <cols>
    <col min="2" max="5" width="10.83203125" style="1"/>
    <col min="8" max="9" width="10.83203125" style="1"/>
  </cols>
  <sheetData>
    <row r="1" spans="1:9" x14ac:dyDescent="0.2">
      <c r="A1" t="s">
        <v>0</v>
      </c>
      <c r="B1" s="1" t="s">
        <v>21</v>
      </c>
      <c r="C1" s="1" t="s">
        <v>22</v>
      </c>
      <c r="D1" s="1" t="s">
        <v>37</v>
      </c>
      <c r="E1" s="1" t="s">
        <v>23</v>
      </c>
      <c r="F1" s="1" t="s">
        <v>38</v>
      </c>
      <c r="H1" s="1" t="s">
        <v>39</v>
      </c>
      <c r="I1" s="1" t="s">
        <v>40</v>
      </c>
    </row>
    <row r="2" spans="1:9" x14ac:dyDescent="0.2">
      <c r="A2" t="s">
        <v>1</v>
      </c>
      <c r="B2" s="1">
        <f>PD_Summary!E7-PD_Summary!E6</f>
        <v>22.753435171409365</v>
      </c>
      <c r="C2" s="1">
        <f>PD_Summary!G7-PD_Summary!G6</f>
        <v>-37.246331303407516</v>
      </c>
      <c r="D2" s="1">
        <f>PD_Summary!I7-PD_Summary!I6</f>
        <v>-13.805031446540895</v>
      </c>
      <c r="E2" s="1">
        <f>ABS(C2)/B2</f>
        <v>1.6369542015444365</v>
      </c>
      <c r="F2">
        <f>(-D2)/B2</f>
        <v>0.60672295600830817</v>
      </c>
      <c r="H2" s="1">
        <f>AVERAGE(E2:E4)</f>
        <v>1.4372114276389478</v>
      </c>
      <c r="I2" s="1">
        <f>AVERAGE(F2:F4)</f>
        <v>0.66767988309232629</v>
      </c>
    </row>
    <row r="3" spans="1:9" x14ac:dyDescent="0.2">
      <c r="A3" t="s">
        <v>13</v>
      </c>
      <c r="B3" s="1">
        <f>PD_Summary!E9-PD_Summary!E8</f>
        <v>29.462559317988052</v>
      </c>
      <c r="C3" s="1">
        <f>PD_Summary!G9-PD_Summary!G8</f>
        <v>-36.458993614772851</v>
      </c>
      <c r="D3" s="1">
        <f>PD_Summary!I9-PD_Summary!I8</f>
        <v>-21.467505241090151</v>
      </c>
      <c r="E3" s="1">
        <f t="shared" ref="E3" si="0">ABS(C3)/B3</f>
        <v>1.2374686537334589</v>
      </c>
      <c r="F3">
        <f t="shared" ref="F3" si="1">(-D3)/B3</f>
        <v>0.72863681017634452</v>
      </c>
      <c r="H3" s="1">
        <f>STDEV(E2:E4)</f>
        <v>0.28247893984316458</v>
      </c>
      <c r="I3" s="1">
        <f>STDEV(F2:F4)</f>
        <v>8.6206113002806353E-2</v>
      </c>
    </row>
    <row r="6" spans="1:9" x14ac:dyDescent="0.2">
      <c r="B6" s="1">
        <f>ABS(B2/D2)*100</f>
        <v>164.81987208446859</v>
      </c>
      <c r="C6" s="1">
        <f>(C2/D2*100)</f>
        <v>269.80258210668745</v>
      </c>
      <c r="D6" s="1">
        <f>(D2/D2)*100</f>
        <v>100</v>
      </c>
    </row>
    <row r="7" spans="1:9" x14ac:dyDescent="0.2">
      <c r="B7" s="1">
        <f t="shared" ref="B7:B8" si="2">ABS(B3/D3)*100</f>
        <v>137.24258588554977</v>
      </c>
      <c r="C7" s="1">
        <f t="shared" ref="C7:C8" si="3">(C3/D3*100)</f>
        <v>169.83339799068992</v>
      </c>
      <c r="D7" s="1">
        <f t="shared" ref="D7:D8" si="4">(D3/D3)*100</f>
        <v>100</v>
      </c>
    </row>
    <row r="8" spans="1:9" x14ac:dyDescent="0.2">
      <c r="B8" s="1" t="e">
        <f t="shared" si="2"/>
        <v>#DIV/0!</v>
      </c>
      <c r="C8" s="1" t="e">
        <f t="shared" si="3"/>
        <v>#DIV/0!</v>
      </c>
      <c r="D8" s="1" t="e">
        <f t="shared" si="4"/>
        <v>#DIV/0!</v>
      </c>
    </row>
    <row r="9" spans="1:9" x14ac:dyDescent="0.2">
      <c r="B9" s="1" t="s">
        <v>34</v>
      </c>
      <c r="C9" s="1" t="s">
        <v>35</v>
      </c>
      <c r="D9" s="1" t="s">
        <v>36</v>
      </c>
      <c r="F9" s="1" t="s">
        <v>36</v>
      </c>
      <c r="G9" s="1" t="s">
        <v>34</v>
      </c>
      <c r="H9" s="1" t="s">
        <v>35</v>
      </c>
    </row>
    <row r="10" spans="1:9" x14ac:dyDescent="0.2">
      <c r="A10" t="s">
        <v>41</v>
      </c>
      <c r="B10" s="1">
        <f>AVERAGE(B2:B3)</f>
        <v>26.107997244698709</v>
      </c>
      <c r="C10" s="1">
        <f>AVERAGE(C2:C3) *-1</f>
        <v>36.852662459090183</v>
      </c>
      <c r="D10" s="1">
        <f>AVERAGE(D2:D3)</f>
        <v>-17.636268343815523</v>
      </c>
      <c r="F10" s="1">
        <f>D10/100</f>
        <v>-0.17636268343815523</v>
      </c>
      <c r="G10" s="1">
        <f>B10/100</f>
        <v>0.26107997244698711</v>
      </c>
      <c r="H10" s="1">
        <f>C10/100</f>
        <v>0.36852662459090185</v>
      </c>
    </row>
    <row r="11" spans="1:9" x14ac:dyDescent="0.2">
      <c r="A11" t="s">
        <v>42</v>
      </c>
      <c r="B11" s="1">
        <f>STDEV(B2:B3)</f>
        <v>4.7440671798682175</v>
      </c>
      <c r="C11" s="1">
        <f>STDEV(C2:C3)</f>
        <v>0.55673181871731403</v>
      </c>
      <c r="D11" s="1" t="e">
        <f t="shared" ref="D11" si="5">STDEV(D6:D8)</f>
        <v>#DIV/0!</v>
      </c>
      <c r="F11" s="1" t="e">
        <f>D11/100</f>
        <v>#DIV/0!</v>
      </c>
      <c r="G11" s="1">
        <f>B11/100</f>
        <v>4.7440671798682173E-2</v>
      </c>
      <c r="H11" s="1">
        <f>C11/100</f>
        <v>5.5673181871731406E-3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285B0-A53A-DC4D-82AB-555198AC343A}">
  <dimension ref="A1:G484"/>
  <sheetViews>
    <sheetView workbookViewId="0">
      <selection activeCell="I17" sqref="I17"/>
    </sheetView>
  </sheetViews>
  <sheetFormatPr baseColWidth="10" defaultRowHeight="16" x14ac:dyDescent="0.2"/>
  <cols>
    <col min="2" max="7" width="10.83203125" style="2"/>
  </cols>
  <sheetData>
    <row r="1" spans="1:7" x14ac:dyDescent="0.2">
      <c r="A1" t="s">
        <v>15</v>
      </c>
      <c r="B1" s="2" t="s">
        <v>16</v>
      </c>
      <c r="C1" s="2" t="s">
        <v>17</v>
      </c>
      <c r="D1" s="2" t="s">
        <v>5</v>
      </c>
      <c r="E1" s="2" t="s">
        <v>18</v>
      </c>
      <c r="F1" s="2" t="s">
        <v>12</v>
      </c>
      <c r="G1" s="2" t="s">
        <v>19</v>
      </c>
    </row>
    <row r="2" spans="1:7" x14ac:dyDescent="0.2">
      <c r="A2">
        <v>250</v>
      </c>
      <c r="B2" s="2">
        <f>AVERAGE([1]dillution_correct!B2:D3)</f>
        <v>18.294683947462691</v>
      </c>
      <c r="C2" s="2">
        <f>STDEV([1]dillution_correct!B2:D2)</f>
        <v>0.21359807614030474</v>
      </c>
      <c r="D2" s="2">
        <f>AVERAGE([1]dillution_correct!E2:G2)</f>
        <v>10.494113851144276</v>
      </c>
      <c r="E2" s="2">
        <f>STDEV([1]dillution_correct!E2:G2)</f>
        <v>0.70237099598545327</v>
      </c>
      <c r="F2" s="2">
        <f>AVERAGE([1]dillution_correct!H2:J2)</f>
        <v>17.920114337512437</v>
      </c>
      <c r="G2" s="2">
        <f>STDEV([1]dillution_correct!H2:J2)</f>
        <v>0.16578559326029424</v>
      </c>
    </row>
    <row r="3" spans="1:7" x14ac:dyDescent="0.2">
      <c r="A3">
        <v>251</v>
      </c>
      <c r="B3" s="2">
        <f>AVERAGE([1]dillution_correct!B3:D4)</f>
        <v>18.264283267164181</v>
      </c>
      <c r="C3" s="2">
        <f>STDEV([1]dillution_correct!B3:D3)</f>
        <v>0.21529246271996913</v>
      </c>
      <c r="D3" s="2">
        <f>AVERAGE([1]dillution_correct!E3:G3)</f>
        <v>10.511871405174132</v>
      </c>
      <c r="E3" s="2">
        <f>STDEV([1]dillution_correct!E3:G3)</f>
        <v>0.70175331743241876</v>
      </c>
      <c r="F3" s="2">
        <f>AVERAGE([1]dillution_correct!H3:J3)</f>
        <v>17.949062278208952</v>
      </c>
      <c r="G3" s="2">
        <f>STDEV([1]dillution_correct!H3:J3)</f>
        <v>0.16113451849477625</v>
      </c>
    </row>
    <row r="4" spans="1:7" x14ac:dyDescent="0.2">
      <c r="A4">
        <v>252</v>
      </c>
      <c r="B4" s="2">
        <f>AVERAGE([1]dillution_correct!B4:D5)</f>
        <v>18.252276862288561</v>
      </c>
      <c r="C4" s="2">
        <f>STDEV([1]dillution_correct!B4:D4)</f>
        <v>0.22013373373823386</v>
      </c>
      <c r="D4" s="2">
        <f>AVERAGE([1]dillution_correct!E4:G4)</f>
        <v>10.519217762388061</v>
      </c>
      <c r="E4" s="2">
        <f>STDEV([1]dillution_correct!E4:G4)</f>
        <v>0.70645652015815885</v>
      </c>
      <c r="F4" s="2">
        <f>AVERAGE([1]dillution_correct!H4:J4)</f>
        <v>17.994636274825872</v>
      </c>
      <c r="G4" s="2">
        <f>STDEV([1]dillution_correct!H4:J4)</f>
        <v>0.15897745898822446</v>
      </c>
    </row>
    <row r="5" spans="1:7" x14ac:dyDescent="0.2">
      <c r="A5">
        <v>253</v>
      </c>
      <c r="B5" s="2">
        <f>AVERAGE([1]dillution_correct!B5:D6)</f>
        <v>18.248366148955224</v>
      </c>
      <c r="C5" s="2">
        <f>STDEV([1]dillution_correct!B5:D5)</f>
        <v>0.22271041228203098</v>
      </c>
      <c r="D5" s="2">
        <f>AVERAGE([1]dillution_correct!E5:G5)</f>
        <v>10.515128472437805</v>
      </c>
      <c r="E5" s="2">
        <f>STDEV([1]dillution_correct!E5:G5)</f>
        <v>0.71242198282747526</v>
      </c>
      <c r="F5" s="2">
        <f>AVERAGE([1]dillution_correct!H5:J5)</f>
        <v>18.056044566766172</v>
      </c>
      <c r="G5" s="2">
        <f>STDEV([1]dillution_correct!H5:J5)</f>
        <v>0.1577669972518215</v>
      </c>
    </row>
    <row r="6" spans="1:7" x14ac:dyDescent="0.2">
      <c r="A6">
        <v>254</v>
      </c>
      <c r="B6" s="2">
        <f>AVERAGE([1]dillution_correct!B6:D7)</f>
        <v>18.253106466069649</v>
      </c>
      <c r="C6" s="2">
        <f>STDEV([1]dillution_correct!B6:D6)</f>
        <v>0.21928325038879459</v>
      </c>
      <c r="D6" s="2">
        <f>AVERAGE([1]dillution_correct!E6:G6)</f>
        <v>10.49927335681592</v>
      </c>
      <c r="E6" s="2">
        <f>STDEV([1]dillution_correct!E6:G6)</f>
        <v>0.71600256193014156</v>
      </c>
      <c r="F6" s="2">
        <f>AVERAGE([1]dillution_correct!H6:J6)</f>
        <v>18.131744291343285</v>
      </c>
      <c r="G6" s="2">
        <f>STDEV([1]dillution_correct!H6:J6)</f>
        <v>0.15590205941840324</v>
      </c>
    </row>
    <row r="7" spans="1:7" x14ac:dyDescent="0.2">
      <c r="A7">
        <v>255</v>
      </c>
      <c r="B7" s="2">
        <f>AVERAGE([1]dillution_correct!B7:D8)</f>
        <v>18.277413575323383</v>
      </c>
      <c r="C7" s="2">
        <f>STDEV([1]dillution_correct!B7:D7)</f>
        <v>0.21464300100357075</v>
      </c>
      <c r="D7" s="2">
        <f>AVERAGE([1]dillution_correct!E7:G7)</f>
        <v>10.471551063880598</v>
      </c>
      <c r="E7" s="2">
        <f>STDEV([1]dillution_correct!E7:G7)</f>
        <v>0.71750912849972026</v>
      </c>
      <c r="F7" s="2">
        <f>AVERAGE([1]dillution_correct!H7:J7)</f>
        <v>18.219633384079604</v>
      </c>
      <c r="G7" s="2">
        <f>STDEV([1]dillution_correct!H7:J7)</f>
        <v>0.15224630097474351</v>
      </c>
    </row>
    <row r="8" spans="1:7" x14ac:dyDescent="0.2">
      <c r="A8">
        <v>256</v>
      </c>
      <c r="B8" s="2">
        <f>AVERAGE([1]dillution_correct!B8:D9)</f>
        <v>18.327188427263682</v>
      </c>
      <c r="C8" s="2">
        <f>STDEV([1]dillution_correct!B8:D8)</f>
        <v>0.21417805984304172</v>
      </c>
      <c r="D8" s="2">
        <f>AVERAGE([1]dillution_correct!E8:G8)</f>
        <v>10.432985847562193</v>
      </c>
      <c r="E8" s="2">
        <f>STDEV([1]dillution_correct!E8:G8)</f>
        <v>0.71818193791715057</v>
      </c>
      <c r="F8" s="2">
        <f>AVERAGE([1]dillution_correct!H8:J8)</f>
        <v>18.318966635422886</v>
      </c>
      <c r="G8" s="2">
        <f>STDEV([1]dillution_correct!H8:J8)</f>
        <v>0.1466509376726487</v>
      </c>
    </row>
    <row r="9" spans="1:7" x14ac:dyDescent="0.2">
      <c r="A9">
        <v>257</v>
      </c>
      <c r="B9" s="2">
        <f>AVERAGE([1]dillution_correct!B9:D10)</f>
        <v>18.3995725520398</v>
      </c>
      <c r="C9" s="2">
        <f>STDEV([1]dillution_correct!B9:D9)</f>
        <v>0.21637699156199802</v>
      </c>
      <c r="D9" s="2">
        <f>AVERAGE([1]dillution_correct!E9:G9)</f>
        <v>10.38838320298508</v>
      </c>
      <c r="E9" s="2">
        <f>STDEV([1]dillution_correct!E9:G9)</f>
        <v>0.71982070165998757</v>
      </c>
      <c r="F9" s="2">
        <f>AVERAGE([1]dillution_correct!H9:J9)</f>
        <v>18.435192481791045</v>
      </c>
      <c r="G9" s="2">
        <f>STDEV([1]dillution_correct!H9:J9)</f>
        <v>0.14379675004889811</v>
      </c>
    </row>
    <row r="10" spans="1:7" x14ac:dyDescent="0.2">
      <c r="A10">
        <v>258</v>
      </c>
      <c r="B10" s="2">
        <f>AVERAGE([1]dillution_correct!B10:D11)</f>
        <v>18.482145430348258</v>
      </c>
      <c r="C10" s="2">
        <f>STDEV([1]dillution_correct!B10:D10)</f>
        <v>0.21775413670189783</v>
      </c>
      <c r="D10" s="2">
        <f>AVERAGE([1]dillution_correct!E10:G10)</f>
        <v>10.341933771741296</v>
      </c>
      <c r="E10" s="2">
        <f>STDEV([1]dillution_correct!E10:G10)</f>
        <v>0.72412949036703234</v>
      </c>
      <c r="F10" s="2">
        <f>AVERAGE([1]dillution_correct!H10:J10)</f>
        <v>18.573350482985077</v>
      </c>
      <c r="G10" s="2">
        <f>STDEV([1]dillution_correct!H10:J10)</f>
        <v>0.14884488293307258</v>
      </c>
    </row>
    <row r="11" spans="1:7" x14ac:dyDescent="0.2">
      <c r="A11">
        <v>259</v>
      </c>
      <c r="B11" s="2">
        <f>AVERAGE([1]dillution_correct!B11:D12)</f>
        <v>18.553384209552238</v>
      </c>
      <c r="C11" s="2">
        <f>STDEV([1]dillution_correct!B11:D11)</f>
        <v>0.21789750365649307</v>
      </c>
      <c r="D11" s="2">
        <f>AVERAGE([1]dillution_correct!E11:G11)</f>
        <v>10.277895509452732</v>
      </c>
      <c r="E11" s="2">
        <f>STDEV([1]dillution_correct!E11:G11)</f>
        <v>0.73042253982137861</v>
      </c>
      <c r="F11" s="2">
        <f>AVERAGE([1]dillution_correct!H11:J11)</f>
        <v>18.713404506268663</v>
      </c>
      <c r="G11" s="2">
        <f>STDEV([1]dillution_correct!H11:J11)</f>
        <v>0.15646277001141209</v>
      </c>
    </row>
    <row r="12" spans="1:7" x14ac:dyDescent="0.2">
      <c r="A12">
        <v>260</v>
      </c>
      <c r="B12" s="2">
        <f>AVERAGE([1]dillution_correct!B12:D13)</f>
        <v>18.607767091144272</v>
      </c>
      <c r="C12" s="2">
        <f>STDEV([1]dillution_correct!B12:D12)</f>
        <v>0.21784673552296011</v>
      </c>
      <c r="D12" s="2">
        <f>AVERAGE([1]dillution_correct!E12:G12)</f>
        <v>10.172836152238803</v>
      </c>
      <c r="E12" s="2">
        <f>STDEV([1]dillution_correct!E12:G12)</f>
        <v>0.73681827111168108</v>
      </c>
      <c r="F12" s="2">
        <f>AVERAGE([1]dillution_correct!H12:J12)</f>
        <v>18.825218937313434</v>
      </c>
      <c r="G12" s="2">
        <f>STDEV([1]dillution_correct!H12:J12)</f>
        <v>0.1565796206546963</v>
      </c>
    </row>
    <row r="13" spans="1:7" x14ac:dyDescent="0.2">
      <c r="A13">
        <v>261</v>
      </c>
      <c r="B13" s="2">
        <f>AVERAGE([1]dillution_correct!B13:D14)</f>
        <v>18.671538617910443</v>
      </c>
      <c r="C13" s="2">
        <f>STDEV([1]dillution_correct!B13:D13)</f>
        <v>0.21788758945906056</v>
      </c>
      <c r="D13" s="2">
        <f>AVERAGE([1]dillution_correct!E13:G13)</f>
        <v>10.03909611363185</v>
      </c>
      <c r="E13" s="2">
        <f>STDEV([1]dillution_correct!E13:G13)</f>
        <v>0.74274704952897064</v>
      </c>
      <c r="F13" s="2">
        <f>AVERAGE([1]dillution_correct!H13:J13)</f>
        <v>18.919383909651739</v>
      </c>
      <c r="G13" s="2">
        <f>STDEV([1]dillution_correct!H13:J13)</f>
        <v>0.15005301630834331</v>
      </c>
    </row>
    <row r="14" spans="1:7" x14ac:dyDescent="0.2">
      <c r="A14">
        <v>262</v>
      </c>
      <c r="B14" s="2">
        <f>AVERAGE([1]dillution_correct!B14:D15)</f>
        <v>18.764810870845778</v>
      </c>
      <c r="C14" s="2">
        <f>STDEV([1]dillution_correct!B14:D14)</f>
        <v>0.21776025344800806</v>
      </c>
      <c r="D14" s="2">
        <f>AVERAGE([1]dillution_correct!E14:G14)</f>
        <v>9.9158548742288577</v>
      </c>
      <c r="E14" s="2">
        <f>STDEV([1]dillution_correct!E14:G14)</f>
        <v>0.7486262056289632</v>
      </c>
      <c r="F14" s="2">
        <f>AVERAGE([1]dillution_correct!H14:J14)</f>
        <v>19.0368080362189</v>
      </c>
      <c r="G14" s="2">
        <f>STDEV([1]dillution_correct!H14:J14)</f>
        <v>0.14603269794335114</v>
      </c>
    </row>
    <row r="15" spans="1:7" x14ac:dyDescent="0.2">
      <c r="A15">
        <v>263</v>
      </c>
      <c r="B15" s="2">
        <f>AVERAGE([1]dillution_correct!B15:D16)</f>
        <v>18.865441429751254</v>
      </c>
      <c r="C15" s="2">
        <f>STDEV([1]dillution_correct!B15:D15)</f>
        <v>0.21793971806388462</v>
      </c>
      <c r="D15" s="2">
        <f>AVERAGE([1]dillution_correct!E15:G15)</f>
        <v>9.8092884678607053</v>
      </c>
      <c r="E15" s="2">
        <f>STDEV([1]dillution_correct!E15:G15)</f>
        <v>0.75403961114250262</v>
      </c>
      <c r="F15" s="2">
        <f>AVERAGE([1]dillution_correct!H15:J15)</f>
        <v>19.178783026666661</v>
      </c>
      <c r="G15" s="2">
        <f>STDEV([1]dillution_correct!H15:J15)</f>
        <v>0.14693619460733023</v>
      </c>
    </row>
    <row r="16" spans="1:7" x14ac:dyDescent="0.2">
      <c r="A16">
        <v>264</v>
      </c>
      <c r="B16" s="2">
        <f>AVERAGE([1]dillution_correct!B16:D17)</f>
        <v>18.940602118109457</v>
      </c>
      <c r="C16" s="2">
        <f>STDEV([1]dillution_correct!B16:D16)</f>
        <v>0.21969940906825602</v>
      </c>
      <c r="D16" s="2">
        <f>AVERAGE([1]dillution_correct!E16:G16)</f>
        <v>9.687680377910441</v>
      </c>
      <c r="E16" s="2">
        <f>STDEV([1]dillution_correct!E16:G16)</f>
        <v>0.75759438025294212</v>
      </c>
      <c r="F16" s="2">
        <f>AVERAGE([1]dillution_correct!H16:J16)</f>
        <v>19.301002892935308</v>
      </c>
      <c r="G16" s="2">
        <f>STDEV([1]dillution_correct!H16:J16)</f>
        <v>0.14728049902685111</v>
      </c>
    </row>
    <row r="17" spans="1:7" x14ac:dyDescent="0.2">
      <c r="A17">
        <v>265</v>
      </c>
      <c r="B17" s="2">
        <f>AVERAGE([1]dillution_correct!B17:D18)</f>
        <v>18.991452980099499</v>
      </c>
      <c r="C17" s="2">
        <f>STDEV([1]dillution_correct!B17:D17)</f>
        <v>0.22291470310626524</v>
      </c>
      <c r="D17" s="2">
        <f>AVERAGE([1]dillution_correct!E17:G17)</f>
        <v>9.5373433532338296</v>
      </c>
      <c r="E17" s="2">
        <f>STDEV([1]dillution_correct!E17:G17)</f>
        <v>0.75903196894913905</v>
      </c>
      <c r="F17" s="2">
        <f>AVERAGE([1]dillution_correct!H17:J17)</f>
        <v>19.382524378905469</v>
      </c>
      <c r="G17" s="2">
        <f>STDEV([1]dillution_correct!H17:J17)</f>
        <v>0.14489958976384609</v>
      </c>
    </row>
    <row r="18" spans="1:7" x14ac:dyDescent="0.2">
      <c r="A18">
        <v>266</v>
      </c>
      <c r="B18" s="2">
        <f>AVERAGE([1]dillution_correct!B18:D19)</f>
        <v>19.036609850547261</v>
      </c>
      <c r="C18" s="2">
        <f>STDEV([1]dillution_correct!B18:D18)</f>
        <v>0.22458319568514681</v>
      </c>
      <c r="D18" s="2">
        <f>AVERAGE([1]dillution_correct!E18:G18)</f>
        <v>9.3785363299502578</v>
      </c>
      <c r="E18" s="2">
        <f>STDEV([1]dillution_correct!E18:G18)</f>
        <v>0.760067289511829</v>
      </c>
      <c r="F18" s="2">
        <f>AVERAGE([1]dillution_correct!H18:J18)</f>
        <v>19.445941633233826</v>
      </c>
      <c r="G18" s="2">
        <f>STDEV([1]dillution_correct!H18:J18)</f>
        <v>0.14392874488012133</v>
      </c>
    </row>
    <row r="19" spans="1:7" x14ac:dyDescent="0.2">
      <c r="A19">
        <v>267</v>
      </c>
      <c r="B19" s="2">
        <f>AVERAGE([1]dillution_correct!B19:D20)</f>
        <v>19.072770322388056</v>
      </c>
      <c r="C19" s="2">
        <f>STDEV([1]dillution_correct!B19:D19)</f>
        <v>0.22300634949629475</v>
      </c>
      <c r="D19" s="2">
        <f>AVERAGE([1]dillution_correct!E19:G19)</f>
        <v>9.2242875771144259</v>
      </c>
      <c r="E19" s="2">
        <f>STDEV([1]dillution_correct!E19:G19)</f>
        <v>0.7614532512294625</v>
      </c>
      <c r="F19" s="2">
        <f>AVERAGE([1]dillution_correct!H19:J19)</f>
        <v>19.504683748457712</v>
      </c>
      <c r="G19" s="2">
        <f>STDEV([1]dillution_correct!H19:J19)</f>
        <v>0.14718637845824931</v>
      </c>
    </row>
    <row r="20" spans="1:7" x14ac:dyDescent="0.2">
      <c r="A20">
        <v>268</v>
      </c>
      <c r="B20" s="2">
        <f>AVERAGE([1]dillution_correct!B20:D21)</f>
        <v>19.08082067412936</v>
      </c>
      <c r="C20" s="2">
        <f>STDEV([1]dillution_correct!B20:D20)</f>
        <v>0.22095558283571665</v>
      </c>
      <c r="D20" s="2">
        <f>AVERAGE([1]dillution_correct!E20:G20)</f>
        <v>9.0610853757213885</v>
      </c>
      <c r="E20" s="2">
        <f>STDEV([1]dillution_correct!E20:G20)</f>
        <v>0.76108327281881361</v>
      </c>
      <c r="F20" s="2">
        <f>AVERAGE([1]dillution_correct!H20:J20)</f>
        <v>19.538115451741287</v>
      </c>
      <c r="G20" s="2">
        <f>STDEV([1]dillution_correct!H20:J20)</f>
        <v>0.15167360663843599</v>
      </c>
    </row>
    <row r="21" spans="1:7" x14ac:dyDescent="0.2">
      <c r="A21">
        <v>269</v>
      </c>
      <c r="B21" s="2">
        <f>AVERAGE([1]dillution_correct!B21:D22)</f>
        <v>19.060261251343288</v>
      </c>
      <c r="C21" s="2">
        <f>STDEV([1]dillution_correct!B21:D21)</f>
        <v>0.22043963964528904</v>
      </c>
      <c r="D21" s="2">
        <f>AVERAGE([1]dillution_correct!E21:G21)</f>
        <v>8.8777356726368097</v>
      </c>
      <c r="E21" s="2">
        <f>STDEV([1]dillution_correct!E21:G21)</f>
        <v>0.7571095606524294</v>
      </c>
      <c r="F21" s="2">
        <f>AVERAGE([1]dillution_correct!H21:J21)</f>
        <v>19.528972459900498</v>
      </c>
      <c r="G21" s="2">
        <f>STDEV([1]dillution_correct!H21:J21)</f>
        <v>0.15336595486596602</v>
      </c>
    </row>
    <row r="22" spans="1:7" x14ac:dyDescent="0.2">
      <c r="A22">
        <v>270</v>
      </c>
      <c r="B22" s="2">
        <f>AVERAGE([1]dillution_correct!B22:D23)</f>
        <v>19.029584800298505</v>
      </c>
      <c r="C22" s="2">
        <f>STDEV([1]dillution_correct!B22:D22)</f>
        <v>0.22034812967818448</v>
      </c>
      <c r="D22" s="2">
        <f>AVERAGE([1]dillution_correct!E22:G22)</f>
        <v>8.6900427767164192</v>
      </c>
      <c r="E22" s="2">
        <f>STDEV([1]dillution_correct!E22:G22)</f>
        <v>0.75050522684024235</v>
      </c>
      <c r="F22" s="2">
        <f>AVERAGE([1]dillution_correct!H22:J22)</f>
        <v>19.495911200796012</v>
      </c>
      <c r="G22" s="2">
        <f>STDEV([1]dillution_correct!H22:J22)</f>
        <v>0.1523901556762384</v>
      </c>
    </row>
    <row r="23" spans="1:7" x14ac:dyDescent="0.2">
      <c r="A23">
        <v>271</v>
      </c>
      <c r="B23" s="2">
        <f>AVERAGE([1]dillution_correct!B23:D24)</f>
        <v>18.994552749353236</v>
      </c>
      <c r="C23" s="2">
        <f>STDEV([1]dillution_correct!B23:D23)</f>
        <v>0.21923942879424876</v>
      </c>
      <c r="D23" s="2">
        <f>AVERAGE([1]dillution_correct!E23:G23)</f>
        <v>8.5163407940298566</v>
      </c>
      <c r="E23" s="2">
        <f>STDEV([1]dillution_correct!E23:G23)</f>
        <v>0.7428125879066545</v>
      </c>
      <c r="F23" s="2">
        <f>AVERAGE([1]dillution_correct!H23:J23)</f>
        <v>19.46106502666667</v>
      </c>
      <c r="G23" s="2">
        <f>STDEV([1]dillution_correct!H23:J23)</f>
        <v>0.15010675542139224</v>
      </c>
    </row>
    <row r="24" spans="1:7" x14ac:dyDescent="0.2">
      <c r="A24">
        <v>272</v>
      </c>
      <c r="B24" s="2">
        <f>AVERAGE([1]dillution_correct!B24:D25)</f>
        <v>18.941632100895522</v>
      </c>
      <c r="C24" s="2">
        <f>STDEV([1]dillution_correct!B24:D24)</f>
        <v>0.21750414049948005</v>
      </c>
      <c r="D24" s="2">
        <f>AVERAGE([1]dillution_correct!E24:G24)</f>
        <v>8.3499056193034882</v>
      </c>
      <c r="E24" s="2">
        <f>STDEV([1]dillution_correct!E24:G24)</f>
        <v>0.73475793599613948</v>
      </c>
      <c r="F24" s="2">
        <f>AVERAGE([1]dillution_correct!H24:J24)</f>
        <v>19.413794110248755</v>
      </c>
      <c r="G24" s="2">
        <f>STDEV([1]dillution_correct!H24:J24)</f>
        <v>0.1478630812998179</v>
      </c>
    </row>
    <row r="25" spans="1:7" x14ac:dyDescent="0.2">
      <c r="A25">
        <v>273</v>
      </c>
      <c r="B25" s="2">
        <f>AVERAGE([1]dillution_correct!B25:D26)</f>
        <v>18.861857457611936</v>
      </c>
      <c r="C25" s="2">
        <f>STDEV([1]dillution_correct!B25:D25)</f>
        <v>0.21604519231965658</v>
      </c>
      <c r="D25" s="2">
        <f>AVERAGE([1]dillution_correct!E25:G25)</f>
        <v>8.1758483820895602</v>
      </c>
      <c r="E25" s="2">
        <f>STDEV([1]dillution_correct!E25:G25)</f>
        <v>0.7267338653775095</v>
      </c>
      <c r="F25" s="2">
        <f>AVERAGE([1]dillution_correct!H25:J25)</f>
        <v>19.332884858905469</v>
      </c>
      <c r="G25" s="2">
        <f>STDEV([1]dillution_correct!H25:J25)</f>
        <v>0.1469283351718951</v>
      </c>
    </row>
    <row r="26" spans="1:7" x14ac:dyDescent="0.2">
      <c r="A26">
        <v>274</v>
      </c>
      <c r="B26" s="2">
        <f>AVERAGE([1]dillution_correct!B26:D27)</f>
        <v>18.760866733731344</v>
      </c>
      <c r="C26" s="2">
        <f>STDEV([1]dillution_correct!B26:D26)</f>
        <v>0.2139760984927446</v>
      </c>
      <c r="D26" s="2">
        <f>AVERAGE([1]dillution_correct!E26:G26)</f>
        <v>7.9948659731343339</v>
      </c>
      <c r="E26" s="2">
        <f>STDEV([1]dillution_correct!E26:G26)</f>
        <v>0.71816415371375109</v>
      </c>
      <c r="F26" s="2">
        <f>AVERAGE([1]dillution_correct!H26:J26)</f>
        <v>19.218445302487563</v>
      </c>
      <c r="G26" s="2">
        <f>STDEV([1]dillution_correct!H26:J26)</f>
        <v>0.1471795976104287</v>
      </c>
    </row>
    <row r="27" spans="1:7" x14ac:dyDescent="0.2">
      <c r="A27">
        <v>275</v>
      </c>
      <c r="B27" s="2">
        <f>AVERAGE([1]dillution_correct!B27:D28)</f>
        <v>18.647458502288561</v>
      </c>
      <c r="C27" s="2">
        <f>STDEV([1]dillution_correct!B27:D27)</f>
        <v>0.20955653396369789</v>
      </c>
      <c r="D27" s="2">
        <f>AVERAGE([1]dillution_correct!E27:G27)</f>
        <v>7.8163321753233843</v>
      </c>
      <c r="E27" s="2">
        <f>STDEV([1]dillution_correct!E27:G27)</f>
        <v>0.70802377482806744</v>
      </c>
      <c r="F27" s="2">
        <f>AVERAGE([1]dillution_correct!H27:J27)</f>
        <v>19.082799224477615</v>
      </c>
      <c r="G27" s="2">
        <f>STDEV([1]dillution_correct!H27:J27)</f>
        <v>0.14706068349834475</v>
      </c>
    </row>
    <row r="28" spans="1:7" x14ac:dyDescent="0.2">
      <c r="A28">
        <v>276</v>
      </c>
      <c r="B28" s="2">
        <f>AVERAGE([1]dillution_correct!B28:D29)</f>
        <v>18.526269993731336</v>
      </c>
      <c r="C28" s="2">
        <f>STDEV([1]dillution_correct!B28:D28)</f>
        <v>0.20486454256601719</v>
      </c>
      <c r="D28" s="2">
        <f>AVERAGE([1]dillution_correct!E28:G28)</f>
        <v>7.6424234300497602</v>
      </c>
      <c r="E28" s="2">
        <f>STDEV([1]dillution_correct!E28:G28)</f>
        <v>0.69631471229026143</v>
      </c>
      <c r="F28" s="2">
        <f>AVERAGE([1]dillution_correct!H28:J28)</f>
        <v>18.934618933930352</v>
      </c>
      <c r="G28" s="2">
        <f>STDEV([1]dillution_correct!H28:J28)</f>
        <v>0.14658458431094912</v>
      </c>
    </row>
    <row r="29" spans="1:7" x14ac:dyDescent="0.2">
      <c r="A29">
        <v>277</v>
      </c>
      <c r="B29" s="2">
        <f>AVERAGE([1]dillution_correct!B29:D30)</f>
        <v>18.396913970149246</v>
      </c>
      <c r="C29" s="2">
        <f>STDEV([1]dillution_correct!B29:D29)</f>
        <v>0.20516251795912827</v>
      </c>
      <c r="D29" s="2">
        <f>AVERAGE([1]dillution_correct!E29:G29)</f>
        <v>7.468913871442787</v>
      </c>
      <c r="E29" s="2">
        <f>STDEV([1]dillution_correct!E29:G29)</f>
        <v>0.68392826156584241</v>
      </c>
      <c r="F29" s="2">
        <f>AVERAGE([1]dillution_correct!H29:J29)</f>
        <v>18.778924217910443</v>
      </c>
      <c r="G29" s="2">
        <f>STDEV([1]dillution_correct!H29:J29)</f>
        <v>0.14589564084402398</v>
      </c>
    </row>
    <row r="30" spans="1:7" x14ac:dyDescent="0.2">
      <c r="A30">
        <v>278</v>
      </c>
      <c r="B30" s="2">
        <f>AVERAGE([1]dillution_correct!B30:D31)</f>
        <v>18.252090265273633</v>
      </c>
      <c r="C30" s="2">
        <f>STDEV([1]dillution_correct!B30:D30)</f>
        <v>0.20997797811745655</v>
      </c>
      <c r="D30" s="2">
        <f>AVERAGE([1]dillution_correct!E30:G30)</f>
        <v>7.2925945546268665</v>
      </c>
      <c r="E30" s="2">
        <f>STDEV([1]dillution_correct!E30:G30)</f>
        <v>0.67130164142971038</v>
      </c>
      <c r="F30" s="2">
        <f>AVERAGE([1]dillution_correct!H30:J30)</f>
        <v>18.613077642189058</v>
      </c>
      <c r="G30" s="2">
        <f>STDEV([1]dillution_correct!H30:J30)</f>
        <v>0.14432820195878723</v>
      </c>
    </row>
    <row r="31" spans="1:7" x14ac:dyDescent="0.2">
      <c r="A31">
        <v>279</v>
      </c>
      <c r="B31" s="2">
        <f>AVERAGE([1]dillution_correct!B31:D32)</f>
        <v>18.085971257910451</v>
      </c>
      <c r="C31" s="2">
        <f>STDEV([1]dillution_correct!B31:D31)</f>
        <v>0.21133345697591469</v>
      </c>
      <c r="D31" s="2">
        <f>AVERAGE([1]dillution_correct!E31:G31)</f>
        <v>7.1113797832835806</v>
      </c>
      <c r="E31" s="2">
        <f>STDEV([1]dillution_correct!E31:G31)</f>
        <v>0.65809624729778915</v>
      </c>
      <c r="F31" s="2">
        <f>AVERAGE([1]dillution_correct!H31:J31)</f>
        <v>18.424537006567167</v>
      </c>
      <c r="G31" s="2">
        <f>STDEV([1]dillution_correct!H31:J31)</f>
        <v>0.14212383032386197</v>
      </c>
    </row>
    <row r="32" spans="1:7" x14ac:dyDescent="0.2">
      <c r="A32">
        <v>280</v>
      </c>
      <c r="B32" s="2">
        <f>AVERAGE([1]dillution_correct!B32:D33)</f>
        <v>17.908478900597014</v>
      </c>
      <c r="C32" s="2">
        <f>STDEV([1]dillution_correct!B32:D32)</f>
        <v>0.20555970908295929</v>
      </c>
      <c r="D32" s="2">
        <f>AVERAGE([1]dillution_correct!E32:G32)</f>
        <v>6.9265754746268628</v>
      </c>
      <c r="E32" s="2">
        <f>STDEV([1]dillution_correct!E32:G32)</f>
        <v>0.64381615825637462</v>
      </c>
      <c r="F32" s="2">
        <f>AVERAGE([1]dillution_correct!H32:J32)</f>
        <v>18.212457124776115</v>
      </c>
      <c r="G32" s="2">
        <f>STDEV([1]dillution_correct!H32:J32)</f>
        <v>0.13918331499650929</v>
      </c>
    </row>
    <row r="33" spans="1:7" x14ac:dyDescent="0.2">
      <c r="A33">
        <v>281</v>
      </c>
      <c r="B33" s="2">
        <f>AVERAGE([1]dillution_correct!B33:D34)</f>
        <v>17.736873351741291</v>
      </c>
      <c r="C33" s="2">
        <f>STDEV([1]dillution_correct!B33:D33)</f>
        <v>0.19825575262888701</v>
      </c>
      <c r="D33" s="2">
        <f>AVERAGE([1]dillution_correct!E33:G33)</f>
        <v>6.7450865693532371</v>
      </c>
      <c r="E33" s="2">
        <f>STDEV([1]dillution_correct!E33:G33)</f>
        <v>0.62790511121895998</v>
      </c>
      <c r="F33" s="2">
        <f>AVERAGE([1]dillution_correct!H33:J33)</f>
        <v>17.998748087363179</v>
      </c>
      <c r="G33" s="2">
        <f>STDEV([1]dillution_correct!H33:J33)</f>
        <v>0.13545410470224215</v>
      </c>
    </row>
    <row r="34" spans="1:7" x14ac:dyDescent="0.2">
      <c r="A34">
        <v>282</v>
      </c>
      <c r="B34" s="2">
        <f>AVERAGE([1]dillution_correct!B34:D35)</f>
        <v>17.573240602288561</v>
      </c>
      <c r="C34" s="2">
        <f>STDEV([1]dillution_correct!B34:D34)</f>
        <v>0.19412878578549386</v>
      </c>
      <c r="D34" s="2">
        <f>AVERAGE([1]dillution_correct!E34:G34)</f>
        <v>6.5721708475621901</v>
      </c>
      <c r="E34" s="2">
        <f>STDEV([1]dillution_correct!E34:G34)</f>
        <v>0.61068915817491387</v>
      </c>
      <c r="F34" s="2">
        <f>AVERAGE([1]dillution_correct!H34:J34)</f>
        <v>17.799366754427854</v>
      </c>
      <c r="G34" s="2">
        <f>STDEV([1]dillution_correct!H34:J34)</f>
        <v>0.13158066231731863</v>
      </c>
    </row>
    <row r="35" spans="1:7" x14ac:dyDescent="0.2">
      <c r="A35">
        <v>283</v>
      </c>
      <c r="B35" s="2">
        <f>AVERAGE([1]dillution_correct!B35:D36)</f>
        <v>17.40656681253731</v>
      </c>
      <c r="C35" s="2">
        <f>STDEV([1]dillution_correct!B35:D35)</f>
        <v>0.19208374552598528</v>
      </c>
      <c r="D35" s="2">
        <f>AVERAGE([1]dillution_correct!E35:G35)</f>
        <v>6.4060678809950256</v>
      </c>
      <c r="E35" s="2">
        <f>STDEV([1]dillution_correct!E35:G35)</f>
        <v>0.59520902812727661</v>
      </c>
      <c r="F35" s="2">
        <f>AVERAGE([1]dillution_correct!H35:J35)</f>
        <v>17.605465153830846</v>
      </c>
      <c r="G35" s="2">
        <f>STDEV([1]dillution_correct!H35:J35)</f>
        <v>0.12993700149658141</v>
      </c>
    </row>
    <row r="36" spans="1:7" x14ac:dyDescent="0.2">
      <c r="A36">
        <v>284</v>
      </c>
      <c r="B36" s="2">
        <f>AVERAGE([1]dillution_correct!B36:D37)</f>
        <v>17.230326357512432</v>
      </c>
      <c r="C36" s="2">
        <f>STDEV([1]dillution_correct!B36:D36)</f>
        <v>0.19004897301510718</v>
      </c>
      <c r="D36" s="2">
        <f>AVERAGE([1]dillution_correct!E36:G36)</f>
        <v>6.2434485170149321</v>
      </c>
      <c r="E36" s="2">
        <f>STDEV([1]dillution_correct!E36:G36)</f>
        <v>0.58382510051670644</v>
      </c>
      <c r="F36" s="2">
        <f>AVERAGE([1]dillution_correct!H36:J36)</f>
        <v>17.405386471840803</v>
      </c>
      <c r="G36" s="2">
        <f>STDEV([1]dillution_correct!H36:J36)</f>
        <v>0.13192100712839108</v>
      </c>
    </row>
    <row r="37" spans="1:7" x14ac:dyDescent="0.2">
      <c r="A37">
        <v>285</v>
      </c>
      <c r="B37" s="2">
        <f>AVERAGE([1]dillution_correct!B37:D38)</f>
        <v>17.045227225572138</v>
      </c>
      <c r="C37" s="2">
        <f>STDEV([1]dillution_correct!B37:D37)</f>
        <v>0.18748770188354633</v>
      </c>
      <c r="D37" s="2">
        <f>AVERAGE([1]dillution_correct!E37:G37)</f>
        <v>6.0794747205970188</v>
      </c>
      <c r="E37" s="2">
        <f>STDEV([1]dillution_correct!E37:G37)</f>
        <v>0.57376855639132007</v>
      </c>
      <c r="F37" s="2">
        <f>AVERAGE([1]dillution_correct!H37:J37)</f>
        <v>17.19466390328358</v>
      </c>
      <c r="G37" s="2">
        <f>STDEV([1]dillution_correct!H37:J37)</f>
        <v>0.13328637811505584</v>
      </c>
    </row>
    <row r="38" spans="1:7" x14ac:dyDescent="0.2">
      <c r="A38">
        <v>286</v>
      </c>
      <c r="B38" s="2">
        <f>AVERAGE([1]dillution_correct!B38:D39)</f>
        <v>16.855705842587064</v>
      </c>
      <c r="C38" s="2">
        <f>STDEV([1]dillution_correct!B38:D38)</f>
        <v>0.18421239071522313</v>
      </c>
      <c r="D38" s="2">
        <f>AVERAGE([1]dillution_correct!E38:G38)</f>
        <v>5.9102376443781166</v>
      </c>
      <c r="E38" s="2">
        <f>STDEV([1]dillution_correct!E38:G38)</f>
        <v>0.56151974753308698</v>
      </c>
      <c r="F38" s="2">
        <f>AVERAGE([1]dillution_correct!H38:J38)</f>
        <v>16.972320923781094</v>
      </c>
      <c r="G38" s="2">
        <f>STDEV([1]dillution_correct!H38:J38)</f>
        <v>0.12944803679991904</v>
      </c>
    </row>
    <row r="39" spans="1:7" x14ac:dyDescent="0.2">
      <c r="A39">
        <v>287</v>
      </c>
      <c r="B39" s="2">
        <f>AVERAGE([1]dillution_correct!B39:D40)</f>
        <v>16.66866358099502</v>
      </c>
      <c r="C39" s="2">
        <f>STDEV([1]dillution_correct!B39:D39)</f>
        <v>0.18160872318581361</v>
      </c>
      <c r="D39" s="2">
        <f>AVERAGE([1]dillution_correct!E39:G39)</f>
        <v>5.7419548973134242</v>
      </c>
      <c r="E39" s="2">
        <f>STDEV([1]dillution_correct!E39:G39)</f>
        <v>0.54840951298001328</v>
      </c>
      <c r="F39" s="2">
        <f>AVERAGE([1]dillution_correct!H39:J39)</f>
        <v>16.748312058507452</v>
      </c>
      <c r="G39" s="2">
        <f>STDEV([1]dillution_correct!H39:J39)</f>
        <v>0.12478379350634602</v>
      </c>
    </row>
    <row r="40" spans="1:7" x14ac:dyDescent="0.2">
      <c r="A40">
        <v>288</v>
      </c>
      <c r="B40" s="2">
        <f>AVERAGE([1]dillution_correct!B40:D41)</f>
        <v>16.489215425074622</v>
      </c>
      <c r="C40" s="2">
        <f>STDEV([1]dillution_correct!B40:D40)</f>
        <v>0.18151381218884147</v>
      </c>
      <c r="D40" s="2">
        <f>AVERAGE([1]dillution_correct!E40:G40)</f>
        <v>5.5843727361194047</v>
      </c>
      <c r="E40" s="2">
        <f>STDEV([1]dillution_correct!E40:G40)</f>
        <v>0.53755134516235981</v>
      </c>
      <c r="F40" s="2">
        <f>AVERAGE([1]dillution_correct!H40:J40)</f>
        <v>16.536177834427857</v>
      </c>
      <c r="G40" s="2">
        <f>STDEV([1]dillution_correct!H40:J40)</f>
        <v>0.12656670946740664</v>
      </c>
    </row>
    <row r="41" spans="1:7" x14ac:dyDescent="0.2">
      <c r="A41">
        <v>289</v>
      </c>
      <c r="B41" s="2">
        <f>AVERAGE([1]dillution_correct!B41:D42)</f>
        <v>16.318435453432837</v>
      </c>
      <c r="C41" s="2">
        <f>STDEV([1]dillution_correct!B41:D41)</f>
        <v>0.18342719411229458</v>
      </c>
      <c r="D41" s="2">
        <f>AVERAGE([1]dillution_correct!E41:G41)</f>
        <v>5.4405163894527346</v>
      </c>
      <c r="E41" s="2">
        <f>STDEV([1]dillution_correct!E41:G41)</f>
        <v>0.52889972074920333</v>
      </c>
      <c r="F41" s="2">
        <f>AVERAGE([1]dillution_correct!H41:J41)</f>
        <v>16.339301026268647</v>
      </c>
      <c r="G41" s="2">
        <f>STDEV([1]dillution_correct!H41:J41)</f>
        <v>0.131521753030202</v>
      </c>
    </row>
    <row r="42" spans="1:7" x14ac:dyDescent="0.2">
      <c r="A42">
        <v>290</v>
      </c>
      <c r="B42" s="2">
        <f>AVERAGE([1]dillution_correct!B42:D43)</f>
        <v>16.152653924776121</v>
      </c>
      <c r="C42" s="2">
        <f>STDEV([1]dillution_correct!B42:D42)</f>
        <v>0.18513620414784859</v>
      </c>
      <c r="D42" s="2">
        <f>AVERAGE([1]dillution_correct!E42:G42)</f>
        <v>5.3087623978109511</v>
      </c>
      <c r="E42" s="2">
        <f>STDEV([1]dillution_correct!E42:G42)</f>
        <v>0.52043299885822181</v>
      </c>
      <c r="F42" s="2">
        <f>AVERAGE([1]dillution_correct!H42:J42)</f>
        <v>16.154042533930337</v>
      </c>
      <c r="G42" s="2">
        <f>STDEV([1]dillution_correct!H42:J42)</f>
        <v>0.13001027447536301</v>
      </c>
    </row>
    <row r="43" spans="1:7" x14ac:dyDescent="0.2">
      <c r="A43">
        <v>291</v>
      </c>
      <c r="B43" s="2">
        <f>AVERAGE([1]dillution_correct!B43:D44)</f>
        <v>15.982371774328355</v>
      </c>
      <c r="C43" s="2">
        <f>STDEV([1]dillution_correct!B43:D43)</f>
        <v>0.18498170732604707</v>
      </c>
      <c r="D43" s="2">
        <f>AVERAGE([1]dillution_correct!E43:G43)</f>
        <v>5.184584637810949</v>
      </c>
      <c r="E43" s="2">
        <f>STDEV([1]dillution_correct!E43:G43)</f>
        <v>0.51142870974018273</v>
      </c>
      <c r="F43" s="2">
        <f>AVERAGE([1]dillution_correct!H43:J43)</f>
        <v>15.971589085771143</v>
      </c>
      <c r="G43" s="2">
        <f>STDEV([1]dillution_correct!H43:J43)</f>
        <v>0.12193857479216749</v>
      </c>
    </row>
    <row r="44" spans="1:7" x14ac:dyDescent="0.2">
      <c r="A44">
        <v>292</v>
      </c>
      <c r="B44" s="2">
        <f>AVERAGE([1]dillution_correct!B44:D45)</f>
        <v>15.801095851542287</v>
      </c>
      <c r="C44" s="2">
        <f>STDEV([1]dillution_correct!B44:D44)</f>
        <v>0.18212399752985309</v>
      </c>
      <c r="D44" s="2">
        <f>AVERAGE([1]dillution_correct!E44:G44)</f>
        <v>5.0607150575124393</v>
      </c>
      <c r="E44" s="2">
        <f>STDEV([1]dillution_correct!E44:G44)</f>
        <v>0.50244457707296464</v>
      </c>
      <c r="F44" s="2">
        <f>AVERAGE([1]dillution_correct!H44:J44)</f>
        <v>15.778348627860693</v>
      </c>
      <c r="G44" s="2">
        <f>STDEV([1]dillution_correct!H44:J44)</f>
        <v>0.11624859721992295</v>
      </c>
    </row>
    <row r="45" spans="1:7" x14ac:dyDescent="0.2">
      <c r="A45">
        <v>293</v>
      </c>
      <c r="B45" s="2">
        <f>AVERAGE([1]dillution_correct!B45:D46)</f>
        <v>15.616326898109449</v>
      </c>
      <c r="C45" s="2">
        <f>STDEV([1]dillution_correct!B45:D45)</f>
        <v>0.17747594353674256</v>
      </c>
      <c r="D45" s="2">
        <f>AVERAGE([1]dillution_correct!E45:G45)</f>
        <v>4.936903682388059</v>
      </c>
      <c r="E45" s="2">
        <f>STDEV([1]dillution_correct!E45:G45)</f>
        <v>0.49390192009172895</v>
      </c>
      <c r="F45" s="2">
        <f>AVERAGE([1]dillution_correct!H45:J45)</f>
        <v>15.574282989651747</v>
      </c>
      <c r="G45" s="2">
        <f>STDEV([1]dillution_correct!H45:J45)</f>
        <v>0.11554981899270177</v>
      </c>
    </row>
    <row r="46" spans="1:7" x14ac:dyDescent="0.2">
      <c r="A46">
        <v>294</v>
      </c>
      <c r="B46" s="2">
        <f>AVERAGE([1]dillution_correct!B46:D47)</f>
        <v>15.439738292338305</v>
      </c>
      <c r="C46" s="2">
        <f>STDEV([1]dillution_correct!B46:D46)</f>
        <v>0.17452443347170413</v>
      </c>
      <c r="D46" s="2">
        <f>AVERAGE([1]dillution_correct!E46:G46)</f>
        <v>4.8226403128358255</v>
      </c>
      <c r="E46" s="2">
        <f>STDEV([1]dillution_correct!E46:G46)</f>
        <v>0.48598078027452069</v>
      </c>
      <c r="F46" s="2">
        <f>AVERAGE([1]dillution_correct!H46:J46)</f>
        <v>15.378242856318396</v>
      </c>
      <c r="G46" s="2">
        <f>STDEV([1]dillution_correct!H46:J46)</f>
        <v>0.11302850884957143</v>
      </c>
    </row>
    <row r="47" spans="1:7" x14ac:dyDescent="0.2">
      <c r="A47">
        <v>295</v>
      </c>
      <c r="B47" s="2">
        <f>AVERAGE([1]dillution_correct!B47:D48)</f>
        <v>15.26928624039801</v>
      </c>
      <c r="C47" s="2">
        <f>STDEV([1]dillution_correct!B47:D47)</f>
        <v>0.17483784356243076</v>
      </c>
      <c r="D47" s="2">
        <f>AVERAGE([1]dillution_correct!E47:G47)</f>
        <v>4.7216226469651774</v>
      </c>
      <c r="E47" s="2">
        <f>STDEV([1]dillution_correct!E47:G47)</f>
        <v>0.47867780699506862</v>
      </c>
      <c r="F47" s="2">
        <f>AVERAGE([1]dillution_correct!H47:J47)</f>
        <v>15.198982901492544</v>
      </c>
      <c r="G47" s="2">
        <f>STDEV([1]dillution_correct!H47:J47)</f>
        <v>0.10548622030361493</v>
      </c>
    </row>
    <row r="48" spans="1:7" x14ac:dyDescent="0.2">
      <c r="A48">
        <v>296</v>
      </c>
      <c r="B48" s="2">
        <f>AVERAGE([1]dillution_correct!B48:D49)</f>
        <v>15.094639651243776</v>
      </c>
      <c r="C48" s="2">
        <f>STDEV([1]dillution_correct!B48:D48)</f>
        <v>0.17550858413860498</v>
      </c>
      <c r="D48" s="2">
        <f>AVERAGE([1]dillution_correct!E48:G48)</f>
        <v>4.6238105213930289</v>
      </c>
      <c r="E48" s="2">
        <f>STDEV([1]dillution_correct!E48:G48)</f>
        <v>0.47183679182171612</v>
      </c>
      <c r="F48" s="2">
        <f>AVERAGE([1]dillution_correct!H48:J48)</f>
        <v>15.0211152877612</v>
      </c>
      <c r="G48" s="2">
        <f>STDEV([1]dillution_correct!H48:J48)</f>
        <v>9.8629314886015784E-2</v>
      </c>
    </row>
    <row r="49" spans="1:7" x14ac:dyDescent="0.2">
      <c r="A49">
        <v>297</v>
      </c>
      <c r="B49" s="2">
        <f>AVERAGE([1]dillution_correct!B49:D50)</f>
        <v>14.915446642189053</v>
      </c>
      <c r="C49" s="2">
        <f>STDEV([1]dillution_correct!B49:D49)</f>
        <v>0.17424148001023601</v>
      </c>
      <c r="D49" s="2">
        <f>AVERAGE([1]dillution_correct!E49:G49)</f>
        <v>4.5231041124378182</v>
      </c>
      <c r="E49" s="2">
        <f>STDEV([1]dillution_correct!E49:G49)</f>
        <v>0.46547478202971732</v>
      </c>
      <c r="F49" s="2">
        <f>AVERAGE([1]dillution_correct!H49:J49)</f>
        <v>14.833410279402989</v>
      </c>
      <c r="G49" s="2">
        <f>STDEV([1]dillution_correct!H49:J49)</f>
        <v>9.7124863274469203E-2</v>
      </c>
    </row>
    <row r="50" spans="1:7" x14ac:dyDescent="0.2">
      <c r="A50">
        <v>298</v>
      </c>
      <c r="B50" s="2">
        <f>AVERAGE([1]dillution_correct!B50:D51)</f>
        <v>14.740014054029848</v>
      </c>
      <c r="C50" s="2">
        <f>STDEV([1]dillution_correct!B50:D50)</f>
        <v>0.17234923297183169</v>
      </c>
      <c r="D50" s="2">
        <f>AVERAGE([1]dillution_correct!E50:G50)</f>
        <v>4.4317289946268597</v>
      </c>
      <c r="E50" s="2">
        <f>STDEV([1]dillution_correct!E50:G50)</f>
        <v>0.46011803249373784</v>
      </c>
      <c r="F50" s="2">
        <f>AVERAGE([1]dillution_correct!H50:J50)</f>
        <v>14.648103468258697</v>
      </c>
      <c r="G50" s="2">
        <f>STDEV([1]dillution_correct!H50:J50)</f>
        <v>9.919454807239364E-2</v>
      </c>
    </row>
    <row r="51" spans="1:7" x14ac:dyDescent="0.2">
      <c r="A51">
        <v>299</v>
      </c>
      <c r="B51" s="2">
        <f>AVERAGE([1]dillution_correct!B51:D52)</f>
        <v>14.569042018407954</v>
      </c>
      <c r="C51" s="2">
        <f>STDEV([1]dillution_correct!B51:D51)</f>
        <v>0.17135687885211848</v>
      </c>
      <c r="D51" s="2">
        <f>AVERAGE([1]dillution_correct!E51:G51)</f>
        <v>4.3612518258706414</v>
      </c>
      <c r="E51" s="2">
        <f>STDEV([1]dillution_correct!E51:G51)</f>
        <v>0.45604000411861451</v>
      </c>
      <c r="F51" s="2">
        <f>AVERAGE([1]dillution_correct!H51:J51)</f>
        <v>14.477558248756225</v>
      </c>
      <c r="G51" s="2">
        <f>STDEV([1]dillution_correct!H51:J51)</f>
        <v>0.10174755682529589</v>
      </c>
    </row>
    <row r="52" spans="1:7" x14ac:dyDescent="0.2">
      <c r="A52">
        <v>300</v>
      </c>
      <c r="B52" s="2">
        <f>AVERAGE([1]dillution_correct!B52:D53)</f>
        <v>14.393859372039797</v>
      </c>
      <c r="C52" s="2">
        <f>STDEV([1]dillution_correct!B52:D52)</f>
        <v>0.17098683925386082</v>
      </c>
      <c r="D52" s="2">
        <f>AVERAGE([1]dillution_correct!E52:G52)</f>
        <v>4.3023014421890498</v>
      </c>
      <c r="E52" s="2">
        <f>STDEV([1]dillution_correct!E52:G52)</f>
        <v>0.45158887218178284</v>
      </c>
      <c r="F52" s="2">
        <f>AVERAGE([1]dillution_correct!H52:J52)</f>
        <v>14.312419301293525</v>
      </c>
      <c r="G52" s="2">
        <f>STDEV([1]dillution_correct!H52:J52)</f>
        <v>0.10131928412495915</v>
      </c>
    </row>
    <row r="53" spans="1:7" x14ac:dyDescent="0.2">
      <c r="A53">
        <v>301</v>
      </c>
      <c r="B53" s="2">
        <f>AVERAGE([1]dillution_correct!B53:D54)</f>
        <v>14.209671946567161</v>
      </c>
      <c r="C53" s="2">
        <f>STDEV([1]dillution_correct!B53:D53)</f>
        <v>0.17042006108015734</v>
      </c>
      <c r="D53" s="2">
        <f>AVERAGE([1]dillution_correct!E53:G53)</f>
        <v>4.2407392240796034</v>
      </c>
      <c r="E53" s="2">
        <f>STDEV([1]dillution_correct!E53:G53)</f>
        <v>0.44488490904845546</v>
      </c>
      <c r="F53" s="2">
        <f>AVERAGE([1]dillution_correct!H53:J53)</f>
        <v>14.138453005572131</v>
      </c>
      <c r="G53" s="2">
        <f>STDEV([1]dillution_correct!H53:J53)</f>
        <v>9.5050304436238686E-2</v>
      </c>
    </row>
    <row r="54" spans="1:7" x14ac:dyDescent="0.2">
      <c r="A54">
        <v>302</v>
      </c>
      <c r="B54" s="2">
        <f>AVERAGE([1]dillution_correct!B54:D55)</f>
        <v>14.019856656915422</v>
      </c>
      <c r="C54" s="2">
        <f>STDEV([1]dillution_correct!B54:D54)</f>
        <v>0.1691034148569649</v>
      </c>
      <c r="D54" s="2">
        <f>AVERAGE([1]dillution_correct!E54:G54)</f>
        <v>4.1755203592039747</v>
      </c>
      <c r="E54" s="2">
        <f>STDEV([1]dillution_correct!E54:G54)</f>
        <v>0.43732050165445696</v>
      </c>
      <c r="F54" s="2">
        <f>AVERAGE([1]dillution_correct!H54:J54)</f>
        <v>13.955730137512445</v>
      </c>
      <c r="G54" s="2">
        <f>STDEV([1]dillution_correct!H54:J54)</f>
        <v>8.6403770896583076E-2</v>
      </c>
    </row>
    <row r="55" spans="1:7" x14ac:dyDescent="0.2">
      <c r="A55">
        <v>303</v>
      </c>
      <c r="B55" s="2">
        <f>AVERAGE([1]dillution_correct!B55:D56)</f>
        <v>13.829070735422889</v>
      </c>
      <c r="C55" s="2">
        <f>STDEV([1]dillution_correct!B55:D55)</f>
        <v>0.16662494833642219</v>
      </c>
      <c r="D55" s="2">
        <f>AVERAGE([1]dillution_correct!E55:G55)</f>
        <v>4.1117516477611975</v>
      </c>
      <c r="E55" s="2">
        <f>STDEV([1]dillution_correct!E55:G55)</f>
        <v>0.43154470896667196</v>
      </c>
      <c r="F55" s="2">
        <f>AVERAGE([1]dillution_correct!H55:J55)</f>
        <v>13.771121133731343</v>
      </c>
      <c r="G55" s="2">
        <f>STDEV([1]dillution_correct!H55:J55)</f>
        <v>8.1310831039055786E-2</v>
      </c>
    </row>
    <row r="56" spans="1:7" x14ac:dyDescent="0.2">
      <c r="A56">
        <v>304</v>
      </c>
      <c r="B56" s="2">
        <f>AVERAGE([1]dillution_correct!B56:D57)</f>
        <v>13.639803549950257</v>
      </c>
      <c r="C56" s="2">
        <f>STDEV([1]dillution_correct!B56:D56)</f>
        <v>0.16374907170201361</v>
      </c>
      <c r="D56" s="2">
        <f>AVERAGE([1]dillution_correct!E56:G56)</f>
        <v>4.0509044563184062</v>
      </c>
      <c r="E56" s="2">
        <f>STDEV([1]dillution_correct!E56:G56)</f>
        <v>0.4275400351719969</v>
      </c>
      <c r="F56" s="2">
        <f>AVERAGE([1]dillution_correct!H56:J56)</f>
        <v>13.588704808557209</v>
      </c>
      <c r="G56" s="2">
        <f>STDEV([1]dillution_correct!H56:J56)</f>
        <v>7.9496481554988285E-2</v>
      </c>
    </row>
    <row r="57" spans="1:7" x14ac:dyDescent="0.2">
      <c r="A57">
        <v>305</v>
      </c>
      <c r="B57" s="2">
        <f>AVERAGE([1]dillution_correct!B57:D58)</f>
        <v>13.452364164079604</v>
      </c>
      <c r="C57" s="2">
        <f>STDEV([1]dillution_correct!B57:D57)</f>
        <v>0.16201743702912036</v>
      </c>
      <c r="D57" s="2">
        <f>AVERAGE([1]dillution_correct!E57:G57)</f>
        <v>3.9922784895522292</v>
      </c>
      <c r="E57" s="2">
        <f>STDEV([1]dillution_correct!E57:G57)</f>
        <v>0.42344996962817227</v>
      </c>
      <c r="F57" s="2">
        <f>AVERAGE([1]dillution_correct!H57:J57)</f>
        <v>13.41082004099502</v>
      </c>
      <c r="G57" s="2">
        <f>STDEV([1]dillution_correct!H57:J57)</f>
        <v>7.6584580873745381E-2</v>
      </c>
    </row>
    <row r="58" spans="1:7" x14ac:dyDescent="0.2">
      <c r="A58">
        <v>306</v>
      </c>
      <c r="B58" s="2">
        <f>AVERAGE([1]dillution_correct!B58:D59)</f>
        <v>13.26447455562189</v>
      </c>
      <c r="C58" s="2">
        <f>STDEV([1]dillution_correct!B58:D58)</f>
        <v>0.16206068503172052</v>
      </c>
      <c r="D58" s="2">
        <f>AVERAGE([1]dillution_correct!E58:G58)</f>
        <v>3.9351676250746288</v>
      </c>
      <c r="E58" s="2">
        <f>STDEV([1]dillution_correct!E58:G58)</f>
        <v>0.41863791444038823</v>
      </c>
      <c r="F58" s="2">
        <f>AVERAGE([1]dillution_correct!H58:J58)</f>
        <v>13.236016219303485</v>
      </c>
      <c r="G58" s="2">
        <f>STDEV([1]dillution_correct!H58:J58)</f>
        <v>7.1864904519206227E-2</v>
      </c>
    </row>
    <row r="59" spans="1:7" x14ac:dyDescent="0.2">
      <c r="A59">
        <v>307</v>
      </c>
      <c r="B59" s="2">
        <f>AVERAGE([1]dillution_correct!B59:D60)</f>
        <v>13.074706177114431</v>
      </c>
      <c r="C59" s="2">
        <f>STDEV([1]dillution_correct!B59:D59)</f>
        <v>0.16354198670406697</v>
      </c>
      <c r="D59" s="2">
        <f>AVERAGE([1]dillution_correct!E59:G59)</f>
        <v>3.879157813930338</v>
      </c>
      <c r="E59" s="2">
        <f>STDEV([1]dillution_correct!E59:G59)</f>
        <v>0.41377068942145967</v>
      </c>
      <c r="F59" s="2">
        <f>AVERAGE([1]dillution_correct!H59:J59)</f>
        <v>13.059326916616913</v>
      </c>
      <c r="G59" s="2">
        <f>STDEV([1]dillution_correct!H59:J59)</f>
        <v>6.8094987187378067E-2</v>
      </c>
    </row>
    <row r="60" spans="1:7" x14ac:dyDescent="0.2">
      <c r="A60">
        <v>308</v>
      </c>
      <c r="B60" s="2">
        <f>AVERAGE([1]dillution_correct!B60:D61)</f>
        <v>12.887310592437819</v>
      </c>
      <c r="C60" s="2">
        <f>STDEV([1]dillution_correct!B60:D60)</f>
        <v>0.16537889903567699</v>
      </c>
      <c r="D60" s="2">
        <f>AVERAGE([1]dillution_correct!E60:G60)</f>
        <v>3.8245233864676629</v>
      </c>
      <c r="E60" s="2">
        <f>STDEV([1]dillution_correct!E60:G60)</f>
        <v>0.40923426308128719</v>
      </c>
      <c r="F60" s="2">
        <f>AVERAGE([1]dillution_correct!H60:J60)</f>
        <v>12.880734782686567</v>
      </c>
      <c r="G60" s="2">
        <f>STDEV([1]dillution_correct!H60:J60)</f>
        <v>6.6552701964364094E-2</v>
      </c>
    </row>
    <row r="61" spans="1:7" x14ac:dyDescent="0.2">
      <c r="A61">
        <v>309</v>
      </c>
      <c r="B61" s="2">
        <f>AVERAGE([1]dillution_correct!B61:D62)</f>
        <v>12.708106289353239</v>
      </c>
      <c r="C61" s="2">
        <f>STDEV([1]dillution_correct!B61:D61)</f>
        <v>0.16540678678260357</v>
      </c>
      <c r="D61" s="2">
        <f>AVERAGE([1]dillution_correct!E61:G61)</f>
        <v>3.773316124179106</v>
      </c>
      <c r="E61" s="2">
        <f>STDEV([1]dillution_correct!E61:G61)</f>
        <v>0.40495595740652057</v>
      </c>
      <c r="F61" s="2">
        <f>AVERAGE([1]dillution_correct!H61:J61)</f>
        <v>12.708844427860692</v>
      </c>
      <c r="G61" s="2">
        <f>STDEV([1]dillution_correct!H61:J61)</f>
        <v>6.6220748436357446E-2</v>
      </c>
    </row>
    <row r="62" spans="1:7" x14ac:dyDescent="0.2">
      <c r="A62">
        <v>310</v>
      </c>
      <c r="B62" s="2">
        <f>AVERAGE([1]dillution_correct!B62:D63)</f>
        <v>12.53588637800995</v>
      </c>
      <c r="C62" s="2">
        <f>STDEV([1]dillution_correct!B62:D62)</f>
        <v>0.16270464929268244</v>
      </c>
      <c r="D62" s="2">
        <f>AVERAGE([1]dillution_correct!E62:G62)</f>
        <v>3.7262420185074654</v>
      </c>
      <c r="E62" s="2">
        <f>STDEV([1]dillution_correct!E62:G62)</f>
        <v>0.4007705611232934</v>
      </c>
      <c r="F62" s="2">
        <f>AVERAGE([1]dillution_correct!H62:J62)</f>
        <v>12.547924733532343</v>
      </c>
      <c r="G62" s="2">
        <f>STDEV([1]dillution_correct!H62:J62)</f>
        <v>6.5657289387517262E-2</v>
      </c>
    </row>
    <row r="63" spans="1:7" x14ac:dyDescent="0.2">
      <c r="A63">
        <v>311</v>
      </c>
      <c r="B63" s="2">
        <f>AVERAGE([1]dillution_correct!B63:D64)</f>
        <v>12.364485169253731</v>
      </c>
      <c r="C63" s="2">
        <f>STDEV([1]dillution_correct!B63:D63)</f>
        <v>0.15904934841258941</v>
      </c>
      <c r="D63" s="2">
        <f>AVERAGE([1]dillution_correct!E63:G63)</f>
        <v>3.6813973870646808</v>
      </c>
      <c r="E63" s="2">
        <f>STDEV([1]dillution_correct!E63:G63)</f>
        <v>0.39660725418867121</v>
      </c>
      <c r="F63" s="2">
        <f>AVERAGE([1]dillution_correct!H63:J63)</f>
        <v>12.391588189253724</v>
      </c>
      <c r="G63" s="2">
        <f>STDEV([1]dillution_correct!H63:J63)</f>
        <v>6.3491890214622787E-2</v>
      </c>
    </row>
    <row r="64" spans="1:7" x14ac:dyDescent="0.2">
      <c r="A64">
        <v>312</v>
      </c>
      <c r="B64" s="2">
        <f>AVERAGE([1]dillution_correct!B64:D65)</f>
        <v>12.190192099601992</v>
      </c>
      <c r="C64" s="2">
        <f>STDEV([1]dillution_correct!B64:D64)</f>
        <v>0.15597590308728418</v>
      </c>
      <c r="D64" s="2">
        <f>AVERAGE([1]dillution_correct!E64:G64)</f>
        <v>3.6361276417910418</v>
      </c>
      <c r="E64" s="2">
        <f>STDEV([1]dillution_correct!E64:G64)</f>
        <v>0.3923082206511469</v>
      </c>
      <c r="F64" s="2">
        <f>AVERAGE([1]dillution_correct!H64:J64)</f>
        <v>12.232963900099499</v>
      </c>
      <c r="G64" s="2">
        <f>STDEV([1]dillution_correct!H64:J64)</f>
        <v>5.9203514743526857E-2</v>
      </c>
    </row>
    <row r="65" spans="1:7" x14ac:dyDescent="0.2">
      <c r="A65">
        <v>313</v>
      </c>
      <c r="B65" s="2">
        <f>AVERAGE([1]dillution_correct!B65:D66)</f>
        <v>12.012818509651746</v>
      </c>
      <c r="C65" s="2">
        <f>STDEV([1]dillution_correct!B65:D65)</f>
        <v>0.15349777567584855</v>
      </c>
      <c r="D65" s="2">
        <f>AVERAGE([1]dillution_correct!E65:G65)</f>
        <v>3.5862239397014943</v>
      </c>
      <c r="E65" s="2">
        <f>STDEV([1]dillution_correct!E65:G65)</f>
        <v>0.38751306209722008</v>
      </c>
      <c r="F65" s="2">
        <f>AVERAGE([1]dillution_correct!H65:J65)</f>
        <v>12.068436270646771</v>
      </c>
      <c r="G65" s="2">
        <f>STDEV([1]dillution_correct!H65:J65)</f>
        <v>5.5195772115635366E-2</v>
      </c>
    </row>
    <row r="66" spans="1:7" x14ac:dyDescent="0.2">
      <c r="A66">
        <v>314</v>
      </c>
      <c r="B66" s="2">
        <f>AVERAGE([1]dillution_correct!B66:D67)</f>
        <v>11.836016463084576</v>
      </c>
      <c r="C66" s="2">
        <f>STDEV([1]dillution_correct!B66:D66)</f>
        <v>0.15100975993793431</v>
      </c>
      <c r="D66" s="2">
        <f>AVERAGE([1]dillution_correct!E66:G66)</f>
        <v>3.5290537570149358</v>
      </c>
      <c r="E66" s="2">
        <f>STDEV([1]dillution_correct!E66:G66)</f>
        <v>0.38201079963717044</v>
      </c>
      <c r="F66" s="2">
        <f>AVERAGE([1]dillution_correct!H66:J66)</f>
        <v>11.897192916417913</v>
      </c>
      <c r="G66" s="2">
        <f>STDEV([1]dillution_correct!H66:J66)</f>
        <v>5.392757424086235E-2</v>
      </c>
    </row>
    <row r="67" spans="1:7" x14ac:dyDescent="0.2">
      <c r="A67">
        <v>315</v>
      </c>
      <c r="B67" s="2">
        <f>AVERAGE([1]dillution_correct!B67:D68)</f>
        <v>11.666535534029849</v>
      </c>
      <c r="C67" s="2">
        <f>STDEV([1]dillution_correct!B67:D67)</f>
        <v>0.14902633750696168</v>
      </c>
      <c r="D67" s="2">
        <f>AVERAGE([1]dillution_correct!E67:G67)</f>
        <v>3.4718922167164266</v>
      </c>
      <c r="E67" s="2">
        <f>STDEV([1]dillution_correct!E67:G67)</f>
        <v>0.37664758572905038</v>
      </c>
      <c r="F67" s="2">
        <f>AVERAGE([1]dillution_correct!H67:J67)</f>
        <v>11.729380524776117</v>
      </c>
      <c r="G67" s="2">
        <f>STDEV([1]dillution_correct!H67:J67)</f>
        <v>5.3987431626410461E-2</v>
      </c>
    </row>
    <row r="68" spans="1:7" x14ac:dyDescent="0.2">
      <c r="A68">
        <v>316</v>
      </c>
      <c r="B68" s="2">
        <f>AVERAGE([1]dillution_correct!B68:D69)</f>
        <v>11.50485278885572</v>
      </c>
      <c r="C68" s="2">
        <f>STDEV([1]dillution_correct!B68:D68)</f>
        <v>0.14825031020760532</v>
      </c>
      <c r="D68" s="2">
        <f>AVERAGE([1]dillution_correct!E68:G68)</f>
        <v>3.4238649603980087</v>
      </c>
      <c r="E68" s="2">
        <f>STDEV([1]dillution_correct!E68:G68)</f>
        <v>0.37248052602430964</v>
      </c>
      <c r="F68" s="2">
        <f>AVERAGE([1]dillution_correct!H68:J68)</f>
        <v>11.576725899701495</v>
      </c>
      <c r="G68" s="2">
        <f>STDEV([1]dillution_correct!H68:J68)</f>
        <v>5.2500674702054675E-2</v>
      </c>
    </row>
    <row r="69" spans="1:7" x14ac:dyDescent="0.2">
      <c r="A69">
        <v>317</v>
      </c>
      <c r="B69" s="2">
        <f>AVERAGE([1]dillution_correct!B69:D70)</f>
        <v>11.342145986169145</v>
      </c>
      <c r="C69" s="2">
        <f>STDEV([1]dillution_correct!B69:D69)</f>
        <v>0.14803430597674924</v>
      </c>
      <c r="D69" s="2">
        <f>AVERAGE([1]dillution_correct!E69:G69)</f>
        <v>3.3783958509452745</v>
      </c>
      <c r="E69" s="2">
        <f>STDEV([1]dillution_correct!E69:G69)</f>
        <v>0.36916628674462532</v>
      </c>
      <c r="F69" s="2">
        <f>AVERAGE([1]dillution_correct!H69:J69)</f>
        <v>11.430333077611934</v>
      </c>
      <c r="G69" s="2">
        <f>STDEV([1]dillution_correct!H69:J69)</f>
        <v>4.9541278074690713E-2</v>
      </c>
    </row>
    <row r="70" spans="1:7" x14ac:dyDescent="0.2">
      <c r="A70">
        <v>318</v>
      </c>
      <c r="B70" s="2">
        <f>AVERAGE([1]dillution_correct!B70:D71)</f>
        <v>11.175282620398002</v>
      </c>
      <c r="C70" s="2">
        <f>STDEV([1]dillution_correct!B70:D70)</f>
        <v>0.14724181009503789</v>
      </c>
      <c r="D70" s="2">
        <f>AVERAGE([1]dillution_correct!E70:G70)</f>
        <v>3.3223521904477606</v>
      </c>
      <c r="E70" s="2">
        <f>STDEV([1]dillution_correct!E70:G70)</f>
        <v>0.36567182405034543</v>
      </c>
      <c r="F70" s="2">
        <f>AVERAGE([1]dillution_correct!H70:J70)</f>
        <v>11.272615715422889</v>
      </c>
      <c r="G70" s="2">
        <f>STDEV([1]dillution_correct!H70:J70)</f>
        <v>4.642731089184704E-2</v>
      </c>
    </row>
    <row r="71" spans="1:7" x14ac:dyDescent="0.2">
      <c r="A71">
        <v>319</v>
      </c>
      <c r="B71" s="2">
        <f>AVERAGE([1]dillution_correct!B71:D72)</f>
        <v>11.015406428955218</v>
      </c>
      <c r="C71" s="2">
        <f>STDEV([1]dillution_correct!B71:D71)</f>
        <v>0.14548043366663332</v>
      </c>
      <c r="D71" s="2">
        <f>AVERAGE([1]dillution_correct!E71:G71)</f>
        <v>3.2603926189054646</v>
      </c>
      <c r="E71" s="2">
        <f>STDEV([1]dillution_correct!E71:G71)</f>
        <v>0.36164054870772011</v>
      </c>
      <c r="F71" s="2">
        <f>AVERAGE([1]dillution_correct!H71:J71)</f>
        <v>11.11024135004976</v>
      </c>
      <c r="G71" s="2">
        <f>STDEV([1]dillution_correct!H71:J71)</f>
        <v>4.3669417455834816E-2</v>
      </c>
    </row>
    <row r="72" spans="1:7" x14ac:dyDescent="0.2">
      <c r="A72">
        <v>320</v>
      </c>
      <c r="B72" s="2">
        <f>AVERAGE([1]dillution_correct!B72:D73)</f>
        <v>10.870744932537312</v>
      </c>
      <c r="C72" s="2">
        <f>STDEV([1]dillution_correct!B72:D72)</f>
        <v>0.14289108850049978</v>
      </c>
      <c r="D72" s="2">
        <f>AVERAGE([1]dillution_correct!E72:G72)</f>
        <v>3.2097943830845792</v>
      </c>
      <c r="E72" s="2">
        <f>STDEV([1]dillution_correct!E72:G72)</f>
        <v>0.35724386933281671</v>
      </c>
      <c r="F72" s="2">
        <f>AVERAGE([1]dillution_correct!H72:J72)</f>
        <v>10.96723889751244</v>
      </c>
      <c r="G72" s="2">
        <f>STDEV([1]dillution_correct!H72:J72)</f>
        <v>4.120697065660394E-2</v>
      </c>
    </row>
    <row r="73" spans="1:7" x14ac:dyDescent="0.2">
      <c r="A73">
        <v>321</v>
      </c>
      <c r="B73" s="2">
        <f>AVERAGE([1]dillution_correct!B73:D74)</f>
        <v>10.730424042786069</v>
      </c>
      <c r="C73" s="2">
        <f>STDEV([1]dillution_correct!B73:D73)</f>
        <v>0.14050125175264785</v>
      </c>
      <c r="D73" s="2">
        <f>AVERAGE([1]dillution_correct!E73:G73)</f>
        <v>3.1704990813930363</v>
      </c>
      <c r="E73" s="2">
        <f>STDEV([1]dillution_correct!E73:G73)</f>
        <v>0.35247295856040062</v>
      </c>
      <c r="F73" s="2">
        <f>AVERAGE([1]dillution_correct!H73:J73)</f>
        <v>10.842264008159205</v>
      </c>
      <c r="G73" s="2">
        <f>STDEV([1]dillution_correct!H73:J73)</f>
        <v>4.0016803214204616E-2</v>
      </c>
    </row>
    <row r="74" spans="1:7" x14ac:dyDescent="0.2">
      <c r="A74">
        <v>322</v>
      </c>
      <c r="B74" s="2">
        <f>AVERAGE([1]dillution_correct!B74:D75)</f>
        <v>10.580757556119407</v>
      </c>
      <c r="C74" s="2">
        <f>STDEV([1]dillution_correct!B74:D74)</f>
        <v>0.14023467043914689</v>
      </c>
      <c r="D74" s="2">
        <f>AVERAGE([1]dillution_correct!E74:G74)</f>
        <v>3.1221574909452676</v>
      </c>
      <c r="E74" s="2">
        <f>STDEV([1]dillution_correct!E74:G74)</f>
        <v>0.34720493848324374</v>
      </c>
      <c r="F74" s="2">
        <f>AVERAGE([1]dillution_correct!H74:J74)</f>
        <v>10.704808790248755</v>
      </c>
      <c r="G74" s="2">
        <f>STDEV([1]dillution_correct!H74:J74)</f>
        <v>4.1786283519241844E-2</v>
      </c>
    </row>
    <row r="75" spans="1:7" x14ac:dyDescent="0.2">
      <c r="A75">
        <v>323</v>
      </c>
      <c r="B75" s="2">
        <f>AVERAGE([1]dillution_correct!B75:D76)</f>
        <v>10.428470592636813</v>
      </c>
      <c r="C75" s="2">
        <f>STDEV([1]dillution_correct!B75:D75)</f>
        <v>0.14165142318503302</v>
      </c>
      <c r="D75" s="2">
        <f>AVERAGE([1]dillution_correct!E75:G75)</f>
        <v>3.0591844029850783</v>
      </c>
      <c r="E75" s="2">
        <f>STDEV([1]dillution_correct!E75:G75)</f>
        <v>0.34165489626148837</v>
      </c>
      <c r="F75" s="2">
        <f>AVERAGE([1]dillution_correct!H75:J75)</f>
        <v>10.545460635621897</v>
      </c>
      <c r="G75" s="2">
        <f>STDEV([1]dillution_correct!H75:J75)</f>
        <v>4.5350807130128276E-2</v>
      </c>
    </row>
    <row r="76" spans="1:7" x14ac:dyDescent="0.2">
      <c r="A76">
        <v>324</v>
      </c>
      <c r="B76" s="2">
        <f>AVERAGE([1]dillution_correct!B76:D77)</f>
        <v>10.289194056915415</v>
      </c>
      <c r="C76" s="2">
        <f>STDEV([1]dillution_correct!B76:D76)</f>
        <v>0.14028277712870021</v>
      </c>
      <c r="D76" s="2">
        <f>AVERAGE([1]dillution_correct!E76:G76)</f>
        <v>3.0015084441790982</v>
      </c>
      <c r="E76" s="2">
        <f>STDEV([1]dillution_correct!E76:G76)</f>
        <v>0.33673438973490938</v>
      </c>
      <c r="F76" s="2">
        <f>AVERAGE([1]dillution_correct!H76:J76)</f>
        <v>10.391453607761195</v>
      </c>
      <c r="G76" s="2">
        <f>STDEV([1]dillution_correct!H76:J76)</f>
        <v>4.532542258388772E-2</v>
      </c>
    </row>
    <row r="77" spans="1:7" x14ac:dyDescent="0.2">
      <c r="A77">
        <v>325</v>
      </c>
      <c r="B77" s="2">
        <f>AVERAGE([1]dillution_correct!B77:D78)</f>
        <v>10.161500154427852</v>
      </c>
      <c r="C77" s="2">
        <f>STDEV([1]dillution_correct!B77:D77)</f>
        <v>0.13423027197405171</v>
      </c>
      <c r="D77" s="2">
        <f>AVERAGE([1]dillution_correct!E77:G77)</f>
        <v>2.9612317076616921</v>
      </c>
      <c r="E77" s="2">
        <f>STDEV([1]dillution_correct!E77:G77)</f>
        <v>0.33285589992906611</v>
      </c>
      <c r="F77" s="2">
        <f>AVERAGE([1]dillution_correct!H77:J77)</f>
        <v>10.26025194328359</v>
      </c>
      <c r="G77" s="2">
        <f>STDEV([1]dillution_correct!H77:J77)</f>
        <v>3.8766339911464234E-2</v>
      </c>
    </row>
    <row r="78" spans="1:7" x14ac:dyDescent="0.2">
      <c r="A78">
        <v>326</v>
      </c>
      <c r="B78" s="2">
        <f>AVERAGE([1]dillution_correct!B78:D79)</f>
        <v>10.031537592338308</v>
      </c>
      <c r="C78" s="2">
        <f>STDEV([1]dillution_correct!B78:D78)</f>
        <v>0.12853713520374146</v>
      </c>
      <c r="D78" s="2">
        <f>AVERAGE([1]dillution_correct!E78:G78)</f>
        <v>2.9251050851741334</v>
      </c>
      <c r="E78" s="2">
        <f>STDEV([1]dillution_correct!E78:G78)</f>
        <v>0.32916004183579134</v>
      </c>
      <c r="F78" s="2">
        <f>AVERAGE([1]dillution_correct!H78:J78)</f>
        <v>10.136613677810955</v>
      </c>
      <c r="G78" s="2">
        <f>STDEV([1]dillution_correct!H78:J78)</f>
        <v>3.1679577684560145E-2</v>
      </c>
    </row>
    <row r="79" spans="1:7" x14ac:dyDescent="0.2">
      <c r="A79">
        <v>327</v>
      </c>
      <c r="B79" s="2">
        <f>AVERAGE([1]dillution_correct!B79:D80)</f>
        <v>9.8956365638806059</v>
      </c>
      <c r="C79" s="2">
        <f>STDEV([1]dillution_correct!B79:D79)</f>
        <v>0.12724911137476483</v>
      </c>
      <c r="D79" s="2">
        <f>AVERAGE([1]dillution_correct!E79:G79)</f>
        <v>2.8801107178109446</v>
      </c>
      <c r="E79" s="2">
        <f>STDEV([1]dillution_correct!E79:G79)</f>
        <v>0.32487801669432198</v>
      </c>
      <c r="F79" s="2">
        <f>AVERAGE([1]dillution_correct!H79:J79)</f>
        <v>10.00511286885572</v>
      </c>
      <c r="G79" s="2">
        <f>STDEV([1]dillution_correct!H79:J79)</f>
        <v>2.9895012175552516E-2</v>
      </c>
    </row>
    <row r="80" spans="1:7" x14ac:dyDescent="0.2">
      <c r="A80">
        <v>328</v>
      </c>
      <c r="B80" s="2">
        <f>AVERAGE([1]dillution_correct!B80:D81)</f>
        <v>9.7609500855721461</v>
      </c>
      <c r="C80" s="2">
        <f>STDEV([1]dillution_correct!B80:D80)</f>
        <v>0.12763423190755618</v>
      </c>
      <c r="D80" s="2">
        <f>AVERAGE([1]dillution_correct!E80:G80)</f>
        <v>2.8285369397014897</v>
      </c>
      <c r="E80" s="2">
        <f>STDEV([1]dillution_correct!E80:G80)</f>
        <v>0.32038312478355691</v>
      </c>
      <c r="F80" s="2">
        <f>AVERAGE([1]dillution_correct!H80:J80)</f>
        <v>9.8682613741293519</v>
      </c>
      <c r="G80" s="2">
        <f>STDEV([1]dillution_correct!H80:J80)</f>
        <v>3.1647657104383962E-2</v>
      </c>
    </row>
    <row r="81" spans="1:7" x14ac:dyDescent="0.2">
      <c r="A81">
        <v>329</v>
      </c>
      <c r="B81" s="2">
        <f>AVERAGE([1]dillution_correct!B81:D82)</f>
        <v>9.6306583270646833</v>
      </c>
      <c r="C81" s="2">
        <f>STDEV([1]dillution_correct!B81:D81)</f>
        <v>0.1258901356541251</v>
      </c>
      <c r="D81" s="2">
        <f>AVERAGE([1]dillution_correct!E81:G81)</f>
        <v>2.7756590121392986</v>
      </c>
      <c r="E81" s="2">
        <f>STDEV([1]dillution_correct!E81:G81)</f>
        <v>0.31614073812858695</v>
      </c>
      <c r="F81" s="2">
        <f>AVERAGE([1]dillution_correct!H81:J81)</f>
        <v>9.7318281186069644</v>
      </c>
      <c r="G81" s="2">
        <f>STDEV([1]dillution_correct!H81:J81)</f>
        <v>3.3296151835157529E-2</v>
      </c>
    </row>
    <row r="82" spans="1:7" x14ac:dyDescent="0.2">
      <c r="A82">
        <v>330</v>
      </c>
      <c r="B82" s="2">
        <f>AVERAGE([1]dillution_correct!B82:D83)</f>
        <v>9.5010491535323371</v>
      </c>
      <c r="C82" s="2">
        <f>STDEV([1]dillution_correct!B82:D82)</f>
        <v>0.12312171949194653</v>
      </c>
      <c r="D82" s="2">
        <f>AVERAGE([1]dillution_correct!E82:G82)</f>
        <v>2.7248646857711489</v>
      </c>
      <c r="E82" s="2">
        <f>STDEV([1]dillution_correct!E82:G82)</f>
        <v>0.31146161389995075</v>
      </c>
      <c r="F82" s="2">
        <f>AVERAGE([1]dillution_correct!H82:J82)</f>
        <v>9.5976380210945234</v>
      </c>
      <c r="G82" s="2">
        <f>STDEV([1]dillution_correct!H82:J82)</f>
        <v>3.3970884504240129E-2</v>
      </c>
    </row>
    <row r="83" spans="1:7" x14ac:dyDescent="0.2">
      <c r="A83">
        <v>331</v>
      </c>
      <c r="B83" s="2">
        <f>AVERAGE([1]dillution_correct!B83:D84)</f>
        <v>9.3700288155223799</v>
      </c>
      <c r="C83" s="2">
        <f>STDEV([1]dillution_correct!B83:D83)</f>
        <v>0.12178843641129615</v>
      </c>
      <c r="D83" s="2">
        <f>AVERAGE([1]dillution_correct!E83:G83)</f>
        <v>2.6783423180099515</v>
      </c>
      <c r="E83" s="2">
        <f>STDEV([1]dillution_correct!E83:G83)</f>
        <v>0.30542562046092669</v>
      </c>
      <c r="F83" s="2">
        <f>AVERAGE([1]dillution_correct!H83:J83)</f>
        <v>9.4657998316417817</v>
      </c>
      <c r="G83" s="2">
        <f>STDEV([1]dillution_correct!H83:J83)</f>
        <v>3.2878807856042802E-2</v>
      </c>
    </row>
    <row r="84" spans="1:7" x14ac:dyDescent="0.2">
      <c r="A84">
        <v>332</v>
      </c>
      <c r="B84" s="2">
        <f>AVERAGE([1]dillution_correct!B84:D85)</f>
        <v>9.2404684518407922</v>
      </c>
      <c r="C84" s="2">
        <f>STDEV([1]dillution_correct!B84:D84)</f>
        <v>0.12162454847067687</v>
      </c>
      <c r="D84" s="2">
        <f>AVERAGE([1]dillution_correct!E84:G84)</f>
        <v>2.634873463084578</v>
      </c>
      <c r="E84" s="2">
        <f>STDEV([1]dillution_correct!E84:G84)</f>
        <v>0.29934504868471379</v>
      </c>
      <c r="F84" s="2">
        <f>AVERAGE([1]dillution_correct!H84:J84)</f>
        <v>9.3356738825870611</v>
      </c>
      <c r="G84" s="2">
        <f>STDEV([1]dillution_correct!H84:J84)</f>
        <v>3.0554166496810871E-2</v>
      </c>
    </row>
    <row r="85" spans="1:7" x14ac:dyDescent="0.2">
      <c r="A85">
        <v>333</v>
      </c>
      <c r="B85" s="2">
        <f>AVERAGE([1]dillution_correct!B85:D86)</f>
        <v>9.1157477599999979</v>
      </c>
      <c r="C85" s="2">
        <f>STDEV([1]dillution_correct!B85:D85)</f>
        <v>0.12095369922627219</v>
      </c>
      <c r="D85" s="2">
        <f>AVERAGE([1]dillution_correct!E85:G85)</f>
        <v>2.5915919908457727</v>
      </c>
      <c r="E85" s="2">
        <f>STDEV([1]dillution_correct!E85:G85)</f>
        <v>0.29547977845525913</v>
      </c>
      <c r="F85" s="2">
        <f>AVERAGE([1]dillution_correct!H85:J85)</f>
        <v>9.2062897385074649</v>
      </c>
      <c r="G85" s="2">
        <f>STDEV([1]dillution_correct!H85:J85)</f>
        <v>2.8545551662070998E-2</v>
      </c>
    </row>
    <row r="86" spans="1:7" x14ac:dyDescent="0.2">
      <c r="A86">
        <v>334</v>
      </c>
      <c r="B86" s="2">
        <f>AVERAGE([1]dillution_correct!B86:D87)</f>
        <v>8.997134912238808</v>
      </c>
      <c r="C86" s="2">
        <f>STDEV([1]dillution_correct!B86:D86)</f>
        <v>0.11951892030690209</v>
      </c>
      <c r="D86" s="2">
        <f>AVERAGE([1]dillution_correct!E86:G86)</f>
        <v>2.5501315090547299</v>
      </c>
      <c r="E86" s="2">
        <f>STDEV([1]dillution_correct!E86:G86)</f>
        <v>0.29321661238680546</v>
      </c>
      <c r="F86" s="2">
        <f>AVERAGE([1]dillution_correct!H86:J86)</f>
        <v>9.0797217034825835</v>
      </c>
      <c r="G86" s="2">
        <f>STDEV([1]dillution_correct!H86:J86)</f>
        <v>2.7747850164531733E-2</v>
      </c>
    </row>
    <row r="87" spans="1:7" x14ac:dyDescent="0.2">
      <c r="A87">
        <v>335</v>
      </c>
      <c r="B87" s="2">
        <f>AVERAGE([1]dillution_correct!B87:D88)</f>
        <v>8.8830457326368162</v>
      </c>
      <c r="C87" s="2">
        <f>STDEV([1]dillution_correct!B87:D87)</f>
        <v>0.11816681026813289</v>
      </c>
      <c r="D87" s="2">
        <f>AVERAGE([1]dillution_correct!E87:G87)</f>
        <v>2.515669004577116</v>
      </c>
      <c r="E87" s="2">
        <f>STDEV([1]dillution_correct!E87:G87)</f>
        <v>0.289739662486654</v>
      </c>
      <c r="F87" s="2">
        <f>AVERAGE([1]dillution_correct!H87:J87)</f>
        <v>8.9603805381094457</v>
      </c>
      <c r="G87" s="2">
        <f>STDEV([1]dillution_correct!H87:J87)</f>
        <v>2.8686946469209818E-2</v>
      </c>
    </row>
    <row r="88" spans="1:7" x14ac:dyDescent="0.2">
      <c r="A88">
        <v>336</v>
      </c>
      <c r="B88" s="2">
        <f>AVERAGE([1]dillution_correct!B88:D89)</f>
        <v>8.7677599751243722</v>
      </c>
      <c r="C88" s="2">
        <f>STDEV([1]dillution_correct!B88:D88)</f>
        <v>0.11737206777834959</v>
      </c>
      <c r="D88" s="2">
        <f>AVERAGE([1]dillution_correct!E88:G88)</f>
        <v>2.4859799136318403</v>
      </c>
      <c r="E88" s="2">
        <f>STDEV([1]dillution_correct!E88:G88)</f>
        <v>0.28442772434642821</v>
      </c>
      <c r="F88" s="2">
        <f>AVERAGE([1]dillution_correct!H88:J88)</f>
        <v>8.8460566718407918</v>
      </c>
      <c r="G88" s="2">
        <f>STDEV([1]dillution_correct!H88:J88)</f>
        <v>3.0956108458757285E-2</v>
      </c>
    </row>
    <row r="89" spans="1:7" x14ac:dyDescent="0.2">
      <c r="A89">
        <v>337</v>
      </c>
      <c r="B89" s="2">
        <f>AVERAGE([1]dillution_correct!B89:D90)</f>
        <v>8.6462306160198974</v>
      </c>
      <c r="C89" s="2">
        <f>STDEV([1]dillution_correct!B89:D89)</f>
        <v>0.11700070834978761</v>
      </c>
      <c r="D89" s="2">
        <f>AVERAGE([1]dillution_correct!E89:G89)</f>
        <v>2.4498667130348228</v>
      </c>
      <c r="E89" s="2">
        <f>STDEV([1]dillution_correct!E89:G89)</f>
        <v>0.27936097659139697</v>
      </c>
      <c r="F89" s="2">
        <f>AVERAGE([1]dillution_correct!H89:J89)</f>
        <v>8.7265454740298569</v>
      </c>
      <c r="G89" s="2">
        <f>STDEV([1]dillution_correct!H89:J89)</f>
        <v>3.2963729963968152E-2</v>
      </c>
    </row>
    <row r="90" spans="1:7" x14ac:dyDescent="0.2">
      <c r="A90">
        <v>338</v>
      </c>
      <c r="B90" s="2">
        <f>AVERAGE([1]dillution_correct!B90:D91)</f>
        <v>8.5213175328358179</v>
      </c>
      <c r="C90" s="2">
        <f>STDEV([1]dillution_correct!B90:D90)</f>
        <v>0.11634895152872778</v>
      </c>
      <c r="D90" s="2">
        <f>AVERAGE([1]dillution_correct!E90:G90)</f>
        <v>2.4040646752238808</v>
      </c>
      <c r="E90" s="2">
        <f>STDEV([1]dillution_correct!E90:G90)</f>
        <v>0.27548494084707914</v>
      </c>
      <c r="F90" s="2">
        <f>AVERAGE([1]dillution_correct!H90:J90)</f>
        <v>8.598379055522388</v>
      </c>
      <c r="G90" s="2">
        <f>STDEV([1]dillution_correct!H90:J90)</f>
        <v>3.342524775099627E-2</v>
      </c>
    </row>
    <row r="91" spans="1:7" x14ac:dyDescent="0.2">
      <c r="A91">
        <v>339</v>
      </c>
      <c r="B91" s="2">
        <f>AVERAGE([1]dillution_correct!B91:D92)</f>
        <v>8.3997921348258622</v>
      </c>
      <c r="C91" s="2">
        <f>STDEV([1]dillution_correct!B91:D91)</f>
        <v>0.11401443612142666</v>
      </c>
      <c r="D91" s="2">
        <f>AVERAGE([1]dillution_correct!E91:G91)</f>
        <v>2.3592917363184096</v>
      </c>
      <c r="E91" s="2">
        <f>STDEV([1]dillution_correct!E91:G91)</f>
        <v>0.27156536609787307</v>
      </c>
      <c r="F91" s="2">
        <f>AVERAGE([1]dillution_correct!H91:J91)</f>
        <v>8.4699719596019847</v>
      </c>
      <c r="G91" s="2">
        <f>STDEV([1]dillution_correct!H91:J91)</f>
        <v>3.2075174024568616E-2</v>
      </c>
    </row>
    <row r="92" spans="1:7" x14ac:dyDescent="0.2">
      <c r="A92">
        <v>340</v>
      </c>
      <c r="B92" s="2">
        <f>AVERAGE([1]dillution_correct!B92:D93)</f>
        <v>8.2826563497512353</v>
      </c>
      <c r="C92" s="2">
        <f>STDEV([1]dillution_correct!B92:D92)</f>
        <v>0.10967301519569266</v>
      </c>
      <c r="D92" s="2">
        <f>AVERAGE([1]dillution_correct!E92:G92)</f>
        <v>2.3229962599004956</v>
      </c>
      <c r="E92" s="2">
        <f>STDEV([1]dillution_correct!E92:G92)</f>
        <v>0.26682036992252622</v>
      </c>
      <c r="F92" s="2">
        <f>AVERAGE([1]dillution_correct!H92:J92)</f>
        <v>8.3480869203980088</v>
      </c>
      <c r="G92" s="2">
        <f>STDEV([1]dillution_correct!H92:J92)</f>
        <v>2.9391676154846093E-2</v>
      </c>
    </row>
    <row r="93" spans="1:7" x14ac:dyDescent="0.2">
      <c r="A93">
        <v>341</v>
      </c>
      <c r="B93" s="2">
        <f>AVERAGE([1]dillution_correct!B93:D94)</f>
        <v>8.1665745431840744</v>
      </c>
      <c r="C93" s="2">
        <f>STDEV([1]dillution_correct!B93:D93)</f>
        <v>0.10632274775525186</v>
      </c>
      <c r="D93" s="2">
        <f>AVERAGE([1]dillution_correct!E93:G93)</f>
        <v>2.2891249733333314</v>
      </c>
      <c r="E93" s="2">
        <f>STDEV([1]dillution_correct!E93:G93)</f>
        <v>0.26227314492045545</v>
      </c>
      <c r="F93" s="2">
        <f>AVERAGE([1]dillution_correct!H93:J93)</f>
        <v>8.2308840913432846</v>
      </c>
      <c r="G93" s="2">
        <f>STDEV([1]dillution_correct!H93:J93)</f>
        <v>2.7905116641251716E-2</v>
      </c>
    </row>
    <row r="94" spans="1:7" x14ac:dyDescent="0.2">
      <c r="A94">
        <v>342</v>
      </c>
      <c r="B94" s="2">
        <f>AVERAGE([1]dillution_correct!B94:D95)</f>
        <v>8.0523884968159187</v>
      </c>
      <c r="C94" s="2">
        <f>STDEV([1]dillution_correct!B94:D94)</f>
        <v>0.10629855580621661</v>
      </c>
      <c r="D94" s="2">
        <f>AVERAGE([1]dillution_correct!E94:G94)</f>
        <v>2.2523322977114413</v>
      </c>
      <c r="E94" s="2">
        <f>STDEV([1]dillution_correct!E94:G94)</f>
        <v>0.25879856528361295</v>
      </c>
      <c r="F94" s="2">
        <f>AVERAGE([1]dillution_correct!H94:J94)</f>
        <v>8.1164001444776179</v>
      </c>
      <c r="G94" s="2">
        <f>STDEV([1]dillution_correct!H94:J94)</f>
        <v>2.9224712435664674E-2</v>
      </c>
    </row>
    <row r="95" spans="1:7" x14ac:dyDescent="0.2">
      <c r="A95">
        <v>343</v>
      </c>
      <c r="B95" s="2">
        <f>AVERAGE([1]dillution_correct!B95:D96)</f>
        <v>7.9450145182089571</v>
      </c>
      <c r="C95" s="2">
        <f>STDEV([1]dillution_correct!B95:D95)</f>
        <v>0.10669519157956202</v>
      </c>
      <c r="D95" s="2">
        <f>AVERAGE([1]dillution_correct!E95:G95)</f>
        <v>2.217688499502485</v>
      </c>
      <c r="E95" s="2">
        <f>STDEV([1]dillution_correct!E95:G95)</f>
        <v>0.25571032092579177</v>
      </c>
      <c r="F95" s="2">
        <f>AVERAGE([1]dillution_correct!H95:J95)</f>
        <v>8.0065929080597016</v>
      </c>
      <c r="G95" s="2">
        <f>STDEV([1]dillution_correct!H95:J95)</f>
        <v>3.0762840687391765E-2</v>
      </c>
    </row>
    <row r="96" spans="1:7" x14ac:dyDescent="0.2">
      <c r="A96">
        <v>344</v>
      </c>
      <c r="B96" s="2">
        <f>AVERAGE([1]dillution_correct!B96:D97)</f>
        <v>7.8449399201990104</v>
      </c>
      <c r="C96" s="2">
        <f>STDEV([1]dillution_correct!B96:D96)</f>
        <v>0.10413309363871803</v>
      </c>
      <c r="D96" s="2">
        <f>AVERAGE([1]dillution_correct!E96:G96)</f>
        <v>2.1912518927363211</v>
      </c>
      <c r="E96" s="2">
        <f>STDEV([1]dillution_correct!E96:G96)</f>
        <v>0.25203640417176942</v>
      </c>
      <c r="F96" s="2">
        <f>AVERAGE([1]dillution_correct!H96:J96)</f>
        <v>7.9035558041791019</v>
      </c>
      <c r="G96" s="2">
        <f>STDEV([1]dillution_correct!H96:J96)</f>
        <v>2.9563744603062363E-2</v>
      </c>
    </row>
    <row r="97" spans="1:7" x14ac:dyDescent="0.2">
      <c r="A97">
        <v>345</v>
      </c>
      <c r="B97" s="2">
        <f>AVERAGE([1]dillution_correct!B97:D98)</f>
        <v>7.746399738905474</v>
      </c>
      <c r="C97" s="2">
        <f>STDEV([1]dillution_correct!B97:D97)</f>
        <v>0.10046692816098077</v>
      </c>
      <c r="D97" s="2">
        <f>AVERAGE([1]dillution_correct!E97:G97)</f>
        <v>2.1686083122388093</v>
      </c>
      <c r="E97" s="2">
        <f>STDEV([1]dillution_correct!E97:G97)</f>
        <v>0.24767128185329645</v>
      </c>
      <c r="F97" s="2">
        <f>AVERAGE([1]dillution_correct!H97:J97)</f>
        <v>7.8036651842786107</v>
      </c>
      <c r="G97" s="2">
        <f>STDEV([1]dillution_correct!H97:J97)</f>
        <v>2.7021241246871476E-2</v>
      </c>
    </row>
    <row r="98" spans="1:7" x14ac:dyDescent="0.2">
      <c r="A98">
        <v>346</v>
      </c>
      <c r="B98" s="2">
        <f>AVERAGE([1]dillution_correct!B98:D99)</f>
        <v>7.6450736641791046</v>
      </c>
      <c r="C98" s="2">
        <f>STDEV([1]dillution_correct!B98:D98)</f>
        <v>9.9291824180673269E-2</v>
      </c>
      <c r="D98" s="2">
        <f>AVERAGE([1]dillution_correct!E98:G98)</f>
        <v>2.1418450624875636</v>
      </c>
      <c r="E98" s="2">
        <f>STDEV([1]dillution_correct!E98:G98)</f>
        <v>0.24287536660128731</v>
      </c>
      <c r="F98" s="2">
        <f>AVERAGE([1]dillution_correct!H98:J98)</f>
        <v>7.7015306206965208</v>
      </c>
      <c r="G98" s="2">
        <f>STDEV([1]dillution_correct!H98:J98)</f>
        <v>2.5926473067776422E-2</v>
      </c>
    </row>
    <row r="99" spans="1:7" x14ac:dyDescent="0.2">
      <c r="A99">
        <v>347</v>
      </c>
      <c r="B99" s="2">
        <f>AVERAGE([1]dillution_correct!B99:D100)</f>
        <v>7.5413858277612009</v>
      </c>
      <c r="C99" s="2">
        <f>STDEV([1]dillution_correct!B99:D99)</f>
        <v>0.10040977895639691</v>
      </c>
      <c r="D99" s="2">
        <f>AVERAGE([1]dillution_correct!E99:G99)</f>
        <v>2.1105202031840804</v>
      </c>
      <c r="E99" s="2">
        <f>STDEV([1]dillution_correct!E99:G99)</f>
        <v>0.2382275880836045</v>
      </c>
      <c r="F99" s="2">
        <f>AVERAGE([1]dillution_correct!H99:J99)</f>
        <v>7.597642438009955</v>
      </c>
      <c r="G99" s="2">
        <f>STDEV([1]dillution_correct!H99:J99)</f>
        <v>2.6697116035640567E-2</v>
      </c>
    </row>
    <row r="100" spans="1:7" x14ac:dyDescent="0.2">
      <c r="A100">
        <v>348</v>
      </c>
      <c r="B100" s="2">
        <f>AVERAGE([1]dillution_correct!B100:D101)</f>
        <v>7.4375803697512524</v>
      </c>
      <c r="C100" s="2">
        <f>STDEV([1]dillution_correct!B100:D100)</f>
        <v>0.10123739172906268</v>
      </c>
      <c r="D100" s="2">
        <f>AVERAGE([1]dillution_correct!E100:G100)</f>
        <v>2.078256204378111</v>
      </c>
      <c r="E100" s="2">
        <f>STDEV([1]dillution_correct!E100:G100)</f>
        <v>0.23440067576021772</v>
      </c>
      <c r="F100" s="2">
        <f>AVERAGE([1]dillution_correct!H100:J100)</f>
        <v>7.4955961315422925</v>
      </c>
      <c r="G100" s="2">
        <f>STDEV([1]dillution_correct!H100:J100)</f>
        <v>2.8280540634009206E-2</v>
      </c>
    </row>
    <row r="101" spans="1:7" x14ac:dyDescent="0.2">
      <c r="A101">
        <v>349</v>
      </c>
      <c r="B101" s="2">
        <f>AVERAGE([1]dillution_correct!B101:D102)</f>
        <v>7.3361034788059767</v>
      </c>
      <c r="C101" s="2">
        <f>STDEV([1]dillution_correct!B101:D101)</f>
        <v>0.10024861580529901</v>
      </c>
      <c r="D101" s="2">
        <f>AVERAGE([1]dillution_correct!E101:G101)</f>
        <v>2.0465074097512432</v>
      </c>
      <c r="E101" s="2">
        <f>STDEV([1]dillution_correct!E101:G101)</f>
        <v>0.23125515222668869</v>
      </c>
      <c r="F101" s="2">
        <f>AVERAGE([1]dillution_correct!H101:J101)</f>
        <v>7.3963393522388108</v>
      </c>
      <c r="G101" s="2">
        <f>STDEV([1]dillution_correct!H101:J101)</f>
        <v>2.9455668014530655E-2</v>
      </c>
    </row>
    <row r="102" spans="1:7" x14ac:dyDescent="0.2">
      <c r="A102">
        <v>350</v>
      </c>
      <c r="B102" s="2">
        <f>AVERAGE([1]dillution_correct!B102:D103)</f>
        <v>7.2383224200000029</v>
      </c>
      <c r="C102" s="2">
        <f>STDEV([1]dillution_correct!B102:D102)</f>
        <v>9.6640012933183278E-2</v>
      </c>
      <c r="D102" s="2">
        <f>AVERAGE([1]dillution_correct!E102:G102)</f>
        <v>2.0149937273631853</v>
      </c>
      <c r="E102" s="2">
        <f>STDEV([1]dillution_correct!E102:G102)</f>
        <v>0.22787759835488941</v>
      </c>
      <c r="F102" s="2">
        <f>AVERAGE([1]dillution_correct!H102:J102)</f>
        <v>7.2986387265671766</v>
      </c>
      <c r="G102" s="2">
        <f>STDEV([1]dillution_correct!H102:J102)</f>
        <v>2.8957256447651805E-2</v>
      </c>
    </row>
    <row r="103" spans="1:7" x14ac:dyDescent="0.2">
      <c r="A103">
        <v>351</v>
      </c>
      <c r="B103" s="2">
        <f>AVERAGE([1]dillution_correct!B103:D104)</f>
        <v>7.1430763634825922</v>
      </c>
      <c r="C103" s="2">
        <f>STDEV([1]dillution_correct!B103:D103)</f>
        <v>9.1332126768434899E-2</v>
      </c>
      <c r="D103" s="2">
        <f>AVERAGE([1]dillution_correct!E103:G103)</f>
        <v>1.9836762664676619</v>
      </c>
      <c r="E103" s="2">
        <f>STDEV([1]dillution_correct!E103:G103)</f>
        <v>0.22404628044003533</v>
      </c>
      <c r="F103" s="2">
        <f>AVERAGE([1]dillution_correct!H103:J103)</f>
        <v>7.2018040419900489</v>
      </c>
      <c r="G103" s="2">
        <f>STDEV([1]dillution_correct!H103:J103)</f>
        <v>2.7158642373242982E-2</v>
      </c>
    </row>
    <row r="104" spans="1:7" x14ac:dyDescent="0.2">
      <c r="A104">
        <v>352</v>
      </c>
      <c r="B104" s="2">
        <f>AVERAGE([1]dillution_correct!B104:D105)</f>
        <v>7.048771508855725</v>
      </c>
      <c r="C104" s="2">
        <f>STDEV([1]dillution_correct!B104:D104)</f>
        <v>8.8022651331583629E-2</v>
      </c>
      <c r="D104" s="2">
        <f>AVERAGE([1]dillution_correct!E104:G104)</f>
        <v>1.9531101695522368</v>
      </c>
      <c r="E104" s="2">
        <f>STDEV([1]dillution_correct!E104:G104)</f>
        <v>0.22037464930501585</v>
      </c>
      <c r="F104" s="2">
        <f>AVERAGE([1]dillution_correct!H104:J104)</f>
        <v>7.106121544875613</v>
      </c>
      <c r="G104" s="2">
        <f>STDEV([1]dillution_correct!H104:J104)</f>
        <v>2.6357794440764023E-2</v>
      </c>
    </row>
    <row r="105" spans="1:7" x14ac:dyDescent="0.2">
      <c r="A105">
        <v>353</v>
      </c>
      <c r="B105" s="2">
        <f>AVERAGE([1]dillution_correct!B105:D106)</f>
        <v>6.9568133244776158</v>
      </c>
      <c r="C105" s="2">
        <f>STDEV([1]dillution_correct!B105:D105)</f>
        <v>8.8115600947712605E-2</v>
      </c>
      <c r="D105" s="2">
        <f>AVERAGE([1]dillution_correct!E105:G105)</f>
        <v>1.9238158131343273</v>
      </c>
      <c r="E105" s="2">
        <f>STDEV([1]dillution_correct!E105:G105)</f>
        <v>0.21699475507027907</v>
      </c>
      <c r="F105" s="2">
        <f>AVERAGE([1]dillution_correct!H105:J105)</f>
        <v>7.0124628724378084</v>
      </c>
      <c r="G105" s="2">
        <f>STDEV([1]dillution_correct!H105:J105)</f>
        <v>2.7265853148266361E-2</v>
      </c>
    </row>
    <row r="106" spans="1:7" x14ac:dyDescent="0.2">
      <c r="A106">
        <v>354</v>
      </c>
      <c r="B106" s="2">
        <f>AVERAGE([1]dillution_correct!B106:D107)</f>
        <v>6.8694783921393068</v>
      </c>
      <c r="C106" s="2">
        <f>STDEV([1]dillution_correct!B106:D106)</f>
        <v>8.8369219939988725E-2</v>
      </c>
      <c r="D106" s="2">
        <f>AVERAGE([1]dillution_correct!E106:G106)</f>
        <v>1.8967187184079577</v>
      </c>
      <c r="E106" s="2">
        <f>STDEV([1]dillution_correct!E106:G106)</f>
        <v>0.21324809853371487</v>
      </c>
      <c r="F106" s="2">
        <f>AVERAGE([1]dillution_correct!H106:J106)</f>
        <v>6.9231956461691597</v>
      </c>
      <c r="G106" s="2">
        <f>STDEV([1]dillution_correct!H106:J106)</f>
        <v>2.7414257535291066E-2</v>
      </c>
    </row>
    <row r="107" spans="1:7" x14ac:dyDescent="0.2">
      <c r="A107">
        <v>355</v>
      </c>
      <c r="B107" s="2">
        <f>AVERAGE([1]dillution_correct!B107:D108)</f>
        <v>6.7843227165174147</v>
      </c>
      <c r="C107" s="2">
        <f>STDEV([1]dillution_correct!B107:D107)</f>
        <v>8.6488665467358797E-2</v>
      </c>
      <c r="D107" s="2">
        <f>AVERAGE([1]dillution_correct!E107:G107)</f>
        <v>1.8715749343283601</v>
      </c>
      <c r="E107" s="2">
        <f>STDEV([1]dillution_correct!E107:G107)</f>
        <v>0.20877857130653704</v>
      </c>
      <c r="F107" s="2">
        <f>AVERAGE([1]dillution_correct!H107:J107)</f>
        <v>6.8386927327363196</v>
      </c>
      <c r="G107" s="2">
        <f>STDEV([1]dillution_correct!H107:J107)</f>
        <v>2.5291000394916711E-2</v>
      </c>
    </row>
    <row r="108" spans="1:7" x14ac:dyDescent="0.2">
      <c r="A108">
        <v>356</v>
      </c>
      <c r="B108" s="2">
        <f>AVERAGE([1]dillution_correct!B108:D109)</f>
        <v>6.6959798001990052</v>
      </c>
      <c r="C108" s="2">
        <f>STDEV([1]dillution_correct!B108:D108)</f>
        <v>8.4465418279955823E-2</v>
      </c>
      <c r="D108" s="2">
        <f>AVERAGE([1]dillution_correct!E108:G108)</f>
        <v>1.845701523184081</v>
      </c>
      <c r="E108" s="2">
        <f>STDEV([1]dillution_correct!E108:G108)</f>
        <v>0.20436484156170939</v>
      </c>
      <c r="F108" s="2">
        <f>AVERAGE([1]dillution_correct!H108:J108)</f>
        <v>6.754208937313436</v>
      </c>
      <c r="G108" s="2">
        <f>STDEV([1]dillution_correct!H108:J108)</f>
        <v>2.3356048458735523E-2</v>
      </c>
    </row>
    <row r="109" spans="1:7" x14ac:dyDescent="0.2">
      <c r="A109">
        <v>357</v>
      </c>
      <c r="B109" s="2">
        <f>AVERAGE([1]dillution_correct!B109:D110)</f>
        <v>6.6050887543283574</v>
      </c>
      <c r="C109" s="2">
        <f>STDEV([1]dillution_correct!B109:D109)</f>
        <v>8.4285738717501793E-2</v>
      </c>
      <c r="D109" s="2">
        <f>AVERAGE([1]dillution_correct!E109:G109)</f>
        <v>1.8168447858706471</v>
      </c>
      <c r="E109" s="2">
        <f>STDEV([1]dillution_correct!E109:G109)</f>
        <v>0.2007114659054558</v>
      </c>
      <c r="F109" s="2">
        <f>AVERAGE([1]dillution_correct!H109:J109)</f>
        <v>6.6659892077611884</v>
      </c>
      <c r="G109" s="2">
        <f>STDEV([1]dillution_correct!H109:J109)</f>
        <v>2.3859779387467736E-2</v>
      </c>
    </row>
    <row r="110" spans="1:7" x14ac:dyDescent="0.2">
      <c r="A110">
        <v>358</v>
      </c>
      <c r="B110" s="2">
        <f>AVERAGE([1]dillution_correct!B110:D111)</f>
        <v>6.5184192858706496</v>
      </c>
      <c r="C110" s="2">
        <f>STDEV([1]dillution_correct!B110:D110)</f>
        <v>8.4944762965623019E-2</v>
      </c>
      <c r="D110" s="2">
        <f>AVERAGE([1]dillution_correct!E110:G110)</f>
        <v>1.7870352907462663</v>
      </c>
      <c r="E110" s="2">
        <f>STDEV([1]dillution_correct!E110:G110)</f>
        <v>0.19746226443384732</v>
      </c>
      <c r="F110" s="2">
        <f>AVERAGE([1]dillution_correct!H110:J110)</f>
        <v>6.5787753343283484</v>
      </c>
      <c r="G110" s="2">
        <f>STDEV([1]dillution_correct!H110:J110)</f>
        <v>2.5481801733683591E-2</v>
      </c>
    </row>
    <row r="111" spans="1:7" x14ac:dyDescent="0.2">
      <c r="A111">
        <v>359</v>
      </c>
      <c r="B111" s="2">
        <f>AVERAGE([1]dillution_correct!B111:D112)</f>
        <v>6.4386943363184157</v>
      </c>
      <c r="C111" s="2">
        <f>STDEV([1]dillution_correct!B111:D111)</f>
        <v>8.4810036384375884E-2</v>
      </c>
      <c r="D111" s="2">
        <f>AVERAGE([1]dillution_correct!E111:G111)</f>
        <v>1.7592443824875594</v>
      </c>
      <c r="E111" s="2">
        <f>STDEV([1]dillution_correct!E111:G111)</f>
        <v>0.19410135809228193</v>
      </c>
      <c r="F111" s="2">
        <f>AVERAGE([1]dillution_correct!H111:J111)</f>
        <v>6.4984650921393028</v>
      </c>
      <c r="G111" s="2">
        <f>STDEV([1]dillution_correct!H111:J111)</f>
        <v>2.5955790864237983E-2</v>
      </c>
    </row>
    <row r="112" spans="1:7" x14ac:dyDescent="0.2">
      <c r="A112">
        <v>360</v>
      </c>
      <c r="B112" s="2">
        <f>AVERAGE([1]dillution_correct!B112:D113)</f>
        <v>6.3621803285572218</v>
      </c>
      <c r="C112" s="2">
        <f>STDEV([1]dillution_correct!B112:D112)</f>
        <v>8.3688498139060111E-2</v>
      </c>
      <c r="D112" s="2">
        <f>AVERAGE([1]dillution_correct!E112:G112)</f>
        <v>1.7349280415920427</v>
      </c>
      <c r="E112" s="2">
        <f>STDEV([1]dillution_correct!E112:G112)</f>
        <v>0.19109519266278041</v>
      </c>
      <c r="F112" s="2">
        <f>AVERAGE([1]dillution_correct!H112:J112)</f>
        <v>6.4235070415920319</v>
      </c>
      <c r="G112" s="2">
        <f>STDEV([1]dillution_correct!H112:J112)</f>
        <v>2.6028312905869024E-2</v>
      </c>
    </row>
    <row r="113" spans="1:7" x14ac:dyDescent="0.2">
      <c r="A113">
        <v>361</v>
      </c>
      <c r="B113" s="2">
        <f>AVERAGE([1]dillution_correct!B113:D114)</f>
        <v>6.2850026574129361</v>
      </c>
      <c r="C113" s="2">
        <f>STDEV([1]dillution_correct!B113:D113)</f>
        <v>8.1995537053596829E-2</v>
      </c>
      <c r="D113" s="2">
        <f>AVERAGE([1]dillution_correct!E113:G113)</f>
        <v>1.7146970622885558</v>
      </c>
      <c r="E113" s="2">
        <f>STDEV([1]dillution_correct!E113:G113)</f>
        <v>0.18911028345176426</v>
      </c>
      <c r="F113" s="2">
        <f>AVERAGE([1]dillution_correct!H113:J113)</f>
        <v>6.349626474228856</v>
      </c>
      <c r="G113" s="2">
        <f>STDEV([1]dillution_correct!H113:J113)</f>
        <v>2.7166733034889239E-2</v>
      </c>
    </row>
    <row r="114" spans="1:7" x14ac:dyDescent="0.2">
      <c r="A114">
        <v>362</v>
      </c>
      <c r="B114" s="2">
        <f>AVERAGE([1]dillution_correct!B114:D115)</f>
        <v>6.2059656615920424</v>
      </c>
      <c r="C114" s="2">
        <f>STDEV([1]dillution_correct!B114:D114)</f>
        <v>8.0149749021700425E-2</v>
      </c>
      <c r="D114" s="2">
        <f>AVERAGE([1]dillution_correct!E114:G114)</f>
        <v>1.6947894523383102</v>
      </c>
      <c r="E114" s="2">
        <f>STDEV([1]dillution_correct!E114:G114)</f>
        <v>0.18728129749701933</v>
      </c>
      <c r="F114" s="2">
        <f>AVERAGE([1]dillution_correct!H114:J114)</f>
        <v>6.2736337596019949</v>
      </c>
      <c r="G114" s="2">
        <f>STDEV([1]dillution_correct!H114:J114)</f>
        <v>2.8366073326501037E-2</v>
      </c>
    </row>
    <row r="115" spans="1:7" x14ac:dyDescent="0.2">
      <c r="A115">
        <v>363</v>
      </c>
      <c r="B115" s="2">
        <f>AVERAGE([1]dillution_correct!B115:D116)</f>
        <v>6.126513471044774</v>
      </c>
      <c r="C115" s="2">
        <f>STDEV([1]dillution_correct!B115:D115)</f>
        <v>7.8602514127934703E-2</v>
      </c>
      <c r="D115" s="2">
        <f>AVERAGE([1]dillution_correct!E115:G115)</f>
        <v>1.6694988131343269</v>
      </c>
      <c r="E115" s="2">
        <f>STDEV([1]dillution_correct!E115:G115)</f>
        <v>0.18392497891274379</v>
      </c>
      <c r="F115" s="2">
        <f>AVERAGE([1]dillution_correct!H115:J115)</f>
        <v>6.1935158760199061</v>
      </c>
      <c r="G115" s="2">
        <f>STDEV([1]dillution_correct!H115:J115)</f>
        <v>2.7290424954968293E-2</v>
      </c>
    </row>
    <row r="116" spans="1:7" x14ac:dyDescent="0.2">
      <c r="A116">
        <v>364</v>
      </c>
      <c r="B116" s="2">
        <f>AVERAGE([1]dillution_correct!B116:D117)</f>
        <v>6.0507905036815863</v>
      </c>
      <c r="C116" s="2">
        <f>STDEV([1]dillution_correct!B116:D116)</f>
        <v>7.7281050184254144E-2</v>
      </c>
      <c r="D116" s="2">
        <f>AVERAGE([1]dillution_correct!E116:G116)</f>
        <v>1.6414225096517414</v>
      </c>
      <c r="E116" s="2">
        <f>STDEV([1]dillution_correct!E116:G116)</f>
        <v>0.17954600864799289</v>
      </c>
      <c r="F116" s="2">
        <f>AVERAGE([1]dillution_correct!H116:J116)</f>
        <v>6.1127353438805967</v>
      </c>
      <c r="G116" s="2">
        <f>STDEV([1]dillution_correct!H116:J116)</f>
        <v>2.4389396508688974E-2</v>
      </c>
    </row>
    <row r="117" spans="1:7" x14ac:dyDescent="0.2">
      <c r="A117">
        <v>365</v>
      </c>
      <c r="B117" s="2">
        <f>AVERAGE([1]dillution_correct!B117:D118)</f>
        <v>5.9811226421890531</v>
      </c>
      <c r="C117" s="2">
        <f>STDEV([1]dillution_correct!B117:D117)</f>
        <v>7.5675231251022601E-2</v>
      </c>
      <c r="D117" s="2">
        <f>AVERAGE([1]dillution_correct!E117:G117)</f>
        <v>1.6202136965174117</v>
      </c>
      <c r="E117" s="2">
        <f>STDEV([1]dillution_correct!E117:G117)</f>
        <v>0.1765360398753639</v>
      </c>
      <c r="F117" s="2">
        <f>AVERAGE([1]dillution_correct!H117:J117)</f>
        <v>6.0392237148258738</v>
      </c>
      <c r="G117" s="2">
        <f>STDEV([1]dillution_correct!H117:J117)</f>
        <v>2.2067998735234625E-2</v>
      </c>
    </row>
    <row r="118" spans="1:7" x14ac:dyDescent="0.2">
      <c r="A118">
        <v>366</v>
      </c>
      <c r="B118" s="2">
        <f>AVERAGE([1]dillution_correct!B118:D119)</f>
        <v>5.9125419210945287</v>
      </c>
      <c r="C118" s="2">
        <f>STDEV([1]dillution_correct!B118:D118)</f>
        <v>7.4141396597199094E-2</v>
      </c>
      <c r="D118" s="2">
        <f>AVERAGE([1]dillution_correct!E118:G118)</f>
        <v>1.6071769160199014</v>
      </c>
      <c r="E118" s="2">
        <f>STDEV([1]dillution_correct!E118:G118)</f>
        <v>0.17520591559746881</v>
      </c>
      <c r="F118" s="2">
        <f>AVERAGE([1]dillution_correct!H118:J118)</f>
        <v>5.9735502079601979</v>
      </c>
      <c r="G118" s="2">
        <f>STDEV([1]dillution_correct!H118:J118)</f>
        <v>2.1149509487920496E-2</v>
      </c>
    </row>
    <row r="119" spans="1:7" x14ac:dyDescent="0.2">
      <c r="A119">
        <v>367</v>
      </c>
      <c r="B119" s="2">
        <f>AVERAGE([1]dillution_correct!B119:D120)</f>
        <v>5.8386441344278586</v>
      </c>
      <c r="C119" s="2">
        <f>STDEV([1]dillution_correct!B119:D119)</f>
        <v>7.424165107991236E-2</v>
      </c>
      <c r="D119" s="2">
        <f>AVERAGE([1]dillution_correct!E119:G119)</f>
        <v>1.5917688475621887</v>
      </c>
      <c r="E119" s="2">
        <f>STDEV([1]dillution_correct!E119:G119)</f>
        <v>0.17310921779325184</v>
      </c>
      <c r="F119" s="2">
        <f>AVERAGE([1]dillution_correct!H119:J119)</f>
        <v>5.9058032481592013</v>
      </c>
      <c r="G119" s="2">
        <f>STDEV([1]dillution_correct!H119:J119)</f>
        <v>2.1145015344557663E-2</v>
      </c>
    </row>
    <row r="120" spans="1:7" x14ac:dyDescent="0.2">
      <c r="A120">
        <v>368</v>
      </c>
      <c r="B120" s="2">
        <f>AVERAGE([1]dillution_correct!B120:D121)</f>
        <v>5.7618106856716347</v>
      </c>
      <c r="C120" s="2">
        <f>STDEV([1]dillution_correct!B120:D120)</f>
        <v>7.5961211142866511E-2</v>
      </c>
      <c r="D120" s="2">
        <f>AVERAGE([1]dillution_correct!E120:G120)</f>
        <v>1.5690575683582093</v>
      </c>
      <c r="E120" s="2">
        <f>STDEV([1]dillution_correct!E120:G120)</f>
        <v>0.16913858087780417</v>
      </c>
      <c r="F120" s="2">
        <f>AVERAGE([1]dillution_correct!H120:J120)</f>
        <v>5.8312678889552281</v>
      </c>
      <c r="G120" s="2">
        <f>STDEV([1]dillution_correct!H120:J120)</f>
        <v>2.1377588755168764E-2</v>
      </c>
    </row>
    <row r="121" spans="1:7" x14ac:dyDescent="0.2">
      <c r="A121">
        <v>369</v>
      </c>
      <c r="B121" s="2">
        <f>AVERAGE([1]dillution_correct!B121:D122)</f>
        <v>5.689125877810941</v>
      </c>
      <c r="C121" s="2">
        <f>STDEV([1]dillution_correct!B121:D121)</f>
        <v>7.612099932565676E-2</v>
      </c>
      <c r="D121" s="2">
        <f>AVERAGE([1]dillution_correct!E121:G121)</f>
        <v>1.5461433894527365</v>
      </c>
      <c r="E121" s="2">
        <f>STDEV([1]dillution_correct!E121:G121)</f>
        <v>0.16509509666284305</v>
      </c>
      <c r="F121" s="2">
        <f>AVERAGE([1]dillution_correct!H121:J121)</f>
        <v>5.7563140941293538</v>
      </c>
      <c r="G121" s="2">
        <f>STDEV([1]dillution_correct!H121:J121)</f>
        <v>2.2227134794449759E-2</v>
      </c>
    </row>
    <row r="122" spans="1:7" x14ac:dyDescent="0.2">
      <c r="A122">
        <v>370</v>
      </c>
      <c r="B122" s="2">
        <f>AVERAGE([1]dillution_correct!B122:D123)</f>
        <v>5.6210533880597024</v>
      </c>
      <c r="C122" s="2">
        <f>STDEV([1]dillution_correct!B122:D122)</f>
        <v>7.2816083328643269E-2</v>
      </c>
      <c r="D122" s="2">
        <f>AVERAGE([1]dillution_correct!E122:G122)</f>
        <v>1.5286554517412938</v>
      </c>
      <c r="E122" s="2">
        <f>STDEV([1]dillution_correct!E122:G122)</f>
        <v>0.16243134515399649</v>
      </c>
      <c r="F122" s="2">
        <f>AVERAGE([1]dillution_correct!H122:J122)</f>
        <v>5.6858333898507487</v>
      </c>
      <c r="G122" s="2">
        <f>STDEV([1]dillution_correct!H122:J122)</f>
        <v>2.3739855591872659E-2</v>
      </c>
    </row>
    <row r="123" spans="1:7" x14ac:dyDescent="0.2">
      <c r="A123">
        <v>371</v>
      </c>
      <c r="B123" s="2">
        <f>AVERAGE([1]dillution_correct!B123:D124)</f>
        <v>5.5519297351243759</v>
      </c>
      <c r="C123" s="2">
        <f>STDEV([1]dillution_correct!B123:D123)</f>
        <v>6.8861941450590464E-2</v>
      </c>
      <c r="D123" s="2">
        <f>AVERAGE([1]dillution_correct!E123:G123)</f>
        <v>1.5141742139303511</v>
      </c>
      <c r="E123" s="2">
        <f>STDEV([1]dillution_correct!E123:G123)</f>
        <v>0.16072351945394162</v>
      </c>
      <c r="F123" s="2">
        <f>AVERAGE([1]dillution_correct!H123:J123)</f>
        <v>5.6168771504477633</v>
      </c>
      <c r="G123" s="2">
        <f>STDEV([1]dillution_correct!H123:J123)</f>
        <v>2.4711665337441721E-2</v>
      </c>
    </row>
    <row r="124" spans="1:7" x14ac:dyDescent="0.2">
      <c r="A124">
        <v>372</v>
      </c>
      <c r="B124" s="2">
        <f>AVERAGE([1]dillution_correct!B124:D125)</f>
        <v>5.4765410055721375</v>
      </c>
      <c r="C124" s="2">
        <f>STDEV([1]dillution_correct!B124:D124)</f>
        <v>6.7150897681805724E-2</v>
      </c>
      <c r="D124" s="2">
        <f>AVERAGE([1]dillution_correct!E124:G124)</f>
        <v>1.4984097779104497</v>
      </c>
      <c r="E124" s="2">
        <f>STDEV([1]dillution_correct!E124:G124)</f>
        <v>0.15919799850915026</v>
      </c>
      <c r="F124" s="2">
        <f>AVERAGE([1]dillution_correct!H124:J124)</f>
        <v>5.5449703211940289</v>
      </c>
      <c r="G124" s="2">
        <f>STDEV([1]dillution_correct!H124:J124)</f>
        <v>2.4174837540530042E-2</v>
      </c>
    </row>
    <row r="125" spans="1:7" x14ac:dyDescent="0.2">
      <c r="A125">
        <v>373</v>
      </c>
      <c r="B125" s="2">
        <f>AVERAGE([1]dillution_correct!B125:D126)</f>
        <v>5.3921776470646705</v>
      </c>
      <c r="C125" s="2">
        <f>STDEV([1]dillution_correct!B125:D125)</f>
        <v>6.7244274096255371E-2</v>
      </c>
      <c r="D125" s="2">
        <f>AVERAGE([1]dillution_correct!E125:G125)</f>
        <v>1.4757690127363201</v>
      </c>
      <c r="E125" s="2">
        <f>STDEV([1]dillution_correct!E125:G125)</f>
        <v>0.15713205375388298</v>
      </c>
      <c r="F125" s="2">
        <f>AVERAGE([1]dillution_correct!H125:J125)</f>
        <v>5.4651361305472586</v>
      </c>
      <c r="G125" s="2">
        <f>STDEV([1]dillution_correct!H125:J125)</f>
        <v>2.3000606623465779E-2</v>
      </c>
    </row>
    <row r="126" spans="1:7" x14ac:dyDescent="0.2">
      <c r="A126">
        <v>374</v>
      </c>
      <c r="B126" s="2">
        <f>AVERAGE([1]dillution_correct!B126:D127)</f>
        <v>5.3043096365174067</v>
      </c>
      <c r="C126" s="2">
        <f>STDEV([1]dillution_correct!B126:D126)</f>
        <v>6.7833750077736968E-2</v>
      </c>
      <c r="D126" s="2">
        <f>AVERAGE([1]dillution_correct!E126:G126)</f>
        <v>1.4425792963184081</v>
      </c>
      <c r="E126" s="2">
        <f>STDEV([1]dillution_correct!E126:G126)</f>
        <v>0.15396802047414285</v>
      </c>
      <c r="F126" s="2">
        <f>AVERAGE([1]dillution_correct!H126:J126)</f>
        <v>5.3746728501492491</v>
      </c>
      <c r="G126" s="2">
        <f>STDEV([1]dillution_correct!H126:J126)</f>
        <v>2.2247165535019261E-2</v>
      </c>
    </row>
    <row r="127" spans="1:7" x14ac:dyDescent="0.2">
      <c r="A127">
        <v>375</v>
      </c>
      <c r="B127" s="2">
        <f>AVERAGE([1]dillution_correct!B127:D128)</f>
        <v>5.2271425392039808</v>
      </c>
      <c r="C127" s="2">
        <f>STDEV([1]dillution_correct!B127:D127)</f>
        <v>6.8110671110538409E-2</v>
      </c>
      <c r="D127" s="2">
        <f>AVERAGE([1]dillution_correct!E127:G127)</f>
        <v>1.4112368248756233</v>
      </c>
      <c r="E127" s="2">
        <f>STDEV([1]dillution_correct!E127:G127)</f>
        <v>0.15043841039758296</v>
      </c>
      <c r="F127" s="2">
        <f>AVERAGE([1]dillution_correct!H127:J127)</f>
        <v>5.2872788614925383</v>
      </c>
      <c r="G127" s="2">
        <f>STDEV([1]dillution_correct!H127:J127)</f>
        <v>2.2225861863374437E-2</v>
      </c>
    </row>
    <row r="128" spans="1:7" x14ac:dyDescent="0.2">
      <c r="A128">
        <v>376</v>
      </c>
      <c r="B128" s="2">
        <f>AVERAGE([1]dillution_correct!B128:D129)</f>
        <v>5.1652349201990049</v>
      </c>
      <c r="C128" s="2">
        <f>STDEV([1]dillution_correct!B128:D128)</f>
        <v>6.7601642035196682E-2</v>
      </c>
      <c r="D128" s="2">
        <f>AVERAGE([1]dillution_correct!E128:G128)</f>
        <v>1.3987259205970142</v>
      </c>
      <c r="E128" s="2">
        <f>STDEV([1]dillution_correct!E128:G128)</f>
        <v>0.14767730219316474</v>
      </c>
      <c r="F128" s="2">
        <f>AVERAGE([1]dillution_correct!H128:J128)</f>
        <v>5.2211927460696446</v>
      </c>
      <c r="G128" s="2">
        <f>STDEV([1]dillution_correct!H128:J128)</f>
        <v>2.2548532633739984E-2</v>
      </c>
    </row>
    <row r="129" spans="1:7" x14ac:dyDescent="0.2">
      <c r="A129">
        <v>377</v>
      </c>
      <c r="B129" s="2">
        <f>AVERAGE([1]dillution_correct!B129:D130)</f>
        <v>5.1048915079602004</v>
      </c>
      <c r="C129" s="2">
        <f>STDEV([1]dillution_correct!B129:D129)</f>
        <v>6.6370331525052423E-2</v>
      </c>
      <c r="D129" s="2">
        <f>AVERAGE([1]dillution_correct!E129:G129)</f>
        <v>1.3976591094527351</v>
      </c>
      <c r="E129" s="2">
        <f>STDEV([1]dillution_correct!E129:G129)</f>
        <v>0.14539758120300866</v>
      </c>
      <c r="F129" s="2">
        <f>AVERAGE([1]dillution_correct!H129:J129)</f>
        <v>5.1679123582089508</v>
      </c>
      <c r="G129" s="2">
        <f>STDEV([1]dillution_correct!H129:J129)</f>
        <v>2.2114201901409697E-2</v>
      </c>
    </row>
    <row r="130" spans="1:7" x14ac:dyDescent="0.2">
      <c r="A130">
        <v>378</v>
      </c>
      <c r="B130" s="2">
        <f>AVERAGE([1]dillution_correct!B130:D131)</f>
        <v>5.0343316799999984</v>
      </c>
      <c r="C130" s="2">
        <f>STDEV([1]dillution_correct!B130:D130)</f>
        <v>6.4554455873232011E-2</v>
      </c>
      <c r="D130" s="2">
        <f>AVERAGE([1]dillution_correct!E130:G130)</f>
        <v>1.3863948696517416</v>
      </c>
      <c r="E130" s="2">
        <f>STDEV([1]dillution_correct!E130:G130)</f>
        <v>0.1425057682951576</v>
      </c>
      <c r="F130" s="2">
        <f>AVERAGE([1]dillution_correct!H130:J130)</f>
        <v>5.1033916935323322</v>
      </c>
      <c r="G130" s="2">
        <f>STDEV([1]dillution_correct!H130:J130)</f>
        <v>1.9819670702658606E-2</v>
      </c>
    </row>
    <row r="131" spans="1:7" x14ac:dyDescent="0.2">
      <c r="A131">
        <v>379</v>
      </c>
      <c r="B131" s="2">
        <f>AVERAGE([1]dillution_correct!B131:D132)</f>
        <v>4.958248023880599</v>
      </c>
      <c r="C131" s="2">
        <f>STDEV([1]dillution_correct!B131:D131)</f>
        <v>6.2934618500562312E-2</v>
      </c>
      <c r="D131" s="2">
        <f>AVERAGE([1]dillution_correct!E131:G131)</f>
        <v>1.3611712744278623</v>
      </c>
      <c r="E131" s="2">
        <f>STDEV([1]dillution_correct!E131:G131)</f>
        <v>0.13898235205060697</v>
      </c>
      <c r="F131" s="2">
        <f>AVERAGE([1]dillution_correct!H131:J131)</f>
        <v>5.0240182993034805</v>
      </c>
      <c r="G131" s="2">
        <f>STDEV([1]dillution_correct!H131:J131)</f>
        <v>1.6806144540968179E-2</v>
      </c>
    </row>
    <row r="132" spans="1:7" x14ac:dyDescent="0.2">
      <c r="A132">
        <v>380</v>
      </c>
      <c r="B132" s="2">
        <f>AVERAGE([1]dillution_correct!B132:D133)</f>
        <v>4.8865148607960283</v>
      </c>
      <c r="C132" s="2">
        <f>STDEV([1]dillution_correct!B132:D132)</f>
        <v>6.208580395851819E-2</v>
      </c>
      <c r="D132" s="2">
        <f>AVERAGE([1]dillution_correct!E132:G132)</f>
        <v>1.3343762049751258</v>
      </c>
      <c r="E132" s="2">
        <f>STDEV([1]dillution_correct!E132:G132)</f>
        <v>0.13577671930402169</v>
      </c>
      <c r="F132" s="2">
        <f>AVERAGE([1]dillution_correct!H132:J132)</f>
        <v>4.9447322455721361</v>
      </c>
      <c r="G132" s="2">
        <f>STDEV([1]dillution_correct!H132:J132)</f>
        <v>1.5851746868332586E-2</v>
      </c>
    </row>
    <row r="133" spans="1:7" x14ac:dyDescent="0.2">
      <c r="A133">
        <v>381</v>
      </c>
      <c r="B133" s="2">
        <f>AVERAGE([1]dillution_correct!B133:D134)</f>
        <v>4.8224783335323433</v>
      </c>
      <c r="C133" s="2">
        <f>STDEV([1]dillution_correct!B133:D133)</f>
        <v>6.1728588358275265E-2</v>
      </c>
      <c r="D133" s="2">
        <f>AVERAGE([1]dillution_correct!E133:G133)</f>
        <v>1.3139246483582074</v>
      </c>
      <c r="E133" s="2">
        <f>STDEV([1]dillution_correct!E133:G133)</f>
        <v>0.13343268126861238</v>
      </c>
      <c r="F133" s="2">
        <f>AVERAGE([1]dillution_correct!H133:J133)</f>
        <v>4.8743968250746255</v>
      </c>
      <c r="G133" s="2">
        <f>STDEV([1]dillution_correct!H133:J133)</f>
        <v>1.7302361519020912E-2</v>
      </c>
    </row>
    <row r="134" spans="1:7" x14ac:dyDescent="0.2">
      <c r="A134">
        <v>382</v>
      </c>
      <c r="B134" s="2">
        <f>AVERAGE([1]dillution_correct!B134:D135)</f>
        <v>4.7647499311442791</v>
      </c>
      <c r="C134" s="2">
        <f>STDEV([1]dillution_correct!B134:D134)</f>
        <v>6.0941397896356206E-2</v>
      </c>
      <c r="D134" s="2">
        <f>AVERAGE([1]dillution_correct!E134:G134)</f>
        <v>1.3009583818905481</v>
      </c>
      <c r="E134" s="2">
        <f>STDEV([1]dillution_correct!E134:G134)</f>
        <v>0.13185840254150979</v>
      </c>
      <c r="F134" s="2">
        <f>AVERAGE([1]dillution_correct!H134:J134)</f>
        <v>4.8129501006965176</v>
      </c>
      <c r="G134" s="2">
        <f>STDEV([1]dillution_correct!H134:J134)</f>
        <v>1.8737892105317094E-2</v>
      </c>
    </row>
    <row r="135" spans="1:7" x14ac:dyDescent="0.2">
      <c r="A135">
        <v>383</v>
      </c>
      <c r="B135" s="2">
        <f>AVERAGE([1]dillution_correct!B135:D136)</f>
        <v>4.7097173973134332</v>
      </c>
      <c r="C135" s="2">
        <f>STDEV([1]dillution_correct!B135:D135)</f>
        <v>5.8934475242071599E-2</v>
      </c>
      <c r="D135" s="2">
        <f>AVERAGE([1]dillution_correct!E135:G135)</f>
        <v>1.294598566368159</v>
      </c>
      <c r="E135" s="2">
        <f>STDEV([1]dillution_correct!E135:G135)</f>
        <v>0.13066351946775556</v>
      </c>
      <c r="F135" s="2">
        <f>AVERAGE([1]dillution_correct!H135:J135)</f>
        <v>4.7579291882587009</v>
      </c>
      <c r="G135" s="2">
        <f>STDEV([1]dillution_correct!H135:J135)</f>
        <v>1.8782534150032181E-2</v>
      </c>
    </row>
    <row r="136" spans="1:7" x14ac:dyDescent="0.2">
      <c r="A136">
        <v>384</v>
      </c>
      <c r="B136" s="2">
        <f>AVERAGE([1]dillution_correct!B136:D137)</f>
        <v>4.6528272738308489</v>
      </c>
      <c r="C136" s="2">
        <f>STDEV([1]dillution_correct!B136:D136)</f>
        <v>5.7060759659016067E-2</v>
      </c>
      <c r="D136" s="2">
        <f>AVERAGE([1]dillution_correct!E136:G136)</f>
        <v>1.2904160433830827</v>
      </c>
      <c r="E136" s="2">
        <f>STDEV([1]dillution_correct!E136:G136)</f>
        <v>0.12893010378539488</v>
      </c>
      <c r="F136" s="2">
        <f>AVERAGE([1]dillution_correct!H136:J136)</f>
        <v>4.7029781351243747</v>
      </c>
      <c r="G136" s="2">
        <f>STDEV([1]dillution_correct!H136:J136)</f>
        <v>1.8581873719463168E-2</v>
      </c>
    </row>
    <row r="137" spans="1:7" x14ac:dyDescent="0.2">
      <c r="A137">
        <v>385</v>
      </c>
      <c r="B137" s="2">
        <f>AVERAGE([1]dillution_correct!B137:D138)</f>
        <v>4.5913964265671678</v>
      </c>
      <c r="C137" s="2">
        <f>STDEV([1]dillution_correct!B137:D137)</f>
        <v>5.6469938965366215E-2</v>
      </c>
      <c r="D137" s="2">
        <f>AVERAGE([1]dillution_correct!E137:G137)</f>
        <v>1.283683230248756</v>
      </c>
      <c r="E137" s="2">
        <f>STDEV([1]dillution_correct!E137:G137)</f>
        <v>0.12591167435519179</v>
      </c>
      <c r="F137" s="2">
        <f>AVERAGE([1]dillution_correct!H137:J137)</f>
        <v>4.6427148286567146</v>
      </c>
      <c r="G137" s="2">
        <f>STDEV([1]dillution_correct!H137:J137)</f>
        <v>1.8995241960262265E-2</v>
      </c>
    </row>
    <row r="138" spans="1:7" x14ac:dyDescent="0.2">
      <c r="A138">
        <v>386</v>
      </c>
      <c r="B138" s="2">
        <f>AVERAGE([1]dillution_correct!B138:D139)</f>
        <v>4.5247798518407985</v>
      </c>
      <c r="C138" s="2">
        <f>STDEV([1]dillution_correct!B138:D138)</f>
        <v>5.7087327585612642E-2</v>
      </c>
      <c r="D138" s="2">
        <f>AVERAGE([1]dillution_correct!E138:G138)</f>
        <v>1.2694882388059685</v>
      </c>
      <c r="E138" s="2">
        <f>STDEV([1]dillution_correct!E138:G138)</f>
        <v>0.12219604730899557</v>
      </c>
      <c r="F138" s="2">
        <f>AVERAGE([1]dillution_correct!H138:J138)</f>
        <v>4.5755550274626913</v>
      </c>
      <c r="G138" s="2">
        <f>STDEV([1]dillution_correct!H138:J138)</f>
        <v>1.8954684083987948E-2</v>
      </c>
    </row>
    <row r="139" spans="1:7" x14ac:dyDescent="0.2">
      <c r="A139">
        <v>387</v>
      </c>
      <c r="B139" s="2">
        <f>AVERAGE([1]dillution_correct!B139:D140)</f>
        <v>4.4549675577114431</v>
      </c>
      <c r="C139" s="2">
        <f>STDEV([1]dillution_correct!B139:D139)</f>
        <v>5.8408439615327289E-2</v>
      </c>
      <c r="D139" s="2">
        <f>AVERAGE([1]dillution_correct!E139:G139)</f>
        <v>1.2451063598009957</v>
      </c>
      <c r="E139" s="2">
        <f>STDEV([1]dillution_correct!E139:G139)</f>
        <v>0.11876724645908703</v>
      </c>
      <c r="F139" s="2">
        <f>AVERAGE([1]dillution_correct!H139:J139)</f>
        <v>4.5018685864676602</v>
      </c>
      <c r="G139" s="2">
        <f>STDEV([1]dillution_correct!H139:J139)</f>
        <v>1.738030468935647E-2</v>
      </c>
    </row>
    <row r="140" spans="1:7" x14ac:dyDescent="0.2">
      <c r="A140">
        <v>388</v>
      </c>
      <c r="B140" s="2">
        <f>AVERAGE([1]dillution_correct!B140:D141)</f>
        <v>4.3863068617910406</v>
      </c>
      <c r="C140" s="2">
        <f>STDEV([1]dillution_correct!B140:D140)</f>
        <v>5.8854777231788009E-2</v>
      </c>
      <c r="D140" s="2">
        <f>AVERAGE([1]dillution_correct!E140:G140)</f>
        <v>1.2188498027860659</v>
      </c>
      <c r="E140" s="2">
        <f>STDEV([1]dillution_correct!E140:G140)</f>
        <v>0.1169384506642011</v>
      </c>
      <c r="F140" s="2">
        <f>AVERAGE([1]dillution_correct!H140:J140)</f>
        <v>4.4288034153233777</v>
      </c>
      <c r="G140" s="2">
        <f>STDEV([1]dillution_correct!H140:J140)</f>
        <v>1.5605252997625971E-2</v>
      </c>
    </row>
    <row r="141" spans="1:7" x14ac:dyDescent="0.2">
      <c r="A141">
        <v>389</v>
      </c>
      <c r="B141" s="2">
        <f>AVERAGE([1]dillution_correct!B141:D142)</f>
        <v>4.3223843551243766</v>
      </c>
      <c r="C141" s="2">
        <f>STDEV([1]dillution_correct!B141:D141)</f>
        <v>5.6945614972591749E-2</v>
      </c>
      <c r="D141" s="2">
        <f>AVERAGE([1]dillution_correct!E141:G141)</f>
        <v>1.2004423673631859</v>
      </c>
      <c r="E141" s="2">
        <f>STDEV([1]dillution_correct!E141:G141)</f>
        <v>0.11755466146917685</v>
      </c>
      <c r="F141" s="2">
        <f>AVERAGE([1]dillution_correct!H141:J141)</f>
        <v>4.3640290441791123</v>
      </c>
      <c r="G141" s="2">
        <f>STDEV([1]dillution_correct!H141:J141)</f>
        <v>1.5262714088564319E-2</v>
      </c>
    </row>
    <row r="142" spans="1:7" x14ac:dyDescent="0.2">
      <c r="A142">
        <v>390</v>
      </c>
      <c r="B142" s="2">
        <f>AVERAGE([1]dillution_correct!B142:D143)</f>
        <v>4.2650717039801007</v>
      </c>
      <c r="C142" s="2">
        <f>STDEV([1]dillution_correct!B142:D142)</f>
        <v>5.4574076377479588E-2</v>
      </c>
      <c r="D142" s="2">
        <f>AVERAGE([1]dillution_correct!E142:G142)</f>
        <v>1.1894413275621902</v>
      </c>
      <c r="E142" s="2">
        <f>STDEV([1]dillution_correct!E142:G142)</f>
        <v>0.11784602201506174</v>
      </c>
      <c r="F142" s="2">
        <f>AVERAGE([1]dillution_correct!H142:J142)</f>
        <v>4.3070140971144255</v>
      </c>
      <c r="G142" s="2">
        <f>STDEV([1]dillution_correct!H142:J142)</f>
        <v>1.5997822624094483E-2</v>
      </c>
    </row>
    <row r="143" spans="1:7" x14ac:dyDescent="0.2">
      <c r="A143">
        <v>391</v>
      </c>
      <c r="B143" s="2">
        <f>AVERAGE([1]dillution_correct!B143:D144)</f>
        <v>4.2130997540298516</v>
      </c>
      <c r="C143" s="2">
        <f>STDEV([1]dillution_correct!B143:D143)</f>
        <v>5.4538103130939153E-2</v>
      </c>
      <c r="D143" s="2">
        <f>AVERAGE([1]dillution_correct!E143:G143)</f>
        <v>1.1811767820895511</v>
      </c>
      <c r="E143" s="2">
        <f>STDEV([1]dillution_correct!E143:G143)</f>
        <v>0.11396834610592309</v>
      </c>
      <c r="F143" s="2">
        <f>AVERAGE([1]dillution_correct!H143:J143)</f>
        <v>4.2537621898507405</v>
      </c>
      <c r="G143" s="2">
        <f>STDEV([1]dillution_correct!H143:J143)</f>
        <v>1.7113375905096161E-2</v>
      </c>
    </row>
    <row r="144" spans="1:7" x14ac:dyDescent="0.2">
      <c r="A144">
        <v>392</v>
      </c>
      <c r="B144" s="2">
        <f>AVERAGE([1]dillution_correct!B144:D145)</f>
        <v>4.161269748756216</v>
      </c>
      <c r="C144" s="2">
        <f>STDEV([1]dillution_correct!B144:D144)</f>
        <v>5.5894392435916852E-2</v>
      </c>
      <c r="D144" s="2">
        <f>AVERAGE([1]dillution_correct!E144:G144)</f>
        <v>1.1719743410945267</v>
      </c>
      <c r="E144" s="2">
        <f>STDEV([1]dillution_correct!E144:G144)</f>
        <v>0.10798083086540455</v>
      </c>
      <c r="F144" s="2">
        <f>AVERAGE([1]dillution_correct!H144:J144)</f>
        <v>4.2005491733333296</v>
      </c>
      <c r="G144" s="2">
        <f>STDEV([1]dillution_correct!H144:J144)</f>
        <v>1.7961387521646006E-2</v>
      </c>
    </row>
    <row r="145" spans="1:7" x14ac:dyDescent="0.2">
      <c r="A145">
        <v>393</v>
      </c>
      <c r="B145" s="2">
        <f>AVERAGE([1]dillution_correct!B145:D146)</f>
        <v>4.1052408850746254</v>
      </c>
      <c r="C145" s="2">
        <f>STDEV([1]dillution_correct!B145:D145)</f>
        <v>5.5616777543396126E-2</v>
      </c>
      <c r="D145" s="2">
        <f>AVERAGE([1]dillution_correct!E145:G145)</f>
        <v>1.1589769751243761</v>
      </c>
      <c r="E145" s="2">
        <f>STDEV([1]dillution_correct!E145:G145)</f>
        <v>0.10545360093388738</v>
      </c>
      <c r="F145" s="2">
        <f>AVERAGE([1]dillution_correct!H145:J145)</f>
        <v>4.1440053018905498</v>
      </c>
      <c r="G145" s="2">
        <f>STDEV([1]dillution_correct!H145:J145)</f>
        <v>1.6573941018219695E-2</v>
      </c>
    </row>
    <row r="146" spans="1:7" x14ac:dyDescent="0.2">
      <c r="A146">
        <v>394</v>
      </c>
      <c r="B146" s="2">
        <f>AVERAGE([1]dillution_correct!B146:D147)</f>
        <v>4.0451063960199027</v>
      </c>
      <c r="C146" s="2">
        <f>STDEV([1]dillution_correct!B146:D146)</f>
        <v>5.3377627150822234E-2</v>
      </c>
      <c r="D146" s="2">
        <f>AVERAGE([1]dillution_correct!E146:G146)</f>
        <v>1.1416328153233835</v>
      </c>
      <c r="E146" s="2">
        <f>STDEV([1]dillution_correct!E146:G146)</f>
        <v>0.1066287394445999</v>
      </c>
      <c r="F146" s="2">
        <f>AVERAGE([1]dillution_correct!H146:J146)</f>
        <v>4.0833632362189052</v>
      </c>
      <c r="G146" s="2">
        <f>STDEV([1]dillution_correct!H146:J146)</f>
        <v>1.3872289119757733E-2</v>
      </c>
    </row>
    <row r="147" spans="1:7" x14ac:dyDescent="0.2">
      <c r="A147">
        <v>395</v>
      </c>
      <c r="B147" s="2">
        <f>AVERAGE([1]dillution_correct!B147:D148)</f>
        <v>3.984383962686572</v>
      </c>
      <c r="C147" s="2">
        <f>STDEV([1]dillution_correct!B147:D147)</f>
        <v>5.1277250811477763E-2</v>
      </c>
      <c r="D147" s="2">
        <f>AVERAGE([1]dillution_correct!E147:G147)</f>
        <v>1.121562964179103</v>
      </c>
      <c r="E147" s="2">
        <f>STDEV([1]dillution_correct!E147:G147)</f>
        <v>0.10688911676130007</v>
      </c>
      <c r="F147" s="2">
        <f>AVERAGE([1]dillution_correct!H147:J147)</f>
        <v>4.0202731486567203</v>
      </c>
      <c r="G147" s="2">
        <f>STDEV([1]dillution_correct!H147:J147)</f>
        <v>1.29530257213555E-2</v>
      </c>
    </row>
    <row r="148" spans="1:7" x14ac:dyDescent="0.2">
      <c r="A148">
        <v>396</v>
      </c>
      <c r="B148" s="2">
        <f>AVERAGE([1]dillution_correct!B148:D149)</f>
        <v>3.9294901981094554</v>
      </c>
      <c r="C148" s="2">
        <f>STDEV([1]dillution_correct!B148:D148)</f>
        <v>5.0017344378825303E-2</v>
      </c>
      <c r="D148" s="2">
        <f>AVERAGE([1]dillution_correct!E148:G148)</f>
        <v>1.102997281393034</v>
      </c>
      <c r="E148" s="2">
        <f>STDEV([1]dillution_correct!E148:G148)</f>
        <v>0.10437824098602395</v>
      </c>
      <c r="F148" s="2">
        <f>AVERAGE([1]dillution_correct!H148:J148)</f>
        <v>3.9593014937313362</v>
      </c>
      <c r="G148" s="2">
        <f>STDEV([1]dillution_correct!H148:J148)</f>
        <v>1.3518444077860904E-2</v>
      </c>
    </row>
    <row r="149" spans="1:7" x14ac:dyDescent="0.2">
      <c r="A149">
        <v>397</v>
      </c>
      <c r="B149" s="2">
        <f>AVERAGE([1]dillution_correct!B149:D150)</f>
        <v>3.8843123764179084</v>
      </c>
      <c r="C149" s="2">
        <f>STDEV([1]dillution_correct!B149:D149)</f>
        <v>4.8243052804463935E-2</v>
      </c>
      <c r="D149" s="2">
        <f>AVERAGE([1]dillution_correct!E149:G149)</f>
        <v>1.0937008871641796</v>
      </c>
      <c r="E149" s="2">
        <f>STDEV([1]dillution_correct!E149:G149)</f>
        <v>0.10123314780094256</v>
      </c>
      <c r="F149" s="2">
        <f>AVERAGE([1]dillution_correct!H149:J149)</f>
        <v>3.9088148232835884</v>
      </c>
      <c r="G149" s="2">
        <f>STDEV([1]dillution_correct!H149:J149)</f>
        <v>1.3564632586454045E-2</v>
      </c>
    </row>
    <row r="150" spans="1:7" x14ac:dyDescent="0.2">
      <c r="A150">
        <v>398</v>
      </c>
      <c r="B150" s="2">
        <f>AVERAGE([1]dillution_correct!B150:D151)</f>
        <v>3.8402920782089489</v>
      </c>
      <c r="C150" s="2">
        <f>STDEV([1]dillution_correct!B150:D150)</f>
        <v>4.5737436261047051E-2</v>
      </c>
      <c r="D150" s="2">
        <f>AVERAGE([1]dillution_correct!E150:G150)</f>
        <v>1.0930761472636819</v>
      </c>
      <c r="E150" s="2">
        <f>STDEV([1]dillution_correct!E150:G150)</f>
        <v>9.9148674370100998E-2</v>
      </c>
      <c r="F150" s="2">
        <f>AVERAGE([1]dillution_correct!H150:J150)</f>
        <v>3.8683357763184141</v>
      </c>
      <c r="G150" s="2">
        <f>STDEV([1]dillution_correct!H150:J150)</f>
        <v>1.2152072670000614E-2</v>
      </c>
    </row>
    <row r="151" spans="1:7" x14ac:dyDescent="0.2">
      <c r="A151">
        <v>399</v>
      </c>
      <c r="B151" s="2">
        <f>AVERAGE([1]dillution_correct!B151:D152)</f>
        <v>3.7843980881592016</v>
      </c>
      <c r="C151" s="2">
        <f>STDEV([1]dillution_correct!B151:D151)</f>
        <v>4.4850133849412534E-2</v>
      </c>
      <c r="D151" s="2">
        <f>AVERAGE([1]dillution_correct!E151:G151)</f>
        <v>1.0838978656716411</v>
      </c>
      <c r="E151" s="2">
        <f>STDEV([1]dillution_correct!E151:G151)</f>
        <v>9.8442980606043493E-2</v>
      </c>
      <c r="F151" s="2">
        <f>AVERAGE([1]dillution_correct!H151:J151)</f>
        <v>3.8196184384079621</v>
      </c>
      <c r="G151" s="2">
        <f>STDEV([1]dillution_correct!H151:J151)</f>
        <v>1.1607245475803097E-2</v>
      </c>
    </row>
    <row r="152" spans="1:7" x14ac:dyDescent="0.2">
      <c r="A152">
        <v>400</v>
      </c>
      <c r="B152" s="2">
        <f>AVERAGE([1]dillution_correct!B152:D153)</f>
        <v>3.7214899163184114</v>
      </c>
      <c r="C152" s="2">
        <f>STDEV([1]dillution_correct!B152:D152)</f>
        <v>4.6845875340719392E-2</v>
      </c>
      <c r="D152" s="2">
        <f>AVERAGE([1]dillution_correct!E152:G152)</f>
        <v>1.0569125327363198</v>
      </c>
      <c r="E152" s="2">
        <f>STDEV([1]dillution_correct!E152:G152)</f>
        <v>9.8805779260133453E-2</v>
      </c>
      <c r="F152" s="2">
        <f>AVERAGE([1]dillution_correct!H152:J152)</f>
        <v>3.7527766378109515</v>
      </c>
      <c r="G152" s="2">
        <f>STDEV([1]dillution_correct!H152:J152)</f>
        <v>1.3801697101452166E-2</v>
      </c>
    </row>
    <row r="153" spans="1:7" x14ac:dyDescent="0.2">
      <c r="A153">
        <v>401</v>
      </c>
      <c r="B153" s="2">
        <f>AVERAGE([1]dillution_correct!B153:D154)</f>
        <v>3.6700261977114437</v>
      </c>
      <c r="C153" s="2">
        <f>STDEV([1]dillution_correct!B153:D153)</f>
        <v>4.8922644673019093E-2</v>
      </c>
      <c r="D153" s="2">
        <f>AVERAGE([1]dillution_correct!E153:G153)</f>
        <v>1.0320505428855711</v>
      </c>
      <c r="E153" s="2">
        <f>STDEV([1]dillution_correct!E153:G153)</f>
        <v>9.8455939561114161E-2</v>
      </c>
      <c r="F153" s="2">
        <f>AVERAGE([1]dillution_correct!H153:J153)</f>
        <v>3.688758410149255</v>
      </c>
      <c r="G153" s="2">
        <f>STDEV([1]dillution_correct!H153:J153)</f>
        <v>1.5737622336523562E-2</v>
      </c>
    </row>
    <row r="154" spans="1:7" x14ac:dyDescent="0.2">
      <c r="A154">
        <v>402</v>
      </c>
      <c r="B154" s="2">
        <f>AVERAGE([1]dillution_correct!B154:D155)</f>
        <v>3.6340568077611919</v>
      </c>
      <c r="C154" s="2">
        <f>STDEV([1]dillution_correct!B154:D154)</f>
        <v>4.8337679552890388E-2</v>
      </c>
      <c r="D154" s="2">
        <f>AVERAGE([1]dillution_correct!E154:G154)</f>
        <v>1.0279234097512464</v>
      </c>
      <c r="E154" s="2">
        <f>STDEV([1]dillution_correct!E154:G154)</f>
        <v>9.5839239910665106E-2</v>
      </c>
      <c r="F154" s="2">
        <f>AVERAGE([1]dillution_correct!H154:J154)</f>
        <v>3.6471921245771171</v>
      </c>
      <c r="G154" s="2">
        <f>STDEV([1]dillution_correct!H154:J154)</f>
        <v>1.4310441192592911E-2</v>
      </c>
    </row>
    <row r="155" spans="1:7" x14ac:dyDescent="0.2">
      <c r="A155">
        <v>403</v>
      </c>
      <c r="B155" s="2">
        <f>AVERAGE([1]dillution_correct!B155:D156)</f>
        <v>3.6006116498507441</v>
      </c>
      <c r="C155" s="2">
        <f>STDEV([1]dillution_correct!B155:D155)</f>
        <v>4.6137492720331921E-2</v>
      </c>
      <c r="D155" s="2">
        <f>AVERAGE([1]dillution_correct!E155:G155)</f>
        <v>1.0328523862686556</v>
      </c>
      <c r="E155" s="2">
        <f>STDEV([1]dillution_correct!E155:G155)</f>
        <v>9.284279445835085E-2</v>
      </c>
      <c r="F155" s="2">
        <f>AVERAGE([1]dillution_correct!H155:J155)</f>
        <v>3.6161672608955286</v>
      </c>
      <c r="G155" s="2">
        <f>STDEV([1]dillution_correct!H155:J155)</f>
        <v>1.2214225137661412E-2</v>
      </c>
    </row>
    <row r="156" spans="1:7" x14ac:dyDescent="0.2">
      <c r="A156">
        <v>404</v>
      </c>
      <c r="B156" s="2">
        <f>AVERAGE([1]dillution_correct!B156:D157)</f>
        <v>3.5600861827860655</v>
      </c>
      <c r="C156" s="2">
        <f>STDEV([1]dillution_correct!B156:D156)</f>
        <v>4.418775619990601E-2</v>
      </c>
      <c r="D156" s="2">
        <f>AVERAGE([1]dillution_correct!E156:G156)</f>
        <v>1.0289065468656755</v>
      </c>
      <c r="E156" s="2">
        <f>STDEV([1]dillution_correct!E156:G156)</f>
        <v>9.1673202250254368E-2</v>
      </c>
      <c r="F156" s="2">
        <f>AVERAGE([1]dillution_correct!H156:J156)</f>
        <v>3.5771557176119475</v>
      </c>
      <c r="G156" s="2">
        <f>STDEV([1]dillution_correct!H156:J156)</f>
        <v>1.184097139584128E-2</v>
      </c>
    </row>
    <row r="157" spans="1:7" x14ac:dyDescent="0.2">
      <c r="A157">
        <v>405</v>
      </c>
      <c r="B157" s="2">
        <f>AVERAGE([1]dillution_correct!B157:D158)</f>
        <v>3.5121579210945248</v>
      </c>
      <c r="C157" s="2">
        <f>STDEV([1]dillution_correct!B157:D157)</f>
        <v>4.2890013954262118E-2</v>
      </c>
      <c r="D157" s="2">
        <f>AVERAGE([1]dillution_correct!E157:G157)</f>
        <v>1.0155209281592075</v>
      </c>
      <c r="E157" s="2">
        <f>STDEV([1]dillution_correct!E157:G157)</f>
        <v>9.1139481447812656E-2</v>
      </c>
      <c r="F157" s="2">
        <f>AVERAGE([1]dillution_correct!H157:J157)</f>
        <v>3.5284358917412875</v>
      </c>
      <c r="G157" s="2">
        <f>STDEV([1]dillution_correct!H157:J157)</f>
        <v>1.2246903563098981E-2</v>
      </c>
    </row>
    <row r="158" spans="1:7" x14ac:dyDescent="0.2">
      <c r="A158">
        <v>406</v>
      </c>
      <c r="B158" s="2">
        <f>AVERAGE([1]dillution_correct!B158:D159)</f>
        <v>3.4613021486567157</v>
      </c>
      <c r="C158" s="2">
        <f>STDEV([1]dillution_correct!B158:D158)</f>
        <v>4.2040884185065533E-2</v>
      </c>
      <c r="D158" s="2">
        <f>AVERAGE([1]dillution_correct!E158:G158)</f>
        <v>0.99925464437810962</v>
      </c>
      <c r="E158" s="2">
        <f>STDEV([1]dillution_correct!E158:G158)</f>
        <v>8.8781058558302137E-2</v>
      </c>
      <c r="F158" s="2">
        <f>AVERAGE([1]dillution_correct!H158:J158)</f>
        <v>3.4754187693532383</v>
      </c>
      <c r="G158" s="2">
        <f>STDEV([1]dillution_correct!H158:J158)</f>
        <v>1.1842501139321926E-2</v>
      </c>
    </row>
    <row r="159" spans="1:7" x14ac:dyDescent="0.2">
      <c r="A159">
        <v>407</v>
      </c>
      <c r="B159" s="2">
        <f>AVERAGE([1]dillution_correct!B159:D160)</f>
        <v>3.4148982208955219</v>
      </c>
      <c r="C159" s="2">
        <f>STDEV([1]dillution_correct!B159:D159)</f>
        <v>4.1770788818301118E-2</v>
      </c>
      <c r="D159" s="2">
        <f>AVERAGE([1]dillution_correct!E159:G159)</f>
        <v>0.98544725094527197</v>
      </c>
      <c r="E159" s="2">
        <f>STDEV([1]dillution_correct!E159:G159)</f>
        <v>8.5136079729123945E-2</v>
      </c>
      <c r="F159" s="2">
        <f>AVERAGE([1]dillution_correct!H159:J159)</f>
        <v>3.4245378881591999</v>
      </c>
      <c r="G159" s="2">
        <f>STDEV([1]dillution_correct!H159:J159)</f>
        <v>1.0846531870521906E-2</v>
      </c>
    </row>
    <row r="160" spans="1:7" x14ac:dyDescent="0.2">
      <c r="A160">
        <v>408</v>
      </c>
      <c r="B160" s="2">
        <f>AVERAGE([1]dillution_correct!B160:D161)</f>
        <v>3.3771260418905484</v>
      </c>
      <c r="C160" s="2">
        <f>STDEV([1]dillution_correct!B160:D160)</f>
        <v>4.2366788754496197E-2</v>
      </c>
      <c r="D160" s="2">
        <f>AVERAGE([1]dillution_correct!E160:G160)</f>
        <v>0.97819419223880477</v>
      </c>
      <c r="E160" s="2">
        <f>STDEV([1]dillution_correct!E160:G160)</f>
        <v>8.273820971768979E-2</v>
      </c>
      <c r="F160" s="2">
        <f>AVERAGE([1]dillution_correct!H160:J160)</f>
        <v>3.3822685574129316</v>
      </c>
      <c r="G160" s="2">
        <f>STDEV([1]dillution_correct!H160:J160)</f>
        <v>1.0979491613863213E-2</v>
      </c>
    </row>
    <row r="161" spans="1:7" x14ac:dyDescent="0.2">
      <c r="A161">
        <v>409</v>
      </c>
      <c r="B161" s="2">
        <f>AVERAGE([1]dillution_correct!B161:D162)</f>
        <v>3.3441404364179088</v>
      </c>
      <c r="C161" s="2">
        <f>STDEV([1]dillution_correct!B161:D161)</f>
        <v>4.3394105603217617E-2</v>
      </c>
      <c r="D161" s="2">
        <f>AVERAGE([1]dillution_correct!E161:G161)</f>
        <v>0.97601375701492399</v>
      </c>
      <c r="E161" s="2">
        <f>STDEV([1]dillution_correct!E161:G161)</f>
        <v>8.2147480135225603E-2</v>
      </c>
      <c r="F161" s="2">
        <f>AVERAGE([1]dillution_correct!H161:J161)</f>
        <v>3.3478438961193953</v>
      </c>
      <c r="G161" s="2">
        <f>STDEV([1]dillution_correct!H161:J161)</f>
        <v>1.1959479516456668E-2</v>
      </c>
    </row>
    <row r="162" spans="1:7" x14ac:dyDescent="0.2">
      <c r="A162">
        <v>410</v>
      </c>
      <c r="B162" s="2">
        <f>AVERAGE([1]dillution_correct!B162:D163)</f>
        <v>3.3098152280596995</v>
      </c>
      <c r="C162" s="2">
        <f>STDEV([1]dillution_correct!B162:D162)</f>
        <v>4.3583375771189529E-2</v>
      </c>
      <c r="D162" s="2">
        <f>AVERAGE([1]dillution_correct!E162:G162)</f>
        <v>0.97226715084577064</v>
      </c>
      <c r="E162" s="2">
        <f>STDEV([1]dillution_correct!E162:G162)</f>
        <v>8.2014266847348596E-2</v>
      </c>
      <c r="F162" s="2">
        <f>AVERAGE([1]dillution_correct!H162:J162)</f>
        <v>3.3137436517412926</v>
      </c>
      <c r="G162" s="2">
        <f>STDEV([1]dillution_correct!H162:J162)</f>
        <v>1.1489104473475042E-2</v>
      </c>
    </row>
    <row r="163" spans="1:7" x14ac:dyDescent="0.2">
      <c r="A163">
        <v>411</v>
      </c>
      <c r="B163" s="2">
        <f>AVERAGE([1]dillution_correct!B163:D164)</f>
        <v>3.2719423848756204</v>
      </c>
      <c r="C163" s="2">
        <f>STDEV([1]dillution_correct!B163:D163)</f>
        <v>4.2413060751937605E-2</v>
      </c>
      <c r="D163" s="2">
        <f>AVERAGE([1]dillution_correct!E163:G163)</f>
        <v>0.96379813432835737</v>
      </c>
      <c r="E163" s="2">
        <f>STDEV([1]dillution_correct!E163:G163)</f>
        <v>8.1304616451961742E-2</v>
      </c>
      <c r="F163" s="2">
        <f>AVERAGE([1]dillution_correct!H163:J163)</f>
        <v>3.275583972935312</v>
      </c>
      <c r="G163" s="2">
        <f>STDEV([1]dillution_correct!H163:J163)</f>
        <v>9.596678170185417E-3</v>
      </c>
    </row>
    <row r="164" spans="1:7" x14ac:dyDescent="0.2">
      <c r="A164">
        <v>412</v>
      </c>
      <c r="B164" s="2">
        <f>AVERAGE([1]dillution_correct!B164:D165)</f>
        <v>3.2313037483582092</v>
      </c>
      <c r="C164" s="2">
        <f>STDEV([1]dillution_correct!B164:D164)</f>
        <v>4.0613423196132953E-2</v>
      </c>
      <c r="D164" s="2">
        <f>AVERAGE([1]dillution_correct!E164:G164)</f>
        <v>0.95247333233830733</v>
      </c>
      <c r="E164" s="2">
        <f>STDEV([1]dillution_correct!E164:G164)</f>
        <v>7.9549257369277232E-2</v>
      </c>
      <c r="F164" s="2">
        <f>AVERAGE([1]dillution_correct!H164:J164)</f>
        <v>3.2336311369154287</v>
      </c>
      <c r="G164" s="2">
        <f>STDEV([1]dillution_correct!H164:J164)</f>
        <v>9.2072085070499261E-3</v>
      </c>
    </row>
    <row r="165" spans="1:7" x14ac:dyDescent="0.2">
      <c r="A165">
        <v>413</v>
      </c>
      <c r="B165" s="2">
        <f>AVERAGE([1]dillution_correct!B165:D166)</f>
        <v>3.1903557536318448</v>
      </c>
      <c r="C165" s="2">
        <f>STDEV([1]dillution_correct!B165:D165)</f>
        <v>3.8989395839208275E-2</v>
      </c>
      <c r="D165" s="2">
        <f>AVERAGE([1]dillution_correct!E165:G165)</f>
        <v>0.94044450308457606</v>
      </c>
      <c r="E165" s="2">
        <f>STDEV([1]dillution_correct!E165:G165)</f>
        <v>7.6932378231477527E-2</v>
      </c>
      <c r="F165" s="2">
        <f>AVERAGE([1]dillution_correct!H165:J165)</f>
        <v>3.1895501128358283</v>
      </c>
      <c r="G165" s="2">
        <f>STDEV([1]dillution_correct!H165:J165)</f>
        <v>1.1031067459297687E-2</v>
      </c>
    </row>
    <row r="166" spans="1:7" x14ac:dyDescent="0.2">
      <c r="A166">
        <v>414</v>
      </c>
      <c r="B166" s="2">
        <f>AVERAGE([1]dillution_correct!B166:D167)</f>
        <v>3.152087881293534</v>
      </c>
      <c r="C166" s="2">
        <f>STDEV([1]dillution_correct!B166:D166)</f>
        <v>3.8112734854175705E-2</v>
      </c>
      <c r="D166" s="2">
        <f>AVERAGE([1]dillution_correct!E166:G166)</f>
        <v>0.9297274181094547</v>
      </c>
      <c r="E166" s="2">
        <f>STDEV([1]dillution_correct!E166:G166)</f>
        <v>7.4854791891022066E-2</v>
      </c>
      <c r="F166" s="2">
        <f>AVERAGE([1]dillution_correct!H166:J166)</f>
        <v>3.1471402123383023</v>
      </c>
      <c r="G166" s="2">
        <f>STDEV([1]dillution_correct!H166:J166)</f>
        <v>1.2057999967587522E-2</v>
      </c>
    </row>
    <row r="167" spans="1:7" x14ac:dyDescent="0.2">
      <c r="A167">
        <v>415</v>
      </c>
      <c r="B167" s="2">
        <f>AVERAGE([1]dillution_correct!B167:D168)</f>
        <v>3.1169468184079618</v>
      </c>
      <c r="C167" s="2">
        <f>STDEV([1]dillution_correct!B167:D167)</f>
        <v>3.8218586960983715E-2</v>
      </c>
      <c r="D167" s="2">
        <f>AVERAGE([1]dillution_correct!E167:G167)</f>
        <v>0.92178381950248645</v>
      </c>
      <c r="E167" s="2">
        <f>STDEV([1]dillution_correct!E167:G167)</f>
        <v>7.4184032704387282E-2</v>
      </c>
      <c r="F167" s="2">
        <f>AVERAGE([1]dillution_correct!H167:J167)</f>
        <v>3.1092536853731283</v>
      </c>
      <c r="G167" s="2">
        <f>STDEV([1]dillution_correct!H167:J167)</f>
        <v>1.035070101371873E-2</v>
      </c>
    </row>
    <row r="168" spans="1:7" x14ac:dyDescent="0.2">
      <c r="A168">
        <v>416</v>
      </c>
      <c r="B168" s="2">
        <f>AVERAGE([1]dillution_correct!B168:D169)</f>
        <v>3.0830752699502479</v>
      </c>
      <c r="C168" s="2">
        <f>STDEV([1]dillution_correct!B168:D168)</f>
        <v>3.8473363623936267E-2</v>
      </c>
      <c r="D168" s="2">
        <f>AVERAGE([1]dillution_correct!E168:G168)</f>
        <v>0.91571319661691764</v>
      </c>
      <c r="E168" s="2">
        <f>STDEV([1]dillution_correct!E168:G168)</f>
        <v>7.3822476416806337E-2</v>
      </c>
      <c r="F168" s="2">
        <f>AVERAGE([1]dillution_correct!H168:J168)</f>
        <v>3.074591882189063</v>
      </c>
      <c r="G168" s="2">
        <f>STDEV([1]dillution_correct!H168:J168)</f>
        <v>8.5908692293917687E-3</v>
      </c>
    </row>
    <row r="169" spans="1:7" x14ac:dyDescent="0.2">
      <c r="A169">
        <v>417</v>
      </c>
      <c r="B169" s="2">
        <f>AVERAGE([1]dillution_correct!B169:D170)</f>
        <v>3.0491121252736311</v>
      </c>
      <c r="C169" s="2">
        <f>STDEV([1]dillution_correct!B169:D169)</f>
        <v>3.8089807365724877E-2</v>
      </c>
      <c r="D169" s="2">
        <f>AVERAGE([1]dillution_correct!E169:G169)</f>
        <v>0.91003796298507356</v>
      </c>
      <c r="E169" s="2">
        <f>STDEV([1]dillution_correct!E169:G169)</f>
        <v>7.263446164730504E-2</v>
      </c>
      <c r="F169" s="2">
        <f>AVERAGE([1]dillution_correct!H169:J169)</f>
        <v>3.0410774214925334</v>
      </c>
      <c r="G169" s="2">
        <f>STDEV([1]dillution_correct!H169:J169)</f>
        <v>8.6393224390439328E-3</v>
      </c>
    </row>
    <row r="170" spans="1:7" x14ac:dyDescent="0.2">
      <c r="A170">
        <v>418</v>
      </c>
      <c r="B170" s="2">
        <f>AVERAGE([1]dillution_correct!B170:D171)</f>
        <v>3.0145765205970143</v>
      </c>
      <c r="C170" s="2">
        <f>STDEV([1]dillution_correct!B170:D170)</f>
        <v>3.7336401233441882E-2</v>
      </c>
      <c r="D170" s="2">
        <f>AVERAGE([1]dillution_correct!E170:G170)</f>
        <v>0.90281567641791238</v>
      </c>
      <c r="E170" s="2">
        <f>STDEV([1]dillution_correct!E170:G170)</f>
        <v>7.1212708193567328E-2</v>
      </c>
      <c r="F170" s="2">
        <f>AVERAGE([1]dillution_correct!H170:J170)</f>
        <v>3.0067471062686604</v>
      </c>
      <c r="G170" s="2">
        <f>STDEV([1]dillution_correct!H170:J170)</f>
        <v>9.1726240968251632E-3</v>
      </c>
    </row>
    <row r="171" spans="1:7" x14ac:dyDescent="0.2">
      <c r="A171">
        <v>419</v>
      </c>
      <c r="B171" s="2">
        <f>AVERAGE([1]dillution_correct!B171:D172)</f>
        <v>2.9792394326368146</v>
      </c>
      <c r="C171" s="2">
        <f>STDEV([1]dillution_correct!B171:D171)</f>
        <v>3.6709621325214471E-2</v>
      </c>
      <c r="D171" s="2">
        <f>AVERAGE([1]dillution_correct!E171:G171)</f>
        <v>0.89220236557213861</v>
      </c>
      <c r="E171" s="2">
        <f>STDEV([1]dillution_correct!E171:G171)</f>
        <v>7.0422186912013435E-2</v>
      </c>
      <c r="F171" s="2">
        <f>AVERAGE([1]dillution_correct!H171:J171)</f>
        <v>2.9698357942288518</v>
      </c>
      <c r="G171" s="2">
        <f>STDEV([1]dillution_correct!H171:J171)</f>
        <v>8.2994951212959599E-3</v>
      </c>
    </row>
    <row r="172" spans="1:7" x14ac:dyDescent="0.2">
      <c r="A172">
        <v>420</v>
      </c>
      <c r="B172" s="2">
        <f>AVERAGE([1]dillution_correct!B172:D173)</f>
        <v>2.9431130065671613</v>
      </c>
      <c r="C172" s="2">
        <f>STDEV([1]dillution_correct!B172:D172)</f>
        <v>3.6248476959772305E-2</v>
      </c>
      <c r="D172" s="2">
        <f>AVERAGE([1]dillution_correct!E172:G172)</f>
        <v>0.87928068597014797</v>
      </c>
      <c r="E172" s="2">
        <f>STDEV([1]dillution_correct!E172:G172)</f>
        <v>7.0002775790864169E-2</v>
      </c>
      <c r="F172" s="2">
        <f>AVERAGE([1]dillution_correct!H172:J172)</f>
        <v>2.9309569639801047</v>
      </c>
      <c r="G172" s="2">
        <f>STDEV([1]dillution_correct!H172:J172)</f>
        <v>7.0380888806872667E-3</v>
      </c>
    </row>
    <row r="173" spans="1:7" x14ac:dyDescent="0.2">
      <c r="A173">
        <v>421</v>
      </c>
      <c r="B173" s="2">
        <f>AVERAGE([1]dillution_correct!B173:D174)</f>
        <v>2.9071930484577089</v>
      </c>
      <c r="C173" s="2">
        <f>STDEV([1]dillution_correct!B173:D173)</f>
        <v>3.5692845122329293E-2</v>
      </c>
      <c r="D173" s="2">
        <f>AVERAGE([1]dillution_correct!E173:G173)</f>
        <v>0.86639344497512416</v>
      </c>
      <c r="E173" s="2">
        <f>STDEV([1]dillution_correct!E173:G173)</f>
        <v>6.9273746392854801E-2</v>
      </c>
      <c r="F173" s="2">
        <f>AVERAGE([1]dillution_correct!H173:J173)</f>
        <v>2.8918533006965164</v>
      </c>
      <c r="G173" s="2">
        <f>STDEV([1]dillution_correct!H173:J173)</f>
        <v>7.5104208269910627E-3</v>
      </c>
    </row>
    <row r="174" spans="1:7" x14ac:dyDescent="0.2">
      <c r="A174">
        <v>422</v>
      </c>
      <c r="B174" s="2">
        <f>AVERAGE([1]dillution_correct!B174:D175)</f>
        <v>2.8738508135323375</v>
      </c>
      <c r="C174" s="2">
        <f>STDEV([1]dillution_correct!B174:D174)</f>
        <v>3.5174113410154459E-2</v>
      </c>
      <c r="D174" s="2">
        <f>AVERAGE([1]dillution_correct!E174:G174)</f>
        <v>0.85553238567164103</v>
      </c>
      <c r="E174" s="2">
        <f>STDEV([1]dillution_correct!E174:G174)</f>
        <v>6.7963148642600724E-2</v>
      </c>
      <c r="F174" s="2">
        <f>AVERAGE([1]dillution_correct!H174:J174)</f>
        <v>2.8549470955223861</v>
      </c>
      <c r="G174" s="2">
        <f>STDEV([1]dillution_correct!H174:J174)</f>
        <v>9.1752182158963205E-3</v>
      </c>
    </row>
    <row r="175" spans="1:7" x14ac:dyDescent="0.2">
      <c r="A175">
        <v>423</v>
      </c>
      <c r="B175" s="2">
        <f>AVERAGE([1]dillution_correct!B175:D176)</f>
        <v>2.8448388078606945</v>
      </c>
      <c r="C175" s="2">
        <f>STDEV([1]dillution_correct!B175:D175)</f>
        <v>3.4851188063640438E-2</v>
      </c>
      <c r="D175" s="2">
        <f>AVERAGE([1]dillution_correct!E175:G175)</f>
        <v>0.84856059741293277</v>
      </c>
      <c r="E175" s="2">
        <f>STDEV([1]dillution_correct!E175:G175)</f>
        <v>6.6047017104823372E-2</v>
      </c>
      <c r="F175" s="2">
        <f>AVERAGE([1]dillution_correct!H175:J175)</f>
        <v>2.8230979968159162</v>
      </c>
      <c r="G175" s="2">
        <f>STDEV([1]dillution_correct!H175:J175)</f>
        <v>9.8021257198480718E-3</v>
      </c>
    </row>
    <row r="176" spans="1:7" x14ac:dyDescent="0.2">
      <c r="A176">
        <v>424</v>
      </c>
      <c r="B176" s="2">
        <f>AVERAGE([1]dillution_correct!B176:D177)</f>
        <v>2.8199076134328358</v>
      </c>
      <c r="C176" s="2">
        <f>STDEV([1]dillution_correct!B176:D176)</f>
        <v>3.4639263802557461E-2</v>
      </c>
      <c r="D176" s="2">
        <f>AVERAGE([1]dillution_correct!E176:G176)</f>
        <v>0.84558381850746223</v>
      </c>
      <c r="E176" s="2">
        <f>STDEV([1]dillution_correct!E176:G176)</f>
        <v>6.4019124359568233E-2</v>
      </c>
      <c r="F176" s="2">
        <f>AVERAGE([1]dillution_correct!H176:J176)</f>
        <v>2.7966700979104471</v>
      </c>
      <c r="G176" s="2">
        <f>STDEV([1]dillution_correct!H176:J176)</f>
        <v>9.063046171709015E-3</v>
      </c>
    </row>
    <row r="177" spans="1:7" x14ac:dyDescent="0.2">
      <c r="A177">
        <v>425</v>
      </c>
      <c r="B177" s="2">
        <f>AVERAGE([1]dillution_correct!B177:D178)</f>
        <v>2.7972727080597011</v>
      </c>
      <c r="C177" s="2">
        <f>STDEV([1]dillution_correct!B177:D177)</f>
        <v>3.4666829430583815E-2</v>
      </c>
      <c r="D177" s="2">
        <f>AVERAGE([1]dillution_correct!E177:G177)</f>
        <v>0.84552319084577199</v>
      </c>
      <c r="E177" s="2">
        <f>STDEV([1]dillution_correct!E177:G177)</f>
        <v>6.2809871847158069E-2</v>
      </c>
      <c r="F177" s="2">
        <f>AVERAGE([1]dillution_correct!H177:J177)</f>
        <v>2.7740787645771157</v>
      </c>
      <c r="G177" s="2">
        <f>STDEV([1]dillution_correct!H177:J177)</f>
        <v>8.4039021628749891E-3</v>
      </c>
    </row>
    <row r="178" spans="1:7" x14ac:dyDescent="0.2">
      <c r="A178">
        <v>426</v>
      </c>
      <c r="B178" s="2">
        <f>AVERAGE([1]dillution_correct!B178:D179)</f>
        <v>2.77390696437811</v>
      </c>
      <c r="C178" s="2">
        <f>STDEV([1]dillution_correct!B178:D178)</f>
        <v>3.4879046802395466E-2</v>
      </c>
      <c r="D178" s="2">
        <f>AVERAGE([1]dillution_correct!E178:G178)</f>
        <v>0.84598091004975107</v>
      </c>
      <c r="E178" s="2">
        <f>STDEV([1]dillution_correct!E178:G178)</f>
        <v>6.2516411306451025E-2</v>
      </c>
      <c r="F178" s="2">
        <f>AVERAGE([1]dillution_correct!H178:J178)</f>
        <v>2.7522698947263664</v>
      </c>
      <c r="G178" s="2">
        <f>STDEV([1]dillution_correct!H178:J178)</f>
        <v>8.4041607084746252E-3</v>
      </c>
    </row>
    <row r="179" spans="1:7" x14ac:dyDescent="0.2">
      <c r="A179">
        <v>427</v>
      </c>
      <c r="B179" s="2">
        <f>AVERAGE([1]dillution_correct!B179:D180)</f>
        <v>2.7469764647761199</v>
      </c>
      <c r="C179" s="2">
        <f>STDEV([1]dillution_correct!B179:D179)</f>
        <v>3.4939789941611211E-2</v>
      </c>
      <c r="D179" s="2">
        <f>AVERAGE([1]dillution_correct!E179:G179)</f>
        <v>0.84348470029851075</v>
      </c>
      <c r="E179" s="2">
        <f>STDEV([1]dillution_correct!E179:G179)</f>
        <v>6.2199438267768387E-2</v>
      </c>
      <c r="F179" s="2">
        <f>AVERAGE([1]dillution_correct!H179:J179)</f>
        <v>2.7268141335323399</v>
      </c>
      <c r="G179" s="2">
        <f>STDEV([1]dillution_correct!H179:J179)</f>
        <v>8.665652318572966E-3</v>
      </c>
    </row>
    <row r="180" spans="1:7" x14ac:dyDescent="0.2">
      <c r="A180">
        <v>428</v>
      </c>
      <c r="B180" s="2">
        <f>AVERAGE([1]dillution_correct!B180:D181)</f>
        <v>2.7159978575124364</v>
      </c>
      <c r="C180" s="2">
        <f>STDEV([1]dillution_correct!B180:D180)</f>
        <v>3.4693881520335819E-2</v>
      </c>
      <c r="D180" s="2">
        <f>AVERAGE([1]dillution_correct!E180:G180)</f>
        <v>0.83603358686567075</v>
      </c>
      <c r="E180" s="2">
        <f>STDEV([1]dillution_correct!E180:G180)</f>
        <v>6.1317356367138892E-2</v>
      </c>
      <c r="F180" s="2">
        <f>AVERAGE([1]dillution_correct!H180:J180)</f>
        <v>2.6954564724378103</v>
      </c>
      <c r="G180" s="2">
        <f>STDEV([1]dillution_correct!H180:J180)</f>
        <v>8.9851430742222058E-3</v>
      </c>
    </row>
    <row r="181" spans="1:7" x14ac:dyDescent="0.2">
      <c r="A181">
        <v>429</v>
      </c>
      <c r="B181" s="2">
        <f>AVERAGE([1]dillution_correct!B181:D182)</f>
        <v>2.6824749835820909</v>
      </c>
      <c r="C181" s="2">
        <f>STDEV([1]dillution_correct!B181:D181)</f>
        <v>3.4502031550480407E-2</v>
      </c>
      <c r="D181" s="2">
        <f>AVERAGE([1]dillution_correct!E181:G181)</f>
        <v>0.82493263582089471</v>
      </c>
      <c r="E181" s="2">
        <f>STDEV([1]dillution_correct!E181:G181)</f>
        <v>6.0148580096909203E-2</v>
      </c>
      <c r="F181" s="2">
        <f>AVERAGE([1]dillution_correct!H181:J181)</f>
        <v>2.6605679375124365</v>
      </c>
      <c r="G181" s="2">
        <f>STDEV([1]dillution_correct!H181:J181)</f>
        <v>9.2218729164886114E-3</v>
      </c>
    </row>
    <row r="182" spans="1:7" x14ac:dyDescent="0.2">
      <c r="A182">
        <v>430</v>
      </c>
      <c r="B182" s="2">
        <f>AVERAGE([1]dillution_correct!B182:D183)</f>
        <v>2.6488331131343297</v>
      </c>
      <c r="C182" s="2">
        <f>STDEV([1]dillution_correct!B182:D182)</f>
        <v>3.4530728314210599E-2</v>
      </c>
      <c r="D182" s="2">
        <f>AVERAGE([1]dillution_correct!E182:G182)</f>
        <v>0.81231985611940516</v>
      </c>
      <c r="E182" s="2">
        <f>STDEV([1]dillution_correct!E182:G182)</f>
        <v>5.9047245028259469E-2</v>
      </c>
      <c r="F182" s="2">
        <f>AVERAGE([1]dillution_correct!H182:J182)</f>
        <v>2.62496706029851</v>
      </c>
      <c r="G182" s="2">
        <f>STDEV([1]dillution_correct!H182:J182)</f>
        <v>9.3319815979796238E-3</v>
      </c>
    </row>
    <row r="183" spans="1:7" x14ac:dyDescent="0.2">
      <c r="A183">
        <v>431</v>
      </c>
      <c r="B183" s="2">
        <f>AVERAGE([1]dillution_correct!B183:D184)</f>
        <v>2.6176459427860688</v>
      </c>
      <c r="C183" s="2">
        <f>STDEV([1]dillution_correct!B183:D183)</f>
        <v>3.4096355822982434E-2</v>
      </c>
      <c r="D183" s="2">
        <f>AVERAGE([1]dillution_correct!E183:G183)</f>
        <v>0.80161350865671643</v>
      </c>
      <c r="E183" s="2">
        <f>STDEV([1]dillution_correct!E183:G183)</f>
        <v>5.8237014876227504E-2</v>
      </c>
      <c r="F183" s="2">
        <f>AVERAGE([1]dillution_correct!H183:J183)</f>
        <v>2.5913073812935319</v>
      </c>
      <c r="G183" s="2">
        <f>STDEV([1]dillution_correct!H183:J183)</f>
        <v>9.8329796890230213E-3</v>
      </c>
    </row>
    <row r="184" spans="1:7" x14ac:dyDescent="0.2">
      <c r="A184">
        <v>432</v>
      </c>
      <c r="B184" s="2">
        <f>AVERAGE([1]dillution_correct!B184:D185)</f>
        <v>2.5886411063681583</v>
      </c>
      <c r="C184" s="2">
        <f>STDEV([1]dillution_correct!B184:D184)</f>
        <v>3.2681564473199282E-2</v>
      </c>
      <c r="D184" s="2">
        <f>AVERAGE([1]dillution_correct!E184:G184)</f>
        <v>0.79515345452736053</v>
      </c>
      <c r="E184" s="2">
        <f>STDEV([1]dillution_correct!E184:G184)</f>
        <v>5.7769366248734147E-2</v>
      </c>
      <c r="F184" s="2">
        <f>AVERAGE([1]dillution_correct!H184:J184)</f>
        <v>2.5613036943283554</v>
      </c>
      <c r="G184" s="2">
        <f>STDEV([1]dillution_correct!H184:J184)</f>
        <v>1.0844169331565612E-2</v>
      </c>
    </row>
    <row r="185" spans="1:7" x14ac:dyDescent="0.2">
      <c r="A185">
        <v>433</v>
      </c>
      <c r="B185" s="2">
        <f>AVERAGE([1]dillution_correct!B185:D186)</f>
        <v>2.5589551253731346</v>
      </c>
      <c r="C185" s="2">
        <f>STDEV([1]dillution_correct!B185:D185)</f>
        <v>3.1133448213886757E-2</v>
      </c>
      <c r="D185" s="2">
        <f>AVERAGE([1]dillution_correct!E185:G185)</f>
        <v>0.7887177562189075</v>
      </c>
      <c r="E185" s="2">
        <f>STDEV([1]dillution_correct!E185:G185)</f>
        <v>5.7079677354653628E-2</v>
      </c>
      <c r="F185" s="2">
        <f>AVERAGE([1]dillution_correct!H185:J185)</f>
        <v>2.5318933203980118</v>
      </c>
      <c r="G185" s="2">
        <f>STDEV([1]dillution_correct!H185:J185)</f>
        <v>1.1372075313822902E-2</v>
      </c>
    </row>
    <row r="186" spans="1:7" x14ac:dyDescent="0.2">
      <c r="A186">
        <v>434</v>
      </c>
      <c r="B186" s="2">
        <f>AVERAGE([1]dillution_correct!B186:D187)</f>
        <v>2.5284948977114441</v>
      </c>
      <c r="C186" s="2">
        <f>STDEV([1]dillution_correct!B186:D186)</f>
        <v>3.0515678964281458E-2</v>
      </c>
      <c r="D186" s="2">
        <f>AVERAGE([1]dillution_correct!E186:G186)</f>
        <v>0.77777917731343227</v>
      </c>
      <c r="E186" s="2">
        <f>STDEV([1]dillution_correct!E186:G186)</f>
        <v>5.5584760686685712E-2</v>
      </c>
      <c r="F186" s="2">
        <f>AVERAGE([1]dillution_correct!H186:J186)</f>
        <v>2.4998672491542284</v>
      </c>
      <c r="G186" s="2">
        <f>STDEV([1]dillution_correct!H186:J186)</f>
        <v>1.0345821414935534E-2</v>
      </c>
    </row>
    <row r="187" spans="1:7" x14ac:dyDescent="0.2">
      <c r="A187">
        <v>435</v>
      </c>
      <c r="B187" s="2">
        <f>AVERAGE([1]dillution_correct!B187:D188)</f>
        <v>2.5008093349253757</v>
      </c>
      <c r="C187" s="2">
        <f>STDEV([1]dillution_correct!B187:D187)</f>
        <v>3.0684287163822644E-2</v>
      </c>
      <c r="D187" s="2">
        <f>AVERAGE([1]dillution_correct!E187:G187)</f>
        <v>0.76631400199005129</v>
      </c>
      <c r="E187" s="2">
        <f>STDEV([1]dillution_correct!E187:G187)</f>
        <v>5.3796690809311404E-2</v>
      </c>
      <c r="F187" s="2">
        <f>AVERAGE([1]dillution_correct!H187:J187)</f>
        <v>2.4680383160199013</v>
      </c>
      <c r="G187" s="2">
        <f>STDEV([1]dillution_correct!H187:J187)</f>
        <v>8.5781016852885909E-3</v>
      </c>
    </row>
    <row r="188" spans="1:7" x14ac:dyDescent="0.2">
      <c r="A188">
        <v>436</v>
      </c>
      <c r="B188" s="2">
        <f>AVERAGE([1]dillution_correct!B188:D189)</f>
        <v>2.4772174814925387</v>
      </c>
      <c r="C188" s="2">
        <f>STDEV([1]dillution_correct!B188:D188)</f>
        <v>3.0996422310603327E-2</v>
      </c>
      <c r="D188" s="2">
        <f>AVERAGE([1]dillution_correct!E188:G188)</f>
        <v>0.76079073034826161</v>
      </c>
      <c r="E188" s="2">
        <f>STDEV([1]dillution_correct!E188:G188)</f>
        <v>5.2590089947618622E-2</v>
      </c>
      <c r="F188" s="2">
        <f>AVERAGE([1]dillution_correct!H188:J188)</f>
        <v>2.4409069136318435</v>
      </c>
      <c r="G188" s="2">
        <f>STDEV([1]dillution_correct!H188:J188)</f>
        <v>7.474250214822723E-3</v>
      </c>
    </row>
    <row r="189" spans="1:7" x14ac:dyDescent="0.2">
      <c r="A189">
        <v>437</v>
      </c>
      <c r="B189" s="2">
        <f>AVERAGE([1]dillution_correct!B189:D190)</f>
        <v>2.4540349302487576</v>
      </c>
      <c r="C189" s="2">
        <f>STDEV([1]dillution_correct!B189:D189)</f>
        <v>3.0831901160236437E-2</v>
      </c>
      <c r="D189" s="2">
        <f>AVERAGE([1]dillution_correct!E189:G189)</f>
        <v>0.75970421194029847</v>
      </c>
      <c r="E189" s="2">
        <f>STDEV([1]dillution_correct!E189:G189)</f>
        <v>5.1916542298778047E-2</v>
      </c>
      <c r="F189" s="2">
        <f>AVERAGE([1]dillution_correct!H189:J189)</f>
        <v>2.4173394487562194</v>
      </c>
      <c r="G189" s="2">
        <f>STDEV([1]dillution_correct!H189:J189)</f>
        <v>7.5371225424632022E-3</v>
      </c>
    </row>
    <row r="190" spans="1:7" x14ac:dyDescent="0.2">
      <c r="A190">
        <v>438</v>
      </c>
      <c r="B190" s="2">
        <f>AVERAGE([1]dillution_correct!B190:D191)</f>
        <v>2.4280702502487577</v>
      </c>
      <c r="C190" s="2">
        <f>STDEV([1]dillution_correct!B190:D190)</f>
        <v>2.9684741284355224E-2</v>
      </c>
      <c r="D190" s="2">
        <f>AVERAGE([1]dillution_correct!E190:G190)</f>
        <v>0.75638867761194273</v>
      </c>
      <c r="E190" s="2">
        <f>STDEV([1]dillution_correct!E190:G190)</f>
        <v>5.1236963513004927E-2</v>
      </c>
      <c r="F190" s="2">
        <f>AVERAGE([1]dillution_correct!H190:J190)</f>
        <v>2.3924188608955252</v>
      </c>
      <c r="G190" s="2">
        <f>STDEV([1]dillution_correct!H190:J190)</f>
        <v>8.1021337419431242E-3</v>
      </c>
    </row>
    <row r="191" spans="1:7" x14ac:dyDescent="0.2">
      <c r="A191">
        <v>439</v>
      </c>
      <c r="B191" s="2">
        <f>AVERAGE([1]dillution_correct!B191:D192)</f>
        <v>2.400718532437812</v>
      </c>
      <c r="C191" s="2">
        <f>STDEV([1]dillution_correct!B191:D191)</f>
        <v>2.8069815781418345E-2</v>
      </c>
      <c r="D191" s="2">
        <f>AVERAGE([1]dillution_correct!E191:G191)</f>
        <v>0.7495729106467669</v>
      </c>
      <c r="E191" s="2">
        <f>STDEV([1]dillution_correct!E191:G191)</f>
        <v>5.0372074726381541E-2</v>
      </c>
      <c r="F191" s="2">
        <f>AVERAGE([1]dillution_correct!H191:J191)</f>
        <v>2.365360002189056</v>
      </c>
      <c r="G191" s="2">
        <f>STDEV([1]dillution_correct!H191:J191)</f>
        <v>9.1149943601645973E-3</v>
      </c>
    </row>
    <row r="192" spans="1:7" x14ac:dyDescent="0.2">
      <c r="A192">
        <v>440</v>
      </c>
      <c r="B192" s="2">
        <f>AVERAGE([1]dillution_correct!B192:D193)</f>
        <v>2.3742018526368169</v>
      </c>
      <c r="C192" s="2">
        <f>STDEV([1]dillution_correct!B192:D192)</f>
        <v>2.7349903119016323E-2</v>
      </c>
      <c r="D192" s="2">
        <f>AVERAGE([1]dillution_correct!E192:G192)</f>
        <v>0.74253342368159325</v>
      </c>
      <c r="E192" s="2">
        <f>STDEV([1]dillution_correct!E192:G192)</f>
        <v>4.9530840369820792E-2</v>
      </c>
      <c r="F192" s="2">
        <f>AVERAGE([1]dillution_correct!H192:J192)</f>
        <v>2.3388169369154239</v>
      </c>
      <c r="G192" s="2">
        <f>STDEV([1]dillution_correct!H192:J192)</f>
        <v>1.0041302871653836E-2</v>
      </c>
    </row>
    <row r="193" spans="1:7" x14ac:dyDescent="0.2">
      <c r="A193">
        <v>441</v>
      </c>
      <c r="B193" s="2">
        <f>AVERAGE([1]dillution_correct!B193:D194)</f>
        <v>2.3477649839800994</v>
      </c>
      <c r="C193" s="2">
        <f>STDEV([1]dillution_correct!B193:D193)</f>
        <v>2.7738655264055299E-2</v>
      </c>
      <c r="D193" s="2">
        <f>AVERAGE([1]dillution_correct!E193:G193)</f>
        <v>0.73604881731343286</v>
      </c>
      <c r="E193" s="2">
        <f>STDEV([1]dillution_correct!E193:G193)</f>
        <v>4.8794242064662756E-2</v>
      </c>
      <c r="F193" s="2">
        <f>AVERAGE([1]dillution_correct!H193:J193)</f>
        <v>2.3131809950248758</v>
      </c>
      <c r="G193" s="2">
        <f>STDEV([1]dillution_correct!H193:J193)</f>
        <v>1.0350802807815529E-2</v>
      </c>
    </row>
    <row r="194" spans="1:7" x14ac:dyDescent="0.2">
      <c r="A194">
        <v>442</v>
      </c>
      <c r="B194" s="2">
        <f>AVERAGE([1]dillution_correct!B194:D195)</f>
        <v>2.3200750017910443</v>
      </c>
      <c r="C194" s="2">
        <f>STDEV([1]dillution_correct!B194:D194)</f>
        <v>2.7841798353161903E-2</v>
      </c>
      <c r="D194" s="2">
        <f>AVERAGE([1]dillution_correct!E194:G194)</f>
        <v>0.72740236995024699</v>
      </c>
      <c r="E194" s="2">
        <f>STDEV([1]dillution_correct!E194:G194)</f>
        <v>4.8055826016284393E-2</v>
      </c>
      <c r="F194" s="2">
        <f>AVERAGE([1]dillution_correct!H194:J194)</f>
        <v>2.2857192831840778</v>
      </c>
      <c r="G194" s="2">
        <f>STDEV([1]dillution_correct!H194:J194)</f>
        <v>9.9810101524894015E-3</v>
      </c>
    </row>
    <row r="195" spans="1:7" x14ac:dyDescent="0.2">
      <c r="A195">
        <v>443</v>
      </c>
      <c r="B195" s="2">
        <f>AVERAGE([1]dillution_correct!B195:D196)</f>
        <v>2.2935398259701492</v>
      </c>
      <c r="C195" s="2">
        <f>STDEV([1]dillution_correct!B195:D195)</f>
        <v>2.7091690985469506E-2</v>
      </c>
      <c r="D195" s="2">
        <f>AVERAGE([1]dillution_correct!E195:G195)</f>
        <v>0.71657188636816038</v>
      </c>
      <c r="E195" s="2">
        <f>STDEV([1]dillution_correct!E195:G195)</f>
        <v>4.7272189303475147E-2</v>
      </c>
      <c r="F195" s="2">
        <f>AVERAGE([1]dillution_correct!H195:J195)</f>
        <v>2.2561733154228865</v>
      </c>
      <c r="G195" s="2">
        <f>STDEV([1]dillution_correct!H195:J195)</f>
        <v>9.0088460533389609E-3</v>
      </c>
    </row>
    <row r="196" spans="1:7" x14ac:dyDescent="0.2">
      <c r="A196">
        <v>444</v>
      </c>
      <c r="B196" s="2">
        <f>AVERAGE([1]dillution_correct!B196:D197)</f>
        <v>2.2721112539303481</v>
      </c>
      <c r="C196" s="2">
        <f>STDEV([1]dillution_correct!B196:D196)</f>
        <v>2.6911655030290714E-2</v>
      </c>
      <c r="D196" s="2">
        <f>AVERAGE([1]dillution_correct!E196:G196)</f>
        <v>0.70931758368158981</v>
      </c>
      <c r="E196" s="2">
        <f>STDEV([1]dillution_correct!E196:G196)</f>
        <v>4.6532000301593011E-2</v>
      </c>
      <c r="F196" s="2">
        <f>AVERAGE([1]dillution_correct!H196:J196)</f>
        <v>2.2295106971144278</v>
      </c>
      <c r="G196" s="2">
        <f>STDEV([1]dillution_correct!H196:J196)</f>
        <v>9.015543807947602E-3</v>
      </c>
    </row>
    <row r="197" spans="1:7" x14ac:dyDescent="0.2">
      <c r="A197">
        <v>445</v>
      </c>
      <c r="B197" s="2">
        <f>AVERAGE([1]dillution_correct!B197:D198)</f>
        <v>2.2549621698507463</v>
      </c>
      <c r="C197" s="2">
        <f>STDEV([1]dillution_correct!B197:D197)</f>
        <v>2.8009925875581671E-2</v>
      </c>
      <c r="D197" s="2">
        <f>AVERAGE([1]dillution_correct!E197:G197)</f>
        <v>0.70908017990049899</v>
      </c>
      <c r="E197" s="2">
        <f>STDEV([1]dillution_correct!E197:G197)</f>
        <v>4.5884714777764554E-2</v>
      </c>
      <c r="F197" s="2">
        <f>AVERAGE([1]dillution_correct!H197:J197)</f>
        <v>2.2089738296517427</v>
      </c>
      <c r="G197" s="2">
        <f>STDEV([1]dillution_correct!H197:J197)</f>
        <v>1.0627257812014379E-2</v>
      </c>
    </row>
    <row r="198" spans="1:7" x14ac:dyDescent="0.2">
      <c r="A198">
        <v>446</v>
      </c>
      <c r="B198" s="2">
        <f>AVERAGE([1]dillution_correct!B198:D199)</f>
        <v>2.2374589770149238</v>
      </c>
      <c r="C198" s="2">
        <f>STDEV([1]dillution_correct!B198:D198)</f>
        <v>2.8548439331570388E-2</v>
      </c>
      <c r="D198" s="2">
        <f>AVERAGE([1]dillution_correct!E198:G198)</f>
        <v>0.71073958388059699</v>
      </c>
      <c r="E198" s="2">
        <f>STDEV([1]dillution_correct!E198:G198)</f>
        <v>4.5235018759480841E-2</v>
      </c>
      <c r="F198" s="2">
        <f>AVERAGE([1]dillution_correct!H198:J198)</f>
        <v>2.1910277144278596</v>
      </c>
      <c r="G198" s="2">
        <f>STDEV([1]dillution_correct!H198:J198)</f>
        <v>1.2257462690539574E-2</v>
      </c>
    </row>
    <row r="199" spans="1:7" x14ac:dyDescent="0.2">
      <c r="A199">
        <v>447</v>
      </c>
      <c r="B199" s="2">
        <f>AVERAGE([1]dillution_correct!B199:D200)</f>
        <v>2.216938805074625</v>
      </c>
      <c r="C199" s="2">
        <f>STDEV([1]dillution_correct!B199:D199)</f>
        <v>2.7017334486718166E-2</v>
      </c>
      <c r="D199" s="2">
        <f>AVERAGE([1]dillution_correct!E199:G199)</f>
        <v>0.70907232318407798</v>
      </c>
      <c r="E199" s="2">
        <f>STDEV([1]dillution_correct!E199:G199)</f>
        <v>4.4460341370868586E-2</v>
      </c>
      <c r="F199" s="2">
        <f>AVERAGE([1]dillution_correct!H199:J199)</f>
        <v>2.171755058109452</v>
      </c>
      <c r="G199" s="2">
        <f>STDEV([1]dillution_correct!H199:J199)</f>
        <v>1.2402497196520196E-2</v>
      </c>
    </row>
    <row r="200" spans="1:7" x14ac:dyDescent="0.2">
      <c r="A200">
        <v>448</v>
      </c>
      <c r="B200" s="2">
        <f>AVERAGE([1]dillution_correct!B200:D201)</f>
        <v>2.1935394739303464</v>
      </c>
      <c r="C200" s="2">
        <f>STDEV([1]dillution_correct!B200:D200)</f>
        <v>2.5054251301998287E-2</v>
      </c>
      <c r="D200" s="2">
        <f>AVERAGE([1]dillution_correct!E200:G200)</f>
        <v>0.70360732218905309</v>
      </c>
      <c r="E200" s="2">
        <f>STDEV([1]dillution_correct!E200:G200)</f>
        <v>4.3631304235348022E-2</v>
      </c>
      <c r="F200" s="2">
        <f>AVERAGE([1]dillution_correct!H200:J200)</f>
        <v>2.1494176931343274</v>
      </c>
      <c r="G200" s="2">
        <f>STDEV([1]dillution_correct!H200:J200)</f>
        <v>1.1200482741410707E-2</v>
      </c>
    </row>
    <row r="201" spans="1:7" x14ac:dyDescent="0.2">
      <c r="A201">
        <v>449</v>
      </c>
      <c r="B201" s="2">
        <f>AVERAGE([1]dillution_correct!B201:D202)</f>
        <v>2.1695020792039785</v>
      </c>
      <c r="C201" s="2">
        <f>STDEV([1]dillution_correct!B201:D201)</f>
        <v>2.4741937521670577E-2</v>
      </c>
      <c r="D201" s="2">
        <f>AVERAGE([1]dillution_correct!E201:G201)</f>
        <v>0.69551385671641686</v>
      </c>
      <c r="E201" s="2">
        <f>STDEV([1]dillution_correct!E201:G201)</f>
        <v>4.2884024795502483E-2</v>
      </c>
      <c r="F201" s="2">
        <f>AVERAGE([1]dillution_correct!H201:J201)</f>
        <v>2.1236490382089541</v>
      </c>
      <c r="G201" s="2">
        <f>STDEV([1]dillution_correct!H201:J201)</f>
        <v>9.302941119301137E-3</v>
      </c>
    </row>
    <row r="202" spans="1:7" x14ac:dyDescent="0.2">
      <c r="A202">
        <v>450</v>
      </c>
      <c r="B202" s="2">
        <f>AVERAGE([1]dillution_correct!B202:D203)</f>
        <v>2.1485891696517405</v>
      </c>
      <c r="C202" s="2">
        <f>STDEV([1]dillution_correct!B202:D202)</f>
        <v>2.520293985452398E-2</v>
      </c>
      <c r="D202" s="2">
        <f>AVERAGE([1]dillution_correct!E202:G202)</f>
        <v>0.68786665273631875</v>
      </c>
      <c r="E202" s="2">
        <f>STDEV([1]dillution_correct!E202:G202)</f>
        <v>4.2314933519267864E-2</v>
      </c>
      <c r="F202" s="2">
        <f>AVERAGE([1]dillution_correct!H202:J202)</f>
        <v>2.0986974163184073</v>
      </c>
      <c r="G202" s="2">
        <f>STDEV([1]dillution_correct!H202:J202)</f>
        <v>7.6554473938913676E-3</v>
      </c>
    </row>
    <row r="203" spans="1:7" x14ac:dyDescent="0.2">
      <c r="A203">
        <v>451</v>
      </c>
      <c r="B203" s="2">
        <f>AVERAGE([1]dillution_correct!B203:D204)</f>
        <v>2.1320655129353216</v>
      </c>
      <c r="C203" s="2">
        <f>STDEV([1]dillution_correct!B203:D203)</f>
        <v>2.4590529372192756E-2</v>
      </c>
      <c r="D203" s="2">
        <f>AVERAGE([1]dillution_correct!E203:G203)</f>
        <v>0.68402183761193891</v>
      </c>
      <c r="E203" s="2">
        <f>STDEV([1]dillution_correct!E203:G203)</f>
        <v>4.1966597113737777E-2</v>
      </c>
      <c r="F203" s="2">
        <f>AVERAGE([1]dillution_correct!H203:J203)</f>
        <v>2.0799726350248742</v>
      </c>
      <c r="G203" s="2">
        <f>STDEV([1]dillution_correct!H203:J203)</f>
        <v>7.191373670149475E-3</v>
      </c>
    </row>
    <row r="204" spans="1:7" x14ac:dyDescent="0.2">
      <c r="A204">
        <v>452</v>
      </c>
      <c r="B204" s="2">
        <f>AVERAGE([1]dillution_correct!B204:D205)</f>
        <v>2.1167655725373131</v>
      </c>
      <c r="C204" s="2">
        <f>STDEV([1]dillution_correct!B204:D204)</f>
        <v>2.3268349072738798E-2</v>
      </c>
      <c r="D204" s="2">
        <f>AVERAGE([1]dillution_correct!E204:G204)</f>
        <v>0.68335355840795897</v>
      </c>
      <c r="E204" s="2">
        <f>STDEV([1]dillution_correct!E204:G204)</f>
        <v>4.1752011419992713E-2</v>
      </c>
      <c r="F204" s="2">
        <f>AVERAGE([1]dillution_correct!H204:J204)</f>
        <v>2.0655141162189032</v>
      </c>
      <c r="G204" s="2">
        <f>STDEV([1]dillution_correct!H204:J204)</f>
        <v>7.7738375593332252E-3</v>
      </c>
    </row>
    <row r="205" spans="1:7" x14ac:dyDescent="0.2">
      <c r="A205">
        <v>453</v>
      </c>
      <c r="B205" s="2">
        <f>AVERAGE([1]dillution_correct!B205:D206)</f>
        <v>2.099204141791045</v>
      </c>
      <c r="C205" s="2">
        <f>STDEV([1]dillution_correct!B205:D205)</f>
        <v>2.2820595296684336E-2</v>
      </c>
      <c r="D205" s="2">
        <f>AVERAGE([1]dillution_correct!E205:G205)</f>
        <v>0.68251838945273746</v>
      </c>
      <c r="E205" s="2">
        <f>STDEV([1]dillution_correct!E205:G205)</f>
        <v>4.1390357413113366E-2</v>
      </c>
      <c r="F205" s="2">
        <f>AVERAGE([1]dillution_correct!H205:J205)</f>
        <v>2.0489260344278626</v>
      </c>
      <c r="G205" s="2">
        <f>STDEV([1]dillution_correct!H205:J205)</f>
        <v>8.6622892751325314E-3</v>
      </c>
    </row>
    <row r="206" spans="1:7" x14ac:dyDescent="0.2">
      <c r="A206">
        <v>454</v>
      </c>
      <c r="B206" s="2">
        <f>AVERAGE([1]dillution_correct!B206:D207)</f>
        <v>2.0783721564179118</v>
      </c>
      <c r="C206" s="2">
        <f>STDEV([1]dillution_correct!B206:D206)</f>
        <v>2.3340744522008294E-2</v>
      </c>
      <c r="D206" s="2">
        <f>AVERAGE([1]dillution_correct!E206:G206)</f>
        <v>0.67919637333333194</v>
      </c>
      <c r="E206" s="2">
        <f>STDEV([1]dillution_correct!E206:G206)</f>
        <v>4.0759591719612707E-2</v>
      </c>
      <c r="F206" s="2">
        <f>AVERAGE([1]dillution_correct!H206:J206)</f>
        <v>2.0282095100497508</v>
      </c>
      <c r="G206" s="2">
        <f>STDEV([1]dillution_correct!H206:J206)</f>
        <v>9.436313461441026E-3</v>
      </c>
    </row>
    <row r="207" spans="1:7" x14ac:dyDescent="0.2">
      <c r="A207">
        <v>455</v>
      </c>
      <c r="B207" s="2">
        <f>AVERAGE([1]dillution_correct!B207:D208)</f>
        <v>2.0550668767164186</v>
      </c>
      <c r="C207" s="2">
        <f>STDEV([1]dillution_correct!B207:D207)</f>
        <v>2.3643324789916223E-2</v>
      </c>
      <c r="D207" s="2">
        <f>AVERAGE([1]dillution_correct!E207:G207)</f>
        <v>0.67166335363184426</v>
      </c>
      <c r="E207" s="2">
        <f>STDEV([1]dillution_correct!E207:G207)</f>
        <v>3.982319656436107E-2</v>
      </c>
      <c r="F207" s="2">
        <f>AVERAGE([1]dillution_correct!H207:J207)</f>
        <v>2.0049085842786112</v>
      </c>
      <c r="G207" s="2">
        <f>STDEV([1]dillution_correct!H207:J207)</f>
        <v>9.9582207821668871E-3</v>
      </c>
    </row>
    <row r="208" spans="1:7" x14ac:dyDescent="0.2">
      <c r="A208">
        <v>456</v>
      </c>
      <c r="B208" s="2">
        <f>AVERAGE([1]dillution_correct!B208:D209)</f>
        <v>2.0317431992039783</v>
      </c>
      <c r="C208" s="2">
        <f>STDEV([1]dillution_correct!B208:D208)</f>
        <v>2.3243615221360085E-2</v>
      </c>
      <c r="D208" s="2">
        <f>AVERAGE([1]dillution_correct!E208:G208)</f>
        <v>0.66091359781094372</v>
      </c>
      <c r="E208" s="2">
        <f>STDEV([1]dillution_correct!E208:G208)</f>
        <v>3.8741937633174656E-2</v>
      </c>
      <c r="F208" s="2">
        <f>AVERAGE([1]dillution_correct!H208:J208)</f>
        <v>1.980708326368158</v>
      </c>
      <c r="G208" s="2">
        <f>STDEV([1]dillution_correct!H208:J208)</f>
        <v>1.0064738750497619E-2</v>
      </c>
    </row>
    <row r="209" spans="1:7" x14ac:dyDescent="0.2">
      <c r="A209">
        <v>457</v>
      </c>
      <c r="B209" s="2">
        <f>AVERAGE([1]dillution_correct!B209:D210)</f>
        <v>2.0110274604975111</v>
      </c>
      <c r="C209" s="2">
        <f>STDEV([1]dillution_correct!B209:D209)</f>
        <v>2.2578867615043186E-2</v>
      </c>
      <c r="D209" s="2">
        <f>AVERAGE([1]dillution_correct!E209:G209)</f>
        <v>0.65136048537313196</v>
      </c>
      <c r="E209" s="2">
        <f>STDEV([1]dillution_correct!E209:G209)</f>
        <v>3.790218596228169E-2</v>
      </c>
      <c r="F209" s="2">
        <f>AVERAGE([1]dillution_correct!H209:J209)</f>
        <v>1.9574302505472616</v>
      </c>
      <c r="G209" s="2">
        <f>STDEV([1]dillution_correct!H209:J209)</f>
        <v>9.6781028493564871E-3</v>
      </c>
    </row>
    <row r="210" spans="1:7" x14ac:dyDescent="0.2">
      <c r="A210">
        <v>458</v>
      </c>
      <c r="B210" s="2">
        <f>AVERAGE([1]dillution_correct!B210:D211)</f>
        <v>1.9932222423880592</v>
      </c>
      <c r="C210" s="2">
        <f>STDEV([1]dillution_correct!B210:D210)</f>
        <v>2.2028965609937119E-2</v>
      </c>
      <c r="D210" s="2">
        <f>AVERAGE([1]dillution_correct!E210:G210)</f>
        <v>0.6457032567164176</v>
      </c>
      <c r="E210" s="2">
        <f>STDEV([1]dillution_correct!E210:G210)</f>
        <v>3.7424187197587895E-2</v>
      </c>
      <c r="F210" s="2">
        <f>AVERAGE([1]dillution_correct!H210:J210)</f>
        <v>1.9365666091542293</v>
      </c>
      <c r="G210" s="2">
        <f>STDEV([1]dillution_correct!H210:J210)</f>
        <v>9.0071825506429053E-3</v>
      </c>
    </row>
    <row r="211" spans="1:7" x14ac:dyDescent="0.2">
      <c r="A211">
        <v>459</v>
      </c>
      <c r="B211" s="2">
        <f>AVERAGE([1]dillution_correct!B211:D212)</f>
        <v>1.9766823484577107</v>
      </c>
      <c r="C211" s="2">
        <f>STDEV([1]dillution_correct!B211:D211)</f>
        <v>2.1665005503080818E-2</v>
      </c>
      <c r="D211" s="2">
        <f>AVERAGE([1]dillution_correct!E211:G211)</f>
        <v>0.64285781592039815</v>
      </c>
      <c r="E211" s="2">
        <f>STDEV([1]dillution_correct!E211:G211)</f>
        <v>3.6842469469228971E-2</v>
      </c>
      <c r="F211" s="2">
        <f>AVERAGE([1]dillution_correct!H211:J211)</f>
        <v>1.918737297114429</v>
      </c>
      <c r="G211" s="2">
        <f>STDEV([1]dillution_correct!H211:J211)</f>
        <v>8.6667339233324221E-3</v>
      </c>
    </row>
    <row r="212" spans="1:7" x14ac:dyDescent="0.2">
      <c r="A212">
        <v>460</v>
      </c>
      <c r="B212" s="2">
        <f>AVERAGE([1]dillution_correct!B212:D213)</f>
        <v>1.9589837525373133</v>
      </c>
      <c r="C212" s="2">
        <f>STDEV([1]dillution_correct!B212:D212)</f>
        <v>2.1548639389127811E-2</v>
      </c>
      <c r="D212" s="2">
        <f>AVERAGE([1]dillution_correct!E212:G212)</f>
        <v>0.64073682985074487</v>
      </c>
      <c r="E212" s="2">
        <f>STDEV([1]dillution_correct!E212:G212)</f>
        <v>3.5917925640830024E-2</v>
      </c>
      <c r="F212" s="2">
        <f>AVERAGE([1]dillution_correct!H212:J212)</f>
        <v>1.9031134308457698</v>
      </c>
      <c r="G212" s="2">
        <f>STDEV([1]dillution_correct!H212:J212)</f>
        <v>8.9416653843816061E-3</v>
      </c>
    </row>
    <row r="213" spans="1:7" x14ac:dyDescent="0.2">
      <c r="A213">
        <v>461</v>
      </c>
      <c r="B213" s="2">
        <f>AVERAGE([1]dillution_correct!B213:D214)</f>
        <v>1.938075884378109</v>
      </c>
      <c r="C213" s="2">
        <f>STDEV([1]dillution_correct!B213:D213)</f>
        <v>2.1753946991275259E-2</v>
      </c>
      <c r="D213" s="2">
        <f>AVERAGE([1]dillution_correct!E213:G213)</f>
        <v>0.63587057611940379</v>
      </c>
      <c r="E213" s="2">
        <f>STDEV([1]dillution_correct!E213:G213)</f>
        <v>3.5051314868842824E-2</v>
      </c>
      <c r="F213" s="2">
        <f>AVERAGE([1]dillution_correct!H213:J213)</f>
        <v>1.8854160461691549</v>
      </c>
      <c r="G213" s="2">
        <f>STDEV([1]dillution_correct!H213:J213)</f>
        <v>9.3684073013257461E-3</v>
      </c>
    </row>
    <row r="214" spans="1:7" x14ac:dyDescent="0.2">
      <c r="A214">
        <v>462</v>
      </c>
      <c r="B214" s="2">
        <f>AVERAGE([1]dillution_correct!B214:D215)</f>
        <v>1.916714192636815</v>
      </c>
      <c r="C214" s="2">
        <f>STDEV([1]dillution_correct!B214:D214)</f>
        <v>2.2255120234226235E-2</v>
      </c>
      <c r="D214" s="2">
        <f>AVERAGE([1]dillution_correct!E214:G214)</f>
        <v>0.62638653731343219</v>
      </c>
      <c r="E214" s="2">
        <f>STDEV([1]dillution_correct!E214:G214)</f>
        <v>3.461844915360688E-2</v>
      </c>
      <c r="F214" s="2">
        <f>AVERAGE([1]dillution_correct!H214:J214)</f>
        <v>1.8629158507462675</v>
      </c>
      <c r="G214" s="2">
        <f>STDEV([1]dillution_correct!H214:J214)</f>
        <v>9.4614376979456506E-3</v>
      </c>
    </row>
    <row r="215" spans="1:7" x14ac:dyDescent="0.2">
      <c r="A215">
        <v>463</v>
      </c>
      <c r="B215" s="2">
        <f>AVERAGE([1]dillution_correct!B215:D216)</f>
        <v>1.9016271037810937</v>
      </c>
      <c r="C215" s="2">
        <f>STDEV([1]dillution_correct!B215:D215)</f>
        <v>2.2697900523666489E-2</v>
      </c>
      <c r="D215" s="2">
        <f>AVERAGE([1]dillution_correct!E215:G215)</f>
        <v>0.61910427781094579</v>
      </c>
      <c r="E215" s="2">
        <f>STDEV([1]dillution_correct!E215:G215)</f>
        <v>3.4331205693123548E-2</v>
      </c>
      <c r="F215" s="2">
        <f>AVERAGE([1]dillution_correct!H215:J215)</f>
        <v>1.8428019365174126</v>
      </c>
      <c r="G215" s="2">
        <f>STDEV([1]dillution_correct!H215:J215)</f>
        <v>9.2332731866971267E-3</v>
      </c>
    </row>
    <row r="216" spans="1:7" x14ac:dyDescent="0.2">
      <c r="A216">
        <v>464</v>
      </c>
      <c r="B216" s="2">
        <f>AVERAGE([1]dillution_correct!B216:D217)</f>
        <v>1.8929502443781088</v>
      </c>
      <c r="C216" s="2">
        <f>STDEV([1]dillution_correct!B216:D216)</f>
        <v>2.2697349667199659E-2</v>
      </c>
      <c r="D216" s="2">
        <f>AVERAGE([1]dillution_correct!E216:G216)</f>
        <v>0.6208978352238782</v>
      </c>
      <c r="E216" s="2">
        <f>STDEV([1]dillution_correct!E216:G216)</f>
        <v>3.3741577497521318E-2</v>
      </c>
      <c r="F216" s="2">
        <f>AVERAGE([1]dillution_correct!H216:J216)</f>
        <v>1.8324499924378086</v>
      </c>
      <c r="G216" s="2">
        <f>STDEV([1]dillution_correct!H216:J216)</f>
        <v>8.8340326717578615E-3</v>
      </c>
    </row>
    <row r="217" spans="1:7" x14ac:dyDescent="0.2">
      <c r="A217">
        <v>465</v>
      </c>
      <c r="B217" s="2">
        <f>AVERAGE([1]dillution_correct!B217:D218)</f>
        <v>1.8823312046766167</v>
      </c>
      <c r="C217" s="2">
        <f>STDEV([1]dillution_correct!B217:D217)</f>
        <v>2.2206860752674237E-2</v>
      </c>
      <c r="D217" s="2">
        <f>AVERAGE([1]dillution_correct!E217:G217)</f>
        <v>0.62557074825870684</v>
      </c>
      <c r="E217" s="2">
        <f>STDEV([1]dillution_correct!E217:G217)</f>
        <v>3.3080003977317876E-2</v>
      </c>
      <c r="F217" s="2">
        <f>AVERAGE([1]dillution_correct!H217:J217)</f>
        <v>1.825235300696517</v>
      </c>
      <c r="G217" s="2">
        <f>STDEV([1]dillution_correct!H217:J217)</f>
        <v>8.6697950978194965E-3</v>
      </c>
    </row>
    <row r="218" spans="1:7" x14ac:dyDescent="0.2">
      <c r="A218">
        <v>466</v>
      </c>
      <c r="B218" s="2">
        <f>AVERAGE([1]dillution_correct!B218:D219)</f>
        <v>1.865432455223881</v>
      </c>
      <c r="C218" s="2">
        <f>STDEV([1]dillution_correct!B218:D218)</f>
        <v>2.1320059759207362E-2</v>
      </c>
      <c r="D218" s="2">
        <f>AVERAGE([1]dillution_correct!E218:G218)</f>
        <v>0.62302523761194062</v>
      </c>
      <c r="E218" s="2">
        <f>STDEV([1]dillution_correct!E218:G218)</f>
        <v>3.2654137426753216E-2</v>
      </c>
      <c r="F218" s="2">
        <f>AVERAGE([1]dillution_correct!H218:J218)</f>
        <v>1.8103662029850751</v>
      </c>
      <c r="G218" s="2">
        <f>STDEV([1]dillution_correct!H218:J218)</f>
        <v>8.8687543176982023E-3</v>
      </c>
    </row>
    <row r="219" spans="1:7" x14ac:dyDescent="0.2">
      <c r="A219">
        <v>467</v>
      </c>
      <c r="B219" s="2">
        <f>AVERAGE([1]dillution_correct!B219:D220)</f>
        <v>1.8470184725373144</v>
      </c>
      <c r="C219" s="2">
        <f>STDEV([1]dillution_correct!B219:D219)</f>
        <v>2.039029357681765E-2</v>
      </c>
      <c r="D219" s="2">
        <f>AVERAGE([1]dillution_correct!E219:G219)</f>
        <v>0.61476363840796033</v>
      </c>
      <c r="E219" s="2">
        <f>STDEV([1]dillution_correct!E219:G219)</f>
        <v>3.2322752261551305E-2</v>
      </c>
      <c r="F219" s="2">
        <f>AVERAGE([1]dillution_correct!H219:J219)</f>
        <v>1.7897086694527358</v>
      </c>
      <c r="G219" s="2">
        <f>STDEV([1]dillution_correct!H219:J219)</f>
        <v>9.3926533897857097E-3</v>
      </c>
    </row>
    <row r="220" spans="1:7" x14ac:dyDescent="0.2">
      <c r="A220">
        <v>468</v>
      </c>
      <c r="B220" s="2">
        <f>AVERAGE([1]dillution_correct!B220:D221)</f>
        <v>1.8315888308457717</v>
      </c>
      <c r="C220" s="2">
        <f>STDEV([1]dillution_correct!B220:D220)</f>
        <v>1.9892961135049243E-2</v>
      </c>
      <c r="D220" s="2">
        <f>AVERAGE([1]dillution_correct!E220:G220)</f>
        <v>0.6084590817910468</v>
      </c>
      <c r="E220" s="2">
        <f>STDEV([1]dillution_correct!E220:G220)</f>
        <v>3.1711227706832781E-2</v>
      </c>
      <c r="F220" s="2">
        <f>AVERAGE([1]dillution_correct!H220:J220)</f>
        <v>1.7718597810945294</v>
      </c>
      <c r="G220" s="2">
        <f>STDEV([1]dillution_correct!H220:J220)</f>
        <v>9.9717926656807728E-3</v>
      </c>
    </row>
    <row r="221" spans="1:7" x14ac:dyDescent="0.2">
      <c r="A221">
        <v>469</v>
      </c>
      <c r="B221" s="2">
        <f>AVERAGE([1]dillution_correct!B221:D222)</f>
        <v>1.8173199862686571</v>
      </c>
      <c r="C221" s="2">
        <f>STDEV([1]dillution_correct!B221:D221)</f>
        <v>1.9911393469959206E-2</v>
      </c>
      <c r="D221" s="2">
        <f>AVERAGE([1]dillution_correct!E221:G221)</f>
        <v>0.60523717333333316</v>
      </c>
      <c r="E221" s="2">
        <f>STDEV([1]dillution_correct!E221:G221)</f>
        <v>3.0915217937918113E-2</v>
      </c>
      <c r="F221" s="2">
        <f>AVERAGE([1]dillution_correct!H221:J221)</f>
        <v>1.7579933968159203</v>
      </c>
      <c r="G221" s="2">
        <f>STDEV([1]dillution_correct!H221:J221)</f>
        <v>1.0178128665331352E-2</v>
      </c>
    </row>
    <row r="222" spans="1:7" x14ac:dyDescent="0.2">
      <c r="A222">
        <v>470</v>
      </c>
      <c r="B222" s="2">
        <f>AVERAGE([1]dillution_correct!B222:D223)</f>
        <v>1.8014487643781099</v>
      </c>
      <c r="C222" s="2">
        <f>STDEV([1]dillution_correct!B222:D222)</f>
        <v>2.0215624208752399E-2</v>
      </c>
      <c r="D222" s="2">
        <f>AVERAGE([1]dillution_correct!E222:G222)</f>
        <v>0.60062037034825877</v>
      </c>
      <c r="E222" s="2">
        <f>STDEV([1]dillution_correct!E222:G222)</f>
        <v>3.0488279871095203E-2</v>
      </c>
      <c r="F222" s="2">
        <f>AVERAGE([1]dillution_correct!H222:J222)</f>
        <v>1.7430175787064679</v>
      </c>
      <c r="G222" s="2">
        <f>STDEV([1]dillution_correct!H222:J222)</f>
        <v>9.7967529217174373E-3</v>
      </c>
    </row>
    <row r="223" spans="1:7" x14ac:dyDescent="0.2">
      <c r="A223">
        <v>471</v>
      </c>
      <c r="B223" s="2">
        <f>AVERAGE([1]dillution_correct!B223:D224)</f>
        <v>1.785450591044776</v>
      </c>
      <c r="C223" s="2">
        <f>STDEV([1]dillution_correct!B223:D223)</f>
        <v>2.0505971396892704E-2</v>
      </c>
      <c r="D223" s="2">
        <f>AVERAGE([1]dillution_correct!E223:G223)</f>
        <v>0.59417269054726396</v>
      </c>
      <c r="E223" s="2">
        <f>STDEV([1]dillution_correct!E223:G223)</f>
        <v>3.0516998807480916E-2</v>
      </c>
      <c r="F223" s="2">
        <f>AVERAGE([1]dillution_correct!H223:J223)</f>
        <v>1.7260081804975125</v>
      </c>
      <c r="G223" s="2">
        <f>STDEV([1]dillution_correct!H223:J223)</f>
        <v>9.0183649367984869E-3</v>
      </c>
    </row>
    <row r="224" spans="1:7" x14ac:dyDescent="0.2">
      <c r="A224">
        <v>472</v>
      </c>
      <c r="B224" s="2">
        <f>AVERAGE([1]dillution_correct!B224:D225)</f>
        <v>1.7718152597014927</v>
      </c>
      <c r="C224" s="2">
        <f>STDEV([1]dillution_correct!B224:D224)</f>
        <v>2.0458463240535556E-2</v>
      </c>
      <c r="D224" s="2">
        <f>AVERAGE([1]dillution_correct!E224:G224)</f>
        <v>0.58997635283582062</v>
      </c>
      <c r="E224" s="2">
        <f>STDEV([1]dillution_correct!E224:G224)</f>
        <v>3.0417635033742382E-2</v>
      </c>
      <c r="F224" s="2">
        <f>AVERAGE([1]dillution_correct!H224:J224)</f>
        <v>1.7108684843781095</v>
      </c>
      <c r="G224" s="2">
        <f>STDEV([1]dillution_correct!H224:J224)</f>
        <v>8.5246474794835429E-3</v>
      </c>
    </row>
    <row r="225" spans="1:7" x14ac:dyDescent="0.2">
      <c r="A225">
        <v>473</v>
      </c>
      <c r="B225" s="2">
        <f>AVERAGE([1]dillution_correct!B225:D226)</f>
        <v>1.7593866545273638</v>
      </c>
      <c r="C225" s="2">
        <f>STDEV([1]dillution_correct!B225:D225)</f>
        <v>1.9949488021144584E-2</v>
      </c>
      <c r="D225" s="2">
        <f>AVERAGE([1]dillution_correct!E225:G225)</f>
        <v>0.58917346189054909</v>
      </c>
      <c r="E225" s="2">
        <f>STDEV([1]dillution_correct!E225:G225)</f>
        <v>2.9871344079367621E-2</v>
      </c>
      <c r="F225" s="2">
        <f>AVERAGE([1]dillution_correct!H225:J225)</f>
        <v>1.6988234833830871</v>
      </c>
      <c r="G225" s="2">
        <f>STDEV([1]dillution_correct!H225:J225)</f>
        <v>8.7057305892037379E-3</v>
      </c>
    </row>
    <row r="226" spans="1:7" x14ac:dyDescent="0.2">
      <c r="A226">
        <v>474</v>
      </c>
      <c r="B226" s="2">
        <f>AVERAGE([1]dillution_correct!B226:D227)</f>
        <v>1.745601161691541</v>
      </c>
      <c r="C226" s="2">
        <f>STDEV([1]dillution_correct!B226:D226)</f>
        <v>1.9268676448220782E-2</v>
      </c>
      <c r="D226" s="2">
        <f>AVERAGE([1]dillution_correct!E226:G226)</f>
        <v>0.58718617094527403</v>
      </c>
      <c r="E226" s="2">
        <f>STDEV([1]dillution_correct!E226:G226)</f>
        <v>2.9148658461393567E-2</v>
      </c>
      <c r="F226" s="2">
        <f>AVERAGE([1]dillution_correct!H226:J226)</f>
        <v>1.6859483548258716</v>
      </c>
      <c r="G226" s="2">
        <f>STDEV([1]dillution_correct!H226:J226)</f>
        <v>9.3601773624576393E-3</v>
      </c>
    </row>
    <row r="227" spans="1:7" x14ac:dyDescent="0.2">
      <c r="A227">
        <v>475</v>
      </c>
      <c r="B227" s="2">
        <f>AVERAGE([1]dillution_correct!B227:D228)</f>
        <v>1.731977680895521</v>
      </c>
      <c r="C227" s="2">
        <f>STDEV([1]dillution_correct!B227:D227)</f>
        <v>1.8661085722606777E-2</v>
      </c>
      <c r="D227" s="2">
        <f>AVERAGE([1]dillution_correct!E227:G227)</f>
        <v>0.58189827343283451</v>
      </c>
      <c r="E227" s="2">
        <f>STDEV([1]dillution_correct!E227:G227)</f>
        <v>2.8502413750824823E-2</v>
      </c>
      <c r="F227" s="2">
        <f>AVERAGE([1]dillution_correct!H227:J227)</f>
        <v>1.6704807717412915</v>
      </c>
      <c r="G227" s="2">
        <f>STDEV([1]dillution_correct!H227:J227)</f>
        <v>1.0123385019751928E-2</v>
      </c>
    </row>
    <row r="228" spans="1:7" x14ac:dyDescent="0.2">
      <c r="A228">
        <v>476</v>
      </c>
      <c r="B228" s="2">
        <f>AVERAGE([1]dillution_correct!B228:D229)</f>
        <v>1.7223542835820889</v>
      </c>
      <c r="C228" s="2">
        <f>STDEV([1]dillution_correct!B228:D228)</f>
        <v>1.834474805251288E-2</v>
      </c>
      <c r="D228" s="2">
        <f>AVERAGE([1]dillution_correct!E228:G228)</f>
        <v>0.57870268497512189</v>
      </c>
      <c r="E228" s="2">
        <f>STDEV([1]dillution_correct!E228:G228)</f>
        <v>2.7883377700244561E-2</v>
      </c>
      <c r="F228" s="2">
        <f>AVERAGE([1]dillution_correct!H228:J228)</f>
        <v>1.657373608159201</v>
      </c>
      <c r="G228" s="2">
        <f>STDEV([1]dillution_correct!H228:J228)</f>
        <v>1.0388800471868867E-2</v>
      </c>
    </row>
    <row r="229" spans="1:7" x14ac:dyDescent="0.2">
      <c r="A229">
        <v>477</v>
      </c>
      <c r="B229" s="2">
        <f>AVERAGE([1]dillution_correct!B229:D230)</f>
        <v>1.7152338397014928</v>
      </c>
      <c r="C229" s="2">
        <f>STDEV([1]dillution_correct!B229:D229)</f>
        <v>1.8410831484217717E-2</v>
      </c>
      <c r="D229" s="2">
        <f>AVERAGE([1]dillution_correct!E229:G229)</f>
        <v>0.58151617512437836</v>
      </c>
      <c r="E229" s="2">
        <f>STDEV([1]dillution_correct!E229:G229)</f>
        <v>2.7266220284551203E-2</v>
      </c>
      <c r="F229" s="2">
        <f>AVERAGE([1]dillution_correct!H229:J229)</f>
        <v>1.6500981578109455</v>
      </c>
      <c r="G229" s="2">
        <f>STDEV([1]dillution_correct!H229:J229)</f>
        <v>9.7909253716466516E-3</v>
      </c>
    </row>
    <row r="230" spans="1:7" x14ac:dyDescent="0.2">
      <c r="A230">
        <v>478</v>
      </c>
      <c r="B230" s="2">
        <f>AVERAGE([1]dillution_correct!B230:D231)</f>
        <v>1.7041678837810961</v>
      </c>
      <c r="C230" s="2">
        <f>STDEV([1]dillution_correct!B230:D230)</f>
        <v>1.8670263727826843E-2</v>
      </c>
      <c r="D230" s="2">
        <f>AVERAGE([1]dillution_correct!E230:G230)</f>
        <v>0.58438701930348269</v>
      </c>
      <c r="E230" s="2">
        <f>STDEV([1]dillution_correct!E230:G230)</f>
        <v>2.6795562310668458E-2</v>
      </c>
      <c r="F230" s="2">
        <f>AVERAGE([1]dillution_correct!H230:J230)</f>
        <v>1.6428703715422885</v>
      </c>
      <c r="G230" s="2">
        <f>STDEV([1]dillution_correct!H230:J230)</f>
        <v>9.1543416313955711E-3</v>
      </c>
    </row>
    <row r="231" spans="1:7" x14ac:dyDescent="0.2">
      <c r="A231">
        <v>479</v>
      </c>
      <c r="B231" s="2">
        <f>AVERAGE([1]dillution_correct!B231:D232)</f>
        <v>1.6869799416915428</v>
      </c>
      <c r="C231" s="2">
        <f>STDEV([1]dillution_correct!B231:D231)</f>
        <v>1.8820615033528328E-2</v>
      </c>
      <c r="D231" s="2">
        <f>AVERAGE([1]dillution_correct!E231:G231)</f>
        <v>0.58037845711443081</v>
      </c>
      <c r="E231" s="2">
        <f>STDEV([1]dillution_correct!E231:G231)</f>
        <v>2.6598302439009444E-2</v>
      </c>
      <c r="F231" s="2">
        <f>AVERAGE([1]dillution_correct!H231:J231)</f>
        <v>1.6291219689552261</v>
      </c>
      <c r="G231" s="2">
        <f>STDEV([1]dillution_correct!H231:J231)</f>
        <v>9.3201517656560373E-3</v>
      </c>
    </row>
    <row r="232" spans="1:7" x14ac:dyDescent="0.2">
      <c r="A232">
        <v>480</v>
      </c>
      <c r="B232" s="2">
        <f>AVERAGE([1]dillution_correct!B232:D233)</f>
        <v>1.667627703383084</v>
      </c>
      <c r="C232" s="2">
        <f>STDEV([1]dillution_correct!B232:D232)</f>
        <v>1.8686584492368222E-2</v>
      </c>
      <c r="D232" s="2">
        <f>AVERAGE([1]dillution_correct!E232:G232)</f>
        <v>0.5711819086567157</v>
      </c>
      <c r="E232" s="2">
        <f>STDEV([1]dillution_correct!E232:G232)</f>
        <v>2.6408798853353864E-2</v>
      </c>
      <c r="F232" s="2">
        <f>AVERAGE([1]dillution_correct!H232:J232)</f>
        <v>1.6110103389054713</v>
      </c>
      <c r="G232" s="2">
        <f>STDEV([1]dillution_correct!H232:J232)</f>
        <v>9.7355220847205517E-3</v>
      </c>
    </row>
    <row r="233" spans="1:7" x14ac:dyDescent="0.2">
      <c r="A233">
        <v>481</v>
      </c>
      <c r="B233" s="2">
        <f>AVERAGE([1]dillution_correct!B233:D234)</f>
        <v>1.6499466541293533</v>
      </c>
      <c r="C233" s="2">
        <f>STDEV([1]dillution_correct!B233:D233)</f>
        <v>1.8116302077600267E-2</v>
      </c>
      <c r="D233" s="2">
        <f>AVERAGE([1]dillution_correct!E233:G233)</f>
        <v>0.56132186049751187</v>
      </c>
      <c r="E233" s="2">
        <f>STDEV([1]dillution_correct!E233:G233)</f>
        <v>2.5755567154334063E-2</v>
      </c>
      <c r="F233" s="2">
        <f>AVERAGE([1]dillution_correct!H233:J233)</f>
        <v>1.593457452338308</v>
      </c>
      <c r="G233" s="2">
        <f>STDEV([1]dillution_correct!H233:J233)</f>
        <v>9.4881293825855428E-3</v>
      </c>
    </row>
    <row r="234" spans="1:7" x14ac:dyDescent="0.2">
      <c r="A234">
        <v>482</v>
      </c>
      <c r="B234" s="2">
        <f>AVERAGE([1]dillution_correct!B234:D235)</f>
        <v>1.6352634332338305</v>
      </c>
      <c r="C234" s="2">
        <f>STDEV([1]dillution_correct!B234:D234)</f>
        <v>1.7305185606903747E-2</v>
      </c>
      <c r="D234" s="2">
        <f>AVERAGE([1]dillution_correct!E234:G234)</f>
        <v>0.55343280059701483</v>
      </c>
      <c r="E234" s="2">
        <f>STDEV([1]dillution_correct!E234:G234)</f>
        <v>2.5036757798954395E-2</v>
      </c>
      <c r="F234" s="2">
        <f>AVERAGE([1]dillution_correct!H234:J234)</f>
        <v>1.5779706202985067</v>
      </c>
      <c r="G234" s="2">
        <f>STDEV([1]dillution_correct!H234:J234)</f>
        <v>8.8137842110946087E-3</v>
      </c>
    </row>
    <row r="235" spans="1:7" x14ac:dyDescent="0.2">
      <c r="A235">
        <v>483</v>
      </c>
      <c r="B235" s="2">
        <f>AVERAGE([1]dillution_correct!B235:D236)</f>
        <v>1.6236632205970147</v>
      </c>
      <c r="C235" s="2">
        <f>STDEV([1]dillution_correct!B235:D235)</f>
        <v>1.6681012226336011E-2</v>
      </c>
      <c r="D235" s="2">
        <f>AVERAGE([1]dillution_correct!E235:G235)</f>
        <v>0.54891040915422684</v>
      </c>
      <c r="E235" s="2">
        <f>STDEV([1]dillution_correct!E235:G235)</f>
        <v>2.5060137826560702E-2</v>
      </c>
      <c r="F235" s="2">
        <f>AVERAGE([1]dillution_correct!H235:J235)</f>
        <v>1.5642167834825862</v>
      </c>
      <c r="G235" s="2">
        <f>STDEV([1]dillution_correct!H235:J235)</f>
        <v>8.5309057864524536E-3</v>
      </c>
    </row>
    <row r="236" spans="1:7" x14ac:dyDescent="0.2">
      <c r="A236">
        <v>484</v>
      </c>
      <c r="B236" s="2">
        <f>AVERAGE([1]dillution_correct!B236:D237)</f>
        <v>1.6146118904477607</v>
      </c>
      <c r="C236" s="2">
        <f>STDEV([1]dillution_correct!B236:D236)</f>
        <v>1.6419685021235458E-2</v>
      </c>
      <c r="D236" s="2">
        <f>AVERAGE([1]dillution_correct!E236:G236)</f>
        <v>0.54753574567164243</v>
      </c>
      <c r="E236" s="2">
        <f>STDEV([1]dillution_correct!E236:G236)</f>
        <v>2.5578892785287299E-2</v>
      </c>
      <c r="F236" s="2">
        <f>AVERAGE([1]dillution_correct!H236:J236)</f>
        <v>1.5524870332338303</v>
      </c>
      <c r="G236" s="2">
        <f>STDEV([1]dillution_correct!H236:J236)</f>
        <v>8.713859523524943E-3</v>
      </c>
    </row>
    <row r="237" spans="1:7" x14ac:dyDescent="0.2">
      <c r="A237">
        <v>485</v>
      </c>
      <c r="B237" s="2">
        <f>AVERAGE([1]dillution_correct!B237:D238)</f>
        <v>1.6068202865671621</v>
      </c>
      <c r="C237" s="2">
        <f>STDEV([1]dillution_correct!B237:D237)</f>
        <v>1.6515309632765068E-2</v>
      </c>
      <c r="D237" s="2">
        <f>AVERAGE([1]dillution_correct!E237:G237)</f>
        <v>0.54777851820895351</v>
      </c>
      <c r="E237" s="2">
        <f>STDEV([1]dillution_correct!E237:G237)</f>
        <v>2.5555387903770165E-2</v>
      </c>
      <c r="F237" s="2">
        <f>AVERAGE([1]dillution_correct!H237:J237)</f>
        <v>1.5434440181094515</v>
      </c>
      <c r="G237" s="2">
        <f>STDEV([1]dillution_correct!H237:J237)</f>
        <v>8.941732722588195E-3</v>
      </c>
    </row>
    <row r="238" spans="1:7" x14ac:dyDescent="0.2">
      <c r="A238">
        <v>486</v>
      </c>
      <c r="B238" s="2">
        <f>AVERAGE([1]dillution_correct!B238:D239)</f>
        <v>1.5980449890547248</v>
      </c>
      <c r="C238" s="2">
        <f>STDEV([1]dillution_correct!B238:D238)</f>
        <v>1.6846513286198819E-2</v>
      </c>
      <c r="D238" s="2">
        <f>AVERAGE([1]dillution_correct!E238:G238)</f>
        <v>0.54800066686566817</v>
      </c>
      <c r="E238" s="2">
        <f>STDEV([1]dillution_correct!E238:G238)</f>
        <v>2.4720050847362788E-2</v>
      </c>
      <c r="F238" s="2">
        <f>AVERAGE([1]dillution_correct!H238:J238)</f>
        <v>1.5360365749253706</v>
      </c>
      <c r="G238" s="2">
        <f>STDEV([1]dillution_correct!H238:J238)</f>
        <v>9.1234046081613181E-3</v>
      </c>
    </row>
    <row r="239" spans="1:7" x14ac:dyDescent="0.2">
      <c r="A239">
        <v>487</v>
      </c>
      <c r="B239" s="2">
        <f>AVERAGE([1]dillution_correct!B239:D240)</f>
        <v>1.5866464976119417</v>
      </c>
      <c r="C239" s="2">
        <f>STDEV([1]dillution_correct!B239:D239)</f>
        <v>1.7238586966738467E-2</v>
      </c>
      <c r="D239" s="2">
        <f>AVERAGE([1]dillution_correct!E239:G239)</f>
        <v>0.54657879761194061</v>
      </c>
      <c r="E239" s="2">
        <f>STDEV([1]dillution_correct!E239:G239)</f>
        <v>2.3674913511774368E-2</v>
      </c>
      <c r="F239" s="2">
        <f>AVERAGE([1]dillution_correct!H239:J239)</f>
        <v>1.5273018704477608</v>
      </c>
      <c r="G239" s="2">
        <f>STDEV([1]dillution_correct!H239:J239)</f>
        <v>9.2055491109771619E-3</v>
      </c>
    </row>
    <row r="240" spans="1:7" x14ac:dyDescent="0.2">
      <c r="A240">
        <v>488</v>
      </c>
      <c r="B240" s="2">
        <f>AVERAGE([1]dillution_correct!B240:D241)</f>
        <v>1.5739703403980112</v>
      </c>
      <c r="C240" s="2">
        <f>STDEV([1]dillution_correct!B240:D240)</f>
        <v>1.7490413206785807E-2</v>
      </c>
      <c r="D240" s="2">
        <f>AVERAGE([1]dillution_correct!E240:G240)</f>
        <v>0.54324709154229056</v>
      </c>
      <c r="E240" s="2">
        <f>STDEV([1]dillution_correct!E240:G240)</f>
        <v>2.2812726034290253E-2</v>
      </c>
      <c r="F240" s="2">
        <f>AVERAGE([1]dillution_correct!H240:J240)</f>
        <v>1.5161206499502515</v>
      </c>
      <c r="G240" s="2">
        <f>STDEV([1]dillution_correct!H240:J240)</f>
        <v>9.1092935932796885E-3</v>
      </c>
    </row>
    <row r="241" spans="1:7" x14ac:dyDescent="0.2">
      <c r="A241">
        <v>489</v>
      </c>
      <c r="B241" s="2">
        <f>AVERAGE([1]dillution_correct!B241:D242)</f>
        <v>1.5623843353233837</v>
      </c>
      <c r="C241" s="2">
        <f>STDEV([1]dillution_correct!B241:D241)</f>
        <v>1.7335635091424634E-2</v>
      </c>
      <c r="D241" s="2">
        <f>AVERAGE([1]dillution_correct!E241:G241)</f>
        <v>0.54007546606965173</v>
      </c>
      <c r="E241" s="2">
        <f>STDEV([1]dillution_correct!E241:G241)</f>
        <v>2.2114534619412863E-2</v>
      </c>
      <c r="F241" s="2">
        <f>AVERAGE([1]dillution_correct!H241:J241)</f>
        <v>1.5046697476616908</v>
      </c>
      <c r="G241" s="2">
        <f>STDEV([1]dillution_correct!H241:J241)</f>
        <v>9.2927499980051641E-3</v>
      </c>
    </row>
    <row r="242" spans="1:7" x14ac:dyDescent="0.2">
      <c r="A242">
        <v>490</v>
      </c>
      <c r="B242" s="2">
        <f>AVERAGE([1]dillution_correct!B242:D243)</f>
        <v>1.5512544781094537</v>
      </c>
      <c r="C242" s="2">
        <f>STDEV([1]dillution_correct!B242:D242)</f>
        <v>1.6651173896904386E-2</v>
      </c>
      <c r="D242" s="2">
        <f>AVERAGE([1]dillution_correct!E242:G242)</f>
        <v>0.53798466288557378</v>
      </c>
      <c r="E242" s="2">
        <f>STDEV([1]dillution_correct!E242:G242)</f>
        <v>2.1536736719558958E-2</v>
      </c>
      <c r="F242" s="2">
        <f>AVERAGE([1]dillution_correct!H242:J242)</f>
        <v>1.4939393062686583</v>
      </c>
      <c r="G242" s="2">
        <f>STDEV([1]dillution_correct!H242:J242)</f>
        <v>9.7653887023724222E-3</v>
      </c>
    </row>
    <row r="243" spans="1:7" x14ac:dyDescent="0.2">
      <c r="A243">
        <v>491</v>
      </c>
      <c r="B243" s="2">
        <f>AVERAGE([1]dillution_correct!B243:D244)</f>
        <v>1.538113727064677</v>
      </c>
      <c r="C243" s="2">
        <f>STDEV([1]dillution_correct!B243:D243)</f>
        <v>1.5793751357403379E-2</v>
      </c>
      <c r="D243" s="2">
        <f>AVERAGE([1]dillution_correct!E243:G243)</f>
        <v>0.53512534189054728</v>
      </c>
      <c r="E243" s="2">
        <f>STDEV([1]dillution_correct!E243:G243)</f>
        <v>2.1167998628261308E-2</v>
      </c>
      <c r="F243" s="2">
        <f>AVERAGE([1]dillution_correct!H243:J243)</f>
        <v>1.4820085550248763</v>
      </c>
      <c r="G243" s="2">
        <f>STDEV([1]dillution_correct!H243:J243)</f>
        <v>9.8964496183130465E-3</v>
      </c>
    </row>
    <row r="244" spans="1:7" x14ac:dyDescent="0.2">
      <c r="A244">
        <v>492</v>
      </c>
      <c r="B244" s="2">
        <f>AVERAGE([1]dillution_correct!B244:D245)</f>
        <v>1.5229163822885567</v>
      </c>
      <c r="C244" s="2">
        <f>STDEV([1]dillution_correct!B244:D244)</f>
        <v>1.5096713467462499E-2</v>
      </c>
      <c r="D244" s="2">
        <f>AVERAGE([1]dillution_correct!E244:G244)</f>
        <v>0.53018039004975137</v>
      </c>
      <c r="E244" s="2">
        <f>STDEV([1]dillution_correct!E244:G244)</f>
        <v>2.1130180901829769E-2</v>
      </c>
      <c r="F244" s="2">
        <f>AVERAGE([1]dillution_correct!H244:J244)</f>
        <v>1.4675298706467659</v>
      </c>
      <c r="G244" s="2">
        <f>STDEV([1]dillution_correct!H244:J244)</f>
        <v>9.2765515558138854E-3</v>
      </c>
    </row>
    <row r="245" spans="1:7" x14ac:dyDescent="0.2">
      <c r="A245">
        <v>493</v>
      </c>
      <c r="B245" s="2">
        <f>AVERAGE([1]dillution_correct!B245:D246)</f>
        <v>1.5081967586069644</v>
      </c>
      <c r="C245" s="2">
        <f>STDEV([1]dillution_correct!B245:D245)</f>
        <v>1.4478385122246374E-2</v>
      </c>
      <c r="D245" s="2">
        <f>AVERAGE([1]dillution_correct!E245:G245)</f>
        <v>0.524875927960198</v>
      </c>
      <c r="E245" s="2">
        <f>STDEV([1]dillution_correct!E245:G245)</f>
        <v>2.1448545485859366E-2</v>
      </c>
      <c r="F245" s="2">
        <f>AVERAGE([1]dillution_correct!H245:J245)</f>
        <v>1.4525815510447739</v>
      </c>
      <c r="G245" s="2">
        <f>STDEV([1]dillution_correct!H245:J245)</f>
        <v>8.4669478321525767E-3</v>
      </c>
    </row>
    <row r="246" spans="1:7" x14ac:dyDescent="0.2">
      <c r="A246">
        <v>494</v>
      </c>
      <c r="B246" s="2">
        <f>AVERAGE([1]dillution_correct!B246:D247)</f>
        <v>1.4955342851741289</v>
      </c>
      <c r="C246" s="2">
        <f>STDEV([1]dillution_correct!B246:D246)</f>
        <v>1.3809582052672928E-2</v>
      </c>
      <c r="D246" s="2">
        <f>AVERAGE([1]dillution_correct!E246:G246)</f>
        <v>0.52164596636815941</v>
      </c>
      <c r="E246" s="2">
        <f>STDEV([1]dillution_correct!E246:G246)</f>
        <v>2.2045699090567156E-2</v>
      </c>
      <c r="F246" s="2">
        <f>AVERAGE([1]dillution_correct!H246:J246)</f>
        <v>1.4399351184079601</v>
      </c>
      <c r="G246" s="2">
        <f>STDEV([1]dillution_correct!H246:J246)</f>
        <v>8.143520877058762E-3</v>
      </c>
    </row>
    <row r="247" spans="1:7" x14ac:dyDescent="0.2">
      <c r="A247">
        <v>495</v>
      </c>
      <c r="B247" s="2">
        <f>AVERAGE([1]dillution_correct!B247:D248)</f>
        <v>1.4847251784079598</v>
      </c>
      <c r="C247" s="2">
        <f>STDEV([1]dillution_correct!B247:D247)</f>
        <v>1.3414525421539791E-2</v>
      </c>
      <c r="D247" s="2">
        <f>AVERAGE([1]dillution_correct!E247:G247)</f>
        <v>0.52043524636815963</v>
      </c>
      <c r="E247" s="2">
        <f>STDEV([1]dillution_correct!E247:G247)</f>
        <v>2.2347477644087493E-2</v>
      </c>
      <c r="F247" s="2">
        <f>AVERAGE([1]dillution_correct!H247:J247)</f>
        <v>1.429407969552239</v>
      </c>
      <c r="G247" s="2">
        <f>STDEV([1]dillution_correct!H247:J247)</f>
        <v>8.3124521760344697E-3</v>
      </c>
    </row>
    <row r="248" spans="1:7" x14ac:dyDescent="0.2">
      <c r="A248">
        <v>496</v>
      </c>
      <c r="B248" s="2">
        <f>AVERAGE([1]dillution_correct!B248:D249)</f>
        <v>1.4739786307462677</v>
      </c>
      <c r="C248" s="2">
        <f>STDEV([1]dillution_correct!B248:D248)</f>
        <v>1.362571448499989E-2</v>
      </c>
      <c r="D248" s="2">
        <f>AVERAGE([1]dillution_correct!E248:G248)</f>
        <v>0.52063074766169271</v>
      </c>
      <c r="E248" s="2">
        <f>STDEV([1]dillution_correct!E248:G248)</f>
        <v>2.1761997056897544E-2</v>
      </c>
      <c r="F248" s="2">
        <f>AVERAGE([1]dillution_correct!H248:J248)</f>
        <v>1.4200847970149253</v>
      </c>
      <c r="G248" s="2">
        <f>STDEV([1]dillution_correct!H248:J248)</f>
        <v>8.7060587550467031E-3</v>
      </c>
    </row>
    <row r="249" spans="1:7" x14ac:dyDescent="0.2">
      <c r="A249">
        <v>497</v>
      </c>
      <c r="B249" s="2">
        <f>AVERAGE([1]dillution_correct!B249:D250)</f>
        <v>1.4599826433830845</v>
      </c>
      <c r="C249" s="2">
        <f>STDEV([1]dillution_correct!B249:D249)</f>
        <v>1.4266252610390507E-2</v>
      </c>
      <c r="D249" s="2">
        <f>AVERAGE([1]dillution_correct!E249:G249)</f>
        <v>0.5195414794029839</v>
      </c>
      <c r="E249" s="2">
        <f>STDEV([1]dillution_correct!E249:G249)</f>
        <v>2.0781265004897475E-2</v>
      </c>
      <c r="F249" s="2">
        <f>AVERAGE([1]dillution_correct!H249:J249)</f>
        <v>1.4093454513432828</v>
      </c>
      <c r="G249" s="2">
        <f>STDEV([1]dillution_correct!H249:J249)</f>
        <v>8.8946423435680693E-3</v>
      </c>
    </row>
    <row r="250" spans="1:7" x14ac:dyDescent="0.2">
      <c r="A250">
        <v>498</v>
      </c>
      <c r="B250" s="2">
        <f>AVERAGE([1]dillution_correct!B250:D251)</f>
        <v>1.4420866147263685</v>
      </c>
      <c r="C250" s="2">
        <f>STDEV([1]dillution_correct!B250:D250)</f>
        <v>1.4755887758922502E-2</v>
      </c>
      <c r="D250" s="2">
        <f>AVERAGE([1]dillution_correct!E250:G250)</f>
        <v>0.51398678089552241</v>
      </c>
      <c r="E250" s="2">
        <f>STDEV([1]dillution_correct!E250:G250)</f>
        <v>2.0438439771296467E-2</v>
      </c>
      <c r="F250" s="2">
        <f>AVERAGE([1]dillution_correct!H250:J250)</f>
        <v>1.3942023506467673</v>
      </c>
      <c r="G250" s="2">
        <f>STDEV([1]dillution_correct!H250:J250)</f>
        <v>8.4328119411234258E-3</v>
      </c>
    </row>
    <row r="251" spans="1:7" x14ac:dyDescent="0.2">
      <c r="A251">
        <v>499</v>
      </c>
      <c r="B251" s="2">
        <f>AVERAGE([1]dillution_correct!B251:D252)</f>
        <v>1.4246619563184069</v>
      </c>
      <c r="C251" s="2">
        <f>STDEV([1]dillution_correct!B251:D251)</f>
        <v>1.4782252755070214E-2</v>
      </c>
      <c r="D251" s="2">
        <f>AVERAGE([1]dillution_correct!E251:G251)</f>
        <v>0.50597941194029916</v>
      </c>
      <c r="E251" s="2">
        <f>STDEV([1]dillution_correct!E251:G251)</f>
        <v>2.0773018703669096E-2</v>
      </c>
      <c r="F251" s="2">
        <f>AVERAGE([1]dillution_correct!H251:J251)</f>
        <v>1.3766552911442795</v>
      </c>
      <c r="G251" s="2">
        <f>STDEV([1]dillution_correct!H251:J251)</f>
        <v>7.5830005810051566E-3</v>
      </c>
    </row>
    <row r="252" spans="1:7" x14ac:dyDescent="0.2">
      <c r="A252">
        <v>500</v>
      </c>
      <c r="B252" s="2">
        <f>AVERAGE([1]dillution_correct!B252:D253)</f>
        <v>1.4113500598009932</v>
      </c>
      <c r="C252" s="2">
        <f>STDEV([1]dillution_correct!B252:D252)</f>
        <v>1.4311385592708375E-2</v>
      </c>
      <c r="D252" s="2">
        <f>AVERAGE([1]dillution_correct!E252:G252)</f>
        <v>0.5010989506467638</v>
      </c>
      <c r="E252" s="2">
        <f>STDEV([1]dillution_correct!E252:G252)</f>
        <v>2.1149303220519729E-2</v>
      </c>
      <c r="F252" s="2">
        <f>AVERAGE([1]dillution_correct!H252:J252)</f>
        <v>1.3620806238805931</v>
      </c>
      <c r="G252" s="2">
        <f>STDEV([1]dillution_correct!H252:J252)</f>
        <v>7.1400147712679151E-3</v>
      </c>
    </row>
    <row r="253" spans="1:7" x14ac:dyDescent="0.2">
      <c r="A253">
        <v>501</v>
      </c>
      <c r="B253" s="2">
        <f>AVERAGE([1]dillution_correct!B253:D254)</f>
        <v>1.4001835051741294</v>
      </c>
      <c r="C253" s="2">
        <f>STDEV([1]dillution_correct!B253:D253)</f>
        <v>1.3606808402346734E-2</v>
      </c>
      <c r="D253" s="2">
        <f>AVERAGE([1]dillution_correct!E253:G253)</f>
        <v>0.50041201174129135</v>
      </c>
      <c r="E253" s="2">
        <f>STDEV([1]dillution_correct!E253:G253)</f>
        <v>2.1126989370248442E-2</v>
      </c>
      <c r="F253" s="2">
        <f>AVERAGE([1]dillution_correct!H253:J253)</f>
        <v>1.3513034350248736</v>
      </c>
      <c r="G253" s="2">
        <f>STDEV([1]dillution_correct!H253:J253)</f>
        <v>7.3052031620656314E-3</v>
      </c>
    </row>
    <row r="254" spans="1:7" x14ac:dyDescent="0.2">
      <c r="A254">
        <v>502</v>
      </c>
      <c r="B254" s="2">
        <f>AVERAGE([1]dillution_correct!B254:D255)</f>
        <v>1.3874422354228846</v>
      </c>
      <c r="C254" s="2">
        <f>STDEV([1]dillution_correct!B254:D254)</f>
        <v>1.3102899132884632E-2</v>
      </c>
      <c r="D254" s="2">
        <f>AVERAGE([1]dillution_correct!E254:G254)</f>
        <v>0.50039911363184109</v>
      </c>
      <c r="E254" s="2">
        <f>STDEV([1]dillution_correct!E254:G254)</f>
        <v>2.0550947051240411E-2</v>
      </c>
      <c r="F254" s="2">
        <f>AVERAGE([1]dillution_correct!H254:J254)</f>
        <v>1.340437530746269</v>
      </c>
      <c r="G254" s="2">
        <f>STDEV([1]dillution_correct!H254:J254)</f>
        <v>7.512065631058348E-3</v>
      </c>
    </row>
    <row r="255" spans="1:7" x14ac:dyDescent="0.2">
      <c r="A255">
        <v>503</v>
      </c>
      <c r="B255" s="2">
        <f>AVERAGE([1]dillution_correct!B255:D256)</f>
        <v>1.3724082448756192</v>
      </c>
      <c r="C255" s="2">
        <f>STDEV([1]dillution_correct!B255:D255)</f>
        <v>1.2996454951169838E-2</v>
      </c>
      <c r="D255" s="2">
        <f>AVERAGE([1]dillution_correct!E255:G255)</f>
        <v>0.49867397512437445</v>
      </c>
      <c r="E255" s="2">
        <f>STDEV([1]dillution_correct!E255:G255)</f>
        <v>1.9621484827277672E-2</v>
      </c>
      <c r="F255" s="2">
        <f>AVERAGE([1]dillution_correct!H255:J255)</f>
        <v>1.3274656336318376</v>
      </c>
      <c r="G255" s="2">
        <f>STDEV([1]dillution_correct!H255:J255)</f>
        <v>7.46109570972474E-3</v>
      </c>
    </row>
    <row r="256" spans="1:7" x14ac:dyDescent="0.2">
      <c r="A256">
        <v>504</v>
      </c>
      <c r="B256" s="2">
        <f>AVERAGE([1]dillution_correct!B256:D257)</f>
        <v>1.3562604010945265</v>
      </c>
      <c r="C256" s="2">
        <f>STDEV([1]dillution_correct!B256:D256)</f>
        <v>1.3115811066766424E-2</v>
      </c>
      <c r="D256" s="2">
        <f>AVERAGE([1]dillution_correct!E256:G256)</f>
        <v>0.4950333036815911</v>
      </c>
      <c r="E256" s="2">
        <f>STDEV([1]dillution_correct!E256:G256)</f>
        <v>1.9049846020122007E-2</v>
      </c>
      <c r="F256" s="2">
        <f>AVERAGE([1]dillution_correct!H256:J256)</f>
        <v>1.3135305685572123</v>
      </c>
      <c r="G256" s="2">
        <f>STDEV([1]dillution_correct!H256:J256)</f>
        <v>7.0989903575736039E-3</v>
      </c>
    </row>
    <row r="257" spans="1:7" x14ac:dyDescent="0.2">
      <c r="A257">
        <v>505</v>
      </c>
      <c r="B257" s="2">
        <f>AVERAGE([1]dillution_correct!B257:D258)</f>
        <v>1.3400886270646766</v>
      </c>
      <c r="C257" s="2">
        <f>STDEV([1]dillution_correct!B257:D257)</f>
        <v>1.3212473868514683E-2</v>
      </c>
      <c r="D257" s="2">
        <f>AVERAGE([1]dillution_correct!E257:G257)</f>
        <v>0.48991301611940358</v>
      </c>
      <c r="E257" s="2">
        <f>STDEV([1]dillution_correct!E257:G257)</f>
        <v>1.9196345270779971E-2</v>
      </c>
      <c r="F257" s="2">
        <f>AVERAGE([1]dillution_correct!H257:J257)</f>
        <v>1.2995977295522387</v>
      </c>
      <c r="G257" s="2">
        <f>STDEV([1]dillution_correct!H257:J257)</f>
        <v>6.4154182714377325E-3</v>
      </c>
    </row>
    <row r="258" spans="1:7" x14ac:dyDescent="0.2">
      <c r="A258">
        <v>506</v>
      </c>
      <c r="B258" s="2">
        <f>AVERAGE([1]dillution_correct!B258:D259)</f>
        <v>1.3245775701492539</v>
      </c>
      <c r="C258" s="2">
        <f>STDEV([1]dillution_correct!B258:D258)</f>
        <v>1.3108304904589418E-2</v>
      </c>
      <c r="D258" s="2">
        <f>AVERAGE([1]dillution_correct!E258:G258)</f>
        <v>0.48549433333333303</v>
      </c>
      <c r="E258" s="2">
        <f>STDEV([1]dillution_correct!E258:G258)</f>
        <v>1.9647079208583135E-2</v>
      </c>
      <c r="F258" s="2">
        <f>AVERAGE([1]dillution_correct!H258:J258)</f>
        <v>1.286265667462686</v>
      </c>
      <c r="G258" s="2">
        <f>STDEV([1]dillution_correct!H258:J258)</f>
        <v>6.0802064281069504E-3</v>
      </c>
    </row>
    <row r="259" spans="1:7" x14ac:dyDescent="0.2">
      <c r="A259">
        <v>507</v>
      </c>
      <c r="B259" s="2">
        <f>AVERAGE([1]dillution_correct!B259:D260)</f>
        <v>1.3093564260696533</v>
      </c>
      <c r="C259" s="2">
        <f>STDEV([1]dillution_correct!B259:D259)</f>
        <v>1.2677008894336452E-2</v>
      </c>
      <c r="D259" s="2">
        <f>AVERAGE([1]dillution_correct!E259:G259)</f>
        <v>0.48298646945273616</v>
      </c>
      <c r="E259" s="2">
        <f>STDEV([1]dillution_correct!E259:G259)</f>
        <v>1.9838889899475631E-2</v>
      </c>
      <c r="F259" s="2">
        <f>AVERAGE([1]dillution_correct!H259:J259)</f>
        <v>1.2734926107462696</v>
      </c>
      <c r="G259" s="2">
        <f>STDEV([1]dillution_correct!H259:J259)</f>
        <v>6.318407600627924E-3</v>
      </c>
    </row>
    <row r="260" spans="1:7" x14ac:dyDescent="0.2">
      <c r="A260">
        <v>508</v>
      </c>
      <c r="B260" s="2">
        <f>AVERAGE([1]dillution_correct!B260:D261)</f>
        <v>1.2934545629850751</v>
      </c>
      <c r="C260" s="2">
        <f>STDEV([1]dillution_correct!B260:D260)</f>
        <v>1.2081022508540405E-2</v>
      </c>
      <c r="D260" s="2">
        <f>AVERAGE([1]dillution_correct!E260:G260)</f>
        <v>0.48059495044776351</v>
      </c>
      <c r="E260" s="2">
        <f>STDEV([1]dillution_correct!E260:G260)</f>
        <v>1.9239470149922121E-2</v>
      </c>
      <c r="F260" s="2">
        <f>AVERAGE([1]dillution_correct!H260:J260)</f>
        <v>1.2601856246766192</v>
      </c>
      <c r="G260" s="2">
        <f>STDEV([1]dillution_correct!H260:J260)</f>
        <v>6.6236628424952149E-3</v>
      </c>
    </row>
    <row r="261" spans="1:7" x14ac:dyDescent="0.2">
      <c r="A261">
        <v>509</v>
      </c>
      <c r="B261" s="2">
        <f>AVERAGE([1]dillution_correct!B261:D262)</f>
        <v>1.2771048343283573</v>
      </c>
      <c r="C261" s="2">
        <f>STDEV([1]dillution_correct!B261:D261)</f>
        <v>1.1503252711961174E-2</v>
      </c>
      <c r="D261" s="2">
        <f>AVERAGE([1]dillution_correct!E261:G261)</f>
        <v>0.47659692935323261</v>
      </c>
      <c r="E261" s="2">
        <f>STDEV([1]dillution_correct!E261:G261)</f>
        <v>1.7583827436687172E-2</v>
      </c>
      <c r="F261" s="2">
        <f>AVERAGE([1]dillution_correct!H261:J261)</f>
        <v>1.2454882616915413</v>
      </c>
      <c r="G261" s="2">
        <f>STDEV([1]dillution_correct!H261:J261)</f>
        <v>6.5373190934178435E-3</v>
      </c>
    </row>
    <row r="262" spans="1:7" x14ac:dyDescent="0.2">
      <c r="A262">
        <v>510</v>
      </c>
      <c r="B262" s="2">
        <f>AVERAGE([1]dillution_correct!B262:D263)</f>
        <v>1.2619122035820893</v>
      </c>
      <c r="C262" s="2">
        <f>STDEV([1]dillution_correct!B262:D262)</f>
        <v>1.1296938675344457E-2</v>
      </c>
      <c r="D262" s="2">
        <f>AVERAGE([1]dillution_correct!E262:G262)</f>
        <v>0.47233446427860698</v>
      </c>
      <c r="E262" s="2">
        <f>STDEV([1]dillution_correct!E262:G262)</f>
        <v>1.6144849530475219E-2</v>
      </c>
      <c r="F262" s="2">
        <f>AVERAGE([1]dillution_correct!H262:J262)</f>
        <v>1.2305807315422894</v>
      </c>
      <c r="G262" s="2">
        <f>STDEV([1]dillution_correct!H262:J262)</f>
        <v>6.1807883871984265E-3</v>
      </c>
    </row>
    <row r="263" spans="1:7" x14ac:dyDescent="0.2">
      <c r="A263">
        <v>511</v>
      </c>
      <c r="B263" s="2">
        <f>AVERAGE([1]dillution_correct!B263:D264)</f>
        <v>1.248963942089552</v>
      </c>
      <c r="C263" s="2">
        <f>STDEV([1]dillution_correct!B263:D263)</f>
        <v>1.1757693162915776E-2</v>
      </c>
      <c r="D263" s="2">
        <f>AVERAGE([1]dillution_correct!E263:G263)</f>
        <v>0.46996507502487583</v>
      </c>
      <c r="E263" s="2">
        <f>STDEV([1]dillution_correct!E263:G263)</f>
        <v>1.6358631739588122E-2</v>
      </c>
      <c r="F263" s="2">
        <f>AVERAGE([1]dillution_correct!H263:J263)</f>
        <v>1.2171495438805968</v>
      </c>
      <c r="G263" s="2">
        <f>STDEV([1]dillution_correct!H263:J263)</f>
        <v>5.8193689394069308E-3</v>
      </c>
    </row>
    <row r="264" spans="1:7" x14ac:dyDescent="0.2">
      <c r="A264">
        <v>512</v>
      </c>
      <c r="B264" s="2">
        <f>AVERAGE([1]dillution_correct!B264:D265)</f>
        <v>1.2380248394029838</v>
      </c>
      <c r="C264" s="2">
        <f>STDEV([1]dillution_correct!B264:D264)</f>
        <v>1.2335657016090219E-2</v>
      </c>
      <c r="D264" s="2">
        <f>AVERAGE([1]dillution_correct!E264:G264)</f>
        <v>0.47015167203980091</v>
      </c>
      <c r="E264" s="2">
        <f>STDEV([1]dillution_correct!E264:G264)</f>
        <v>1.7294306856429929E-2</v>
      </c>
      <c r="F264" s="2">
        <f>AVERAGE([1]dillution_correct!H264:J264)</f>
        <v>1.2061266362189063</v>
      </c>
      <c r="G264" s="2">
        <f>STDEV([1]dillution_correct!H264:J264)</f>
        <v>5.6609224914078576E-3</v>
      </c>
    </row>
    <row r="265" spans="1:7" x14ac:dyDescent="0.2">
      <c r="A265">
        <v>513</v>
      </c>
      <c r="B265" s="2">
        <f>AVERAGE([1]dillution_correct!B265:D266)</f>
        <v>1.2276600626865655</v>
      </c>
      <c r="C265" s="2">
        <f>STDEV([1]dillution_correct!B265:D265)</f>
        <v>1.2137190607158819E-2</v>
      </c>
      <c r="D265" s="2">
        <f>AVERAGE([1]dillution_correct!E265:G265)</f>
        <v>0.47249349731343049</v>
      </c>
      <c r="E265" s="2">
        <f>STDEV([1]dillution_correct!E265:G265)</f>
        <v>1.7121173532497782E-2</v>
      </c>
      <c r="F265" s="2">
        <f>AVERAGE([1]dillution_correct!H265:J265)</f>
        <v>1.1976032774129328</v>
      </c>
      <c r="G265" s="2">
        <f>STDEV([1]dillution_correct!H265:J265)</f>
        <v>5.7636182104416848E-3</v>
      </c>
    </row>
    <row r="266" spans="1:7" x14ac:dyDescent="0.2">
      <c r="A266">
        <v>514</v>
      </c>
      <c r="B266" s="2">
        <f>AVERAGE([1]dillution_correct!B266:D267)</f>
        <v>1.2153020042786069</v>
      </c>
      <c r="C266" s="2">
        <f>STDEV([1]dillution_correct!B266:D266)</f>
        <v>1.1295963223743157E-2</v>
      </c>
      <c r="D266" s="2">
        <f>AVERAGE([1]dillution_correct!E266:G266)</f>
        <v>0.47470411542288565</v>
      </c>
      <c r="E266" s="2">
        <f>STDEV([1]dillution_correct!E266:G266)</f>
        <v>1.6008189763761907E-2</v>
      </c>
      <c r="F266" s="2">
        <f>AVERAGE([1]dillution_correct!H266:J266)</f>
        <v>1.189219506268657</v>
      </c>
      <c r="G266" s="2">
        <f>STDEV([1]dillution_correct!H266:J266)</f>
        <v>5.8842313328999639E-3</v>
      </c>
    </row>
    <row r="267" spans="1:7" x14ac:dyDescent="0.2">
      <c r="A267">
        <v>515</v>
      </c>
      <c r="B267" s="2">
        <f>AVERAGE([1]dillution_correct!B267:D268)</f>
        <v>1.1990530052736308</v>
      </c>
      <c r="C267" s="2">
        <f>STDEV([1]dillution_correct!B267:D267)</f>
        <v>1.0547149894139154E-2</v>
      </c>
      <c r="D267" s="2">
        <f>AVERAGE([1]dillution_correct!E267:G267)</f>
        <v>0.47321945791044834</v>
      </c>
      <c r="E267" s="2">
        <f>STDEV([1]dillution_correct!E267:G267)</f>
        <v>1.5431716626364297E-2</v>
      </c>
      <c r="F267" s="2">
        <f>AVERAGE([1]dillution_correct!H267:J267)</f>
        <v>1.176947904477613</v>
      </c>
      <c r="G267" s="2">
        <f>STDEV([1]dillution_correct!H267:J267)</f>
        <v>5.6902870077457455E-3</v>
      </c>
    </row>
    <row r="268" spans="1:7" x14ac:dyDescent="0.2">
      <c r="A268">
        <v>516</v>
      </c>
      <c r="B268" s="2">
        <f>AVERAGE([1]dillution_correct!B268:D269)</f>
        <v>1.1792885512437794</v>
      </c>
      <c r="C268" s="2">
        <f>STDEV([1]dillution_correct!B268:D268)</f>
        <v>1.0303084829484513E-2</v>
      </c>
      <c r="D268" s="2">
        <f>AVERAGE([1]dillution_correct!E268:G268)</f>
        <v>0.46702836537313203</v>
      </c>
      <c r="E268" s="2">
        <f>STDEV([1]dillution_correct!E268:G268)</f>
        <v>1.5746513613438054E-2</v>
      </c>
      <c r="F268" s="2">
        <f>AVERAGE([1]dillution_correct!H268:J268)</f>
        <v>1.1597092210945255</v>
      </c>
      <c r="G268" s="2">
        <f>STDEV([1]dillution_correct!H268:J268)</f>
        <v>5.2725893296881017E-3</v>
      </c>
    </row>
    <row r="269" spans="1:7" x14ac:dyDescent="0.2">
      <c r="A269">
        <v>517</v>
      </c>
      <c r="B269" s="2">
        <f>AVERAGE([1]dillution_correct!B269:D270)</f>
        <v>1.1585109736318406</v>
      </c>
      <c r="C269" s="2">
        <f>STDEV([1]dillution_correct!B269:D269)</f>
        <v>1.0474037578454318E-2</v>
      </c>
      <c r="D269" s="2">
        <f>AVERAGE([1]dillution_correct!E269:G269)</f>
        <v>0.45767540278606905</v>
      </c>
      <c r="E269" s="2">
        <f>STDEV([1]dillution_correct!E269:G269)</f>
        <v>1.628878982564419E-2</v>
      </c>
      <c r="F269" s="2">
        <f>AVERAGE([1]dillution_correct!H269:J269)</f>
        <v>1.139362093333333</v>
      </c>
      <c r="G269" s="2">
        <f>STDEV([1]dillution_correct!H269:J269)</f>
        <v>5.0435050309253875E-3</v>
      </c>
    </row>
    <row r="270" spans="1:7" x14ac:dyDescent="0.2">
      <c r="A270">
        <v>518</v>
      </c>
      <c r="B270" s="2">
        <f>AVERAGE([1]dillution_correct!B270:D271)</f>
        <v>1.1414851090547258</v>
      </c>
      <c r="C270" s="2">
        <f>STDEV([1]dillution_correct!B270:D270)</f>
        <v>1.0707342790163155E-2</v>
      </c>
      <c r="D270" s="2">
        <f>AVERAGE([1]dillution_correct!E270:G270)</f>
        <v>0.44890822388059687</v>
      </c>
      <c r="E270" s="2">
        <f>STDEV([1]dillution_correct!E270:G270)</f>
        <v>1.6530201239570524E-2</v>
      </c>
      <c r="F270" s="2">
        <f>AVERAGE([1]dillution_correct!H270:J270)</f>
        <v>1.1197933042786072</v>
      </c>
      <c r="G270" s="2">
        <f>STDEV([1]dillution_correct!H270:J270)</f>
        <v>4.9805656837865527E-3</v>
      </c>
    </row>
    <row r="271" spans="1:7" x14ac:dyDescent="0.2">
      <c r="A271">
        <v>519</v>
      </c>
      <c r="B271" s="2">
        <f>AVERAGE([1]dillution_correct!B271:D272)</f>
        <v>1.1316296767164162</v>
      </c>
      <c r="C271" s="2">
        <f>STDEV([1]dillution_correct!B271:D271)</f>
        <v>1.0837540432574773E-2</v>
      </c>
      <c r="D271" s="2">
        <f>AVERAGE([1]dillution_correct!E271:G271)</f>
        <v>0.4474011747263677</v>
      </c>
      <c r="E271" s="2">
        <f>STDEV([1]dillution_correct!E271:G271)</f>
        <v>1.6229564232186595E-2</v>
      </c>
      <c r="F271" s="2">
        <f>AVERAGE([1]dillution_correct!H271:J271)</f>
        <v>1.1075177086567163</v>
      </c>
      <c r="G271" s="2">
        <f>STDEV([1]dillution_correct!H271:J271)</f>
        <v>4.6382212211498897E-3</v>
      </c>
    </row>
    <row r="272" spans="1:7" x14ac:dyDescent="0.2">
      <c r="A272">
        <v>520</v>
      </c>
      <c r="B272" s="2">
        <f>AVERAGE([1]dillution_correct!B272:D273)</f>
        <v>1.124442548955223</v>
      </c>
      <c r="C272" s="2">
        <f>STDEV([1]dillution_correct!B272:D272)</f>
        <v>1.0800478323999985E-2</v>
      </c>
      <c r="D272" s="2">
        <f>AVERAGE([1]dillution_correct!E272:G272)</f>
        <v>0.4541789020895502</v>
      </c>
      <c r="E272" s="2">
        <f>STDEV([1]dillution_correct!E272:G272)</f>
        <v>1.5446858608954259E-2</v>
      </c>
      <c r="F272" s="2">
        <f>AVERAGE([1]dillution_correct!H272:J272)</f>
        <v>1.1034555243781081</v>
      </c>
      <c r="G272" s="2">
        <f>STDEV([1]dillution_correct!H272:J272)</f>
        <v>4.0147554583734816E-3</v>
      </c>
    </row>
    <row r="273" spans="1:7" x14ac:dyDescent="0.2">
      <c r="A273">
        <v>521</v>
      </c>
      <c r="B273" s="2">
        <f>AVERAGE([1]dillution_correct!B273:D274)</f>
        <v>1.1115133727363193</v>
      </c>
      <c r="C273" s="2">
        <f>STDEV([1]dillution_correct!B273:D273)</f>
        <v>1.0636841895059351E-2</v>
      </c>
      <c r="D273" s="2">
        <f>AVERAGE([1]dillution_correct!E273:G273)</f>
        <v>0.45869762706467671</v>
      </c>
      <c r="E273" s="2">
        <f>STDEV([1]dillution_correct!E273:G273)</f>
        <v>1.4780322938499341E-2</v>
      </c>
      <c r="F273" s="2">
        <f>AVERAGE([1]dillution_correct!H273:J273)</f>
        <v>1.0970021484577117</v>
      </c>
      <c r="G273" s="2">
        <f>STDEV([1]dillution_correct!H273:J273)</f>
        <v>3.8821553216663676E-3</v>
      </c>
    </row>
    <row r="274" spans="1:7" x14ac:dyDescent="0.2">
      <c r="A274">
        <v>522</v>
      </c>
      <c r="B274" s="2">
        <f>AVERAGE([1]dillution_correct!B274:D275)</f>
        <v>1.0920887871641789</v>
      </c>
      <c r="C274" s="2">
        <f>STDEV([1]dillution_correct!B274:D274)</f>
        <v>1.0373498716285704E-2</v>
      </c>
      <c r="D274" s="2">
        <f>AVERAGE([1]dillution_correct!E274:G274)</f>
        <v>0.45336055960199079</v>
      </c>
      <c r="E274" s="2">
        <f>STDEV([1]dillution_correct!E274:G274)</f>
        <v>1.4654305890644594E-2</v>
      </c>
      <c r="F274" s="2">
        <f>AVERAGE([1]dillution_correct!H274:J274)</f>
        <v>1.0806809331343292</v>
      </c>
      <c r="G274" s="2">
        <f>STDEV([1]dillution_correct!H274:J274)</f>
        <v>4.4363779886917041E-3</v>
      </c>
    </row>
    <row r="275" spans="1:7" x14ac:dyDescent="0.2">
      <c r="A275">
        <v>523</v>
      </c>
      <c r="B275" s="2">
        <f>AVERAGE([1]dillution_correct!B275:D276)</f>
        <v>1.0722590896517383</v>
      </c>
      <c r="C275" s="2">
        <f>STDEV([1]dillution_correct!B275:D275)</f>
        <v>1.0009762324171317E-2</v>
      </c>
      <c r="D275" s="2">
        <f>AVERAGE([1]dillution_correct!E275:G275)</f>
        <v>0.44377634766169066</v>
      </c>
      <c r="E275" s="2">
        <f>STDEV([1]dillution_correct!E275:G275)</f>
        <v>1.4820459587206847E-2</v>
      </c>
      <c r="F275" s="2">
        <f>AVERAGE([1]dillution_correct!H275:J275)</f>
        <v>1.0606565199999984</v>
      </c>
      <c r="G275" s="2">
        <f>STDEV([1]dillution_correct!H275:J275)</f>
        <v>5.0738638015199672E-3</v>
      </c>
    </row>
    <row r="276" spans="1:7" x14ac:dyDescent="0.2">
      <c r="A276">
        <v>524</v>
      </c>
      <c r="B276" s="2">
        <f>AVERAGE([1]dillution_correct!B276:D277)</f>
        <v>1.0560694743283547</v>
      </c>
      <c r="C276" s="2">
        <f>STDEV([1]dillution_correct!B276:D276)</f>
        <v>9.5358282649644285E-3</v>
      </c>
      <c r="D276" s="2">
        <f>AVERAGE([1]dillution_correct!E276:G276)</f>
        <v>0.43684619999999569</v>
      </c>
      <c r="E276" s="2">
        <f>STDEV([1]dillution_correct!E276:G276)</f>
        <v>1.4965784084778734E-2</v>
      </c>
      <c r="F276" s="2">
        <f>AVERAGE([1]dillution_correct!H276:J276)</f>
        <v>1.0442080258706428</v>
      </c>
      <c r="G276" s="2">
        <f>STDEV([1]dillution_correct!H276:J276)</f>
        <v>4.9846253287648282E-3</v>
      </c>
    </row>
    <row r="277" spans="1:7" x14ac:dyDescent="0.2">
      <c r="A277">
        <v>525</v>
      </c>
      <c r="B277" s="2">
        <f>AVERAGE([1]dillution_correct!B277:D278)</f>
        <v>1.0439696399999987</v>
      </c>
      <c r="C277" s="2">
        <f>STDEV([1]dillution_correct!B277:D277)</f>
        <v>9.0452286208471729E-3</v>
      </c>
      <c r="D277" s="2">
        <f>AVERAGE([1]dillution_correct!E277:G277)</f>
        <v>0.43405555980099303</v>
      </c>
      <c r="E277" s="2">
        <f>STDEV([1]dillution_correct!E277:G277)</f>
        <v>1.4877157763951923E-2</v>
      </c>
      <c r="F277" s="2">
        <f>AVERAGE([1]dillution_correct!H277:J277)</f>
        <v>1.0320452396019879</v>
      </c>
      <c r="G277" s="2">
        <f>STDEV([1]dillution_correct!H277:J277)</f>
        <v>4.3947091665435907E-3</v>
      </c>
    </row>
    <row r="278" spans="1:7" x14ac:dyDescent="0.2">
      <c r="A278">
        <v>526</v>
      </c>
      <c r="B278" s="2">
        <f>AVERAGE([1]dillution_correct!B278:D279)</f>
        <v>1.0331472750248754</v>
      </c>
      <c r="C278" s="2">
        <f>STDEV([1]dillution_correct!B278:D278)</f>
        <v>8.6110023196788992E-3</v>
      </c>
      <c r="D278" s="2">
        <f>AVERAGE([1]dillution_correct!E278:G278)</f>
        <v>0.43492686965174093</v>
      </c>
      <c r="E278" s="2">
        <f>STDEV([1]dillution_correct!E278:G278)</f>
        <v>1.4396097417925125E-2</v>
      </c>
      <c r="F278" s="2">
        <f>AVERAGE([1]dillution_correct!H278:J278)</f>
        <v>1.0227614815920398</v>
      </c>
      <c r="G278" s="2">
        <f>STDEV([1]dillution_correct!H278:J278)</f>
        <v>3.8858068555664435E-3</v>
      </c>
    </row>
    <row r="279" spans="1:7" x14ac:dyDescent="0.2">
      <c r="A279">
        <v>527</v>
      </c>
      <c r="B279" s="2">
        <f>AVERAGE([1]dillution_correct!B279:D280)</f>
        <v>1.0184146550248743</v>
      </c>
      <c r="C279" s="2">
        <f>STDEV([1]dillution_correct!B279:D279)</f>
        <v>8.2443715987109978E-3</v>
      </c>
      <c r="D279" s="2">
        <f>AVERAGE([1]dillution_correct!E279:G279)</f>
        <v>0.43415854825870603</v>
      </c>
      <c r="E279" s="2">
        <f>STDEV([1]dillution_correct!E279:G279)</f>
        <v>1.3704482278848936E-2</v>
      </c>
      <c r="F279" s="2">
        <f>AVERAGE([1]dillution_correct!H279:J279)</f>
        <v>1.011517145472637</v>
      </c>
      <c r="G279" s="2">
        <f>STDEV([1]dillution_correct!H279:J279)</f>
        <v>3.5626002848003564E-3</v>
      </c>
    </row>
    <row r="280" spans="1:7" x14ac:dyDescent="0.2">
      <c r="A280">
        <v>528</v>
      </c>
      <c r="B280" s="2">
        <f>AVERAGE([1]dillution_correct!B280:D281)</f>
        <v>1.0020466267661685</v>
      </c>
      <c r="C280" s="2">
        <f>STDEV([1]dillution_correct!B280:D280)</f>
        <v>7.9577489889349432E-3</v>
      </c>
      <c r="D280" s="2">
        <f>AVERAGE([1]dillution_correct!E280:G280)</f>
        <v>0.4262866421890526</v>
      </c>
      <c r="E280" s="2">
        <f>STDEV([1]dillution_correct!E280:G280)</f>
        <v>1.3110294215748195E-2</v>
      </c>
      <c r="F280" s="2">
        <f>AVERAGE([1]dillution_correct!H280:J280)</f>
        <v>0.99374630049750989</v>
      </c>
      <c r="G280" s="2">
        <f>STDEV([1]dillution_correct!H280:J280)</f>
        <v>3.0827770228688467E-3</v>
      </c>
    </row>
    <row r="281" spans="1:7" x14ac:dyDescent="0.2">
      <c r="A281">
        <v>529</v>
      </c>
      <c r="B281" s="2">
        <f>AVERAGE([1]dillution_correct!B281:D282)</f>
        <v>0.99744727223880647</v>
      </c>
      <c r="C281" s="2">
        <f>STDEV([1]dillution_correct!B281:D281)</f>
        <v>8.0115494088953895E-3</v>
      </c>
      <c r="D281" s="2">
        <f>AVERAGE([1]dillution_correct!E281:G281)</f>
        <v>0.42168057671641851</v>
      </c>
      <c r="E281" s="2">
        <f>STDEV([1]dillution_correct!E281:G281)</f>
        <v>1.2755766337387573E-2</v>
      </c>
      <c r="F281" s="2">
        <f>AVERAGE([1]dillution_correct!H281:J281)</f>
        <v>0.97973018029850867</v>
      </c>
      <c r="G281" s="2">
        <f>STDEV([1]dillution_correct!H281:J281)</f>
        <v>2.7297267631960194E-3</v>
      </c>
    </row>
    <row r="282" spans="1:7" x14ac:dyDescent="0.2">
      <c r="A282">
        <v>530</v>
      </c>
      <c r="B282" s="2">
        <f>AVERAGE([1]dillution_correct!B282:D283)</f>
        <v>0.99635592436239973</v>
      </c>
      <c r="C282" s="2">
        <f>STDEV([1]dillution_correct!B282:D282)</f>
        <v>8.3228101373528183E-3</v>
      </c>
      <c r="D282" s="2">
        <f>AVERAGE([1]dillution_correct!E282:G282)</f>
        <v>0.43826479562189041</v>
      </c>
      <c r="E282" s="2">
        <f>STDEV([1]dillution_correct!E282:G282)</f>
        <v>1.2757676966384635E-2</v>
      </c>
      <c r="F282" s="2">
        <f>AVERAGE([1]dillution_correct!H282:J282)</f>
        <v>0.98671355721393095</v>
      </c>
      <c r="G282" s="2">
        <f>STDEV([1]dillution_correct!H282:J282)</f>
        <v>2.7930734421070373E-3</v>
      </c>
    </row>
    <row r="283" spans="1:7" x14ac:dyDescent="0.2">
      <c r="A283">
        <v>531</v>
      </c>
      <c r="B283" s="2">
        <f>AVERAGE([1]dillution_correct!B283:D284)</f>
        <v>0.98874535059963475</v>
      </c>
      <c r="C283" s="2">
        <f>STDEV([1]dillution_correct!B283:D283)</f>
        <v>8.6924417839656151E-3</v>
      </c>
      <c r="D283" s="2">
        <f>AVERAGE([1]dillution_correct!E283:G283)</f>
        <v>0.44230475021733717</v>
      </c>
      <c r="E283" s="2">
        <f>STDEV([1]dillution_correct!E283:G283)</f>
        <v>1.2849300238978106E-2</v>
      </c>
      <c r="F283" s="2">
        <f>AVERAGE([1]dillution_correct!H283:J283)</f>
        <v>0.98081221210788316</v>
      </c>
      <c r="G283" s="2">
        <f>STDEV([1]dillution_correct!H283:J283)</f>
        <v>2.8556903347382954E-3</v>
      </c>
    </row>
    <row r="284" spans="1:7" x14ac:dyDescent="0.2">
      <c r="A284">
        <v>532</v>
      </c>
      <c r="B284" s="2">
        <f>AVERAGE([1]dillution_correct!B284:D285)</f>
        <v>0.97914830429955579</v>
      </c>
      <c r="C284" s="2">
        <f>STDEV([1]dillution_correct!B284:D284)</f>
        <v>8.4057883936993379E-3</v>
      </c>
      <c r="D284" s="2">
        <f>AVERAGE([1]dillution_correct!E284:G284)</f>
        <v>0.44601446083267876</v>
      </c>
      <c r="E284" s="2">
        <f>STDEV([1]dillution_correct!E284:G284)</f>
        <v>1.2512205740743704E-2</v>
      </c>
      <c r="F284" s="2">
        <f>AVERAGE([1]dillution_correct!H284:J284)</f>
        <v>0.97462573366849947</v>
      </c>
      <c r="G284" s="2">
        <f>STDEV([1]dillution_correct!H284:J284)</f>
        <v>2.5843127854236433E-3</v>
      </c>
    </row>
    <row r="285" spans="1:7" x14ac:dyDescent="0.2">
      <c r="A285">
        <v>533</v>
      </c>
      <c r="B285" s="2">
        <f>AVERAGE([1]dillution_correct!B285:D286)</f>
        <v>0.96188401939251233</v>
      </c>
      <c r="C285" s="2">
        <f>STDEV([1]dillution_correct!B285:D285)</f>
        <v>7.3647454504136263E-3</v>
      </c>
      <c r="D285" s="2">
        <f>AVERAGE([1]dillution_correct!E285:G285)</f>
        <v>0.44455870776643236</v>
      </c>
      <c r="E285" s="2">
        <f>STDEV([1]dillution_correct!E285:G285)</f>
        <v>1.1801338449104679E-2</v>
      </c>
      <c r="F285" s="2">
        <f>AVERAGE([1]dillution_correct!H285:J285)</f>
        <v>0.96366551433359782</v>
      </c>
      <c r="G285" s="2">
        <f>STDEV([1]dillution_correct!H285:J285)</f>
        <v>2.4754907966168748E-3</v>
      </c>
    </row>
    <row r="286" spans="1:7" x14ac:dyDescent="0.2">
      <c r="A286">
        <v>534</v>
      </c>
      <c r="B286" s="2">
        <f>AVERAGE([1]dillution_correct!B286:D287)</f>
        <v>0.93706772771929769</v>
      </c>
      <c r="C286" s="2">
        <f>STDEV([1]dillution_correct!B286:D286)</f>
        <v>6.9333509947008213E-3</v>
      </c>
      <c r="D286" s="2">
        <f>AVERAGE([1]dillution_correct!E286:G286)</f>
        <v>0.43157512206336723</v>
      </c>
      <c r="E286" s="2">
        <f>STDEV([1]dillution_correct!E286:G286)</f>
        <v>1.1511210206551178E-2</v>
      </c>
      <c r="F286" s="2">
        <f>AVERAGE([1]dillution_correct!H286:J286)</f>
        <v>0.94192241002356702</v>
      </c>
      <c r="G286" s="2">
        <f>STDEV([1]dillution_correct!H286:J286)</f>
        <v>2.4531616399744191E-3</v>
      </c>
    </row>
    <row r="287" spans="1:7" x14ac:dyDescent="0.2">
      <c r="A287">
        <v>535</v>
      </c>
      <c r="B287" s="2">
        <f>AVERAGE([1]dillution_correct!B287:D288)</f>
        <v>0.91879264350877066</v>
      </c>
      <c r="C287" s="2">
        <f>STDEV([1]dillution_correct!B287:D287)</f>
        <v>7.537377375946978E-3</v>
      </c>
      <c r="D287" s="2">
        <f>AVERAGE([1]dillution_correct!E287:G287)</f>
        <v>0.41454611307672135</v>
      </c>
      <c r="E287" s="2">
        <f>STDEV([1]dillution_correct!E287:G287)</f>
        <v>1.1877760429976219E-2</v>
      </c>
      <c r="F287" s="2">
        <f>AVERAGE([1]dillution_correct!H287:J287)</f>
        <v>0.91683935009164574</v>
      </c>
      <c r="G287" s="2">
        <f>STDEV([1]dillution_correct!H287:J287)</f>
        <v>2.1468126674542404E-3</v>
      </c>
    </row>
    <row r="288" spans="1:7" x14ac:dyDescent="0.2">
      <c r="A288">
        <v>536</v>
      </c>
      <c r="B288" s="2">
        <f>AVERAGE([1]dillution_correct!B288:D289)</f>
        <v>0.90912259521864269</v>
      </c>
      <c r="C288" s="2">
        <f>STDEV([1]dillution_correct!B288:D288)</f>
        <v>8.1202799618719217E-3</v>
      </c>
      <c r="D288" s="2">
        <f>AVERAGE([1]dillution_correct!E288:G288)</f>
        <v>0.41407402090599615</v>
      </c>
      <c r="E288" s="2">
        <f>STDEV([1]dillution_correct!E288:G288)</f>
        <v>1.2079478497598882E-2</v>
      </c>
      <c r="F288" s="2">
        <f>AVERAGE([1]dillution_correct!H288:J288)</f>
        <v>0.90825460896569787</v>
      </c>
      <c r="G288" s="2">
        <f>STDEV([1]dillution_correct!H288:J288)</f>
        <v>2.2759847151909412E-3</v>
      </c>
    </row>
    <row r="289" spans="1:7" x14ac:dyDescent="0.2">
      <c r="A289">
        <v>537</v>
      </c>
      <c r="B289" s="2">
        <f>AVERAGE([1]dillution_correct!B289:D290)</f>
        <v>0.89946302255040589</v>
      </c>
      <c r="C289" s="2">
        <f>STDEV([1]dillution_correct!B289:D289)</f>
        <v>7.8283690271310786E-3</v>
      </c>
      <c r="D289" s="2">
        <f>AVERAGE([1]dillution_correct!E289:G289)</f>
        <v>0.41318833808850419</v>
      </c>
      <c r="E289" s="2">
        <f>STDEV([1]dillution_correct!E289:G289)</f>
        <v>1.1591991200301632E-2</v>
      </c>
      <c r="F289" s="2">
        <f>AVERAGE([1]dillution_correct!H289:J289)</f>
        <v>0.89868876037706091</v>
      </c>
      <c r="G289" s="2">
        <f>STDEV([1]dillution_correct!H289:J289)</f>
        <v>2.6786605796935634E-3</v>
      </c>
    </row>
    <row r="290" spans="1:7" x14ac:dyDescent="0.2">
      <c r="A290">
        <v>538</v>
      </c>
      <c r="B290" s="2">
        <f>AVERAGE([1]dillution_correct!B290:D291)</f>
        <v>0.88954836848913388</v>
      </c>
      <c r="C290" s="2">
        <f>STDEV([1]dillution_correct!B290:D290)</f>
        <v>7.1300701169716785E-3</v>
      </c>
      <c r="D290" s="2">
        <f>AVERAGE([1]dillution_correct!E290:G290)</f>
        <v>0.41230114940036722</v>
      </c>
      <c r="E290" s="2">
        <f>STDEV([1]dillution_correct!E290:G290)</f>
        <v>1.1119065598493157E-2</v>
      </c>
      <c r="F290" s="2">
        <f>AVERAGE([1]dillution_correct!H290:J290)</f>
        <v>0.88892060134066553</v>
      </c>
      <c r="G290" s="2">
        <f>STDEV([1]dillution_correct!H290:J290)</f>
        <v>3.0784937858848644E-3</v>
      </c>
    </row>
    <row r="291" spans="1:7" x14ac:dyDescent="0.2">
      <c r="A291">
        <v>539</v>
      </c>
      <c r="B291" s="2">
        <f>AVERAGE([1]dillution_correct!B291:D292)</f>
        <v>0.87952948199004943</v>
      </c>
      <c r="C291" s="2">
        <f>STDEV([1]dillution_correct!B291:D291)</f>
        <v>6.557940744120732E-3</v>
      </c>
      <c r="D291" s="2">
        <f>AVERAGE([1]dillution_correct!E291:G291)</f>
        <v>0.4117718996177</v>
      </c>
      <c r="E291" s="2">
        <f>STDEV([1]dillution_correct!E291:G291)</f>
        <v>1.1239989898723312E-2</v>
      </c>
      <c r="F291" s="2">
        <f>AVERAGE([1]dillution_correct!H291:J291)</f>
        <v>0.8797161617072532</v>
      </c>
      <c r="G291" s="2">
        <f>STDEV([1]dillution_correct!H291:J291)</f>
        <v>2.8258728283533426E-3</v>
      </c>
    </row>
    <row r="292" spans="1:7" x14ac:dyDescent="0.2">
      <c r="A292">
        <v>540</v>
      </c>
      <c r="B292" s="2">
        <f>AVERAGE([1]dillution_correct!B292:D293)</f>
        <v>0.86991482355066696</v>
      </c>
      <c r="C292" s="2">
        <f>STDEV([1]dillution_correct!B292:D292)</f>
        <v>6.3458198655513588E-3</v>
      </c>
      <c r="D292" s="2">
        <f>AVERAGE([1]dillution_correct!E292:G292)</f>
        <v>0.41140443272060562</v>
      </c>
      <c r="E292" s="2">
        <f>STDEV([1]dillution_correct!E292:G292)</f>
        <v>1.1486723551413112E-2</v>
      </c>
      <c r="F292" s="2">
        <f>AVERAGE([1]dillution_correct!H292:J292)</f>
        <v>0.87078867132757132</v>
      </c>
      <c r="G292" s="2">
        <f>STDEV([1]dillution_correct!H292:J292)</f>
        <v>2.2716789071145346E-3</v>
      </c>
    </row>
    <row r="293" spans="1:7" x14ac:dyDescent="0.2">
      <c r="A293">
        <v>541</v>
      </c>
      <c r="B293" s="2">
        <f>AVERAGE([1]dillution_correct!B293:D294)</f>
        <v>0.86076001217596287</v>
      </c>
      <c r="C293" s="2">
        <f>STDEV([1]dillution_correct!B293:D293)</f>
        <v>6.578393839343586E-3</v>
      </c>
      <c r="D293" s="2">
        <f>AVERAGE([1]dillution_correct!E293:G293)</f>
        <v>0.410884283634459</v>
      </c>
      <c r="E293" s="2">
        <f>STDEV([1]dillution_correct!E293:G293)</f>
        <v>1.1280348228688657E-2</v>
      </c>
      <c r="F293" s="2">
        <f>AVERAGE([1]dillution_correct!H293:J293)</f>
        <v>0.86170339189316436</v>
      </c>
      <c r="G293" s="2">
        <f>STDEV([1]dillution_correct!H293:J293)</f>
        <v>1.9104034102267688E-3</v>
      </c>
    </row>
    <row r="294" spans="1:7" x14ac:dyDescent="0.2">
      <c r="A294">
        <v>542</v>
      </c>
      <c r="B294" s="2">
        <f>AVERAGE([1]dillution_correct!B294:D295)</f>
        <v>0.85153796040324836</v>
      </c>
      <c r="C294" s="2">
        <f>STDEV([1]dillution_correct!B294:D294)</f>
        <v>6.9346276862760747E-3</v>
      </c>
      <c r="D294" s="2">
        <f>AVERAGE([1]dillution_correct!E294:G294)</f>
        <v>0.41010898768264009</v>
      </c>
      <c r="E294" s="2">
        <f>STDEV([1]dillution_correct!E294:G294)</f>
        <v>1.0734165825596286E-2</v>
      </c>
      <c r="F294" s="2">
        <f>AVERAGE([1]dillution_correct!H294:J294)</f>
        <v>0.85274021892642216</v>
      </c>
      <c r="G294" s="2">
        <f>STDEV([1]dillution_correct!H294:J294)</f>
        <v>1.7902802673013369E-3</v>
      </c>
    </row>
    <row r="295" spans="1:7" x14ac:dyDescent="0.2">
      <c r="A295">
        <v>543</v>
      </c>
      <c r="B295" s="2">
        <f>AVERAGE([1]dillution_correct!B295:D296)</f>
        <v>0.84213019549620372</v>
      </c>
      <c r="C295" s="2">
        <f>STDEV([1]dillution_correct!B295:D295)</f>
        <v>7.0582248655956673E-3</v>
      </c>
      <c r="D295" s="2">
        <f>AVERAGE([1]dillution_correct!E295:G295)</f>
        <v>0.40906525391987486</v>
      </c>
      <c r="E295" s="2">
        <f>STDEV([1]dillution_correct!E295:G295)</f>
        <v>1.0125716489784954E-2</v>
      </c>
      <c r="F295" s="2">
        <f>AVERAGE([1]dillution_correct!H295:J295)</f>
        <v>0.84435156834773528</v>
      </c>
      <c r="G295" s="2">
        <f>STDEV([1]dillution_correct!H295:J295)</f>
        <v>1.6693931712353143E-3</v>
      </c>
    </row>
    <row r="296" spans="1:7" x14ac:dyDescent="0.2">
      <c r="A296">
        <v>544</v>
      </c>
      <c r="B296" s="2">
        <f>AVERAGE([1]dillution_correct!B296:D297)</f>
        <v>0.83318738451950702</v>
      </c>
      <c r="C296" s="2">
        <f>STDEV([1]dillution_correct!B296:D296)</f>
        <v>6.912091516287926E-3</v>
      </c>
      <c r="D296" s="2">
        <f>AVERAGE([1]dillution_correct!E296:G296)</f>
        <v>0.40808771299292951</v>
      </c>
      <c r="E296" s="2">
        <f>STDEV([1]dillution_correct!E296:G296)</f>
        <v>9.7008941910875883E-3</v>
      </c>
      <c r="F296" s="2">
        <f>AVERAGE([1]dillution_correct!H296:J296)</f>
        <v>0.83630206602775481</v>
      </c>
      <c r="G296" s="2">
        <f>STDEV([1]dillution_correct!H296:J296)</f>
        <v>1.5747445601121354E-3</v>
      </c>
    </row>
    <row r="297" spans="1:7" x14ac:dyDescent="0.2">
      <c r="A297">
        <v>545</v>
      </c>
      <c r="B297" s="2">
        <f>AVERAGE([1]dillution_correct!B297:D298)</f>
        <v>0.82506550219952668</v>
      </c>
      <c r="C297" s="2">
        <f>STDEV([1]dillution_correct!B297:D297)</f>
        <v>6.5262963661897218E-3</v>
      </c>
      <c r="D297" s="2">
        <f>AVERAGE([1]dillution_correct!E297:G297)</f>
        <v>0.40760894261324782</v>
      </c>
      <c r="E297" s="2">
        <f>STDEV([1]dillution_correct!E297:G297)</f>
        <v>9.4719120034952847E-3</v>
      </c>
      <c r="F297" s="2">
        <f>AVERAGE([1]dillution_correct!H297:J297)</f>
        <v>0.82802111793663158</v>
      </c>
      <c r="G297" s="2">
        <f>STDEV([1]dillution_correct!H297:J297)</f>
        <v>1.7117612343431102E-3</v>
      </c>
    </row>
    <row r="298" spans="1:7" x14ac:dyDescent="0.2">
      <c r="A298">
        <v>546</v>
      </c>
      <c r="B298" s="2">
        <f>AVERAGE([1]dillution_correct!B298:D299)</f>
        <v>0.81719084455616564</v>
      </c>
      <c r="C298" s="2">
        <f>STDEV([1]dillution_correct!B298:D298)</f>
        <v>6.291147379279138E-3</v>
      </c>
      <c r="D298" s="2">
        <f>AVERAGE([1]dillution_correct!E298:G298)</f>
        <v>0.40737196268132819</v>
      </c>
      <c r="E298" s="2">
        <f>STDEV([1]dillution_correct!E298:G298)</f>
        <v>9.4106908232956775E-3</v>
      </c>
      <c r="F298" s="2">
        <f>AVERAGE([1]dillution_correct!H298:J298)</f>
        <v>0.8195529181042126</v>
      </c>
      <c r="G298" s="2">
        <f>STDEV([1]dillution_correct!H298:J298)</f>
        <v>1.8828627896309309E-3</v>
      </c>
    </row>
    <row r="299" spans="1:7" x14ac:dyDescent="0.2">
      <c r="A299">
        <v>547</v>
      </c>
      <c r="B299" s="2">
        <f>AVERAGE([1]dillution_correct!B299:D300)</f>
        <v>0.80899632034564162</v>
      </c>
      <c r="C299" s="2">
        <f>STDEV([1]dillution_correct!B299:D299)</f>
        <v>6.2265294888900619E-3</v>
      </c>
      <c r="D299" s="2">
        <f>AVERAGE([1]dillution_correct!E299:G299)</f>
        <v>0.40663529558523259</v>
      </c>
      <c r="E299" s="2">
        <f>STDEV([1]dillution_correct!E299:G299)</f>
        <v>9.4822765069306359E-3</v>
      </c>
      <c r="F299" s="2">
        <f>AVERAGE([1]dillution_correct!H299:J299)</f>
        <v>0.81145562075936295</v>
      </c>
      <c r="G299" s="2">
        <f>STDEV([1]dillution_correct!H299:J299)</f>
        <v>1.8876475963190611E-3</v>
      </c>
    </row>
    <row r="300" spans="1:7" x14ac:dyDescent="0.2">
      <c r="A300">
        <v>548</v>
      </c>
      <c r="B300" s="2">
        <f>AVERAGE([1]dillution_correct!B300:D301)</f>
        <v>0.80078208887143276</v>
      </c>
      <c r="C300" s="2">
        <f>STDEV([1]dillution_correct!B300:D300)</f>
        <v>6.1380891337287661E-3</v>
      </c>
      <c r="D300" s="2">
        <f>AVERAGE([1]dillution_correct!E300:G300)</f>
        <v>0.40538329336475493</v>
      </c>
      <c r="E300" s="2">
        <f>STDEV([1]dillution_correct!E300:G300)</f>
        <v>9.5769192703847577E-3</v>
      </c>
      <c r="F300" s="2">
        <f>AVERAGE([1]dillution_correct!H300:J300)</f>
        <v>0.80387522988216886</v>
      </c>
      <c r="G300" s="2">
        <f>STDEV([1]dillution_correct!H300:J300)</f>
        <v>1.7314831057674317E-3</v>
      </c>
    </row>
    <row r="301" spans="1:7" x14ac:dyDescent="0.2">
      <c r="A301">
        <v>549</v>
      </c>
      <c r="B301" s="2">
        <f>AVERAGE([1]dillution_correct!B301:D302)</f>
        <v>0.79541730925373166</v>
      </c>
      <c r="C301" s="2">
        <f>STDEV([1]dillution_correct!B301:D301)</f>
        <v>5.9196663136469119E-3</v>
      </c>
      <c r="D301" s="2">
        <f>AVERAGE([1]dillution_correct!E301:G301)</f>
        <v>0.40440202049751212</v>
      </c>
      <c r="E301" s="2">
        <f>STDEV([1]dillution_correct!E301:G301)</f>
        <v>9.6125220092806735E-3</v>
      </c>
      <c r="F301" s="2">
        <f>AVERAGE([1]dillution_correct!H301:J301)</f>
        <v>0.79644542606965096</v>
      </c>
      <c r="G301" s="2">
        <f>STDEV([1]dillution_correct!H301:J301)</f>
        <v>1.5461508060502873E-3</v>
      </c>
    </row>
    <row r="302" spans="1:7" x14ac:dyDescent="0.2">
      <c r="A302">
        <v>550</v>
      </c>
      <c r="B302" s="2">
        <f>AVERAGE([1]dillution_correct!B302:D303)</f>
        <v>0.77093047761194</v>
      </c>
      <c r="C302" s="2">
        <f>STDEV([1]dillution_correct!B302:D302)</f>
        <v>5.3501840961123039E-3</v>
      </c>
      <c r="D302" s="2">
        <f>AVERAGE([1]dillution_correct!E302:G302)</f>
        <v>0.40889560398010011</v>
      </c>
      <c r="E302" s="2">
        <f>STDEV([1]dillution_correct!E302:G302)</f>
        <v>9.5100016766519937E-3</v>
      </c>
      <c r="F302" s="2">
        <f>AVERAGE([1]dillution_correct!H302:J302)</f>
        <v>0.79380583124378168</v>
      </c>
      <c r="G302" s="2">
        <f>STDEV([1]dillution_correct!H302:J302)</f>
        <v>1.5534783970257871E-3</v>
      </c>
    </row>
    <row r="303" spans="1:7" x14ac:dyDescent="0.2">
      <c r="A303">
        <v>551</v>
      </c>
      <c r="B303" s="2">
        <f>AVERAGE([1]dillution_correct!B303:D304)</f>
        <v>0.74047061004975057</v>
      </c>
      <c r="C303" s="2">
        <f>STDEV([1]dillution_correct!B303:D303)</f>
        <v>5.0424232635179088E-3</v>
      </c>
      <c r="D303" s="2">
        <f>AVERAGE([1]dillution_correct!E303:G303)</f>
        <v>0.37048156398009868</v>
      </c>
      <c r="E303" s="2">
        <f>STDEV([1]dillution_correct!E303:G303)</f>
        <v>9.4069776188413865E-3</v>
      </c>
      <c r="F303" s="2">
        <f>AVERAGE([1]dillution_correct!H303:J303)</f>
        <v>0.74800844199004901</v>
      </c>
      <c r="G303" s="2">
        <f>STDEV([1]dillution_correct!H303:J303)</f>
        <v>1.3112292786032253E-3</v>
      </c>
    </row>
    <row r="304" spans="1:7" x14ac:dyDescent="0.2">
      <c r="A304">
        <v>552</v>
      </c>
      <c r="B304" s="2">
        <f>AVERAGE([1]dillution_correct!B304:D305)</f>
        <v>0.73699659920398097</v>
      </c>
      <c r="C304" s="2">
        <f>STDEV([1]dillution_correct!B304:D304)</f>
        <v>5.3720077503941572E-3</v>
      </c>
      <c r="D304" s="2">
        <f>AVERAGE([1]dillution_correct!E304:G304)</f>
        <v>0.36421674925373138</v>
      </c>
      <c r="E304" s="2">
        <f>STDEV([1]dillution_correct!E304:G304)</f>
        <v>9.3670022740694591E-3</v>
      </c>
      <c r="F304" s="2">
        <f>AVERAGE([1]dillution_correct!H304:J304)</f>
        <v>0.73474401313432913</v>
      </c>
      <c r="G304" s="2">
        <f>STDEV([1]dillution_correct!H304:J304)</f>
        <v>3.8873660109305807E-4</v>
      </c>
    </row>
    <row r="305" spans="1:7" x14ac:dyDescent="0.2">
      <c r="A305">
        <v>553</v>
      </c>
      <c r="B305" s="2">
        <f>AVERAGE([1]dillution_correct!B305:D306)</f>
        <v>0.78031270646766193</v>
      </c>
      <c r="C305" s="2">
        <f>STDEV([1]dillution_correct!B305:D305)</f>
        <v>5.7763800336123579E-3</v>
      </c>
      <c r="D305" s="2">
        <f>AVERAGE([1]dillution_correct!E305:G305)</f>
        <v>0.37884608616915499</v>
      </c>
      <c r="E305" s="2">
        <f>STDEV([1]dillution_correct!E305:G305)</f>
        <v>9.3388721667124492E-3</v>
      </c>
      <c r="F305" s="2">
        <f>AVERAGE([1]dillution_correct!H305:J305)</f>
        <v>0.74348677074626934</v>
      </c>
      <c r="G305" s="2">
        <f>STDEV([1]dillution_correct!H305:J305)</f>
        <v>2.4391435203738221E-4</v>
      </c>
    </row>
    <row r="306" spans="1:7" x14ac:dyDescent="0.2">
      <c r="A306">
        <v>554</v>
      </c>
      <c r="B306" s="2">
        <f>AVERAGE([1]dillution_correct!B306:D307)</f>
        <v>0.81081709591516093</v>
      </c>
      <c r="C306" s="2">
        <f>STDEV([1]dillution_correct!B306:D306)</f>
        <v>5.742352160905035E-3</v>
      </c>
      <c r="D306" s="2">
        <f>AVERAGE([1]dillution_correct!E306:G306)</f>
        <v>0.4626114503482579</v>
      </c>
      <c r="E306" s="2">
        <f>STDEV([1]dillution_correct!E306:G306)</f>
        <v>9.1462947587251722E-3</v>
      </c>
      <c r="F306" s="2">
        <f>AVERAGE([1]dillution_correct!H306:J306)</f>
        <v>0.82236224557213866</v>
      </c>
      <c r="G306" s="2">
        <f>STDEV([1]dillution_correct!H306:J306)</f>
        <v>4.7777336815582236E-4</v>
      </c>
    </row>
    <row r="307" spans="1:7" x14ac:dyDescent="0.2">
      <c r="A307">
        <v>555</v>
      </c>
      <c r="B307" s="2">
        <f>AVERAGE([1]dillution_correct!B307:D308)</f>
        <v>0.79300872791961241</v>
      </c>
      <c r="C307" s="2">
        <f>STDEV([1]dillution_correct!B307:D307)</f>
        <v>5.6113091575933768E-3</v>
      </c>
      <c r="D307" s="2">
        <f>AVERAGE([1]dillution_correct!E307:G307)</f>
        <v>0.45184226494806712</v>
      </c>
      <c r="E307" s="2">
        <f>STDEV([1]dillution_correct!E307:G307)</f>
        <v>9.1342380238893916E-3</v>
      </c>
      <c r="F307" s="2">
        <f>AVERAGE([1]dillution_correct!H307:J307)</f>
        <v>0.80460417809897944</v>
      </c>
      <c r="G307" s="2">
        <f>STDEV([1]dillution_correct!H307:J307)</f>
        <v>8.0468057646227874E-4</v>
      </c>
    </row>
    <row r="308" spans="1:7" x14ac:dyDescent="0.2">
      <c r="A308">
        <v>556</v>
      </c>
      <c r="B308" s="2">
        <f>AVERAGE([1]dillution_correct!B308:D309)</f>
        <v>0.77471685831022885</v>
      </c>
      <c r="C308" s="2">
        <f>STDEV([1]dillution_correct!B308:D308)</f>
        <v>6.8338088976655316E-3</v>
      </c>
      <c r="D308" s="2">
        <f>AVERAGE([1]dillution_correct!E308:G308)</f>
        <v>0.44456578283145598</v>
      </c>
      <c r="E308" s="2">
        <f>STDEV([1]dillution_correct!E308:G308)</f>
        <v>7.5570608580371136E-3</v>
      </c>
      <c r="F308" s="2">
        <f>AVERAGE([1]dillution_correct!H308:J308)</f>
        <v>0.7890078534118864</v>
      </c>
      <c r="G308" s="2">
        <f>STDEV([1]dillution_correct!H308:J308)</f>
        <v>1.2615772427377974E-3</v>
      </c>
    </row>
    <row r="309" spans="1:7" x14ac:dyDescent="0.2">
      <c r="A309">
        <v>557</v>
      </c>
      <c r="B309" s="2">
        <f>AVERAGE([1]dillution_correct!B309:D310)</f>
        <v>0.75507332810691141</v>
      </c>
      <c r="C309" s="2">
        <f>STDEV([1]dillution_correct!B309:D309)</f>
        <v>6.440634331174192E-3</v>
      </c>
      <c r="D309" s="2">
        <f>AVERAGE([1]dillution_correct!E309:G309)</f>
        <v>0.43754773661768626</v>
      </c>
      <c r="E309" s="2">
        <f>STDEV([1]dillution_correct!E309:G309)</f>
        <v>8.1400614765038352E-3</v>
      </c>
      <c r="F309" s="2">
        <f>AVERAGE([1]dillution_correct!H309:J309)</f>
        <v>0.76996820721470038</v>
      </c>
      <c r="G309" s="2">
        <f>STDEV([1]dillution_correct!H309:J309)</f>
        <v>8.5136015666931089E-4</v>
      </c>
    </row>
    <row r="310" spans="1:7" x14ac:dyDescent="0.2">
      <c r="A310">
        <v>558</v>
      </c>
      <c r="B310" s="2">
        <f>AVERAGE([1]dillution_correct!B310:D311)</f>
        <v>0.73570535477258037</v>
      </c>
      <c r="C310" s="2">
        <f>STDEV([1]dillution_correct!B310:D310)</f>
        <v>5.4021014292289088E-3</v>
      </c>
      <c r="D310" s="2">
        <f>AVERAGE([1]dillution_correct!E310:G310)</f>
        <v>0.43245463912282034</v>
      </c>
      <c r="E310" s="2">
        <f>STDEV([1]dillution_correct!E310:G310)</f>
        <v>1.2296874987499831E-2</v>
      </c>
      <c r="F310" s="2">
        <f>AVERAGE([1]dillution_correct!H310:J310)</f>
        <v>0.74676057295781184</v>
      </c>
      <c r="G310" s="2">
        <f>STDEV([1]dillution_correct!H310:J310)</f>
        <v>8.3396365827988065E-4</v>
      </c>
    </row>
    <row r="311" spans="1:7" x14ac:dyDescent="0.2">
      <c r="A311">
        <v>559</v>
      </c>
      <c r="B311" s="2">
        <f>AVERAGE([1]dillution_correct!B311:D312)</f>
        <v>0.71819023456441433</v>
      </c>
      <c r="C311" s="2">
        <f>STDEV([1]dillution_correct!B311:D311)</f>
        <v>5.022129310413819E-3</v>
      </c>
      <c r="D311" s="2">
        <f>AVERAGE([1]dillution_correct!E311:G311)</f>
        <v>0.42136530138665673</v>
      </c>
      <c r="E311" s="2">
        <f>STDEV([1]dillution_correct!E311:G311)</f>
        <v>1.1877811843251264E-2</v>
      </c>
      <c r="F311" s="2">
        <f>AVERAGE([1]dillution_correct!H311:J311)</f>
        <v>0.72828510447206407</v>
      </c>
      <c r="G311" s="2">
        <f>STDEV([1]dillution_correct!H311:J311)</f>
        <v>4.7553806376631456E-4</v>
      </c>
    </row>
    <row r="312" spans="1:7" x14ac:dyDescent="0.2">
      <c r="A312">
        <v>560</v>
      </c>
      <c r="B312" s="2">
        <f>AVERAGE([1]dillution_correct!B312:D313)</f>
        <v>0.70093844026516761</v>
      </c>
      <c r="C312" s="2">
        <f>STDEV([1]dillution_correct!B312:D312)</f>
        <v>4.5656391810479759E-3</v>
      </c>
      <c r="D312" s="2">
        <f>AVERAGE([1]dillution_correct!E312:G312)</f>
        <v>0.41148185774158302</v>
      </c>
      <c r="E312" s="2">
        <f>STDEV([1]dillution_correct!E312:G312)</f>
        <v>1.1709514681492197E-2</v>
      </c>
      <c r="F312" s="2">
        <f>AVERAGE([1]dillution_correct!H312:J312)</f>
        <v>0.71108952530893799</v>
      </c>
      <c r="G312" s="2">
        <f>STDEV([1]dillution_correct!H312:J312)</f>
        <v>3.3971815989321908E-4</v>
      </c>
    </row>
    <row r="313" spans="1:7" x14ac:dyDescent="0.2">
      <c r="A313">
        <v>561</v>
      </c>
      <c r="B313" s="2">
        <f>AVERAGE([1]dillution_correct!B313:D314)</f>
        <v>0.68005268546840625</v>
      </c>
      <c r="C313" s="2">
        <f>STDEV([1]dillution_correct!B313:D313)</f>
        <v>4.2707364860884757E-3</v>
      </c>
      <c r="D313" s="2">
        <f>AVERAGE([1]dillution_correct!E313:G313)</f>
        <v>0.40122999956914379</v>
      </c>
      <c r="E313" s="2">
        <f>STDEV([1]dillution_correct!E313:G313)</f>
        <v>1.1224694466128901E-2</v>
      </c>
      <c r="F313" s="2">
        <f>AVERAGE([1]dillution_correct!H313:J313)</f>
        <v>0.69328112226521588</v>
      </c>
      <c r="G313" s="2">
        <f>STDEV([1]dillution_correct!H313:J313)</f>
        <v>5.5109045024110987E-4</v>
      </c>
    </row>
    <row r="314" spans="1:7" x14ac:dyDescent="0.2">
      <c r="A314">
        <v>562</v>
      </c>
      <c r="B314" s="2">
        <f>AVERAGE([1]dillution_correct!B314:D315)</f>
        <v>0.65684477992537671</v>
      </c>
      <c r="C314" s="2">
        <f>STDEV([1]dillution_correct!B314:D314)</f>
        <v>4.5304135066450233E-3</v>
      </c>
      <c r="D314" s="2">
        <f>AVERAGE([1]dillution_correct!E314:G314)</f>
        <v>0.38738048547630594</v>
      </c>
      <c r="E314" s="2">
        <f>STDEV([1]dillution_correct!E314:G314)</f>
        <v>9.9544235878894216E-3</v>
      </c>
      <c r="F314" s="2">
        <f>AVERAGE([1]dillution_correct!H314:J314)</f>
        <v>0.67115839981850522</v>
      </c>
      <c r="G314" s="2">
        <f>STDEV([1]dillution_correct!H314:J314)</f>
        <v>1.1259161031334103E-3</v>
      </c>
    </row>
    <row r="315" spans="1:7" x14ac:dyDescent="0.2">
      <c r="A315">
        <v>563</v>
      </c>
      <c r="B315" s="2">
        <f>AVERAGE([1]dillution_correct!B315:D316)</f>
        <v>0.64482460940722375</v>
      </c>
      <c r="C315" s="2">
        <f>STDEV([1]dillution_correct!B315:D315)</f>
        <v>4.6155507222202215E-3</v>
      </c>
      <c r="D315" s="2">
        <f>AVERAGE([1]dillution_correct!E315:G315)</f>
        <v>0.37395778750287229</v>
      </c>
      <c r="E315" s="2">
        <f>STDEV([1]dillution_correct!E315:G315)</f>
        <v>8.9776320210873256E-3</v>
      </c>
      <c r="F315" s="2">
        <f>AVERAGE([1]dillution_correct!H315:J315)</f>
        <v>0.64967207140164851</v>
      </c>
      <c r="G315" s="2">
        <f>STDEV([1]dillution_correct!H315:J315)</f>
        <v>1.670894320722157E-3</v>
      </c>
    </row>
    <row r="316" spans="1:7" x14ac:dyDescent="0.2">
      <c r="A316">
        <v>564</v>
      </c>
      <c r="B316" s="2">
        <f>AVERAGE([1]dillution_correct!B316:D317)</f>
        <v>0.6345042558542443</v>
      </c>
      <c r="C316" s="2">
        <f>STDEV([1]dillution_correct!B316:D316)</f>
        <v>2.621815912988597E-3</v>
      </c>
      <c r="D316" s="2">
        <f>AVERAGE([1]dillution_correct!E316:G316)</f>
        <v>0.3717806696289408</v>
      </c>
      <c r="E316" s="2">
        <f>STDEV([1]dillution_correct!E316:G316)</f>
        <v>1.0914126575594834E-2</v>
      </c>
      <c r="F316" s="2">
        <f>AVERAGE([1]dillution_correct!H316:J316)</f>
        <v>0.6418367877609078</v>
      </c>
      <c r="G316" s="2">
        <f>STDEV([1]dillution_correct!H316:J316)</f>
        <v>1.4016364271891143E-3</v>
      </c>
    </row>
    <row r="317" spans="1:7" x14ac:dyDescent="0.2">
      <c r="A317">
        <v>565</v>
      </c>
      <c r="B317" s="2">
        <f>AVERAGE([1]dillution_correct!B317:D318)</f>
        <v>0.61568115100773191</v>
      </c>
      <c r="C317" s="2">
        <f>STDEV([1]dillution_correct!B317:D317)</f>
        <v>2.6743109899531776E-3</v>
      </c>
      <c r="D317" s="2">
        <f>AVERAGE([1]dillution_correct!E317:G317)</f>
        <v>0.36060350304854299</v>
      </c>
      <c r="E317" s="2">
        <f>STDEV([1]dillution_correct!E317:G317)</f>
        <v>1.04379374756039E-2</v>
      </c>
      <c r="F317" s="2">
        <f>AVERAGE([1]dillution_correct!H317:J317)</f>
        <v>0.62328334703061861</v>
      </c>
      <c r="G317" s="2">
        <f>STDEV([1]dillution_correct!H317:J317)</f>
        <v>1.8579736721055066E-3</v>
      </c>
    </row>
    <row r="318" spans="1:7" x14ac:dyDescent="0.2">
      <c r="A318">
        <v>566</v>
      </c>
      <c r="B318" s="2">
        <f>AVERAGE([1]dillution_correct!B318:D319)</f>
        <v>0.59754184238012598</v>
      </c>
      <c r="C318" s="2">
        <f>STDEV([1]dillution_correct!B318:D318)</f>
        <v>2.7101374423752472E-3</v>
      </c>
      <c r="D318" s="2">
        <f>AVERAGE([1]dillution_correct!E318:G318)</f>
        <v>0.34970937467709634</v>
      </c>
      <c r="E318" s="2">
        <f>STDEV([1]dillution_correct!E318:G318)</f>
        <v>9.965964400195218E-3</v>
      </c>
      <c r="F318" s="2">
        <f>AVERAGE([1]dillution_correct!H318:J318)</f>
        <v>0.60485856003167005</v>
      </c>
      <c r="G318" s="2">
        <f>STDEV([1]dillution_correct!H318:J318)</f>
        <v>2.2926242267354503E-3</v>
      </c>
    </row>
    <row r="319" spans="1:7" x14ac:dyDescent="0.2">
      <c r="A319">
        <v>567</v>
      </c>
      <c r="B319" s="2">
        <f>AVERAGE([1]dillution_correct!B319:D320)</f>
        <v>0.57991217275749518</v>
      </c>
      <c r="C319" s="2">
        <f>STDEV([1]dillution_correct!B319:D319)</f>
        <v>2.6567626529928911E-3</v>
      </c>
      <c r="D319" s="2">
        <f>AVERAGE([1]dillution_correct!E319:G319)</f>
        <v>0.33933811078326581</v>
      </c>
      <c r="E319" s="2">
        <f>STDEV([1]dillution_correct!E319:G319)</f>
        <v>9.484921338292927E-3</v>
      </c>
      <c r="F319" s="2">
        <f>AVERAGE([1]dillution_correct!H319:J319)</f>
        <v>0.58667143870436567</v>
      </c>
      <c r="G319" s="2">
        <f>STDEV([1]dillution_correct!H319:J319)</f>
        <v>2.6588272151811367E-3</v>
      </c>
    </row>
    <row r="320" spans="1:7" x14ac:dyDescent="0.2">
      <c r="A320">
        <v>568</v>
      </c>
      <c r="B320" s="2">
        <f>AVERAGE([1]dillution_correct!B320:D321)</f>
        <v>0.56209734651794807</v>
      </c>
      <c r="C320" s="2">
        <f>STDEV([1]dillution_correct!B320:D320)</f>
        <v>2.6892591135635881E-3</v>
      </c>
      <c r="D320" s="2">
        <f>AVERAGE([1]dillution_correct!E320:G320)</f>
        <v>0.32904462838197002</v>
      </c>
      <c r="E320" s="2">
        <f>STDEV([1]dillution_correct!E320:G320)</f>
        <v>9.0081711096638793E-3</v>
      </c>
      <c r="F320" s="2">
        <f>AVERAGE([1]dillution_correct!H320:J320)</f>
        <v>0.56851967260093839</v>
      </c>
      <c r="G320" s="2">
        <f>STDEV([1]dillution_correct!H320:J320)</f>
        <v>3.0147343365747553E-3</v>
      </c>
    </row>
    <row r="321" spans="1:7" x14ac:dyDescent="0.2">
      <c r="A321">
        <v>569</v>
      </c>
      <c r="B321" s="2">
        <f>AVERAGE([1]dillution_correct!B321:D322)</f>
        <v>0.54388104206944565</v>
      </c>
      <c r="C321" s="2">
        <f>STDEV([1]dillution_correct!B321:D321)</f>
        <v>2.9027434689491466E-3</v>
      </c>
      <c r="D321" s="2">
        <f>AVERAGE([1]dillution_correct!E321:G321)</f>
        <v>0.31845514418963006</v>
      </c>
      <c r="E321" s="2">
        <f>STDEV([1]dillution_correct!E321:G321)</f>
        <v>8.5549264587383538E-3</v>
      </c>
      <c r="F321" s="2">
        <f>AVERAGE([1]dillution_correct!H321:J321)</f>
        <v>0.55023336022885738</v>
      </c>
      <c r="G321" s="2">
        <f>STDEV([1]dillution_correct!H321:J321)</f>
        <v>3.4135585998638506E-3</v>
      </c>
    </row>
    <row r="322" spans="1:7" x14ac:dyDescent="0.2">
      <c r="A322">
        <v>570</v>
      </c>
      <c r="B322" s="2">
        <f>AVERAGE([1]dillution_correct!B322:D323)</f>
        <v>0.5255162456806447</v>
      </c>
      <c r="C322" s="2">
        <f>STDEV([1]dillution_correct!B322:D322)</f>
        <v>3.2204494151192608E-3</v>
      </c>
      <c r="D322" s="2">
        <f>AVERAGE([1]dillution_correct!E322:G322)</f>
        <v>0.30768849104206714</v>
      </c>
      <c r="E322" s="2">
        <f>STDEV([1]dillution_correct!E322:G322)</f>
        <v>8.1259205269489376E-3</v>
      </c>
      <c r="F322" s="2">
        <f>AVERAGE([1]dillution_correct!H322:J322)</f>
        <v>0.53186651651349026</v>
      </c>
      <c r="G322" s="2">
        <f>STDEV([1]dillution_correct!H322:J322)</f>
        <v>3.8392936141861756E-3</v>
      </c>
    </row>
    <row r="323" spans="1:7" x14ac:dyDescent="0.2">
      <c r="A323">
        <v>571</v>
      </c>
      <c r="B323" s="2">
        <f>AVERAGE([1]dillution_correct!B323:D324)</f>
        <v>0.50717528133164491</v>
      </c>
      <c r="C323" s="2">
        <f>STDEV([1]dillution_correct!B323:D323)</f>
        <v>3.5771900637554051E-3</v>
      </c>
      <c r="D323" s="2">
        <f>AVERAGE([1]dillution_correct!E323:G323)</f>
        <v>0.2969239984915179</v>
      </c>
      <c r="E323" s="2">
        <f>STDEV([1]dillution_correct!E323:G323)</f>
        <v>7.7157196457463672E-3</v>
      </c>
      <c r="F323" s="2">
        <f>AVERAGE([1]dillution_correct!H323:J323)</f>
        <v>0.51350065488767715</v>
      </c>
      <c r="G323" s="2">
        <f>STDEV([1]dillution_correct!H323:J323)</f>
        <v>4.2659554250339326E-3</v>
      </c>
    </row>
    <row r="324" spans="1:7" x14ac:dyDescent="0.2">
      <c r="A324">
        <v>572</v>
      </c>
      <c r="B324" s="2">
        <f>AVERAGE([1]dillution_correct!B324:D325)</f>
        <v>0.48130511609860377</v>
      </c>
      <c r="C324" s="2">
        <f>STDEV([1]dillution_correct!B324:D324)</f>
        <v>3.9588800494523126E-3</v>
      </c>
      <c r="D324" s="2">
        <f>AVERAGE([1]dillution_correct!E324:G324)</f>
        <v>0.28618543310514616</v>
      </c>
      <c r="E324" s="2">
        <f>STDEV([1]dillution_correct!E324:G324)</f>
        <v>7.3255927949795428E-3</v>
      </c>
      <c r="F324" s="2">
        <f>AVERAGE([1]dillution_correct!H324:J324)</f>
        <v>0.49514657833648945</v>
      </c>
      <c r="G324" s="2">
        <f>STDEV([1]dillution_correct!H324:J324)</f>
        <v>4.6896389855824354E-3</v>
      </c>
    </row>
    <row r="325" spans="1:7" x14ac:dyDescent="0.2">
      <c r="A325">
        <v>573</v>
      </c>
      <c r="B325" s="2">
        <f>AVERAGE([1]dillution_correct!B325:D326)</f>
        <v>0.48123893308850435</v>
      </c>
      <c r="C325" s="2">
        <f>STDEV([1]dillution_correct!B325:D325)</f>
        <v>4.4443372041305367E-3</v>
      </c>
      <c r="D325" s="2">
        <f>AVERAGE([1]dillution_correct!E325:G325)</f>
        <v>0.26646092332918708</v>
      </c>
      <c r="E325" s="2">
        <f>STDEV([1]dillution_correct!E325:G325)</f>
        <v>1.5596683105373892E-3</v>
      </c>
      <c r="F325" s="2">
        <f>AVERAGE([1]dillution_correct!H325:J325)</f>
        <v>0.46242982925373083</v>
      </c>
      <c r="G325" s="2">
        <f>STDEV([1]dillution_correct!H325:J325)</f>
        <v>5.2039976806707916E-3</v>
      </c>
    </row>
    <row r="326" spans="1:7" x14ac:dyDescent="0.2">
      <c r="A326">
        <v>574</v>
      </c>
      <c r="B326" s="2">
        <f>AVERAGE([1]dillution_correct!B326:D327)</f>
        <v>0.50853934631971642</v>
      </c>
      <c r="C326" s="2">
        <f>STDEV([1]dillution_correct!B326:D326)</f>
        <v>3.4392553776576738E-3</v>
      </c>
      <c r="D326" s="2">
        <f>AVERAGE([1]dillution_correct!E326:G326)</f>
        <v>0.30229951668324939</v>
      </c>
      <c r="E326" s="2">
        <f>STDEV([1]dillution_correct!E326:G326)</f>
        <v>5.2458287758107422E-3</v>
      </c>
      <c r="F326" s="2">
        <f>AVERAGE([1]dillution_correct!H326:J326)</f>
        <v>0.50023932766168988</v>
      </c>
      <c r="G326" s="2">
        <f>STDEV([1]dillution_correct!H326:J326)</f>
        <v>3.7320357817832257E-3</v>
      </c>
    </row>
    <row r="327" spans="1:7" x14ac:dyDescent="0.2">
      <c r="A327">
        <v>575</v>
      </c>
      <c r="B327" s="2">
        <f>AVERAGE([1]dillution_correct!B327:D328)</f>
        <v>0.52454221393034761</v>
      </c>
      <c r="C327" s="2">
        <f>STDEV([1]dillution_correct!B327:D327)</f>
        <v>3.5498621580246545E-3</v>
      </c>
      <c r="D327" s="2">
        <f>AVERAGE([1]dillution_correct!E327:G327)</f>
        <v>0.31391346766169126</v>
      </c>
      <c r="E327" s="2">
        <f>STDEV([1]dillution_correct!E327:G327)</f>
        <v>2.5064751126052903E-3</v>
      </c>
      <c r="F327" s="2">
        <f>AVERAGE([1]dillution_correct!H327:J327)</f>
        <v>0.52516728119402956</v>
      </c>
      <c r="G327" s="2">
        <f>STDEV([1]dillution_correct!H327:J327)</f>
        <v>2.7992687099851628E-3</v>
      </c>
    </row>
    <row r="328" spans="1:7" x14ac:dyDescent="0.2">
      <c r="A328">
        <v>576</v>
      </c>
      <c r="B328" s="2">
        <f>AVERAGE([1]dillution_correct!B328:D329)</f>
        <v>0.5369109443781096</v>
      </c>
      <c r="C328" s="2">
        <f>STDEV([1]dillution_correct!B328:D328)</f>
        <v>3.7821565523137451E-3</v>
      </c>
      <c r="D328" s="2">
        <f>AVERAGE([1]dillution_correct!E328:G328)</f>
        <v>0.30844931781094481</v>
      </c>
      <c r="E328" s="2">
        <f>STDEV([1]dillution_correct!E328:G328)</f>
        <v>4.7044116604273304E-3</v>
      </c>
      <c r="F328" s="2">
        <f>AVERAGE([1]dillution_correct!H328:J328)</f>
        <v>0.5360430718407958</v>
      </c>
      <c r="G328" s="2">
        <f>STDEV([1]dillution_correct!H328:J328)</f>
        <v>8.4603886962551832E-4</v>
      </c>
    </row>
    <row r="329" spans="1:7" x14ac:dyDescent="0.2">
      <c r="A329">
        <v>577</v>
      </c>
      <c r="B329" s="2">
        <f>AVERAGE([1]dillution_correct!B329:D330)</f>
        <v>0.53954664358209048</v>
      </c>
      <c r="C329" s="2">
        <f>STDEV([1]dillution_correct!B329:D329)</f>
        <v>4.412000019376883E-3</v>
      </c>
      <c r="D329" s="2">
        <f>AVERAGE([1]dillution_correct!E329:G329)</f>
        <v>0.30303453432835809</v>
      </c>
      <c r="E329" s="2">
        <f>STDEV([1]dillution_correct!E329:G329)</f>
        <v>7.2611469883525912E-3</v>
      </c>
      <c r="F329" s="2">
        <f>AVERAGE([1]dillution_correct!H329:J329)</f>
        <v>0.54970092577114504</v>
      </c>
      <c r="G329" s="2">
        <f>STDEV([1]dillution_correct!H329:J329)</f>
        <v>1.9566614786644368E-3</v>
      </c>
    </row>
    <row r="330" spans="1:7" x14ac:dyDescent="0.2">
      <c r="A330">
        <v>578</v>
      </c>
      <c r="B330" s="2">
        <f>AVERAGE([1]dillution_correct!B330:D331)</f>
        <v>0.52949960557214093</v>
      </c>
      <c r="C330" s="2">
        <f>STDEV([1]dillution_correct!B330:D330)</f>
        <v>4.0980922902042602E-3</v>
      </c>
      <c r="D330" s="2">
        <f>AVERAGE([1]dillution_correct!E330:G330)</f>
        <v>0.30168416119403196</v>
      </c>
      <c r="E330" s="2">
        <f>STDEV([1]dillution_correct!E330:G330)</f>
        <v>6.4829306892749423E-3</v>
      </c>
      <c r="F330" s="2">
        <f>AVERAGE([1]dillution_correct!H330:J330)</f>
        <v>0.54043569651741474</v>
      </c>
      <c r="G330" s="2">
        <f>STDEV([1]dillution_correct!H330:J330)</f>
        <v>1.9990268992730082E-3</v>
      </c>
    </row>
    <row r="331" spans="1:7" x14ac:dyDescent="0.2">
      <c r="A331">
        <v>579</v>
      </c>
      <c r="B331" s="2">
        <f>AVERAGE([1]dillution_correct!B331:D332)</f>
        <v>0.52086657239684031</v>
      </c>
      <c r="C331" s="2">
        <f>STDEV([1]dillution_correct!B331:D331)</f>
        <v>3.1417986348165517E-3</v>
      </c>
      <c r="D331" s="2">
        <f>AVERAGE([1]dillution_correct!E331:G331)</f>
        <v>0.30085187303482863</v>
      </c>
      <c r="E331" s="2">
        <f>STDEV([1]dillution_correct!E331:G331)</f>
        <v>5.9282823969067687E-3</v>
      </c>
      <c r="F331" s="2">
        <f>AVERAGE([1]dillution_correct!H331:J331)</f>
        <v>0.52846481054726613</v>
      </c>
      <c r="G331" s="2">
        <f>STDEV([1]dillution_correct!H331:J331)</f>
        <v>1.1408226221829945E-3</v>
      </c>
    </row>
    <row r="332" spans="1:7" x14ac:dyDescent="0.2">
      <c r="A332">
        <v>580</v>
      </c>
      <c r="B332" s="2">
        <f>AVERAGE([1]dillution_correct!B332:D333)</f>
        <v>0.51452633006365078</v>
      </c>
      <c r="C332" s="2">
        <f>STDEV([1]dillution_correct!B332:D332)</f>
        <v>4.1312608071344455E-3</v>
      </c>
      <c r="D332" s="2">
        <f>AVERAGE([1]dillution_correct!E332:G332)</f>
        <v>0.29829097631840851</v>
      </c>
      <c r="E332" s="2">
        <f>STDEV([1]dillution_correct!E332:G332)</f>
        <v>6.4949152393597174E-3</v>
      </c>
      <c r="F332" s="2">
        <f>AVERAGE([1]dillution_correct!H332:J332)</f>
        <v>0.52295280019900592</v>
      </c>
      <c r="G332" s="2">
        <f>STDEV([1]dillution_correct!H332:J332)</f>
        <v>1.1044217444617472E-3</v>
      </c>
    </row>
    <row r="333" spans="1:7" x14ac:dyDescent="0.2">
      <c r="A333">
        <v>581</v>
      </c>
      <c r="B333" s="2">
        <f>AVERAGE([1]dillution_correct!B333:D334)</f>
        <v>0.50843930054932529</v>
      </c>
      <c r="C333" s="2">
        <f>STDEV([1]dillution_correct!B333:D333)</f>
        <v>4.6500233777521513E-3</v>
      </c>
      <c r="D333" s="2">
        <f>AVERAGE([1]dillution_correct!E333:G333)</f>
        <v>0.29274050079601838</v>
      </c>
      <c r="E333" s="2">
        <f>STDEV([1]dillution_correct!E333:G333)</f>
        <v>7.1758905415145215E-3</v>
      </c>
      <c r="F333" s="2">
        <f>AVERAGE([1]dillution_correct!H333:J333)</f>
        <v>0.51409646334576864</v>
      </c>
      <c r="G333" s="2">
        <f>STDEV([1]dillution_correct!H333:J333)</f>
        <v>2.3070441311241062E-3</v>
      </c>
    </row>
    <row r="334" spans="1:7" x14ac:dyDescent="0.2">
      <c r="A334">
        <v>582</v>
      </c>
      <c r="B334" s="2">
        <f>AVERAGE([1]dillution_correct!B334:D335)</f>
        <v>0.51989074146994696</v>
      </c>
      <c r="C334" s="2">
        <f>STDEV([1]dillution_correct!B334:D334)</f>
        <v>4.6319125193307496E-3</v>
      </c>
      <c r="D334" s="2">
        <f>AVERAGE([1]dillution_correct!E334:G334)</f>
        <v>0.28798342268656857</v>
      </c>
      <c r="E334" s="2">
        <f>STDEV([1]dillution_correct!E334:G334)</f>
        <v>7.2706813695307066E-3</v>
      </c>
      <c r="F334" s="2">
        <f>AVERAGE([1]dillution_correct!H334:J334)</f>
        <v>0.50647566062189198</v>
      </c>
      <c r="G334" s="2">
        <f>STDEV([1]dillution_correct!H334:J334)</f>
        <v>2.4870260888488001E-3</v>
      </c>
    </row>
    <row r="335" spans="1:7" x14ac:dyDescent="0.2">
      <c r="A335">
        <v>583</v>
      </c>
      <c r="B335" s="2">
        <f>AVERAGE([1]dillution_correct!B335:D336)</f>
        <v>0.54665754249117049</v>
      </c>
      <c r="C335" s="2">
        <f>STDEV([1]dillution_correct!B335:D335)</f>
        <v>4.8618471318341737E-3</v>
      </c>
      <c r="D335" s="2">
        <f>AVERAGE([1]dillution_correct!E335:G335)</f>
        <v>0.32049310756219024</v>
      </c>
      <c r="E335" s="2">
        <f>STDEV([1]dillution_correct!E335:G335)</f>
        <v>7.4651831468255849E-3</v>
      </c>
      <c r="F335" s="2">
        <f>AVERAGE([1]dillution_correct!H335:J335)</f>
        <v>0.5365228372014943</v>
      </c>
      <c r="G335" s="2">
        <f>STDEV([1]dillution_correct!H335:J335)</f>
        <v>1.672059851326837E-3</v>
      </c>
    </row>
    <row r="336" spans="1:7" x14ac:dyDescent="0.2">
      <c r="A336">
        <v>584</v>
      </c>
      <c r="B336" s="2">
        <f>AVERAGE([1]dillution_correct!B336:D337)</f>
        <v>0.57202653362129074</v>
      </c>
      <c r="C336" s="2">
        <f>STDEV([1]dillution_correct!B336:D336)</f>
        <v>5.5310584553977665E-3</v>
      </c>
      <c r="D336" s="2">
        <f>AVERAGE([1]dillution_correct!E336:G336)</f>
        <v>0.35293248077793044</v>
      </c>
      <c r="E336" s="2">
        <f>STDEV([1]dillution_correct!E336:G336)</f>
        <v>8.149761727958834E-3</v>
      </c>
      <c r="F336" s="2">
        <f>AVERAGE([1]dillution_correct!H336:J336)</f>
        <v>0.56334087586229842</v>
      </c>
      <c r="G336" s="2">
        <f>STDEV([1]dillution_correct!H336:J336)</f>
        <v>1.661017677776377E-3</v>
      </c>
    </row>
    <row r="337" spans="1:7" x14ac:dyDescent="0.2">
      <c r="A337">
        <v>585</v>
      </c>
      <c r="B337" s="2">
        <f>AVERAGE([1]dillution_correct!B337:D338)</f>
        <v>0.59895194027379883</v>
      </c>
      <c r="C337" s="2">
        <f>STDEV([1]dillution_correct!B337:D337)</f>
        <v>6.1440523932154226E-3</v>
      </c>
      <c r="D337" s="2">
        <f>AVERAGE([1]dillution_correct!E337:G337)</f>
        <v>0.38522408225237559</v>
      </c>
      <c r="E337" s="2">
        <f>STDEV([1]dillution_correct!E337:G337)</f>
        <v>8.8480927391152969E-3</v>
      </c>
      <c r="F337" s="2">
        <f>AVERAGE([1]dillution_correct!H337:J337)</f>
        <v>0.59061517696091392</v>
      </c>
      <c r="G337" s="2">
        <f>STDEV([1]dillution_correct!H337:J337)</f>
        <v>2.3026602360372767E-3</v>
      </c>
    </row>
    <row r="338" spans="1:7" x14ac:dyDescent="0.2">
      <c r="A338">
        <v>586</v>
      </c>
      <c r="B338" s="2">
        <f>AVERAGE([1]dillution_correct!B338:D339)</f>
        <v>0.61180105737406831</v>
      </c>
      <c r="C338" s="2">
        <f>STDEV([1]dillution_correct!B338:D338)</f>
        <v>6.1874823050923127E-3</v>
      </c>
      <c r="D338" s="2">
        <f>AVERAGE([1]dillution_correct!E338:G338)</f>
        <v>0.41570038939846304</v>
      </c>
      <c r="E338" s="2">
        <f>STDEV([1]dillution_correct!E338:G338)</f>
        <v>9.051174328889992E-3</v>
      </c>
      <c r="F338" s="2">
        <f>AVERAGE([1]dillution_correct!H338:J338)</f>
        <v>0.61862899149236406</v>
      </c>
      <c r="G338" s="2">
        <f>STDEV([1]dillution_correct!H338:J338)</f>
        <v>2.9935854743294815E-3</v>
      </c>
    </row>
    <row r="339" spans="1:7" x14ac:dyDescent="0.2">
      <c r="A339">
        <v>587</v>
      </c>
      <c r="B339" s="2">
        <f>AVERAGE([1]dillution_correct!B339:D340)</f>
        <v>0.60828600910120267</v>
      </c>
      <c r="C339" s="2">
        <f>STDEV([1]dillution_correct!B339:D339)</f>
        <v>6.0797685093910503E-3</v>
      </c>
      <c r="D339" s="2">
        <f>AVERAGE([1]dillution_correct!E339:G339)</f>
        <v>0.41403539345997448</v>
      </c>
      <c r="E339" s="2">
        <f>STDEV([1]dillution_correct!E339:G339)</f>
        <v>9.138776008399253E-3</v>
      </c>
      <c r="F339" s="2">
        <f>AVERAGE([1]dillution_correct!H339:J339)</f>
        <v>0.61519786990441272</v>
      </c>
      <c r="G339" s="2">
        <f>STDEV([1]dillution_correct!H339:J339)</f>
        <v>3.6969613058357208E-3</v>
      </c>
    </row>
    <row r="340" spans="1:7" x14ac:dyDescent="0.2">
      <c r="A340">
        <v>588</v>
      </c>
      <c r="B340" s="2">
        <f>AVERAGE([1]dillution_correct!B340:D341)</f>
        <v>0.60344186630097396</v>
      </c>
      <c r="C340" s="2">
        <f>STDEV([1]dillution_correct!B340:D340)</f>
        <v>6.3553657520083609E-3</v>
      </c>
      <c r="D340" s="2">
        <f>AVERAGE([1]dillution_correct!E340:G340)</f>
        <v>0.41354825025780362</v>
      </c>
      <c r="E340" s="2">
        <f>STDEV([1]dillution_correct!E340:G340)</f>
        <v>9.6248744120831977E-3</v>
      </c>
      <c r="F340" s="2">
        <f>AVERAGE([1]dillution_correct!H340:J340)</f>
        <v>0.61128061398810329</v>
      </c>
      <c r="G340" s="2">
        <f>STDEV([1]dillution_correct!H340:J340)</f>
        <v>4.3716838663717646E-3</v>
      </c>
    </row>
    <row r="341" spans="1:7" x14ac:dyDescent="0.2">
      <c r="A341">
        <v>589</v>
      </c>
      <c r="B341" s="2">
        <f>AVERAGE([1]dillution_correct!B341:D342)</f>
        <v>0.59871138399825896</v>
      </c>
      <c r="C341" s="2">
        <f>STDEV([1]dillution_correct!B341:D341)</f>
        <v>6.8133681487140586E-3</v>
      </c>
      <c r="D341" s="2">
        <f>AVERAGE([1]dillution_correct!E341:G341)</f>
        <v>0.4137295826775223</v>
      </c>
      <c r="E341" s="2">
        <f>STDEV([1]dillution_correct!E341:G341)</f>
        <v>1.0497220311584062E-2</v>
      </c>
      <c r="F341" s="2">
        <f>AVERAGE([1]dillution_correct!H341:J341)</f>
        <v>0.60713747747477687</v>
      </c>
      <c r="G341" s="2">
        <f>STDEV([1]dillution_correct!H341:J341)</f>
        <v>5.0373770676293266E-3</v>
      </c>
    </row>
    <row r="342" spans="1:7" x14ac:dyDescent="0.2">
      <c r="A342">
        <v>590</v>
      </c>
      <c r="B342" s="2">
        <f>AVERAGE([1]dillution_correct!B342:D343)</f>
        <v>0.5946921964219104</v>
      </c>
      <c r="C342" s="2">
        <f>STDEV([1]dillution_correct!B342:D342)</f>
        <v>7.0474255076057929E-3</v>
      </c>
      <c r="D342" s="2">
        <f>AVERAGE([1]dillution_correct!E342:G342)</f>
        <v>0.41339603828132176</v>
      </c>
      <c r="E342" s="2">
        <f>STDEV([1]dillution_correct!E342:G342)</f>
        <v>1.1461151665245355E-2</v>
      </c>
      <c r="F342" s="2">
        <f>AVERAGE([1]dillution_correct!H342:J342)</f>
        <v>0.60328111111070604</v>
      </c>
      <c r="G342" s="2">
        <f>STDEV([1]dillution_correct!H342:J342)</f>
        <v>5.717845467503405E-3</v>
      </c>
    </row>
    <row r="343" spans="1:7" x14ac:dyDescent="0.2">
      <c r="A343">
        <v>591</v>
      </c>
      <c r="B343" s="2">
        <f>AVERAGE([1]dillution_correct!B343:D344)</f>
        <v>0.59004970934307466</v>
      </c>
      <c r="C343" s="2">
        <f>STDEV([1]dillution_correct!B343:D343)</f>
        <v>7.2084252290884263E-3</v>
      </c>
      <c r="D343" s="2">
        <f>AVERAGE([1]dillution_correct!E343:G343)</f>
        <v>0.41421124403437215</v>
      </c>
      <c r="E343" s="2">
        <f>STDEV([1]dillution_correct!E343:G343)</f>
        <v>9.265628747523607E-3</v>
      </c>
      <c r="F343" s="2">
        <f>AVERAGE([1]dillution_correct!H343:J343)</f>
        <v>0.59951902534364787</v>
      </c>
      <c r="G343" s="2">
        <f>STDEV([1]dillution_correct!H343:J343)</f>
        <v>6.4022242796356E-3</v>
      </c>
    </row>
    <row r="344" spans="1:7" x14ac:dyDescent="0.2">
      <c r="A344">
        <v>592</v>
      </c>
      <c r="B344" s="2">
        <f>AVERAGE([1]dillution_correct!B344:D345)</f>
        <v>0.55062768142299057</v>
      </c>
      <c r="C344" s="2">
        <f>STDEV([1]dillution_correct!B344:D344)</f>
        <v>7.7136699177552453E-3</v>
      </c>
      <c r="D344" s="2">
        <f>AVERAGE([1]dillution_correct!E344:G344)</f>
        <v>0.41507797675260177</v>
      </c>
      <c r="E344" s="2">
        <f>STDEV([1]dillution_correct!E344:G344)</f>
        <v>6.4498777332489361E-3</v>
      </c>
      <c r="F344" s="2">
        <f>AVERAGE([1]dillution_correct!H344:J344)</f>
        <v>0.59532874853181716</v>
      </c>
      <c r="G344" s="2">
        <f>STDEV([1]dillution_correct!H344:J344)</f>
        <v>7.070815773357466E-3</v>
      </c>
    </row>
    <row r="345" spans="1:7" x14ac:dyDescent="0.2">
      <c r="A345">
        <v>593</v>
      </c>
      <c r="B345" s="2">
        <f>AVERAGE([1]dillution_correct!B345:D346)</f>
        <v>0.47387673912931966</v>
      </c>
      <c r="C345" s="2">
        <f>STDEV([1]dillution_correct!B345:D345)</f>
        <v>8.8438795798198369E-3</v>
      </c>
      <c r="D345" s="2">
        <f>AVERAGE([1]dillution_correct!E345:G345)</f>
        <v>0.34654286330167089</v>
      </c>
      <c r="E345" s="2">
        <f>STDEV([1]dillution_correct!E345:G345)</f>
        <v>6.2979073399476908E-3</v>
      </c>
      <c r="F345" s="2">
        <f>AVERAGE([1]dillution_correct!H345:J345)</f>
        <v>0.52281666216774303</v>
      </c>
      <c r="G345" s="2">
        <f>STDEV([1]dillution_correct!H345:J345)</f>
        <v>7.7352911712727703E-3</v>
      </c>
    </row>
    <row r="346" spans="1:7" x14ac:dyDescent="0.2">
      <c r="A346">
        <v>594</v>
      </c>
      <c r="B346" s="2">
        <f>AVERAGE([1]dillution_correct!B346:D347)</f>
        <v>0.4403215329045489</v>
      </c>
      <c r="C346" s="2">
        <f>STDEV([1]dillution_correct!B346:D346)</f>
        <v>1.0789774879865115E-2</v>
      </c>
      <c r="D346" s="2">
        <f>AVERAGE([1]dillution_correct!E346:G346)</f>
        <v>0.2702383084577113</v>
      </c>
      <c r="E346" s="2">
        <f>STDEV([1]dillution_correct!E346:G346)</f>
        <v>7.0212554597901024E-3</v>
      </c>
      <c r="F346" s="2">
        <f>AVERAGE([1]dillution_correct!H346:J346)</f>
        <v>0.44255313938576429</v>
      </c>
      <c r="G346" s="2">
        <f>STDEV([1]dillution_correct!H346:J346)</f>
        <v>8.4098311634861443E-3</v>
      </c>
    </row>
    <row r="347" spans="1:7" x14ac:dyDescent="0.2">
      <c r="A347">
        <v>595</v>
      </c>
      <c r="B347" s="2">
        <f>AVERAGE([1]dillution_correct!B347:D348)</f>
        <v>0.45443610264917306</v>
      </c>
      <c r="C347" s="2">
        <f>STDEV([1]dillution_correct!B347:D347)</f>
        <v>1.2611101900176572E-2</v>
      </c>
      <c r="D347" s="2">
        <f>AVERAGE([1]dillution_correct!E347:G347)</f>
        <v>0.28344163348711138</v>
      </c>
      <c r="E347" s="2">
        <f>STDEV([1]dillution_correct!E347:G347)</f>
        <v>7.7537543898099403E-3</v>
      </c>
      <c r="F347" s="2">
        <f>AVERAGE([1]dillution_correct!H347:J347)</f>
        <v>0.45176151203571463</v>
      </c>
      <c r="G347" s="2">
        <f>STDEV([1]dillution_correct!H347:J347)</f>
        <v>7.2184176214138904E-3</v>
      </c>
    </row>
    <row r="348" spans="1:7" x14ac:dyDescent="0.2">
      <c r="A348">
        <v>596</v>
      </c>
      <c r="B348" s="2">
        <f>AVERAGE([1]dillution_correct!B348:D349)</f>
        <v>0.46797800132971518</v>
      </c>
      <c r="C348" s="2">
        <f>STDEV([1]dillution_correct!B348:D348)</f>
        <v>1.5876912315244022E-2</v>
      </c>
      <c r="D348" s="2">
        <f>AVERAGE([1]dillution_correct!E348:G348)</f>
        <v>0.29204949961103677</v>
      </c>
      <c r="E348" s="2">
        <f>STDEV([1]dillution_correct!E348:G348)</f>
        <v>8.574557515338246E-3</v>
      </c>
      <c r="F348" s="2">
        <f>AVERAGE([1]dillution_correct!H348:J348)</f>
        <v>0.45713842597919535</v>
      </c>
      <c r="G348" s="2">
        <f>STDEV([1]dillution_correct!H348:J348)</f>
        <v>3.2412428559541145E-3</v>
      </c>
    </row>
    <row r="349" spans="1:7" x14ac:dyDescent="0.2">
      <c r="A349">
        <v>597</v>
      </c>
      <c r="B349" s="2">
        <f>AVERAGE([1]dillution_correct!B349:D350)</f>
        <v>0.48400912227951126</v>
      </c>
      <c r="C349" s="2">
        <f>STDEV([1]dillution_correct!B349:D349)</f>
        <v>1.7617392548595779E-2</v>
      </c>
      <c r="D349" s="2">
        <f>AVERAGE([1]dillution_correct!E349:G349)</f>
        <v>0.30659795996381684</v>
      </c>
      <c r="E349" s="2">
        <f>STDEV([1]dillution_correct!E349:G349)</f>
        <v>8.7833680235733062E-3</v>
      </c>
      <c r="F349" s="2">
        <f>AVERAGE([1]dillution_correct!H349:J349)</f>
        <v>0.46835884672998634</v>
      </c>
      <c r="G349" s="2">
        <f>STDEV([1]dillution_correct!H349:J349)</f>
        <v>2.5045693706440644E-3</v>
      </c>
    </row>
    <row r="350" spans="1:7" x14ac:dyDescent="0.2">
      <c r="A350">
        <v>598</v>
      </c>
      <c r="B350" s="2">
        <f>AVERAGE([1]dillution_correct!B350:D351)</f>
        <v>0.50094445308005497</v>
      </c>
      <c r="C350" s="2">
        <f>STDEV([1]dillution_correct!B350:D350)</f>
        <v>1.2363519280938574E-2</v>
      </c>
      <c r="D350" s="2">
        <f>AVERAGE([1]dillution_correct!E350:G350)</f>
        <v>0.32288386767978428</v>
      </c>
      <c r="E350" s="2">
        <f>STDEV([1]dillution_correct!E350:G350)</f>
        <v>8.7540494869020255E-3</v>
      </c>
      <c r="F350" s="2">
        <f>AVERAGE([1]dillution_correct!H350:J350)</f>
        <v>0.49316222071460986</v>
      </c>
      <c r="G350" s="2">
        <f>STDEV([1]dillution_correct!H350:J350)</f>
        <v>1.0777900346682656E-3</v>
      </c>
    </row>
    <row r="351" spans="1:7" x14ac:dyDescent="0.2">
      <c r="A351">
        <v>599</v>
      </c>
      <c r="B351" s="2">
        <f>AVERAGE([1]dillution_correct!B351:D352)</f>
        <v>0.51302380935323377</v>
      </c>
      <c r="C351" s="2">
        <f>STDEV([1]dillution_correct!B351:D351)</f>
        <v>1.2116748316571127E-2</v>
      </c>
      <c r="D351" s="2">
        <f>AVERAGE([1]dillution_correct!E351:G351)</f>
        <v>0.33747999211216689</v>
      </c>
      <c r="E351" s="2">
        <f>STDEV([1]dillution_correct!E351:G351)</f>
        <v>8.8833250930190413E-3</v>
      </c>
      <c r="F351" s="2">
        <f>AVERAGE([1]dillution_correct!H351:J351)</f>
        <v>0.50672590713704324</v>
      </c>
      <c r="G351" s="2">
        <f>STDEV([1]dillution_correct!H351:J351)</f>
        <v>1.5019239381269512E-3</v>
      </c>
    </row>
    <row r="352" spans="1:7" x14ac:dyDescent="0.2">
      <c r="A352">
        <v>600</v>
      </c>
      <c r="B352" s="2">
        <f>AVERAGE([1]dillution_correct!B352:D353)</f>
        <v>0.51120437239258198</v>
      </c>
      <c r="C352" s="2">
        <f>STDEV([1]dillution_correct!B352:D352)</f>
        <v>1.4572057230093005E-2</v>
      </c>
      <c r="D352" s="2">
        <f>AVERAGE([1]dillution_correct!E352:G352)</f>
        <v>0.35144666261420054</v>
      </c>
      <c r="E352" s="2">
        <f>STDEV([1]dillution_correct!E352:G352)</f>
        <v>9.2623097393185472E-3</v>
      </c>
      <c r="F352" s="2">
        <f>AVERAGE([1]dillution_correct!H352:J352)</f>
        <v>0.51518469206693751</v>
      </c>
      <c r="G352" s="2">
        <f>STDEV([1]dillution_correct!H352:J352)</f>
        <v>1.5407061127257326E-3</v>
      </c>
    </row>
    <row r="353" spans="1:7" x14ac:dyDescent="0.2">
      <c r="A353">
        <v>601</v>
      </c>
      <c r="B353" s="2">
        <f>AVERAGE([1]dillution_correct!B353:D354)</f>
        <v>0.49774432617820036</v>
      </c>
      <c r="C353" s="2">
        <f>STDEV([1]dillution_correct!B353:D353)</f>
        <v>1.6401892881432161E-2</v>
      </c>
      <c r="D353" s="2">
        <f>AVERAGE([1]dillution_correct!E353:G353)</f>
        <v>0.34004550167345099</v>
      </c>
      <c r="E353" s="2">
        <f>STDEV([1]dillution_correct!E353:G353)</f>
        <v>9.9438904429009593E-3</v>
      </c>
      <c r="F353" s="2">
        <f>AVERAGE([1]dillution_correct!H353:J353)</f>
        <v>0.50023707480777946</v>
      </c>
      <c r="G353" s="2">
        <f>STDEV([1]dillution_correct!H353:J353)</f>
        <v>1.1719786701895963E-3</v>
      </c>
    </row>
    <row r="354" spans="1:7" x14ac:dyDescent="0.2">
      <c r="A354">
        <v>602</v>
      </c>
      <c r="B354" s="2">
        <f>AVERAGE([1]dillution_correct!B354:D355)</f>
        <v>0.45797230036182807</v>
      </c>
      <c r="C354" s="2">
        <f>STDEV([1]dillution_correct!B354:D354)</f>
        <v>1.7254125658328748E-2</v>
      </c>
      <c r="D354" s="2">
        <f>AVERAGE([1]dillution_correct!E354:G354)</f>
        <v>0.3292757588421536</v>
      </c>
      <c r="E354" s="2">
        <f>STDEV([1]dillution_correct!E354:G354)</f>
        <v>1.0696875211268849E-2</v>
      </c>
      <c r="F354" s="2">
        <f>AVERAGE([1]dillution_correct!H354:J354)</f>
        <v>0.48719765754862149</v>
      </c>
      <c r="G354" s="2">
        <f>STDEV([1]dillution_correct!H354:J354)</f>
        <v>7.7497368795584223E-4</v>
      </c>
    </row>
    <row r="355" spans="1:7" x14ac:dyDescent="0.2">
      <c r="A355">
        <v>603</v>
      </c>
      <c r="B355" s="2">
        <f>AVERAGE([1]dillution_correct!B355:D356)</f>
        <v>0.44391069156038099</v>
      </c>
      <c r="C355" s="2">
        <f>STDEV([1]dillution_correct!B355:D355)</f>
        <v>1.7446703844133455E-2</v>
      </c>
      <c r="D355" s="2">
        <f>AVERAGE([1]dillution_correct!E355:G355)</f>
        <v>0.26431359431931362</v>
      </c>
      <c r="E355" s="2">
        <f>STDEV([1]dillution_correct!E355:G355)</f>
        <v>1.1273323979333293E-2</v>
      </c>
      <c r="F355" s="2">
        <f>AVERAGE([1]dillution_correct!H355:J355)</f>
        <v>0.41948177939394043</v>
      </c>
      <c r="G355" s="2">
        <f>STDEV([1]dillution_correct!H355:J355)</f>
        <v>1.301305469112076E-3</v>
      </c>
    </row>
    <row r="356" spans="1:7" x14ac:dyDescent="0.2">
      <c r="A356">
        <v>604</v>
      </c>
      <c r="B356" s="2">
        <f>AVERAGE([1]dillution_correct!B356:D357)</f>
        <v>0.46715990882858499</v>
      </c>
      <c r="C356" s="2">
        <f>STDEV([1]dillution_correct!B356:D356)</f>
        <v>1.7466035251593254E-2</v>
      </c>
      <c r="D356" s="2">
        <f>AVERAGE([1]dillution_correct!E356:G356)</f>
        <v>0.30479137944821327</v>
      </c>
      <c r="E356" s="2">
        <f>STDEV([1]dillution_correct!E356:G356)</f>
        <v>1.1670317907766544E-2</v>
      </c>
      <c r="F356" s="2">
        <f>AVERAGE([1]dillution_correct!H356:J356)</f>
        <v>0.45687789845318877</v>
      </c>
      <c r="G356" s="2">
        <f>STDEV([1]dillution_correct!H356:J356)</f>
        <v>2.1121311095756833E-3</v>
      </c>
    </row>
    <row r="357" spans="1:7" x14ac:dyDescent="0.2">
      <c r="A357">
        <v>605</v>
      </c>
      <c r="B357" s="2">
        <f>AVERAGE([1]dillution_correct!B357:D358)</f>
        <v>0.44776219084577112</v>
      </c>
      <c r="C357" s="2">
        <f>STDEV([1]dillution_correct!B357:D357)</f>
        <v>1.779774216590433E-2</v>
      </c>
      <c r="D357" s="2">
        <f>AVERAGE([1]dillution_correct!E357:G357)</f>
        <v>0.31459549611940346</v>
      </c>
      <c r="E357" s="2">
        <f>STDEV([1]dillution_correct!E357:G357)</f>
        <v>1.1955268772536604E-2</v>
      </c>
      <c r="F357" s="2">
        <f>AVERAGE([1]dillution_correct!H357:J357)</f>
        <v>0.46393445592039884</v>
      </c>
      <c r="G357" s="2">
        <f>STDEV([1]dillution_correct!H357:J357)</f>
        <v>2.3498255600702691E-3</v>
      </c>
    </row>
    <row r="358" spans="1:7" x14ac:dyDescent="0.2">
      <c r="A358">
        <v>606</v>
      </c>
      <c r="B358" s="2">
        <f>AVERAGE([1]dillution_correct!B358:D359)</f>
        <v>0.40288583791044869</v>
      </c>
      <c r="C358" s="2">
        <f>STDEV([1]dillution_correct!B358:D358)</f>
        <v>1.8348374329385807E-2</v>
      </c>
      <c r="D358" s="2">
        <f>AVERAGE([1]dillution_correct!E358:G358)</f>
        <v>0.27018134726368181</v>
      </c>
      <c r="E358" s="2">
        <f>STDEV([1]dillution_correct!E358:G358)</f>
        <v>1.2039859183587021E-2</v>
      </c>
      <c r="F358" s="2">
        <f>AVERAGE([1]dillution_correct!H358:J358)</f>
        <v>0.41703928696517534</v>
      </c>
      <c r="G358" s="2">
        <f>STDEV([1]dillution_correct!H358:J358)</f>
        <v>2.0953313851998882E-3</v>
      </c>
    </row>
    <row r="359" spans="1:7" x14ac:dyDescent="0.2">
      <c r="A359">
        <v>607</v>
      </c>
      <c r="B359" s="2">
        <f>AVERAGE([1]dillution_correct!B359:D360)</f>
        <v>0.37984542776119512</v>
      </c>
      <c r="C359" s="2">
        <f>STDEV([1]dillution_correct!B359:D359)</f>
        <v>1.8757553162236727E-2</v>
      </c>
      <c r="D359" s="2">
        <f>AVERAGE([1]dillution_correct!E359:G359)</f>
        <v>0.22974178029850881</v>
      </c>
      <c r="E359" s="2">
        <f>STDEV([1]dillution_correct!E359:G359)</f>
        <v>1.1695772881446019E-2</v>
      </c>
      <c r="F359" s="2">
        <f>AVERAGE([1]dillution_correct!H359:J359)</f>
        <v>0.37404589432836016</v>
      </c>
      <c r="G359" s="2">
        <f>STDEV([1]dillution_correct!H359:J359)</f>
        <v>1.8205434473441725E-3</v>
      </c>
    </row>
    <row r="360" spans="1:7" x14ac:dyDescent="0.2">
      <c r="A360">
        <v>608</v>
      </c>
      <c r="B360" s="2">
        <f>AVERAGE([1]dillution_correct!B360:D361)</f>
        <v>0.38258378805970222</v>
      </c>
      <c r="C360" s="2">
        <f>STDEV([1]dillution_correct!B360:D360)</f>
        <v>1.8721537277695682E-2</v>
      </c>
      <c r="D360" s="2">
        <f>AVERAGE([1]dillution_correct!E360:G360)</f>
        <v>0.2298046340298513</v>
      </c>
      <c r="E360" s="2">
        <f>STDEV([1]dillution_correct!E360:G360)</f>
        <v>1.1167183539642913E-2</v>
      </c>
      <c r="F360" s="2">
        <f>AVERAGE([1]dillution_correct!H360:J360)</f>
        <v>0.37135778427860761</v>
      </c>
      <c r="G360" s="2">
        <f>STDEV([1]dillution_correct!H360:J360)</f>
        <v>1.6742234351489395E-3</v>
      </c>
    </row>
    <row r="361" spans="1:7" x14ac:dyDescent="0.2">
      <c r="A361">
        <v>609</v>
      </c>
      <c r="B361" s="2">
        <f>AVERAGE([1]dillution_correct!B361:D362)</f>
        <v>0.38804096507462815</v>
      </c>
      <c r="C361" s="2">
        <f>STDEV([1]dillution_correct!B361:D361)</f>
        <v>1.7985058881600933E-2</v>
      </c>
      <c r="D361" s="2">
        <f>AVERAGE([1]dillution_correct!E361:G361)</f>
        <v>0.24149496975124449</v>
      </c>
      <c r="E361" s="2">
        <f>STDEV([1]dillution_correct!E361:G361)</f>
        <v>1.105221577677327E-2</v>
      </c>
      <c r="F361" s="2">
        <f>AVERAGE([1]dillution_correct!H361:J361)</f>
        <v>0.38011108298507573</v>
      </c>
      <c r="G361" s="2">
        <f>STDEV([1]dillution_correct!H361:J361)</f>
        <v>1.6347669406246946E-3</v>
      </c>
    </row>
    <row r="362" spans="1:7" x14ac:dyDescent="0.2">
      <c r="A362">
        <v>610</v>
      </c>
      <c r="B362" s="2">
        <f>AVERAGE([1]dillution_correct!B362:D363)</f>
        <v>0.38472009472636876</v>
      </c>
      <c r="C362" s="2">
        <f>STDEV([1]dillution_correct!B362:D362)</f>
        <v>1.6840445414800832E-2</v>
      </c>
      <c r="D362" s="2">
        <f>AVERAGE([1]dillution_correct!E362:G362)</f>
        <v>0.24724183044776205</v>
      </c>
      <c r="E362" s="2">
        <f>STDEV([1]dillution_correct!E362:G362)</f>
        <v>1.1361291953593521E-2</v>
      </c>
      <c r="F362" s="2">
        <f>AVERAGE([1]dillution_correct!H362:J362)</f>
        <v>0.38299620019900543</v>
      </c>
      <c r="G362" s="2">
        <f>STDEV([1]dillution_correct!H362:J362)</f>
        <v>1.7165469294325513E-3</v>
      </c>
    </row>
    <row r="363" spans="1:7" x14ac:dyDescent="0.2">
      <c r="A363">
        <v>611</v>
      </c>
      <c r="B363" s="2">
        <f>AVERAGE([1]dillution_correct!B363:D364)</f>
        <v>0.37153384019900532</v>
      </c>
      <c r="C363" s="2">
        <f>STDEV([1]dillution_correct!B363:D363)</f>
        <v>1.606949851142871E-2</v>
      </c>
      <c r="D363" s="2">
        <f>AVERAGE([1]dillution_correct!E363:G363)</f>
        <v>0.24134601950248649</v>
      </c>
      <c r="E363" s="2">
        <f>STDEV([1]dillution_correct!E363:G363)</f>
        <v>1.1324497928082475E-2</v>
      </c>
      <c r="F363" s="2">
        <f>AVERAGE([1]dillution_correct!H363:J363)</f>
        <v>0.37476445651741214</v>
      </c>
      <c r="G363" s="2">
        <f>STDEV([1]dillution_correct!H363:J363)</f>
        <v>1.9672296035947571E-3</v>
      </c>
    </row>
    <row r="364" spans="1:7" x14ac:dyDescent="0.2">
      <c r="A364">
        <v>612</v>
      </c>
      <c r="B364" s="2">
        <f>AVERAGE([1]dillution_correct!B364:D365)</f>
        <v>0.3573429735323374</v>
      </c>
      <c r="C364" s="2">
        <f>STDEV([1]dillution_correct!B364:D364)</f>
        <v>1.5853441894473574E-2</v>
      </c>
      <c r="D364" s="2">
        <f>AVERAGE([1]dillution_correct!E364:G364)</f>
        <v>0.22717878845771153</v>
      </c>
      <c r="E364" s="2">
        <f>STDEV([1]dillution_correct!E364:G364)</f>
        <v>1.083138603444417E-2</v>
      </c>
      <c r="F364" s="2">
        <f>AVERAGE([1]dillution_correct!H364:J364)</f>
        <v>0.35865537253731422</v>
      </c>
      <c r="G364" s="2">
        <f>STDEV([1]dillution_correct!H364:J364)</f>
        <v>2.2546825543594108E-3</v>
      </c>
    </row>
    <row r="365" spans="1:7" x14ac:dyDescent="0.2">
      <c r="A365">
        <v>613</v>
      </c>
      <c r="B365" s="2">
        <f>AVERAGE([1]dillution_correct!B365:D366)</f>
        <v>0.35209900815920298</v>
      </c>
      <c r="C365" s="2">
        <f>STDEV([1]dillution_correct!B365:D365)</f>
        <v>1.5598683139651289E-2</v>
      </c>
      <c r="D365" s="2">
        <f>AVERAGE([1]dillution_correct!E365:G365)</f>
        <v>0.21906109810945071</v>
      </c>
      <c r="E365" s="2">
        <f>STDEV([1]dillution_correct!E365:G365)</f>
        <v>1.0358644595818341E-2</v>
      </c>
      <c r="F365" s="2">
        <f>AVERAGE([1]dillution_correct!H365:J365)</f>
        <v>0.34810890925372906</v>
      </c>
      <c r="G365" s="2">
        <f>STDEV([1]dillution_correct!H365:J365)</f>
        <v>2.1777505849607669E-3</v>
      </c>
    </row>
    <row r="366" spans="1:7" x14ac:dyDescent="0.2">
      <c r="A366">
        <v>614</v>
      </c>
      <c r="B366" s="2">
        <f>AVERAGE([1]dillution_correct!B366:D367)</f>
        <v>0.35247426457711373</v>
      </c>
      <c r="C366" s="2">
        <f>STDEV([1]dillution_correct!B366:D366)</f>
        <v>1.5043168708686456E-2</v>
      </c>
      <c r="D366" s="2">
        <f>AVERAGE([1]dillution_correct!E366:G366)</f>
        <v>0.22268029452736413</v>
      </c>
      <c r="E366" s="2">
        <f>STDEV([1]dillution_correct!E366:G366)</f>
        <v>9.9162012650476344E-3</v>
      </c>
      <c r="F366" s="2">
        <f>AVERAGE([1]dillution_correct!H366:J366)</f>
        <v>0.34846927064676675</v>
      </c>
      <c r="G366" s="2">
        <f>STDEV([1]dillution_correct!H366:J366)</f>
        <v>1.7122427400718299E-3</v>
      </c>
    </row>
    <row r="367" spans="1:7" x14ac:dyDescent="0.2">
      <c r="A367">
        <v>615</v>
      </c>
      <c r="B367" s="2">
        <f>AVERAGE([1]dillution_correct!B367:D368)</f>
        <v>0.34803836248756131</v>
      </c>
      <c r="C367" s="2">
        <f>STDEV([1]dillution_correct!B367:D367)</f>
        <v>1.4434718498397883E-2</v>
      </c>
      <c r="D367" s="2">
        <f>AVERAGE([1]dillution_correct!E367:G367)</f>
        <v>0.2260128517412919</v>
      </c>
      <c r="E367" s="2">
        <f>STDEV([1]dillution_correct!E367:G367)</f>
        <v>9.2661890858078046E-3</v>
      </c>
      <c r="F367" s="2">
        <f>AVERAGE([1]dillution_correct!H367:J367)</f>
        <v>0.34836870467661596</v>
      </c>
      <c r="G367" s="2">
        <f>STDEV([1]dillution_correct!H367:J367)</f>
        <v>1.5314833625343011E-3</v>
      </c>
    </row>
    <row r="368" spans="1:7" x14ac:dyDescent="0.2">
      <c r="A368">
        <v>616</v>
      </c>
      <c r="B368" s="2">
        <f>AVERAGE([1]dillution_correct!B368:D369)</f>
        <v>0.33786443850746234</v>
      </c>
      <c r="C368" s="2">
        <f>STDEV([1]dillution_correct!B368:D368)</f>
        <v>1.3937238351497279E-2</v>
      </c>
      <c r="D368" s="2">
        <f>AVERAGE([1]dillution_correct!E368:G368)</f>
        <v>0.22041507223880638</v>
      </c>
      <c r="E368" s="2">
        <f>STDEV([1]dillution_correct!E368:G368)</f>
        <v>8.2049644844506484E-3</v>
      </c>
      <c r="F368" s="2">
        <f>AVERAGE([1]dillution_correct!H368:J368)</f>
        <v>0.33981856756218948</v>
      </c>
      <c r="G368" s="2">
        <f>STDEV([1]dillution_correct!H368:J368)</f>
        <v>1.8562556108098222E-3</v>
      </c>
    </row>
    <row r="369" spans="1:7" x14ac:dyDescent="0.2">
      <c r="A369">
        <v>617</v>
      </c>
      <c r="B369" s="2">
        <f>AVERAGE([1]dillution_correct!B369:D370)</f>
        <v>0.32880093044776021</v>
      </c>
      <c r="C369" s="2">
        <f>STDEV([1]dillution_correct!B369:D369)</f>
        <v>1.3430097170499842E-2</v>
      </c>
      <c r="D369" s="2">
        <f>AVERAGE([1]dillution_correct!E369:G369)</f>
        <v>0.21206770388059612</v>
      </c>
      <c r="E369" s="2">
        <f>STDEV([1]dillution_correct!E369:G369)</f>
        <v>7.32806750627173E-3</v>
      </c>
      <c r="F369" s="2">
        <f>AVERAGE([1]dillution_correct!H369:J369)</f>
        <v>0.32919045990049639</v>
      </c>
      <c r="G369" s="2">
        <f>STDEV([1]dillution_correct!H369:J369)</f>
        <v>2.082858109420568E-3</v>
      </c>
    </row>
    <row r="370" spans="1:7" x14ac:dyDescent="0.2">
      <c r="A370">
        <v>618</v>
      </c>
      <c r="B370" s="2">
        <f>AVERAGE([1]dillution_correct!B370:D371)</f>
        <v>0.32295471502487416</v>
      </c>
      <c r="C370" s="2">
        <f>STDEV([1]dillution_correct!B370:D370)</f>
        <v>1.2709834082744051E-2</v>
      </c>
      <c r="D370" s="2">
        <f>AVERAGE([1]dillution_correct!E370:G370)</f>
        <v>0.20751205233830705</v>
      </c>
      <c r="E370" s="2">
        <f>STDEV([1]dillution_correct!E370:G370)</f>
        <v>7.2433257321200973E-3</v>
      </c>
      <c r="F370" s="2">
        <f>AVERAGE([1]dillution_correct!H370:J370)</f>
        <v>0.3230116762189042</v>
      </c>
      <c r="G370" s="2">
        <f>STDEV([1]dillution_correct!H370:J370)</f>
        <v>1.6691239157903606E-3</v>
      </c>
    </row>
    <row r="371" spans="1:7" x14ac:dyDescent="0.2">
      <c r="A371">
        <v>619</v>
      </c>
      <c r="B371" s="2">
        <f>AVERAGE([1]dillution_correct!B371:D372)</f>
        <v>0.31687443492537198</v>
      </c>
      <c r="C371" s="2">
        <f>STDEV([1]dillution_correct!B371:D371)</f>
        <v>1.1892366455369013E-2</v>
      </c>
      <c r="D371" s="2">
        <f>AVERAGE([1]dillution_correct!E371:G371)</f>
        <v>0.20500386109452559</v>
      </c>
      <c r="E371" s="2">
        <f>STDEV([1]dillution_correct!E371:G371)</f>
        <v>7.5396269342344223E-3</v>
      </c>
      <c r="F371" s="2">
        <f>AVERAGE([1]dillution_correct!H371:J371)</f>
        <v>0.31872171263681398</v>
      </c>
      <c r="G371" s="2">
        <f>STDEV([1]dillution_correct!H371:J371)</f>
        <v>9.712171398554842E-4</v>
      </c>
    </row>
    <row r="372" spans="1:7" x14ac:dyDescent="0.2">
      <c r="A372">
        <v>620</v>
      </c>
      <c r="B372" s="2">
        <f>AVERAGE([1]dillution_correct!B372:D373)</f>
        <v>0.30965519283581933</v>
      </c>
      <c r="C372" s="2">
        <f>STDEV([1]dillution_correct!B372:D372)</f>
        <v>1.1159466094089162E-2</v>
      </c>
      <c r="D372" s="2">
        <f>AVERAGE([1]dillution_correct!E372:G372)</f>
        <v>0.20131166268656642</v>
      </c>
      <c r="E372" s="2">
        <f>STDEV([1]dillution_correct!E372:G372)</f>
        <v>7.6000133236721196E-3</v>
      </c>
      <c r="F372" s="2">
        <f>AVERAGE([1]dillution_correct!H372:J372)</f>
        <v>0.3123413387064678</v>
      </c>
      <c r="G372" s="2">
        <f>STDEV([1]dillution_correct!H372:J372)</f>
        <v>5.0371764066610078E-4</v>
      </c>
    </row>
    <row r="373" spans="1:7" x14ac:dyDescent="0.2">
      <c r="A373">
        <v>621</v>
      </c>
      <c r="B373" s="2">
        <f>AVERAGE([1]dillution_correct!B373:D374)</f>
        <v>0.3043937790049735</v>
      </c>
      <c r="C373" s="2">
        <f>STDEV([1]dillution_correct!B373:D373)</f>
        <v>1.052332884757687E-2</v>
      </c>
      <c r="D373" s="2">
        <f>AVERAGE([1]dillution_correct!E373:G373)</f>
        <v>0.19770536437810715</v>
      </c>
      <c r="E373" s="2">
        <f>STDEV([1]dillution_correct!E373:G373)</f>
        <v>7.2076156540057104E-3</v>
      </c>
      <c r="F373" s="2">
        <f>AVERAGE([1]dillution_correct!H373:J373)</f>
        <v>0.30577607004974844</v>
      </c>
      <c r="G373" s="2">
        <f>STDEV([1]dillution_correct!H373:J373)</f>
        <v>4.6542774322489095E-4</v>
      </c>
    </row>
    <row r="374" spans="1:7" x14ac:dyDescent="0.2">
      <c r="A374">
        <v>622</v>
      </c>
      <c r="B374" s="2">
        <f>AVERAGE([1]dillution_correct!B374:D375)</f>
        <v>0.30192788308457724</v>
      </c>
      <c r="C374" s="2">
        <f>STDEV([1]dillution_correct!B374:D374)</f>
        <v>9.974448573991988E-3</v>
      </c>
      <c r="D374" s="2">
        <f>AVERAGE([1]dillution_correct!E374:G374)</f>
        <v>0.19636585970149165</v>
      </c>
      <c r="E374" s="2">
        <f>STDEV([1]dillution_correct!E374:G374)</f>
        <v>6.3702196668179532E-3</v>
      </c>
      <c r="F374" s="2">
        <f>AVERAGE([1]dillution_correct!H374:J374)</f>
        <v>0.30223111960198884</v>
      </c>
      <c r="G374" s="2">
        <f>STDEV([1]dillution_correct!H374:J374)</f>
        <v>9.4371855122622522E-4</v>
      </c>
    </row>
    <row r="375" spans="1:7" x14ac:dyDescent="0.2">
      <c r="A375">
        <v>623</v>
      </c>
      <c r="B375" s="2">
        <f>AVERAGE([1]dillution_correct!B375:D376)</f>
        <v>0.29873658308457773</v>
      </c>
      <c r="C375" s="2">
        <f>STDEV([1]dillution_correct!B375:D375)</f>
        <v>9.3741463517858573E-3</v>
      </c>
      <c r="D375" s="2">
        <f>AVERAGE([1]dillution_correct!E375:G375)</f>
        <v>0.19607358985074738</v>
      </c>
      <c r="E375" s="2">
        <f>STDEV([1]dillution_correct!E375:G375)</f>
        <v>5.4112177682687735E-3</v>
      </c>
      <c r="F375" s="2">
        <f>AVERAGE([1]dillution_correct!H375:J375)</f>
        <v>0.30017815960199068</v>
      </c>
      <c r="G375" s="2">
        <f>STDEV([1]dillution_correct!H375:J375)</f>
        <v>1.5314312535275887E-3</v>
      </c>
    </row>
    <row r="376" spans="1:7" x14ac:dyDescent="0.2">
      <c r="A376">
        <v>624</v>
      </c>
      <c r="B376" s="2">
        <f>AVERAGE([1]dillution_correct!B376:D377)</f>
        <v>0.29212315930348243</v>
      </c>
      <c r="C376" s="2">
        <f>STDEV([1]dillution_correct!B376:D376)</f>
        <v>8.4458753321623465E-3</v>
      </c>
      <c r="D376" s="2">
        <f>AVERAGE([1]dillution_correct!E376:G376)</f>
        <v>0.19402108815920419</v>
      </c>
      <c r="E376" s="2">
        <f>STDEV([1]dillution_correct!E376:G376)</f>
        <v>4.828166928610933E-3</v>
      </c>
      <c r="F376" s="2">
        <f>AVERAGE([1]dillution_correct!H376:J376)</f>
        <v>0.29587464318407974</v>
      </c>
      <c r="G376" s="2">
        <f>STDEV([1]dillution_correct!H376:J376)</f>
        <v>1.5997959590271058E-3</v>
      </c>
    </row>
    <row r="377" spans="1:7" x14ac:dyDescent="0.2">
      <c r="A377">
        <v>625</v>
      </c>
      <c r="B377" s="2">
        <f>AVERAGE([1]dillution_correct!B377:D378)</f>
        <v>0.28334733800994943</v>
      </c>
      <c r="C377" s="2">
        <f>STDEV([1]dillution_correct!B377:D377)</f>
        <v>7.3047754560217944E-3</v>
      </c>
      <c r="D377" s="2">
        <f>AVERAGE([1]dillution_correct!E377:G377)</f>
        <v>0.18950504756218844</v>
      </c>
      <c r="E377" s="2">
        <f>STDEV([1]dillution_correct!E377:G377)</f>
        <v>4.6950782549217843E-3</v>
      </c>
      <c r="F377" s="2">
        <f>AVERAGE([1]dillution_correct!H377:J377)</f>
        <v>0.28878991462686554</v>
      </c>
      <c r="G377" s="2">
        <f>STDEV([1]dillution_correct!H377:J377)</f>
        <v>1.4066453126217514E-3</v>
      </c>
    </row>
    <row r="378" spans="1:7" x14ac:dyDescent="0.2">
      <c r="A378">
        <v>626</v>
      </c>
      <c r="B378" s="2">
        <f>AVERAGE([1]dillution_correct!B378:D379)</f>
        <v>0.27493410417910419</v>
      </c>
      <c r="C378" s="2">
        <f>STDEV([1]dillution_correct!B378:D378)</f>
        <v>6.4589589388507991E-3</v>
      </c>
      <c r="D378" s="2">
        <f>AVERAGE([1]dillution_correct!E378:G378)</f>
        <v>0.1835276577114415</v>
      </c>
      <c r="E378" s="2">
        <f>STDEV([1]dillution_correct!E378:G378)</f>
        <v>4.8334821489295233E-3</v>
      </c>
      <c r="F378" s="2">
        <f>AVERAGE([1]dillution_correct!H378:J378)</f>
        <v>0.28093653731343149</v>
      </c>
      <c r="G378" s="2">
        <f>STDEV([1]dillution_correct!H378:J378)</f>
        <v>1.4784969249408543E-3</v>
      </c>
    </row>
    <row r="379" spans="1:7" x14ac:dyDescent="0.2">
      <c r="A379">
        <v>627</v>
      </c>
      <c r="B379" s="2">
        <f>AVERAGE([1]dillution_correct!B379:D380)</f>
        <v>0.26825674636815999</v>
      </c>
      <c r="C379" s="2">
        <f>STDEV([1]dillution_correct!B379:D379)</f>
        <v>6.0169354747752054E-3</v>
      </c>
      <c r="D379" s="2">
        <f>AVERAGE([1]dillution_correct!E379:G379)</f>
        <v>0.17754954766169226</v>
      </c>
      <c r="E379" s="2">
        <f>STDEV([1]dillution_correct!E379:G379)</f>
        <v>5.0939748059720437E-3</v>
      </c>
      <c r="F379" s="2">
        <f>AVERAGE([1]dillution_correct!H379:J379)</f>
        <v>0.27377369990049821</v>
      </c>
      <c r="G379" s="2">
        <f>STDEV([1]dillution_correct!H379:J379)</f>
        <v>1.5697964472885866E-3</v>
      </c>
    </row>
    <row r="380" spans="1:7" x14ac:dyDescent="0.2">
      <c r="A380">
        <v>628</v>
      </c>
      <c r="B380" s="2">
        <f>AVERAGE([1]dillution_correct!B380:D381)</f>
        <v>0.26335422079601956</v>
      </c>
      <c r="C380" s="2">
        <f>STDEV([1]dillution_correct!B380:D380)</f>
        <v>5.8056904489116315E-3</v>
      </c>
      <c r="D380" s="2">
        <f>AVERAGE([1]dillution_correct!E380:G380)</f>
        <v>0.17341540895522481</v>
      </c>
      <c r="E380" s="2">
        <f>STDEV([1]dillution_correct!E380:G380)</f>
        <v>5.174116100516833E-3</v>
      </c>
      <c r="F380" s="2">
        <f>AVERAGE([1]dillution_correct!H380:J380)</f>
        <v>0.2679539026865681</v>
      </c>
      <c r="G380" s="2">
        <f>STDEV([1]dillution_correct!H380:J380)</f>
        <v>1.2622596629779394E-3</v>
      </c>
    </row>
    <row r="381" spans="1:7" x14ac:dyDescent="0.2">
      <c r="A381">
        <v>629</v>
      </c>
      <c r="B381" s="2">
        <f>AVERAGE([1]dillution_correct!B381:D382)</f>
        <v>0.25890211422885406</v>
      </c>
      <c r="C381" s="2">
        <f>STDEV([1]dillution_correct!B381:D381)</f>
        <v>5.7309689125763187E-3</v>
      </c>
      <c r="D381" s="2">
        <f>AVERAGE([1]dillution_correct!E381:G381)</f>
        <v>0.17126181751243616</v>
      </c>
      <c r="E381" s="2">
        <f>STDEV([1]dillution_correct!E381:G381)</f>
        <v>4.9436814909555411E-3</v>
      </c>
      <c r="F381" s="2">
        <f>AVERAGE([1]dillution_correct!H381:J381)</f>
        <v>0.26315835940298332</v>
      </c>
      <c r="G381" s="2">
        <f>STDEV([1]dillution_correct!H381:J381)</f>
        <v>5.6739365236309369E-4</v>
      </c>
    </row>
    <row r="382" spans="1:7" x14ac:dyDescent="0.2">
      <c r="A382">
        <v>630</v>
      </c>
      <c r="B382" s="2">
        <f>AVERAGE([1]dillution_correct!B382:D383)</f>
        <v>0.25345132079601879</v>
      </c>
      <c r="C382" s="2">
        <f>STDEV([1]dillution_correct!B382:D382)</f>
        <v>5.5121113497711982E-3</v>
      </c>
      <c r="D382" s="2">
        <f>AVERAGE([1]dillution_correct!E382:G382)</f>
        <v>0.16929947164178938</v>
      </c>
      <c r="E382" s="2">
        <f>STDEV([1]dillution_correct!E382:G382)</f>
        <v>4.3204522385830229E-3</v>
      </c>
      <c r="F382" s="2">
        <f>AVERAGE([1]dillution_correct!H382:J382)</f>
        <v>0.25825766706467501</v>
      </c>
      <c r="G382" s="2">
        <f>STDEV([1]dillution_correct!H382:J382)</f>
        <v>4.819029406441113E-4</v>
      </c>
    </row>
    <row r="383" spans="1:7" x14ac:dyDescent="0.2">
      <c r="A383">
        <v>631</v>
      </c>
      <c r="B383" s="2">
        <f>AVERAGE([1]dillution_correct!B383:D384)</f>
        <v>0.24770455830845772</v>
      </c>
      <c r="C383" s="2">
        <f>STDEV([1]dillution_correct!B383:D383)</f>
        <v>4.9612271479470933E-3</v>
      </c>
      <c r="D383" s="2">
        <f>AVERAGE([1]dillution_correct!E383:G383)</f>
        <v>0.16640846189054673</v>
      </c>
      <c r="E383" s="2">
        <f>STDEV([1]dillution_correct!E383:G383)</f>
        <v>3.1785707784692556E-3</v>
      </c>
      <c r="F383" s="2">
        <f>AVERAGE([1]dillution_correct!H383:J383)</f>
        <v>0.25274460915422842</v>
      </c>
      <c r="G383" s="2">
        <f>STDEV([1]dillution_correct!H383:J383)</f>
        <v>4.3116117523691401E-4</v>
      </c>
    </row>
    <row r="384" spans="1:7" x14ac:dyDescent="0.2">
      <c r="A384">
        <v>632</v>
      </c>
      <c r="B384" s="2">
        <f>AVERAGE([1]dillution_correct!B384:D385)</f>
        <v>0.24362685701492548</v>
      </c>
      <c r="C384" s="2">
        <f>STDEV([1]dillution_correct!B384:D384)</f>
        <v>4.5552414440555803E-3</v>
      </c>
      <c r="D384" s="2">
        <f>AVERAGE([1]dillution_correct!E384:G384)</f>
        <v>0.16372238149253784</v>
      </c>
      <c r="E384" s="2">
        <f>STDEV([1]dillution_correct!E384:G384)</f>
        <v>2.6073135499315669E-3</v>
      </c>
      <c r="F384" s="2">
        <f>AVERAGE([1]dillution_correct!H384:J384)</f>
        <v>0.247908603781095</v>
      </c>
      <c r="G384" s="2">
        <f>STDEV([1]dillution_correct!H384:J384)</f>
        <v>1.6405215363413252E-4</v>
      </c>
    </row>
    <row r="385" spans="1:7" x14ac:dyDescent="0.2">
      <c r="A385">
        <v>633</v>
      </c>
      <c r="B385" s="2">
        <f>AVERAGE([1]dillution_correct!B385:D386)</f>
        <v>0.2406961053731346</v>
      </c>
      <c r="C385" s="2">
        <f>STDEV([1]dillution_correct!B385:D385)</f>
        <v>4.5144645762981049E-3</v>
      </c>
      <c r="D385" s="2">
        <f>AVERAGE([1]dillution_correct!E385:G385)</f>
        <v>0.16220256517412893</v>
      </c>
      <c r="E385" s="2">
        <f>STDEV([1]dillution_correct!E385:G385)</f>
        <v>3.3332709538865138E-3</v>
      </c>
      <c r="F385" s="2">
        <f>AVERAGE([1]dillution_correct!H385:J385)</f>
        <v>0.24469173671641742</v>
      </c>
      <c r="G385" s="2">
        <f>STDEV([1]dillution_correct!H385:J385)</f>
        <v>3.5300970911416918E-4</v>
      </c>
    </row>
    <row r="386" spans="1:7" x14ac:dyDescent="0.2">
      <c r="A386">
        <v>634</v>
      </c>
      <c r="B386" s="2">
        <f>AVERAGE([1]dillution_correct!B386:D387)</f>
        <v>0.23622285114427821</v>
      </c>
      <c r="C386" s="2">
        <f>STDEV([1]dillution_correct!B386:D386)</f>
        <v>4.2953305579075144E-3</v>
      </c>
      <c r="D386" s="2">
        <f>AVERAGE([1]dillution_correct!E386:G386)</f>
        <v>0.16048567621890619</v>
      </c>
      <c r="E386" s="2">
        <f>STDEV([1]dillution_correct!E386:G386)</f>
        <v>4.0950090554079709E-3</v>
      </c>
      <c r="F386" s="2">
        <f>AVERAGE([1]dillution_correct!H386:J386)</f>
        <v>0.24129612935323483</v>
      </c>
      <c r="G386" s="2">
        <f>STDEV([1]dillution_correct!H386:J386)</f>
        <v>7.4429255232443968E-4</v>
      </c>
    </row>
    <row r="387" spans="1:7" x14ac:dyDescent="0.2">
      <c r="A387">
        <v>635</v>
      </c>
      <c r="B387" s="2">
        <f>AVERAGE([1]dillution_correct!B387:D388)</f>
        <v>0.22916817452736191</v>
      </c>
      <c r="C387" s="2">
        <f>STDEV([1]dillution_correct!B387:D387)</f>
        <v>3.4604616257247886E-3</v>
      </c>
      <c r="D387" s="2">
        <f>AVERAGE([1]dillution_correct!E387:G387)</f>
        <v>0.15718290905472468</v>
      </c>
      <c r="E387" s="2">
        <f>STDEV([1]dillution_correct!E387:G387)</f>
        <v>3.6413971369819282E-3</v>
      </c>
      <c r="F387" s="2">
        <f>AVERAGE([1]dillution_correct!H387:J387)</f>
        <v>0.23592095681591882</v>
      </c>
      <c r="G387" s="2">
        <f>STDEV([1]dillution_correct!H387:J387)</f>
        <v>1.0215418383442041E-3</v>
      </c>
    </row>
    <row r="388" spans="1:7" x14ac:dyDescent="0.2">
      <c r="A388">
        <v>636</v>
      </c>
      <c r="B388" s="2">
        <f>AVERAGE([1]dillution_correct!B388:D389)</f>
        <v>0.2205509934328346</v>
      </c>
      <c r="C388" s="2">
        <f>STDEV([1]dillution_correct!B388:D388)</f>
        <v>2.4130164242131733E-3</v>
      </c>
      <c r="D388" s="2">
        <f>AVERAGE([1]dillution_correct!E388:G388)</f>
        <v>0.15213038567164097</v>
      </c>
      <c r="E388" s="2">
        <f>STDEV([1]dillution_correct!E388:G388)</f>
        <v>2.6249051671491837E-3</v>
      </c>
      <c r="F388" s="2">
        <f>AVERAGE([1]dillution_correct!H388:J388)</f>
        <v>0.22855810049751168</v>
      </c>
      <c r="G388" s="2">
        <f>STDEV([1]dillution_correct!H388:J388)</f>
        <v>1.1289766321880119E-3</v>
      </c>
    </row>
    <row r="389" spans="1:7" x14ac:dyDescent="0.2">
      <c r="A389">
        <v>637</v>
      </c>
      <c r="B389" s="2">
        <f>AVERAGE([1]dillution_correct!B389:D390)</f>
        <v>0.21197129542288515</v>
      </c>
      <c r="C389" s="2">
        <f>STDEV([1]dillution_correct!B389:D389)</f>
        <v>1.3823818905983056E-3</v>
      </c>
      <c r="D389" s="2">
        <f>AVERAGE([1]dillution_correct!E389:G389)</f>
        <v>0.14554239800994881</v>
      </c>
      <c r="E389" s="2">
        <f>STDEV([1]dillution_correct!E389:G389)</f>
        <v>2.1479350384787316E-3</v>
      </c>
      <c r="F389" s="2">
        <f>AVERAGE([1]dillution_correct!H389:J389)</f>
        <v>0.21973880537313295</v>
      </c>
      <c r="G389" s="2">
        <f>STDEV([1]dillution_correct!H389:J389)</f>
        <v>7.7311169943001655E-4</v>
      </c>
    </row>
    <row r="390" spans="1:7" x14ac:dyDescent="0.2">
      <c r="A390">
        <v>638</v>
      </c>
      <c r="B390" s="2">
        <f>AVERAGE([1]dillution_correct!B390:D391)</f>
        <v>0.20501240527363251</v>
      </c>
      <c r="C390" s="2">
        <f>STDEV([1]dillution_correct!B390:D390)</f>
        <v>9.2101917167799812E-4</v>
      </c>
      <c r="D390" s="2">
        <f>AVERAGE([1]dillution_correct!E390:G390)</f>
        <v>0.13934135363184127</v>
      </c>
      <c r="E390" s="2">
        <f>STDEV([1]dillution_correct!E390:G390)</f>
        <v>2.3369063833649575E-3</v>
      </c>
      <c r="F390" s="2">
        <f>AVERAGE([1]dillution_correct!H390:J390)</f>
        <v>0.21159132497512498</v>
      </c>
      <c r="G390" s="2">
        <f>STDEV([1]dillution_correct!H390:J390)</f>
        <v>7.3867039860046099E-4</v>
      </c>
    </row>
    <row r="391" spans="1:7" x14ac:dyDescent="0.2">
      <c r="A391">
        <v>639</v>
      </c>
      <c r="B391" s="2">
        <f>AVERAGE([1]dillution_correct!B391:D392)</f>
        <v>0.20019296447761273</v>
      </c>
      <c r="C391" s="2">
        <f>STDEV([1]dillution_correct!B391:D391)</f>
        <v>1.0462905053176654E-3</v>
      </c>
      <c r="D391" s="2">
        <f>AVERAGE([1]dillution_correct!E391:G391)</f>
        <v>0.13560568139303553</v>
      </c>
      <c r="E391" s="2">
        <f>STDEV([1]dillution_correct!E391:G391)</f>
        <v>2.49163371611355E-3</v>
      </c>
      <c r="F391" s="2">
        <f>AVERAGE([1]dillution_correct!H391:J391)</f>
        <v>0.20632745592039869</v>
      </c>
      <c r="G391" s="2">
        <f>STDEV([1]dillution_correct!H391:J391)</f>
        <v>1.0830384968973609E-3</v>
      </c>
    </row>
    <row r="392" spans="1:7" x14ac:dyDescent="0.2">
      <c r="A392">
        <v>640</v>
      </c>
      <c r="B392" s="2">
        <f>AVERAGE([1]dillution_correct!B392:D393)</f>
        <v>0.1966763964179111</v>
      </c>
      <c r="C392" s="2">
        <f>STDEV([1]dillution_correct!B392:D392)</f>
        <v>1.3020940962788754E-3</v>
      </c>
      <c r="D392" s="2">
        <f>AVERAGE([1]dillution_correct!E392:G392)</f>
        <v>0.13397338308457782</v>
      </c>
      <c r="E392" s="2">
        <f>STDEV([1]dillution_correct!E392:G392)</f>
        <v>2.6720709742885452E-3</v>
      </c>
      <c r="F392" s="2">
        <f>AVERAGE([1]dillution_correct!H392:J392)</f>
        <v>0.20344482666666744</v>
      </c>
      <c r="G392" s="2">
        <f>STDEV([1]dillution_correct!H392:J392)</f>
        <v>1.1854492852470921E-3</v>
      </c>
    </row>
    <row r="393" spans="1:7" x14ac:dyDescent="0.2">
      <c r="A393">
        <v>641</v>
      </c>
      <c r="B393" s="2">
        <f>AVERAGE([1]dillution_correct!B393:D394)</f>
        <v>0.19327751542288549</v>
      </c>
      <c r="C393" s="2">
        <f>STDEV([1]dillution_correct!B393:D393)</f>
        <v>1.4803055899650459E-3</v>
      </c>
      <c r="D393" s="2">
        <f>AVERAGE([1]dillution_correct!E393:G393)</f>
        <v>0.1327047852736323</v>
      </c>
      <c r="E393" s="2">
        <f>STDEV([1]dillution_correct!E393:G393)</f>
        <v>2.5794190677873351E-3</v>
      </c>
      <c r="F393" s="2">
        <f>AVERAGE([1]dillution_correct!H393:J393)</f>
        <v>0.20086324059701532</v>
      </c>
      <c r="G393" s="2">
        <f>STDEV([1]dillution_correct!H393:J393)</f>
        <v>1.2004322722271124E-3</v>
      </c>
    </row>
    <row r="394" spans="1:7" x14ac:dyDescent="0.2">
      <c r="A394">
        <v>642</v>
      </c>
      <c r="B394" s="2">
        <f>AVERAGE([1]dillution_correct!B394:D395)</f>
        <v>0.18928077104477539</v>
      </c>
      <c r="C394" s="2">
        <f>STDEV([1]dillution_correct!B394:D394)</f>
        <v>1.1883566085043446E-3</v>
      </c>
      <c r="D394" s="2">
        <f>AVERAGE([1]dillution_correct!E394:G394)</f>
        <v>0.13056775840795951</v>
      </c>
      <c r="E394" s="2">
        <f>STDEV([1]dillution_correct!E394:G394)</f>
        <v>2.2096558736429987E-3</v>
      </c>
      <c r="F394" s="2">
        <f>AVERAGE([1]dillution_correct!H394:J394)</f>
        <v>0.19713941890547179</v>
      </c>
      <c r="G394" s="2">
        <f>STDEV([1]dillution_correct!H394:J394)</f>
        <v>1.2886552991413325E-3</v>
      </c>
    </row>
    <row r="395" spans="1:7" x14ac:dyDescent="0.2">
      <c r="A395">
        <v>643</v>
      </c>
      <c r="B395" s="2">
        <f>AVERAGE([1]dillution_correct!B395:D396)</f>
        <v>0.18474102935323389</v>
      </c>
      <c r="C395" s="2">
        <f>STDEV([1]dillution_correct!B395:D395)</f>
        <v>4.2384683761230755E-4</v>
      </c>
      <c r="D395" s="2">
        <f>AVERAGE([1]dillution_correct!E395:G395)</f>
        <v>0.12730289990049684</v>
      </c>
      <c r="E395" s="2">
        <f>STDEV([1]dillution_correct!E395:G395)</f>
        <v>1.7484665022392113E-3</v>
      </c>
      <c r="F395" s="2">
        <f>AVERAGE([1]dillution_correct!H395:J395)</f>
        <v>0.19188674567164102</v>
      </c>
      <c r="G395" s="2">
        <f>STDEV([1]dillution_correct!H395:J395)</f>
        <v>1.4858547565428058E-3</v>
      </c>
    </row>
    <row r="396" spans="1:7" x14ac:dyDescent="0.2">
      <c r="A396">
        <v>644</v>
      </c>
      <c r="B396" s="2">
        <f>AVERAGE([1]dillution_correct!B396:D397)</f>
        <v>0.18085437721393086</v>
      </c>
      <c r="C396" s="2">
        <f>STDEV([1]dillution_correct!B396:D396)</f>
        <v>7.6739666531212424E-4</v>
      </c>
      <c r="D396" s="2">
        <f>AVERAGE([1]dillution_correct!E396:G396)</f>
        <v>0.12368042985074716</v>
      </c>
      <c r="E396" s="2">
        <f>STDEV([1]dillution_correct!E396:G396)</f>
        <v>9.865784225372271E-4</v>
      </c>
      <c r="F396" s="2">
        <f>AVERAGE([1]dillution_correct!H396:J396)</f>
        <v>0.18600861233830945</v>
      </c>
      <c r="G396" s="2">
        <f>STDEV([1]dillution_correct!H396:J396)</f>
        <v>1.6870596895295264E-3</v>
      </c>
    </row>
    <row r="397" spans="1:7" x14ac:dyDescent="0.2">
      <c r="A397">
        <v>645</v>
      </c>
      <c r="B397" s="2">
        <f>AVERAGE([1]dillution_correct!B397:D398)</f>
        <v>0.17858902398009957</v>
      </c>
      <c r="C397" s="2">
        <f>STDEV([1]dillution_correct!B397:D397)</f>
        <v>1.2193141210730836E-3</v>
      </c>
      <c r="D397" s="2">
        <f>AVERAGE([1]dillution_correct!E397:G397)</f>
        <v>0.12207071960199029</v>
      </c>
      <c r="E397" s="2">
        <f>STDEV([1]dillution_correct!E397:G397)</f>
        <v>7.8962876183354819E-4</v>
      </c>
      <c r="F397" s="2">
        <f>AVERAGE([1]dillution_correct!H397:J397)</f>
        <v>0.18234430527363199</v>
      </c>
      <c r="G397" s="2">
        <f>STDEV([1]dillution_correct!H397:J397)</f>
        <v>1.5746605010838138E-3</v>
      </c>
    </row>
    <row r="398" spans="1:7" x14ac:dyDescent="0.2">
      <c r="A398">
        <v>646</v>
      </c>
      <c r="B398" s="2">
        <f>AVERAGE([1]dillution_correct!B398:D399)</f>
        <v>0.17622474159204016</v>
      </c>
      <c r="C398" s="2">
        <f>STDEV([1]dillution_correct!B398:D398)</f>
        <v>8.5455598635011054E-4</v>
      </c>
      <c r="D398" s="2">
        <f>AVERAGE([1]dillution_correct!E398:G398)</f>
        <v>0.12276021194029839</v>
      </c>
      <c r="E398" s="2">
        <f>STDEV([1]dillution_correct!E398:G398)</f>
        <v>1.3818503111060448E-3</v>
      </c>
      <c r="F398" s="2">
        <f>AVERAGE([1]dillution_correct!H398:J398)</f>
        <v>0.18131520636815912</v>
      </c>
      <c r="G398" s="2">
        <f>STDEV([1]dillution_correct!H398:J398)</f>
        <v>1.7238705760977667E-3</v>
      </c>
    </row>
    <row r="399" spans="1:7" x14ac:dyDescent="0.2">
      <c r="A399">
        <v>647</v>
      </c>
      <c r="B399" s="2">
        <f>AVERAGE([1]dillution_correct!B399:D400)</f>
        <v>0.17140228905472735</v>
      </c>
      <c r="C399" s="2">
        <f>STDEV([1]dillution_correct!B399:D399)</f>
        <v>8.4592186524653568E-4</v>
      </c>
      <c r="D399" s="2">
        <f>AVERAGE([1]dillution_correct!E399:G399)</f>
        <v>0.12216067900497596</v>
      </c>
      <c r="E399" s="2">
        <f>STDEV([1]dillution_correct!E399:G399)</f>
        <v>1.5613546496848203E-3</v>
      </c>
      <c r="F399" s="2">
        <f>AVERAGE([1]dillution_correct!H399:J399)</f>
        <v>0.17878979582089646</v>
      </c>
      <c r="G399" s="2">
        <f>STDEV([1]dillution_correct!H399:J399)</f>
        <v>1.8670169595038169E-3</v>
      </c>
    </row>
    <row r="400" spans="1:7" x14ac:dyDescent="0.2">
      <c r="A400">
        <v>648</v>
      </c>
      <c r="B400" s="2">
        <f>AVERAGE([1]dillution_correct!B400:D401)</f>
        <v>0.1663264901492533</v>
      </c>
      <c r="C400" s="2">
        <f>STDEV([1]dillution_correct!B400:D400)</f>
        <v>1.4243026603804542E-3</v>
      </c>
      <c r="D400" s="2">
        <f>AVERAGE([1]dillution_correct!E400:G400)</f>
        <v>0.11848078945273739</v>
      </c>
      <c r="E400" s="2">
        <f>STDEV([1]dillution_correct!E400:G400)</f>
        <v>1.3296145154369689E-3</v>
      </c>
      <c r="F400" s="2">
        <f>AVERAGE([1]dillution_correct!H400:J400)</f>
        <v>0.17277515203980212</v>
      </c>
      <c r="G400" s="2">
        <f>STDEV([1]dillution_correct!H400:J400)</f>
        <v>1.0390574729725057E-3</v>
      </c>
    </row>
    <row r="401" spans="1:7" x14ac:dyDescent="0.2">
      <c r="A401">
        <v>649</v>
      </c>
      <c r="B401" s="2">
        <f>AVERAGE([1]dillution_correct!B401:D402)</f>
        <v>0.16572476388059568</v>
      </c>
      <c r="C401" s="2">
        <f>STDEV([1]dillution_correct!B401:D401)</f>
        <v>1.5521100045924737E-3</v>
      </c>
      <c r="D401" s="2">
        <f>AVERAGE([1]dillution_correct!E401:G401)</f>
        <v>0.11601901830845567</v>
      </c>
      <c r="E401" s="2">
        <f>STDEV([1]dillution_correct!E401:G401)</f>
        <v>1.7643426649299771E-3</v>
      </c>
      <c r="F401" s="2">
        <f>AVERAGE([1]dillution_correct!H401:J401)</f>
        <v>0.16849297970149055</v>
      </c>
      <c r="G401" s="2">
        <f>STDEV([1]dillution_correct!H401:J401)</f>
        <v>9.6254678680339142E-4</v>
      </c>
    </row>
    <row r="402" spans="1:7" x14ac:dyDescent="0.2">
      <c r="A402">
        <v>650</v>
      </c>
      <c r="B402" s="2">
        <f>AVERAGE([1]dillution_correct!B402:D403)</f>
        <v>0.16785586547263576</v>
      </c>
      <c r="C402" s="2">
        <f>STDEV([1]dillution_correct!B402:D402)</f>
        <v>4.6700535415973235E-4</v>
      </c>
      <c r="D402" s="2">
        <f>AVERAGE([1]dillution_correct!E402:G402)</f>
        <v>0.11781205194029797</v>
      </c>
      <c r="E402" s="2">
        <f>STDEV([1]dillution_correct!E402:G402)</f>
        <v>1.0948686528832045E-3</v>
      </c>
      <c r="F402" s="2">
        <f>AVERAGE([1]dillution_correct!H402:J402)</f>
        <v>0.16963789970149198</v>
      </c>
      <c r="G402" s="2">
        <f>STDEV([1]dillution_correct!H402:J402)</f>
        <v>7.2367339665142956E-4</v>
      </c>
    </row>
    <row r="403" spans="1:7" x14ac:dyDescent="0.2">
      <c r="A403">
        <v>651</v>
      </c>
      <c r="B403" s="2">
        <f>AVERAGE([1]dillution_correct!B403:D404)</f>
        <v>0.16505380029850666</v>
      </c>
      <c r="C403" s="2">
        <f>STDEV([1]dillution_correct!B403:D403)</f>
        <v>7.1987901077457295E-4</v>
      </c>
      <c r="D403" s="2">
        <f>AVERAGE([1]dillution_correct!E403:G403)</f>
        <v>0.11901897452736158</v>
      </c>
      <c r="E403" s="2">
        <f>STDEV([1]dillution_correct!E403:G403)</f>
        <v>8.8775046971982117E-4</v>
      </c>
      <c r="F403" s="2">
        <f>AVERAGE([1]dillution_correct!H403:J403)</f>
        <v>0.17039207900497352</v>
      </c>
      <c r="G403" s="2">
        <f>STDEV([1]dillution_correct!H403:J403)</f>
        <v>4.1762869855673114E-4</v>
      </c>
    </row>
    <row r="404" spans="1:7" x14ac:dyDescent="0.2">
      <c r="A404">
        <v>652</v>
      </c>
      <c r="B404" s="2">
        <f>AVERAGE([1]dillution_correct!B404:D405)</f>
        <v>0.1556238091542281</v>
      </c>
      <c r="C404" s="2">
        <f>STDEV([1]dillution_correct!B404:D404)</f>
        <v>6.4469771144412156E-4</v>
      </c>
      <c r="D404" s="2">
        <f>AVERAGE([1]dillution_correct!E404:G404)</f>
        <v>0.11408122467661676</v>
      </c>
      <c r="E404" s="2">
        <f>STDEV([1]dillution_correct!E404:G404)</f>
        <v>1.1753197464070065E-3</v>
      </c>
      <c r="F404" s="2">
        <f>AVERAGE([1]dillution_correct!H404:J404)</f>
        <v>0.16405694666666651</v>
      </c>
      <c r="G404" s="2">
        <f>STDEV([1]dillution_correct!H404:J404)</f>
        <v>6.4872682942772385E-4</v>
      </c>
    </row>
    <row r="405" spans="1:7" x14ac:dyDescent="0.2">
      <c r="A405">
        <v>653</v>
      </c>
      <c r="B405" s="2">
        <f>AVERAGE([1]dillution_correct!B405:D406)</f>
        <v>0.14600483124378036</v>
      </c>
      <c r="C405" s="2">
        <f>STDEV([1]dillution_correct!B405:D405)</f>
        <v>2.1421634237528327E-4</v>
      </c>
      <c r="D405" s="2">
        <f>AVERAGE([1]dillution_correct!E405:G405)</f>
        <v>0.10599738368159058</v>
      </c>
      <c r="E405" s="2">
        <f>STDEV([1]dillution_correct!E405:G405)</f>
        <v>1.4684871139326E-3</v>
      </c>
      <c r="F405" s="2">
        <f>AVERAGE([1]dillution_correct!H405:J405)</f>
        <v>0.15386397014925232</v>
      </c>
      <c r="G405" s="2">
        <f>STDEV([1]dillution_correct!H405:J405)</f>
        <v>1.0465228293457818E-3</v>
      </c>
    </row>
    <row r="406" spans="1:7" x14ac:dyDescent="0.2">
      <c r="A406">
        <v>654</v>
      </c>
      <c r="B406" s="2">
        <f>AVERAGE([1]dillution_correct!B406:D407)</f>
        <v>0.14090264686567119</v>
      </c>
      <c r="C406" s="2">
        <f>STDEV([1]dillution_correct!B406:D406)</f>
        <v>7.6590322627389108E-4</v>
      </c>
      <c r="D406" s="2">
        <f>AVERAGE([1]dillution_correct!E406:G406)</f>
        <v>0.10012638686567155</v>
      </c>
      <c r="E406" s="2">
        <f>STDEV([1]dillution_correct!E406:G406)</f>
        <v>2.0527937465168091E-3</v>
      </c>
      <c r="F406" s="2">
        <f>AVERAGE([1]dillution_correct!H406:J406)</f>
        <v>0.14585928557213917</v>
      </c>
      <c r="G406" s="2">
        <f>STDEV([1]dillution_correct!H406:J406)</f>
        <v>1.5776588617131544E-3</v>
      </c>
    </row>
    <row r="407" spans="1:7" x14ac:dyDescent="0.2">
      <c r="A407">
        <v>655</v>
      </c>
      <c r="B407" s="2">
        <f>AVERAGE([1]dillution_correct!B407:D408)</f>
        <v>0.13960193472636717</v>
      </c>
      <c r="C407" s="2">
        <f>STDEV([1]dillution_correct!B407:D407)</f>
        <v>1.0332896997649072E-3</v>
      </c>
      <c r="D407" s="2">
        <f>AVERAGE([1]dillution_correct!E407:G407)</f>
        <v>9.7678954228854906E-2</v>
      </c>
      <c r="E407" s="2">
        <f>STDEV([1]dillution_correct!E407:G407)</f>
        <v>2.5785685930125573E-3</v>
      </c>
      <c r="F407" s="2">
        <f>AVERAGE([1]dillution_correct!H407:J407)</f>
        <v>0.14173863422885488</v>
      </c>
      <c r="G407" s="2">
        <f>STDEV([1]dillution_correct!H407:J407)</f>
        <v>1.9233851408391157E-3</v>
      </c>
    </row>
    <row r="408" spans="1:7" x14ac:dyDescent="0.2">
      <c r="A408">
        <v>656</v>
      </c>
      <c r="B408" s="2">
        <f>AVERAGE([1]dillution_correct!B408:D409)</f>
        <v>0.13928278835820784</v>
      </c>
      <c r="C408" s="2">
        <f>STDEV([1]dillution_correct!B408:D408)</f>
        <v>1.5430062279167586E-3</v>
      </c>
      <c r="D408" s="2">
        <f>AVERAGE([1]dillution_correct!E408:G408)</f>
        <v>9.7488887164177904E-2</v>
      </c>
      <c r="E408" s="2">
        <f>STDEV([1]dillution_correct!E408:G408)</f>
        <v>2.568354761251241E-3</v>
      </c>
      <c r="F408" s="2">
        <f>AVERAGE([1]dillution_correct!H408:J408)</f>
        <v>0.14065748457711333</v>
      </c>
      <c r="G408" s="2">
        <f>STDEV([1]dillution_correct!H408:J408)</f>
        <v>1.8363512915533892E-3</v>
      </c>
    </row>
    <row r="409" spans="1:7" x14ac:dyDescent="0.2">
      <c r="A409">
        <v>657</v>
      </c>
      <c r="B409" s="2">
        <f>AVERAGE([1]dillution_correct!B409:D410)</f>
        <v>0.13690636079602023</v>
      </c>
      <c r="C409" s="2">
        <f>STDEV([1]dillution_correct!B409:D409)</f>
        <v>2.341580945700225E-3</v>
      </c>
      <c r="D409" s="2">
        <f>AVERAGE([1]dillution_correct!E409:G409)</f>
        <v>9.7275119004974112E-2</v>
      </c>
      <c r="E409" s="2">
        <f>STDEV([1]dillution_correct!E409:G409)</f>
        <v>2.1915740562013543E-3</v>
      </c>
      <c r="F409" s="2">
        <f>AVERAGE([1]dillution_correct!H409:J409)</f>
        <v>0.13995633810945177</v>
      </c>
      <c r="G409" s="2">
        <f>STDEV([1]dillution_correct!H409:J409)</f>
        <v>1.3883636340600127E-3</v>
      </c>
    </row>
    <row r="410" spans="1:7" x14ac:dyDescent="0.2">
      <c r="A410">
        <v>658</v>
      </c>
      <c r="B410" s="2">
        <f>AVERAGE([1]dillution_correct!B410:D411)</f>
        <v>0.13187275900497694</v>
      </c>
      <c r="C410" s="2">
        <f>STDEV([1]dillution_correct!B410:D410)</f>
        <v>2.9118736612906387E-3</v>
      </c>
      <c r="D410" s="2">
        <f>AVERAGE([1]dillution_correct!E410:G410)</f>
        <v>9.4080970945275455E-2</v>
      </c>
      <c r="E410" s="2">
        <f>STDEV([1]dillution_correct!E410:G410)</f>
        <v>2.2348185952621572E-3</v>
      </c>
      <c r="F410" s="2">
        <f>AVERAGE([1]dillution_correct!H410:J410)</f>
        <v>0.13585480477612119</v>
      </c>
      <c r="G410" s="2">
        <f>STDEV([1]dillution_correct!H410:J410)</f>
        <v>8.8942239635859347E-4</v>
      </c>
    </row>
    <row r="411" spans="1:7" x14ac:dyDescent="0.2">
      <c r="A411">
        <v>659</v>
      </c>
      <c r="B411" s="2">
        <f>AVERAGE([1]dillution_correct!B411:D412)</f>
        <v>0.12868545283582178</v>
      </c>
      <c r="C411" s="2">
        <f>STDEV([1]dillution_correct!B411:D411)</f>
        <v>3.1729733316471958E-3</v>
      </c>
      <c r="D411" s="2">
        <f>AVERAGE([1]dillution_correct!E411:G411)</f>
        <v>8.9319800796021989E-2</v>
      </c>
      <c r="E411" s="2">
        <f>STDEV([1]dillution_correct!E411:G411)</f>
        <v>2.7689095489212877E-3</v>
      </c>
      <c r="F411" s="2">
        <f>AVERAGE([1]dillution_correct!H411:J411)</f>
        <v>0.12966174805970346</v>
      </c>
      <c r="G411" s="2">
        <f>STDEV([1]dillution_correct!H411:J411)</f>
        <v>6.6576617840859067E-4</v>
      </c>
    </row>
    <row r="412" spans="1:7" x14ac:dyDescent="0.2">
      <c r="A412">
        <v>660</v>
      </c>
      <c r="B412" s="2">
        <f>AVERAGE([1]dillution_correct!B412:D413)</f>
        <v>0.13149593124378142</v>
      </c>
      <c r="C412" s="2">
        <f>STDEV([1]dillution_correct!B412:D412)</f>
        <v>3.5482083112374132E-3</v>
      </c>
      <c r="D412" s="2">
        <f>AVERAGE([1]dillution_correct!E412:G412)</f>
        <v>8.9089271641790882E-2</v>
      </c>
      <c r="E412" s="2">
        <f>STDEV([1]dillution_correct!E412:G412)</f>
        <v>3.110042385310265E-3</v>
      </c>
      <c r="F412" s="2">
        <f>AVERAGE([1]dillution_correct!H412:J412)</f>
        <v>0.1281674005970147</v>
      </c>
      <c r="G412" s="2">
        <f>STDEV([1]dillution_correct!H412:J412)</f>
        <v>9.6975858842086773E-4</v>
      </c>
    </row>
    <row r="413" spans="1:7" x14ac:dyDescent="0.2">
      <c r="A413">
        <v>661</v>
      </c>
      <c r="B413" s="2">
        <f>AVERAGE([1]dillution_correct!B413:D414)</f>
        <v>0.13682399621890556</v>
      </c>
      <c r="C413" s="2">
        <f>STDEV([1]dillution_correct!B413:D413)</f>
        <v>4.1833033646130943E-3</v>
      </c>
      <c r="D413" s="2">
        <f>AVERAGE([1]dillution_correct!E413:G413)</f>
        <v>9.4517935323383886E-2</v>
      </c>
      <c r="E413" s="2">
        <f>STDEV([1]dillution_correct!E413:G413)</f>
        <v>3.0401107225056208E-3</v>
      </c>
      <c r="F413" s="2">
        <f>AVERAGE([1]dillution_correct!H413:J413)</f>
        <v>0.13277601950248841</v>
      </c>
      <c r="G413" s="2">
        <f>STDEV([1]dillution_correct!H413:J413)</f>
        <v>1.7346699479791584E-3</v>
      </c>
    </row>
    <row r="414" spans="1:7" x14ac:dyDescent="0.2">
      <c r="A414">
        <v>662</v>
      </c>
      <c r="B414" s="2">
        <f>AVERAGE([1]dillution_correct!B414:D415)</f>
        <v>0.13803998676616855</v>
      </c>
      <c r="C414" s="2">
        <f>STDEV([1]dillution_correct!B414:D414)</f>
        <v>4.7161118791244688E-3</v>
      </c>
      <c r="D414" s="2">
        <f>AVERAGE([1]dillution_correct!E414:G414)</f>
        <v>9.8945129552237998E-2</v>
      </c>
      <c r="E414" s="2">
        <f>STDEV([1]dillution_correct!E414:G414)</f>
        <v>2.9125898978085724E-3</v>
      </c>
      <c r="F414" s="2">
        <f>AVERAGE([1]dillution_correct!H414:J414)</f>
        <v>0.13643764218905405</v>
      </c>
      <c r="G414" s="2">
        <f>STDEV([1]dillution_correct!H414:J414)</f>
        <v>2.0846049863556437E-3</v>
      </c>
    </row>
    <row r="415" spans="1:7" x14ac:dyDescent="0.2">
      <c r="A415">
        <v>663</v>
      </c>
      <c r="B415" s="2">
        <f>AVERAGE([1]dillution_correct!B415:D416)</f>
        <v>0.13383477751243725</v>
      </c>
      <c r="C415" s="2">
        <f>STDEV([1]dillution_correct!B415:D415)</f>
        <v>4.9310235457043633E-3</v>
      </c>
      <c r="D415" s="2">
        <f>AVERAGE([1]dillution_correct!E415:G415)</f>
        <v>9.8026875820894963E-2</v>
      </c>
      <c r="E415" s="2">
        <f>STDEV([1]dillution_correct!E415:G415)</f>
        <v>3.0131762961837323E-3</v>
      </c>
      <c r="F415" s="2">
        <f>AVERAGE([1]dillution_correct!H415:J415)</f>
        <v>0.13444904179104422</v>
      </c>
      <c r="G415" s="2">
        <f>STDEV([1]dillution_correct!H415:J415)</f>
        <v>1.5606983395547583E-3</v>
      </c>
    </row>
    <row r="416" spans="1:7" x14ac:dyDescent="0.2">
      <c r="A416">
        <v>664</v>
      </c>
      <c r="B416" s="2">
        <f>AVERAGE([1]dillution_correct!B416:D417)</f>
        <v>0.12695121363184034</v>
      </c>
      <c r="C416" s="2">
        <f>STDEV([1]dillution_correct!B416:D416)</f>
        <v>4.8348794629340117E-3</v>
      </c>
      <c r="D416" s="2">
        <f>AVERAGE([1]dillution_correct!E416:G416)</f>
        <v>9.3308655721392394E-2</v>
      </c>
      <c r="E416" s="2">
        <f>STDEV([1]dillution_correct!E416:G416)</f>
        <v>3.1588190235457732E-3</v>
      </c>
      <c r="F416" s="2">
        <f>AVERAGE([1]dillution_correct!H416:J416)</f>
        <v>0.12822076079601927</v>
      </c>
      <c r="G416" s="2">
        <f>STDEV([1]dillution_correct!H416:J416)</f>
        <v>7.0815432492304876E-4</v>
      </c>
    </row>
    <row r="417" spans="1:7" x14ac:dyDescent="0.2">
      <c r="A417">
        <v>665</v>
      </c>
      <c r="B417" s="2">
        <f>AVERAGE([1]dillution_correct!B417:D418)</f>
        <v>0.11937995791044764</v>
      </c>
      <c r="C417" s="2">
        <f>STDEV([1]dillution_correct!B417:D417)</f>
        <v>4.5605102877479152E-3</v>
      </c>
      <c r="D417" s="2">
        <f>AVERAGE([1]dillution_correct!E417:G417)</f>
        <v>8.6887754228855266E-2</v>
      </c>
      <c r="E417" s="2">
        <f>STDEV([1]dillution_correct!E417:G417)</f>
        <v>3.1739387566770872E-3</v>
      </c>
      <c r="F417" s="2">
        <f>AVERAGE([1]dillution_correct!H417:J417)</f>
        <v>0.11988727263681558</v>
      </c>
      <c r="G417" s="2">
        <f>STDEV([1]dillution_correct!H417:J417)</f>
        <v>1.9862584158140113E-4</v>
      </c>
    </row>
    <row r="418" spans="1:7" x14ac:dyDescent="0.2">
      <c r="A418">
        <v>666</v>
      </c>
      <c r="B418" s="2">
        <f>AVERAGE([1]dillution_correct!B418:D419)</f>
        <v>0.11204915044776083</v>
      </c>
      <c r="C418" s="2">
        <f>STDEV([1]dillution_correct!B418:D418)</f>
        <v>4.3131630575907404E-3</v>
      </c>
      <c r="D418" s="2">
        <f>AVERAGE([1]dillution_correct!E418:G418)</f>
        <v>8.0014502288557263E-2</v>
      </c>
      <c r="E418" s="2">
        <f>STDEV([1]dillution_correct!E418:G418)</f>
        <v>3.3066282737030527E-3</v>
      </c>
      <c r="F418" s="2">
        <f>AVERAGE([1]dillution_correct!H418:J418)</f>
        <v>0.11129425094527366</v>
      </c>
      <c r="G418" s="2">
        <f>STDEV([1]dillution_correct!H418:J418)</f>
        <v>7.4903493932389935E-4</v>
      </c>
    </row>
    <row r="419" spans="1:7" x14ac:dyDescent="0.2">
      <c r="A419">
        <v>667</v>
      </c>
      <c r="B419" s="2">
        <f>AVERAGE([1]dillution_correct!B419:D420)</f>
        <v>0.10610466059701461</v>
      </c>
      <c r="C419" s="2">
        <f>STDEV([1]dillution_correct!B419:D419)</f>
        <v>4.1441679836174477E-3</v>
      </c>
      <c r="D419" s="2">
        <f>AVERAGE([1]dillution_correct!E419:G419)</f>
        <v>7.3979103681591024E-2</v>
      </c>
      <c r="E419" s="2">
        <f>STDEV([1]dillution_correct!E419:G419)</f>
        <v>3.4393678796113157E-3</v>
      </c>
      <c r="F419" s="2">
        <f>AVERAGE([1]dillution_correct!H419:J419)</f>
        <v>0.10423263422885476</v>
      </c>
      <c r="G419" s="2">
        <f>STDEV([1]dillution_correct!H419:J419)</f>
        <v>5.9229915614182279E-4</v>
      </c>
    </row>
    <row r="420" spans="1:7" x14ac:dyDescent="0.2">
      <c r="A420">
        <v>668</v>
      </c>
      <c r="B420" s="2">
        <f>AVERAGE([1]dillution_correct!B420:D421)</f>
        <v>0.10278627820895442</v>
      </c>
      <c r="C420" s="2">
        <f>STDEV([1]dillution_correct!B420:D420)</f>
        <v>4.3926225623765729E-3</v>
      </c>
      <c r="D420" s="2">
        <f>AVERAGE([1]dillution_correct!E420:G420)</f>
        <v>7.067718766169169E-2</v>
      </c>
      <c r="E420" s="2">
        <f>STDEV([1]dillution_correct!E420:G420)</f>
        <v>3.4244813173824559E-3</v>
      </c>
      <c r="F420" s="2">
        <f>AVERAGE([1]dillution_correct!H420:J420)</f>
        <v>0.10024273174129372</v>
      </c>
      <c r="G420" s="2">
        <f>STDEV([1]dillution_correct!H420:J420)</f>
        <v>4.0545763514227413E-4</v>
      </c>
    </row>
    <row r="421" spans="1:7" x14ac:dyDescent="0.2">
      <c r="A421">
        <v>669</v>
      </c>
      <c r="B421" s="2">
        <f>AVERAGE([1]dillution_correct!B421:D422)</f>
        <v>0.10091857303482421</v>
      </c>
      <c r="C421" s="2">
        <f>STDEV([1]dillution_correct!B421:D421)</f>
        <v>4.8969808011578063E-3</v>
      </c>
      <c r="D421" s="2">
        <f>AVERAGE([1]dillution_correct!E421:G421)</f>
        <v>7.1399285373132435E-2</v>
      </c>
      <c r="E421" s="2">
        <f>STDEV([1]dillution_correct!E421:G421)</f>
        <v>2.9333240337472222E-3</v>
      </c>
      <c r="F421" s="2">
        <f>AVERAGE([1]dillution_correct!H421:J421)</f>
        <v>0.10007485990049576</v>
      </c>
      <c r="G421" s="2">
        <f>STDEV([1]dillution_correct!H421:J421)</f>
        <v>8.2494113155464179E-4</v>
      </c>
    </row>
    <row r="422" spans="1:7" x14ac:dyDescent="0.2">
      <c r="A422">
        <v>670</v>
      </c>
      <c r="B422" s="2">
        <f>AVERAGE([1]dillution_correct!B422:D423)</f>
        <v>9.6529680298506712E-2</v>
      </c>
      <c r="C422" s="2">
        <f>STDEV([1]dillution_correct!B422:D422)</f>
        <v>5.1202166305661396E-3</v>
      </c>
      <c r="D422" s="2">
        <f>AVERAGE([1]dillution_correct!E422:G422)</f>
        <v>7.1960189452734941E-2</v>
      </c>
      <c r="E422" s="2">
        <f>STDEV([1]dillution_correct!E422:G422)</f>
        <v>2.2788126995867595E-3</v>
      </c>
      <c r="F422" s="2">
        <f>AVERAGE([1]dillution_correct!H422:J422)</f>
        <v>9.9580148656714898E-2</v>
      </c>
      <c r="G422" s="2">
        <f>STDEV([1]dillution_correct!H422:J422)</f>
        <v>1.6036942024578384E-3</v>
      </c>
    </row>
    <row r="423" spans="1:7" x14ac:dyDescent="0.2">
      <c r="A423">
        <v>671</v>
      </c>
      <c r="B423" s="2">
        <f>AVERAGE([1]dillution_correct!B423:D424)</f>
        <v>8.8508201990048718E-2</v>
      </c>
      <c r="C423" s="2">
        <f>STDEV([1]dillution_correct!B423:D423)</f>
        <v>4.7043121862602221E-3</v>
      </c>
      <c r="D423" s="2">
        <f>AVERAGE([1]dillution_correct!E423:G423)</f>
        <v>6.664066865671639E-2</v>
      </c>
      <c r="E423" s="2">
        <f>STDEV([1]dillution_correct!E423:G423)</f>
        <v>1.9114452627707027E-3</v>
      </c>
      <c r="F423" s="2">
        <f>AVERAGE([1]dillution_correct!H423:J423)</f>
        <v>9.3302435820895577E-2</v>
      </c>
      <c r="G423" s="2">
        <f>STDEV([1]dillution_correct!H423:J423)</f>
        <v>1.2486491418520478E-3</v>
      </c>
    </row>
    <row r="424" spans="1:7" x14ac:dyDescent="0.2">
      <c r="A424">
        <v>672</v>
      </c>
      <c r="B424" s="2">
        <f>AVERAGE([1]dillution_correct!B424:D425)</f>
        <v>8.1243521890545886E-2</v>
      </c>
      <c r="C424" s="2">
        <f>STDEV([1]dillution_correct!B424:D424)</f>
        <v>3.8241582607149872E-3</v>
      </c>
      <c r="D424" s="2">
        <f>AVERAGE([1]dillution_correct!E424:G424)</f>
        <v>5.8054128756216843E-2</v>
      </c>
      <c r="E424" s="2">
        <f>STDEV([1]dillution_correct!E424:G424)</f>
        <v>1.6430664319052823E-3</v>
      </c>
      <c r="F424" s="2">
        <f>AVERAGE([1]dillution_correct!H424:J424)</f>
        <v>8.3556571940296462E-2</v>
      </c>
      <c r="G424" s="2">
        <f>STDEV([1]dillution_correct!H424:J424)</f>
        <v>1.1382481462225993E-4</v>
      </c>
    </row>
    <row r="425" spans="1:7" x14ac:dyDescent="0.2">
      <c r="A425">
        <v>673</v>
      </c>
      <c r="B425" s="2">
        <f>AVERAGE([1]dillution_correct!B425:D426)</f>
        <v>7.816634069651697E-2</v>
      </c>
      <c r="C425" s="2">
        <f>STDEV([1]dillution_correct!B425:D425)</f>
        <v>2.7364648086491E-3</v>
      </c>
      <c r="D425" s="2">
        <f>AVERAGE([1]dillution_correct!E425:G425)</f>
        <v>5.3698234228855134E-2</v>
      </c>
      <c r="E425" s="2">
        <f>STDEV([1]dillution_correct!E425:G425)</f>
        <v>1.2595932708210245E-3</v>
      </c>
      <c r="F425" s="2">
        <f>AVERAGE([1]dillution_correct!H425:J425)</f>
        <v>7.7276763980098959E-2</v>
      </c>
      <c r="G425" s="2">
        <f>STDEV([1]dillution_correct!H425:J425)</f>
        <v>5.6874763275491149E-4</v>
      </c>
    </row>
    <row r="426" spans="1:7" x14ac:dyDescent="0.2">
      <c r="A426">
        <v>674</v>
      </c>
      <c r="B426" s="2">
        <f>AVERAGE([1]dillution_correct!B426:D427)</f>
        <v>7.7474360398010533E-2</v>
      </c>
      <c r="C426" s="2">
        <f>STDEV([1]dillution_correct!B426:D426)</f>
        <v>2.2538076703761869E-3</v>
      </c>
      <c r="D426" s="2">
        <f>AVERAGE([1]dillution_correct!E426:G426)</f>
        <v>5.4322777711442539E-2</v>
      </c>
      <c r="E426" s="2">
        <f>STDEV([1]dillution_correct!E426:G426)</f>
        <v>9.7630389941099542E-4</v>
      </c>
      <c r="F426" s="2">
        <f>AVERAGE([1]dillution_correct!H426:J426)</f>
        <v>7.569082029850728E-2</v>
      </c>
      <c r="G426" s="2">
        <f>STDEV([1]dillution_correct!H426:J426)</f>
        <v>5.2196931625957598E-4</v>
      </c>
    </row>
    <row r="427" spans="1:7" x14ac:dyDescent="0.2">
      <c r="A427">
        <v>675</v>
      </c>
      <c r="B427" s="2">
        <f>AVERAGE([1]dillution_correct!B427:D428)</f>
        <v>7.5996479303483203E-2</v>
      </c>
      <c r="C427" s="2">
        <f>STDEV([1]dillution_correct!B427:D427)</f>
        <v>1.9618495848516505E-3</v>
      </c>
      <c r="D427" s="2">
        <f>AVERAGE([1]dillution_correct!E427:G427)</f>
        <v>5.5541812736319834E-2</v>
      </c>
      <c r="E427" s="2">
        <f>STDEV([1]dillution_correct!E427:G427)</f>
        <v>1.047707280692065E-3</v>
      </c>
      <c r="F427" s="2">
        <f>AVERAGE([1]dillution_correct!H427:J427)</f>
        <v>7.5741037810946793E-2</v>
      </c>
      <c r="G427" s="2">
        <f>STDEV([1]dillution_correct!H427:J427)</f>
        <v>8.5745885795931518E-5</v>
      </c>
    </row>
    <row r="428" spans="1:7" x14ac:dyDescent="0.2">
      <c r="A428">
        <v>676</v>
      </c>
      <c r="B428" s="2">
        <f>AVERAGE([1]dillution_correct!B428:D429)</f>
        <v>7.2851730348258106E-2</v>
      </c>
      <c r="C428" s="2">
        <f>STDEV([1]dillution_correct!B428:D428)</f>
        <v>1.1672179073876786E-3</v>
      </c>
      <c r="D428" s="2">
        <f>AVERAGE([1]dillution_correct!E428:G428)</f>
        <v>5.4866397014925301E-2</v>
      </c>
      <c r="E428" s="2">
        <f>STDEV([1]dillution_correct!E428:G428)</f>
        <v>1.212241489916174E-3</v>
      </c>
      <c r="F428" s="2">
        <f>AVERAGE([1]dillution_correct!H428:J428)</f>
        <v>7.4906523582089421E-2</v>
      </c>
      <c r="G428" s="2">
        <f>STDEV([1]dillution_correct!H428:J428)</f>
        <v>7.6667551656481314E-4</v>
      </c>
    </row>
    <row r="429" spans="1:7" x14ac:dyDescent="0.2">
      <c r="A429">
        <v>677</v>
      </c>
      <c r="B429" s="2">
        <f>AVERAGE([1]dillution_correct!B429:D430)</f>
        <v>6.8525298507462654E-2</v>
      </c>
      <c r="C429" s="2">
        <f>STDEV([1]dillution_correct!B429:D429)</f>
        <v>1.3195711088884073E-3</v>
      </c>
      <c r="D429" s="2">
        <f>AVERAGE([1]dillution_correct!E429:G429)</f>
        <v>5.2939799203979114E-2</v>
      </c>
      <c r="E429" s="2">
        <f>STDEV([1]dillution_correct!E429:G429)</f>
        <v>1.265880035763345E-3</v>
      </c>
      <c r="F429" s="2">
        <f>AVERAGE([1]dillution_correct!H429:J429)</f>
        <v>7.2057809154227839E-2</v>
      </c>
      <c r="G429" s="2">
        <f>STDEV([1]dillution_correct!H429:J429)</f>
        <v>1.0983864179673279E-3</v>
      </c>
    </row>
    <row r="430" spans="1:7" x14ac:dyDescent="0.2">
      <c r="A430">
        <v>678</v>
      </c>
      <c r="B430" s="2">
        <f>AVERAGE([1]dillution_correct!B430:D431)</f>
        <v>6.3152057412936238E-2</v>
      </c>
      <c r="C430" s="2">
        <f>STDEV([1]dillution_correct!B430:D430)</f>
        <v>1.6678024321771373E-3</v>
      </c>
      <c r="D430" s="2">
        <f>AVERAGE([1]dillution_correct!E430:G430)</f>
        <v>4.9972055522389057E-2</v>
      </c>
      <c r="E430" s="2">
        <f>STDEV([1]dillution_correct!E430:G430)</f>
        <v>1.1449332090199525E-3</v>
      </c>
      <c r="F430" s="2">
        <f>AVERAGE([1]dillution_correct!H430:J430)</f>
        <v>6.6955984875622945E-2</v>
      </c>
      <c r="G430" s="2">
        <f>STDEV([1]dillution_correct!H430:J430)</f>
        <v>6.7743134449431538E-4</v>
      </c>
    </row>
    <row r="431" spans="1:7" x14ac:dyDescent="0.2">
      <c r="A431">
        <v>679</v>
      </c>
      <c r="B431" s="2">
        <f>AVERAGE([1]dillution_correct!B431:D432)</f>
        <v>5.6810770646766685E-2</v>
      </c>
      <c r="C431" s="2">
        <f>STDEV([1]dillution_correct!B431:D431)</f>
        <v>1.6174072998337684E-3</v>
      </c>
      <c r="D431" s="2">
        <f>AVERAGE([1]dillution_correct!E431:G431)</f>
        <v>4.5092183482587873E-2</v>
      </c>
      <c r="E431" s="2">
        <f>STDEV([1]dillution_correct!E431:G431)</f>
        <v>8.4420430097082648E-4</v>
      </c>
      <c r="F431" s="2">
        <f>AVERAGE([1]dillution_correct!H431:J431)</f>
        <v>6.0706818109453602E-2</v>
      </c>
      <c r="G431" s="2">
        <f>STDEV([1]dillution_correct!H431:J431)</f>
        <v>2.2319888849845905E-4</v>
      </c>
    </row>
    <row r="432" spans="1:7" x14ac:dyDescent="0.2">
      <c r="A432">
        <v>680</v>
      </c>
      <c r="B432" s="2">
        <f>AVERAGE([1]dillution_correct!B432:D433)</f>
        <v>5.0256501393034968E-2</v>
      </c>
      <c r="C432" s="2">
        <f>STDEV([1]dillution_correct!B432:D432)</f>
        <v>8.0822250135952805E-4</v>
      </c>
      <c r="D432" s="2">
        <f>AVERAGE([1]dillution_correct!E432:G432)</f>
        <v>3.8441342089552306E-2</v>
      </c>
      <c r="E432" s="2">
        <f>STDEV([1]dillution_correct!E432:G432)</f>
        <v>5.4237415761488174E-4</v>
      </c>
      <c r="F432" s="2">
        <f>AVERAGE([1]dillution_correct!H432:J432)</f>
        <v>5.4486590248756316E-2</v>
      </c>
      <c r="G432" s="2">
        <f>STDEV([1]dillution_correct!H432:J432)</f>
        <v>2.3631142666206018E-4</v>
      </c>
    </row>
    <row r="433" spans="1:7" x14ac:dyDescent="0.2">
      <c r="A433">
        <v>681</v>
      </c>
      <c r="B433" s="2">
        <f>AVERAGE([1]dillution_correct!B433:D434)</f>
        <v>4.4669655820895625E-2</v>
      </c>
      <c r="C433" s="2">
        <f>STDEV([1]dillution_correct!B433:D433)</f>
        <v>4.4785544915414724E-4</v>
      </c>
      <c r="D433" s="2">
        <f>AVERAGE([1]dillution_correct!E433:G433)</f>
        <v>3.264125213930353E-2</v>
      </c>
      <c r="E433" s="2">
        <f>STDEV([1]dillution_correct!E433:G433)</f>
        <v>7.0382620176638675E-4</v>
      </c>
      <c r="F433" s="2">
        <f>AVERAGE([1]dillution_correct!H433:J433)</f>
        <v>4.9108929751243945E-2</v>
      </c>
      <c r="G433" s="2">
        <f>STDEV([1]dillution_correct!H433:J433)</f>
        <v>3.3413326923088077E-4</v>
      </c>
    </row>
    <row r="434" spans="1:7" x14ac:dyDescent="0.2">
      <c r="A434">
        <v>682</v>
      </c>
      <c r="B434" s="2">
        <f>AVERAGE([1]dillution_correct!B434:D435)</f>
        <v>4.050484318407984E-2</v>
      </c>
      <c r="C434" s="2">
        <f>STDEV([1]dillution_correct!B434:D434)</f>
        <v>8.2048282396263888E-4</v>
      </c>
      <c r="D434" s="2">
        <f>AVERAGE([1]dillution_correct!E434:G434)</f>
        <v>2.9909668258706518E-2</v>
      </c>
      <c r="E434" s="2">
        <f>STDEV([1]dillution_correct!E434:G434)</f>
        <v>7.6364101660156107E-4</v>
      </c>
      <c r="F434" s="2">
        <f>AVERAGE([1]dillution_correct!H434:J434)</f>
        <v>4.5211671044776254E-2</v>
      </c>
      <c r="G434" s="2">
        <f>STDEV([1]dillution_correct!H434:J434)</f>
        <v>2.2720051192448256E-4</v>
      </c>
    </row>
    <row r="435" spans="1:7" x14ac:dyDescent="0.2">
      <c r="A435">
        <v>683</v>
      </c>
      <c r="B435" s="2">
        <f>AVERAGE([1]dillution_correct!B435:D436)</f>
        <v>3.7341729154229585E-2</v>
      </c>
      <c r="C435" s="2">
        <f>STDEV([1]dillution_correct!B435:D435)</f>
        <v>1.283457833358407E-3</v>
      </c>
      <c r="D435" s="2">
        <f>AVERAGE([1]dillution_correct!E435:G435)</f>
        <v>2.8830089950249271E-2</v>
      </c>
      <c r="E435" s="2">
        <f>STDEV([1]dillution_correct!E435:G435)</f>
        <v>1.1148861637306534E-3</v>
      </c>
      <c r="F435" s="2">
        <f>AVERAGE([1]dillution_correct!H435:J435)</f>
        <v>4.2281639601990571E-2</v>
      </c>
      <c r="G435" s="2">
        <f>STDEV([1]dillution_correct!H435:J435)</f>
        <v>4.4680206363210766E-4</v>
      </c>
    </row>
    <row r="436" spans="1:7" x14ac:dyDescent="0.2">
      <c r="A436">
        <v>684</v>
      </c>
      <c r="B436" s="2">
        <f>AVERAGE([1]dillution_correct!B436:D437)</f>
        <v>3.4855634925373517E-2</v>
      </c>
      <c r="C436" s="2">
        <f>STDEV([1]dillution_correct!B436:D436)</f>
        <v>1.320549076995875E-3</v>
      </c>
      <c r="D436" s="2">
        <f>AVERAGE([1]dillution_correct!E436:G436)</f>
        <v>2.7415029850747369E-2</v>
      </c>
      <c r="E436" s="2">
        <f>STDEV([1]dillution_correct!E436:G436)</f>
        <v>1.3648176490676639E-3</v>
      </c>
      <c r="F436" s="2">
        <f>AVERAGE([1]dillution_correct!H436:J436)</f>
        <v>3.9522098905473722E-2</v>
      </c>
      <c r="G436" s="2">
        <f>STDEV([1]dillution_correct!H436:J436)</f>
        <v>4.4154782674701002E-4</v>
      </c>
    </row>
    <row r="437" spans="1:7" x14ac:dyDescent="0.2">
      <c r="A437">
        <v>685</v>
      </c>
      <c r="B437" s="2">
        <f>AVERAGE([1]dillution_correct!B437:D438)</f>
        <v>3.3026525870647021E-2</v>
      </c>
      <c r="C437" s="2">
        <f>STDEV([1]dillution_correct!B437:D437)</f>
        <v>1.4598994905027736E-3</v>
      </c>
      <c r="D437" s="2">
        <f>AVERAGE([1]dillution_correct!E437:G437)</f>
        <v>2.5804206567163784E-2</v>
      </c>
      <c r="E437" s="2">
        <f>STDEV([1]dillution_correct!E437:G437)</f>
        <v>1.4020163367453253E-3</v>
      </c>
      <c r="F437" s="2">
        <f>AVERAGE([1]dillution_correct!H437:J437)</f>
        <v>3.6728970746268262E-2</v>
      </c>
      <c r="G437" s="2">
        <f>STDEV([1]dillution_correct!H437:J437)</f>
        <v>4.2786205353954171E-4</v>
      </c>
    </row>
    <row r="438" spans="1:7" x14ac:dyDescent="0.2">
      <c r="A438">
        <v>686</v>
      </c>
      <c r="B438" s="2">
        <f>AVERAGE([1]dillution_correct!B438:D439)</f>
        <v>3.1960827761194972E-2</v>
      </c>
      <c r="C438" s="2">
        <f>STDEV([1]dillution_correct!B438:D438)</f>
        <v>2.126741048507479E-3</v>
      </c>
      <c r="D438" s="2">
        <f>AVERAGE([1]dillution_correct!E438:G438)</f>
        <v>2.4713366965175006E-2</v>
      </c>
      <c r="E438" s="2">
        <f>STDEV([1]dillution_correct!E438:G438)</f>
        <v>1.1820225586974774E-3</v>
      </c>
      <c r="F438" s="2">
        <f>AVERAGE([1]dillution_correct!H438:J438)</f>
        <v>3.3869911641792004E-2</v>
      </c>
      <c r="G438" s="2">
        <f>STDEV([1]dillution_correct!H438:J438)</f>
        <v>4.2270320851123955E-4</v>
      </c>
    </row>
    <row r="439" spans="1:7" x14ac:dyDescent="0.2">
      <c r="A439">
        <v>687</v>
      </c>
      <c r="B439" s="2">
        <f>AVERAGE([1]dillution_correct!B439:D440)</f>
        <v>3.1823138805969743E-2</v>
      </c>
      <c r="C439" s="2">
        <f>STDEV([1]dillution_correct!B439:D439)</f>
        <v>2.6352404056913955E-3</v>
      </c>
      <c r="D439" s="2">
        <f>AVERAGE([1]dillution_correct!E439:G439)</f>
        <v>2.4817533930349241E-2</v>
      </c>
      <c r="E439" s="2">
        <f>STDEV([1]dillution_correct!E439:G439)</f>
        <v>1.1438669720637638E-3</v>
      </c>
      <c r="F439" s="2">
        <f>AVERAGE([1]dillution_correct!H439:J439)</f>
        <v>3.2088532139304515E-2</v>
      </c>
      <c r="G439" s="2">
        <f>STDEV([1]dillution_correct!H439:J439)</f>
        <v>2.3533860389668456E-4</v>
      </c>
    </row>
    <row r="440" spans="1:7" x14ac:dyDescent="0.2">
      <c r="A440">
        <v>688</v>
      </c>
      <c r="B440" s="2">
        <f>AVERAGE([1]dillution_correct!B440:D441)</f>
        <v>3.1572771442785717E-2</v>
      </c>
      <c r="C440" s="2">
        <f>STDEV([1]dillution_correct!B440:D440)</f>
        <v>2.3633943781801951E-3</v>
      </c>
      <c r="D440" s="2">
        <f>AVERAGE([1]dillution_correct!E440:G440)</f>
        <v>2.661187701492353E-2</v>
      </c>
      <c r="E440" s="2">
        <f>STDEV([1]dillution_correct!E440:G440)</f>
        <v>1.1240266301447662E-3</v>
      </c>
      <c r="F440" s="2">
        <f>AVERAGE([1]dillution_correct!H440:J440)</f>
        <v>3.2830206169152443E-2</v>
      </c>
      <c r="G440" s="2">
        <f>STDEV([1]dillution_correct!H440:J440)</f>
        <v>2.4967523702007694E-4</v>
      </c>
    </row>
    <row r="441" spans="1:7" x14ac:dyDescent="0.2">
      <c r="A441">
        <v>689</v>
      </c>
      <c r="B441" s="2">
        <f>AVERAGE([1]dillution_correct!B441:D442)</f>
        <v>2.8320450945273995E-2</v>
      </c>
      <c r="C441" s="2">
        <f>STDEV([1]dillution_correct!B441:D441)</f>
        <v>1.6923240679021397E-3</v>
      </c>
      <c r="D441" s="2">
        <f>AVERAGE([1]dillution_correct!E441:G441)</f>
        <v>2.7391918009951471E-2</v>
      </c>
      <c r="E441" s="2">
        <f>STDEV([1]dillution_correct!E441:G441)</f>
        <v>9.183005203286938E-4</v>
      </c>
      <c r="F441" s="2">
        <f>AVERAGE([1]dillution_correct!H441:J441)</f>
        <v>3.3247921592041034E-2</v>
      </c>
      <c r="G441" s="2">
        <f>STDEV([1]dillution_correct!H441:J441)</f>
        <v>5.7352187842704227E-4</v>
      </c>
    </row>
    <row r="442" spans="1:7" x14ac:dyDescent="0.2">
      <c r="A442">
        <v>690</v>
      </c>
      <c r="B442" s="2">
        <f>AVERAGE([1]dillution_correct!B442:D443)</f>
        <v>2.1113877810944703E-2</v>
      </c>
      <c r="C442" s="2">
        <f>STDEV([1]dillution_correct!B442:D442)</f>
        <v>1.3440057097933254E-3</v>
      </c>
      <c r="D442" s="2">
        <f>AVERAGE([1]dillution_correct!E442:G442)</f>
        <v>2.2668394626865231E-2</v>
      </c>
      <c r="E442" s="2">
        <f>STDEV([1]dillution_correct!E442:G442)</f>
        <v>1.0139833928840677E-3</v>
      </c>
      <c r="F442" s="2">
        <f>AVERAGE([1]dillution_correct!H442:J442)</f>
        <v>2.7943132139303047E-2</v>
      </c>
      <c r="G442" s="2">
        <f>STDEV([1]dillution_correct!H442:J442)</f>
        <v>6.5923230169080943E-4</v>
      </c>
    </row>
    <row r="443" spans="1:7" x14ac:dyDescent="0.2">
      <c r="A443">
        <v>691</v>
      </c>
      <c r="B443" s="2">
        <f>AVERAGE([1]dillution_correct!B443:D444)</f>
        <v>1.4369606965173989E-2</v>
      </c>
      <c r="C443" s="2">
        <f>STDEV([1]dillution_correct!B443:D443)</f>
        <v>1.3113318717839328E-3</v>
      </c>
      <c r="D443" s="2">
        <f>AVERAGE([1]dillution_correct!E443:G443)</f>
        <v>1.3959289950248066E-2</v>
      </c>
      <c r="E443" s="2">
        <f>STDEV([1]dillution_correct!E443:G443)</f>
        <v>1.3260471544988459E-3</v>
      </c>
      <c r="F443" s="2">
        <f>AVERAGE([1]dillution_correct!H443:J443)</f>
        <v>1.8179525174128647E-2</v>
      </c>
      <c r="G443" s="2">
        <f>STDEV([1]dillution_correct!H443:J443)</f>
        <v>5.4818906347725246E-4</v>
      </c>
    </row>
    <row r="444" spans="1:7" x14ac:dyDescent="0.2">
      <c r="A444">
        <v>692</v>
      </c>
      <c r="B444" s="2">
        <f>AVERAGE([1]dillution_correct!B444:D445)</f>
        <v>1.1956089154229512E-2</v>
      </c>
      <c r="C444" s="2">
        <f>STDEV([1]dillution_correct!B444:D444)</f>
        <v>1.4830765210713797E-3</v>
      </c>
      <c r="D444" s="2">
        <f>AVERAGE([1]dillution_correct!E444:G444)</f>
        <v>9.1723235820899834E-3</v>
      </c>
      <c r="E444" s="2">
        <f>STDEV([1]dillution_correct!E444:G444)</f>
        <v>1.4941016231778429E-3</v>
      </c>
      <c r="F444" s="2">
        <f>AVERAGE([1]dillution_correct!H444:J444)</f>
        <v>1.2272387462686996E-2</v>
      </c>
      <c r="G444" s="2">
        <f>STDEV([1]dillution_correct!H444:J444)</f>
        <v>4.6654922628058999E-4</v>
      </c>
    </row>
    <row r="445" spans="1:7" x14ac:dyDescent="0.2">
      <c r="A445">
        <v>693</v>
      </c>
      <c r="B445" s="2">
        <f>AVERAGE([1]dillution_correct!B445:D446)</f>
        <v>1.0001469054727026E-2</v>
      </c>
      <c r="C445" s="2">
        <f>STDEV([1]dillution_correct!B445:D445)</f>
        <v>1.7573564014204811E-3</v>
      </c>
      <c r="D445" s="2">
        <f>AVERAGE([1]dillution_correct!E445:G445)</f>
        <v>9.2750501492546416E-3</v>
      </c>
      <c r="E445" s="2">
        <f>STDEV([1]dillution_correct!E445:G445)</f>
        <v>1.3621105693441661E-3</v>
      </c>
      <c r="F445" s="2">
        <f>AVERAGE([1]dillution_correct!H445:J445)</f>
        <v>1.1421177711443705E-2</v>
      </c>
      <c r="G445" s="2">
        <f>STDEV([1]dillution_correct!H445:J445)</f>
        <v>5.9714741496591083E-4</v>
      </c>
    </row>
    <row r="446" spans="1:7" x14ac:dyDescent="0.2">
      <c r="A446">
        <v>694</v>
      </c>
      <c r="B446" s="2">
        <f>AVERAGE([1]dillution_correct!B446:D447)</f>
        <v>2.6009987064680314E-3</v>
      </c>
      <c r="C446" s="2">
        <f>STDEV([1]dillution_correct!B446:D446)</f>
        <v>2.0986246372199742E-3</v>
      </c>
      <c r="D446" s="2">
        <f>AVERAGE([1]dillution_correct!E446:G446)</f>
        <v>5.8855317412939536E-3</v>
      </c>
      <c r="E446" s="2">
        <f>STDEV([1]dillution_correct!E446:G446)</f>
        <v>9.37433658610348E-4</v>
      </c>
      <c r="F446" s="2">
        <f>AVERAGE([1]dillution_correct!H446:J446)</f>
        <v>7.2448091542292696E-3</v>
      </c>
      <c r="G446" s="2">
        <f>STDEV([1]dillution_correct!H446:J446)</f>
        <v>7.7118607780416858E-4</v>
      </c>
    </row>
    <row r="447" spans="1:7" x14ac:dyDescent="0.2">
      <c r="A447">
        <v>695</v>
      </c>
      <c r="B447" s="2">
        <f>AVERAGE([1]dillution_correct!B447:D448)</f>
        <v>-8.3703819900502463E-3</v>
      </c>
      <c r="C447" s="2">
        <f>STDEV([1]dillution_correct!B447:D447)</f>
        <v>2.4266295424136167E-3</v>
      </c>
      <c r="D447" s="2">
        <f>AVERAGE([1]dillution_correct!E447:G447)</f>
        <v>-4.6431229850742968E-3</v>
      </c>
      <c r="E447" s="2">
        <f>STDEV([1]dillution_correct!E447:G447)</f>
        <v>3.2006049895302088E-4</v>
      </c>
      <c r="F447" s="2">
        <f>AVERAGE([1]dillution_correct!H447:J447)</f>
        <v>-3.9126447761190829E-3</v>
      </c>
      <c r="G447" s="2">
        <f>STDEV([1]dillution_correct!H447:J447)</f>
        <v>7.097186598583325E-4</v>
      </c>
    </row>
    <row r="448" spans="1:7" x14ac:dyDescent="0.2">
      <c r="A448">
        <v>696</v>
      </c>
      <c r="B448" s="2">
        <f>AVERAGE([1]dillution_correct!B448:D449)</f>
        <v>-1.6067050547264223E-2</v>
      </c>
      <c r="C448" s="2">
        <f>STDEV([1]dillution_correct!B448:D448)</f>
        <v>2.4389729515062056E-3</v>
      </c>
      <c r="D448" s="2">
        <f>AVERAGE([1]dillution_correct!E448:G448)</f>
        <v>-1.539065273631972E-2</v>
      </c>
      <c r="E448" s="2">
        <f>STDEV([1]dillution_correct!E448:G448)</f>
        <v>2.6253311764513936E-4</v>
      </c>
      <c r="F448" s="2">
        <f>AVERAGE([1]dillution_correct!H448:J448)</f>
        <v>-1.506446805970281E-2</v>
      </c>
      <c r="G448" s="2">
        <f>STDEV([1]dillution_correct!H448:J448)</f>
        <v>5.9543479691426542E-4</v>
      </c>
    </row>
    <row r="449" spans="1:7" x14ac:dyDescent="0.2">
      <c r="A449">
        <v>697</v>
      </c>
      <c r="B449" s="2">
        <f>AVERAGE([1]dillution_correct!B449:D450)</f>
        <v>-1.6743120995025253E-2</v>
      </c>
      <c r="C449" s="2">
        <f>STDEV([1]dillution_correct!B449:D449)</f>
        <v>1.9844532344858844E-3</v>
      </c>
      <c r="D449" s="2">
        <f>AVERAGE([1]dillution_correct!E449:G449)</f>
        <v>-2.000889611940275E-2</v>
      </c>
      <c r="E449" s="2">
        <f>STDEV([1]dillution_correct!E449:G449)</f>
        <v>6.0916566381093249E-4</v>
      </c>
      <c r="F449" s="2">
        <f>AVERAGE([1]dillution_correct!H449:J449)</f>
        <v>-1.9786747462686344E-2</v>
      </c>
      <c r="G449" s="2">
        <f>STDEV([1]dillution_correct!H449:J449)</f>
        <v>6.1003428333490498E-4</v>
      </c>
    </row>
    <row r="450" spans="1:7" x14ac:dyDescent="0.2">
      <c r="A450">
        <v>698</v>
      </c>
      <c r="B450" s="2">
        <f>AVERAGE([1]dillution_correct!B450:D451)</f>
        <v>-1.0739738507462774E-2</v>
      </c>
      <c r="C450" s="2">
        <f>STDEV([1]dillution_correct!B450:D450)</f>
        <v>1.3519999517633673E-3</v>
      </c>
      <c r="D450" s="2">
        <f>AVERAGE([1]dillution_correct!E450:G450)</f>
        <v>-1.694582427860794E-2</v>
      </c>
      <c r="E450" s="2">
        <f>STDEV([1]dillution_correct!E450:G450)</f>
        <v>8.3037188804319225E-4</v>
      </c>
      <c r="F450" s="2">
        <f>AVERAGE([1]dillution_correct!H450:J450)</f>
        <v>-1.6547030447762175E-2</v>
      </c>
      <c r="G450" s="2">
        <f>STDEV([1]dillution_correct!H450:J450)</f>
        <v>6.0655224638373026E-4</v>
      </c>
    </row>
    <row r="451" spans="1:7" x14ac:dyDescent="0.2">
      <c r="A451">
        <v>699</v>
      </c>
      <c r="B451" s="2">
        <f>AVERAGE([1]dillution_correct!B451:D452)</f>
        <v>-3.1424901492533275E-3</v>
      </c>
      <c r="C451" s="2">
        <f>STDEV([1]dillution_correct!B451:D451)</f>
        <v>6.6903432017274183E-4</v>
      </c>
      <c r="D451" s="2">
        <f>AVERAGE([1]dillution_correct!E451:G451)</f>
        <v>-7.4311442786061457E-3</v>
      </c>
      <c r="E451" s="2">
        <f>STDEV([1]dillution_correct!E451:G451)</f>
        <v>3.880021591364258E-4</v>
      </c>
      <c r="F451" s="2">
        <f>AVERAGE([1]dillution_correct!H451:J451)</f>
        <v>-6.8023450746260428E-3</v>
      </c>
      <c r="G451" s="2">
        <f>STDEV([1]dillution_correct!H451:J451)</f>
        <v>3.6027221359794204E-4</v>
      </c>
    </row>
    <row r="452" spans="1:7" x14ac:dyDescent="0.2">
      <c r="A452">
        <v>700</v>
      </c>
      <c r="B452" s="2">
        <f>AVERAGE([1]dillution_correct!B452:D453)</f>
        <v>-2.2176564179103892E-3</v>
      </c>
      <c r="C452" s="2">
        <f>STDEV([1]dillution_correct!B452:D452)</f>
        <v>0</v>
      </c>
      <c r="D452" s="2">
        <f>AVERAGE([1]dillution_correct!E452:G452)</f>
        <v>0</v>
      </c>
      <c r="E452" s="2">
        <f>STDEV([1]dillution_correct!E452:G452)</f>
        <v>0</v>
      </c>
      <c r="F452" s="2">
        <f>AVERAGE([1]dillution_correct!H452:J452)</f>
        <v>0</v>
      </c>
      <c r="G452" s="2">
        <f>STDEV([1]dillution_correct!H452:J452)</f>
        <v>0</v>
      </c>
    </row>
    <row r="453" spans="1:7" x14ac:dyDescent="0.2">
      <c r="A453">
        <v>701</v>
      </c>
      <c r="B453" s="2">
        <f>AVERAGE([1]dillution_correct!B453:D454)</f>
        <v>-9.4393537313428675E-3</v>
      </c>
      <c r="C453" s="2">
        <f>STDEV([1]dillution_correct!B453:D453)</f>
        <v>1.6351884475731453E-3</v>
      </c>
      <c r="D453" s="2">
        <f>AVERAGE([1]dillution_correct!E453:G453)</f>
        <v>-3.0480131343282365E-3</v>
      </c>
      <c r="E453" s="2">
        <f>STDEV([1]dillution_correct!E453:G453)</f>
        <v>5.1560995963849767E-4</v>
      </c>
      <c r="F453" s="2">
        <f>AVERAGE([1]dillution_correct!H453:J453)</f>
        <v>-5.2872427860695221E-3</v>
      </c>
      <c r="G453" s="2">
        <f>STDEV([1]dillution_correct!H453:J453)</f>
        <v>3.1213329593111113E-4</v>
      </c>
    </row>
    <row r="454" spans="1:7" x14ac:dyDescent="0.2">
      <c r="A454">
        <v>702</v>
      </c>
      <c r="B454" s="2">
        <f>AVERAGE([1]dillution_correct!B454:D455)</f>
        <v>-1.7419584278606567E-2</v>
      </c>
      <c r="C454" s="2">
        <f>STDEV([1]dillution_correct!B454:D454)</f>
        <v>3.5441273352542196E-3</v>
      </c>
      <c r="D454" s="2">
        <f>AVERAGE([1]dillution_correct!E454:G454)</f>
        <v>-1.2340348059700782E-2</v>
      </c>
      <c r="E454" s="2">
        <f>STDEV([1]dillution_correct!E454:G454)</f>
        <v>1.3093978101714262E-3</v>
      </c>
      <c r="F454" s="2">
        <f>AVERAGE([1]dillution_correct!H454:J454)</f>
        <v>-1.6680463681591325E-2</v>
      </c>
      <c r="G454" s="2">
        <f>STDEV([1]dillution_correct!H454:J454)</f>
        <v>5.8471782108718241E-4</v>
      </c>
    </row>
    <row r="455" spans="1:7" x14ac:dyDescent="0.2">
      <c r="A455">
        <v>703</v>
      </c>
      <c r="B455" s="2">
        <f>AVERAGE([1]dillution_correct!B455:D456)</f>
        <v>-1.9965127661691614E-2</v>
      </c>
      <c r="C455" s="2">
        <f>STDEV([1]dillution_correct!B455:D455)</f>
        <v>4.1751193264867757E-3</v>
      </c>
      <c r="D455" s="2">
        <f>AVERAGE([1]dillution_correct!E455:G455)</f>
        <v>-1.9211766766169047E-2</v>
      </c>
      <c r="E455" s="2">
        <f>STDEV([1]dillution_correct!E455:G455)</f>
        <v>1.381306973354333E-3</v>
      </c>
      <c r="F455" s="2">
        <f>AVERAGE([1]dillution_correct!H455:J455)</f>
        <v>-2.3237089950248663E-2</v>
      </c>
      <c r="G455" s="2">
        <f>STDEV([1]dillution_correct!H455:J455)</f>
        <v>8.8063295669718903E-4</v>
      </c>
    </row>
    <row r="456" spans="1:7" x14ac:dyDescent="0.2">
      <c r="A456">
        <v>704</v>
      </c>
      <c r="B456" s="2">
        <f>AVERAGE([1]dillution_correct!B456:D457)</f>
        <v>-1.6247362189055457E-2</v>
      </c>
      <c r="C456" s="2">
        <f>STDEV([1]dillution_correct!B456:D456)</f>
        <v>3.9294946086404943E-3</v>
      </c>
      <c r="D456" s="2">
        <f>AVERAGE([1]dillution_correct!E456:G456)</f>
        <v>-1.9966600796020122E-2</v>
      </c>
      <c r="E456" s="2">
        <f>STDEV([1]dillution_correct!E456:G456)</f>
        <v>1.2510210956506002E-3</v>
      </c>
      <c r="F456" s="2">
        <f>AVERAGE([1]dillution_correct!H456:J456)</f>
        <v>-2.2557680398010187E-2</v>
      </c>
      <c r="G456" s="2">
        <f>STDEV([1]dillution_correct!H456:J456)</f>
        <v>1.10937365002683E-3</v>
      </c>
    </row>
    <row r="457" spans="1:7" x14ac:dyDescent="0.2">
      <c r="A457">
        <v>705</v>
      </c>
      <c r="B457" s="2">
        <f>AVERAGE([1]dillution_correct!B457:D458)</f>
        <v>-9.2186454726375239E-3</v>
      </c>
      <c r="C457" s="2">
        <f>STDEV([1]dillution_correct!B457:D457)</f>
        <v>4.2001788600065136E-3</v>
      </c>
      <c r="D457" s="2">
        <f>AVERAGE([1]dillution_correct!E457:G457)</f>
        <v>-1.3871491144279815E-2</v>
      </c>
      <c r="E457" s="2">
        <f>STDEV([1]dillution_correct!E457:G457)</f>
        <v>2.1754412608460186E-3</v>
      </c>
      <c r="F457" s="2">
        <f>AVERAGE([1]dillution_correct!H457:J457)</f>
        <v>-1.6954466666667885E-2</v>
      </c>
      <c r="G457" s="2">
        <f>STDEV([1]dillution_correct!H457:J457)</f>
        <v>1.1647637128392632E-3</v>
      </c>
    </row>
    <row r="458" spans="1:7" x14ac:dyDescent="0.2">
      <c r="A458">
        <v>706</v>
      </c>
      <c r="B458" s="2">
        <f>AVERAGE([1]dillution_correct!B458:D459)</f>
        <v>-4.8706076616922079E-3</v>
      </c>
      <c r="C458" s="2">
        <f>STDEV([1]dillution_correct!B458:D458)</f>
        <v>5.3452224295371768E-3</v>
      </c>
      <c r="D458" s="2">
        <f>AVERAGE([1]dillution_correct!E458:G458)</f>
        <v>-5.8524025870648642E-3</v>
      </c>
      <c r="E458" s="2">
        <f>STDEV([1]dillution_correct!E458:G458)</f>
        <v>4.0603951717379802E-3</v>
      </c>
      <c r="F458" s="2">
        <f>AVERAGE([1]dillution_correct!H458:J458)</f>
        <v>-1.1250817910447962E-2</v>
      </c>
      <c r="G458" s="2">
        <f>STDEV([1]dillution_correct!H458:J458)</f>
        <v>1.0109945633303911E-3</v>
      </c>
    </row>
    <row r="459" spans="1:7" x14ac:dyDescent="0.2">
      <c r="A459">
        <v>707</v>
      </c>
      <c r="B459" s="2">
        <f>AVERAGE([1]dillution_correct!B459:D460)</f>
        <v>-7.135306169154869E-3</v>
      </c>
      <c r="C459" s="2">
        <f>STDEV([1]dillution_correct!B459:D459)</f>
        <v>6.9264315360947955E-3</v>
      </c>
      <c r="D459" s="2">
        <f>AVERAGE([1]dillution_correct!E459:G459)</f>
        <v>-4.7129168159215388E-3</v>
      </c>
      <c r="E459" s="2">
        <f>STDEV([1]dillution_correct!E459:G459)</f>
        <v>5.3620151395257463E-3</v>
      </c>
      <c r="F459" s="2">
        <f>AVERAGE([1]dillution_correct!H459:J459)</f>
        <v>-1.1739047363185212E-2</v>
      </c>
      <c r="G459" s="2">
        <f>STDEV([1]dillution_correct!H459:J459)</f>
        <v>1.7895324551888753E-4</v>
      </c>
    </row>
    <row r="460" spans="1:7" x14ac:dyDescent="0.2">
      <c r="A460">
        <v>708</v>
      </c>
      <c r="B460" s="2">
        <f>AVERAGE([1]dillution_correct!B460:D461)</f>
        <v>-1.2996613034826196E-2</v>
      </c>
      <c r="C460" s="2">
        <f>STDEV([1]dillution_correct!B460:D460)</f>
        <v>8.5579389890531547E-3</v>
      </c>
      <c r="D460" s="2">
        <f>AVERAGE([1]dillution_correct!E460:G460)</f>
        <v>-1.1500988855721532E-2</v>
      </c>
      <c r="E460" s="2">
        <f>STDEV([1]dillution_correct!E460:G460)</f>
        <v>5.68270931251149E-3</v>
      </c>
      <c r="F460" s="2">
        <f>AVERAGE([1]dillution_correct!H460:J460)</f>
        <v>-1.8665790447761333E-2</v>
      </c>
      <c r="G460" s="2">
        <f>STDEV([1]dillution_correct!H460:J460)</f>
        <v>1.0291423023605702E-3</v>
      </c>
    </row>
    <row r="461" spans="1:7" x14ac:dyDescent="0.2">
      <c r="A461">
        <v>709</v>
      </c>
      <c r="B461" s="2">
        <f>AVERAGE([1]dillution_correct!B461:D462)</f>
        <v>-1.6701578606965476E-2</v>
      </c>
      <c r="C461" s="2">
        <f>STDEV([1]dillution_correct!B461:D461)</f>
        <v>9.9855831295928756E-3</v>
      </c>
      <c r="D461" s="2">
        <f>AVERAGE([1]dillution_correct!E461:G461)</f>
        <v>-1.8491895124378602E-2</v>
      </c>
      <c r="E461" s="2">
        <f>STDEV([1]dillution_correct!E461:G461)</f>
        <v>5.9663381562854905E-3</v>
      </c>
      <c r="F461" s="2">
        <f>AVERAGE([1]dillution_correct!H461:J461)</f>
        <v>-2.540364497512489E-2</v>
      </c>
      <c r="G461" s="2">
        <f>STDEV([1]dillution_correct!H461:J461)</f>
        <v>1.1409222616792592E-3</v>
      </c>
    </row>
    <row r="462" spans="1:7" x14ac:dyDescent="0.2">
      <c r="A462">
        <v>710</v>
      </c>
      <c r="B462" s="2">
        <f>AVERAGE([1]dillution_correct!B462:D463)</f>
        <v>-1.5032812039801341E-2</v>
      </c>
      <c r="C462" s="2">
        <f>STDEV([1]dillution_correct!B462:D462)</f>
        <v>1.1377227687916066E-2</v>
      </c>
      <c r="D462" s="2">
        <f>AVERAGE([1]dillution_correct!E462:G462)</f>
        <v>-2.0641951044776188E-2</v>
      </c>
      <c r="E462" s="2">
        <f>STDEV([1]dillution_correct!E462:G462)</f>
        <v>6.8972051534143585E-3</v>
      </c>
      <c r="F462" s="2">
        <f>AVERAGE([1]dillution_correct!H462:J462)</f>
        <v>-2.7656100099502572E-2</v>
      </c>
      <c r="G462" s="2">
        <f>STDEV([1]dillution_correct!H462:J462)</f>
        <v>1.4180085386884074E-4</v>
      </c>
    </row>
    <row r="463" spans="1:7" x14ac:dyDescent="0.2">
      <c r="A463">
        <v>711</v>
      </c>
      <c r="B463" s="2">
        <f>AVERAGE([1]dillution_correct!B463:D464)</f>
        <v>-8.0880639801000683E-3</v>
      </c>
      <c r="C463" s="2">
        <f>STDEV([1]dillution_correct!B463:D463)</f>
        <v>1.3617997304421352E-2</v>
      </c>
      <c r="D463" s="2">
        <f>AVERAGE([1]dillution_correct!E463:G463)</f>
        <v>-1.7233118208955827E-2</v>
      </c>
      <c r="E463" s="2">
        <f>STDEV([1]dillution_correct!E463:G463)</f>
        <v>8.156784063745471E-3</v>
      </c>
      <c r="F463" s="2">
        <f>AVERAGE([1]dillution_correct!H463:J463)</f>
        <v>-2.4837241194030451E-2</v>
      </c>
      <c r="G463" s="2">
        <f>STDEV([1]dillution_correct!H463:J463)</f>
        <v>6.6467205635626573E-4</v>
      </c>
    </row>
    <row r="464" spans="1:7" x14ac:dyDescent="0.2">
      <c r="A464">
        <v>712</v>
      </c>
      <c r="B464" s="2">
        <f>AVERAGE([1]dillution_correct!B464:D465)</f>
        <v>-1.3205176119412783E-3</v>
      </c>
      <c r="C464" s="2">
        <f>STDEV([1]dillution_correct!B464:D464)</f>
        <v>1.6836253122387533E-2</v>
      </c>
      <c r="D464" s="2">
        <f>AVERAGE([1]dillution_correct!E464:G464)</f>
        <v>-1.0652659900498053E-2</v>
      </c>
      <c r="E464" s="2">
        <f>STDEV([1]dillution_correct!E464:G464)</f>
        <v>9.5393025057611269E-3</v>
      </c>
      <c r="F464" s="2">
        <f>AVERAGE([1]dillution_correct!H464:J464)</f>
        <v>-1.923127761194084E-2</v>
      </c>
      <c r="G464" s="2">
        <f>STDEV([1]dillution_correct!H464:J464)</f>
        <v>5.6846600985568604E-4</v>
      </c>
    </row>
    <row r="465" spans="1:7" x14ac:dyDescent="0.2">
      <c r="A465">
        <v>713</v>
      </c>
      <c r="B465" s="2">
        <f>AVERAGE([1]dillution_correct!B465:D466)</f>
        <v>-1.7788588059709008E-3</v>
      </c>
      <c r="C465" s="2">
        <f>STDEV([1]dillution_correct!B465:D465)</f>
        <v>1.9574390273373817E-2</v>
      </c>
      <c r="D465" s="2">
        <f>AVERAGE([1]dillution_correct!E465:G465)</f>
        <v>-9.4255062686581237E-3</v>
      </c>
      <c r="E465" s="2">
        <f>STDEV([1]dillution_correct!E465:G465)</f>
        <v>1.118816242460721E-2</v>
      </c>
      <c r="F465" s="2">
        <f>AVERAGE([1]dillution_correct!H465:J465)</f>
        <v>-1.8906336915424298E-2</v>
      </c>
      <c r="G465" s="2">
        <f>STDEV([1]dillution_correct!H465:J465)</f>
        <v>1.9625895811827966E-3</v>
      </c>
    </row>
    <row r="466" spans="1:7" x14ac:dyDescent="0.2">
      <c r="A466">
        <v>714</v>
      </c>
      <c r="B466" s="2">
        <f>AVERAGE([1]dillution_correct!B466:D467)</f>
        <v>-7.2878574129350377E-3</v>
      </c>
      <c r="C466" s="2">
        <f>STDEV([1]dillution_correct!B466:D466)</f>
        <v>2.1103693871105392E-2</v>
      </c>
      <c r="D466" s="2">
        <f>AVERAGE([1]dillution_correct!E466:G466)</f>
        <v>-1.7905587661691629E-2</v>
      </c>
      <c r="E466" s="2">
        <f>STDEV([1]dillution_correct!E466:G466)</f>
        <v>1.2918009630136148E-2</v>
      </c>
      <c r="F466" s="2">
        <f>AVERAGE([1]dillution_correct!H466:J466)</f>
        <v>-2.7751559203980185E-2</v>
      </c>
      <c r="G466" s="2">
        <f>STDEV([1]dillution_correct!H466:J466)</f>
        <v>2.7209907359283286E-3</v>
      </c>
    </row>
    <row r="467" spans="1:7" x14ac:dyDescent="0.2">
      <c r="A467">
        <v>715</v>
      </c>
      <c r="B467" s="2">
        <f>AVERAGE([1]dillution_correct!B467:D468)</f>
        <v>-8.5129813930352582E-3</v>
      </c>
      <c r="C467" s="2">
        <f>STDEV([1]dillution_correct!B467:D467)</f>
        <v>2.362842267558718E-2</v>
      </c>
      <c r="D467" s="2">
        <f>AVERAGE([1]dillution_correct!E467:G467)</f>
        <v>-2.6061579502486942E-2</v>
      </c>
      <c r="E467" s="2">
        <f>STDEV([1]dillution_correct!E467:G467)</f>
        <v>1.4260511528156876E-2</v>
      </c>
      <c r="F467" s="2">
        <f>AVERAGE([1]dillution_correct!H467:J467)</f>
        <v>-3.5395293134327821E-2</v>
      </c>
      <c r="G467" s="2">
        <f>STDEV([1]dillution_correct!H467:J467)</f>
        <v>2.8420616300121925E-3</v>
      </c>
    </row>
    <row r="468" spans="1:7" x14ac:dyDescent="0.2">
      <c r="A468">
        <v>716</v>
      </c>
      <c r="B468" s="2">
        <f>AVERAGE([1]dillution_correct!B468:D469)</f>
        <v>-3.077246666667846E-3</v>
      </c>
      <c r="C468" s="2">
        <f>STDEV([1]dillution_correct!B468:D468)</f>
        <v>2.9060147094765707E-2</v>
      </c>
      <c r="D468" s="2">
        <f>AVERAGE([1]dillution_correct!E468:G468)</f>
        <v>-2.4337554029852201E-2</v>
      </c>
      <c r="E468" s="2">
        <f>STDEV([1]dillution_correct!E468:G468)</f>
        <v>1.4789652110738571E-2</v>
      </c>
      <c r="F468" s="2">
        <f>AVERAGE([1]dillution_correct!H468:J468)</f>
        <v>-3.2086109651742675E-2</v>
      </c>
      <c r="G468" s="2">
        <f>STDEV([1]dillution_correct!H468:J468)</f>
        <v>2.6634985104102196E-3</v>
      </c>
    </row>
    <row r="469" spans="1:7" x14ac:dyDescent="0.2">
      <c r="A469">
        <v>717</v>
      </c>
      <c r="B469" s="2">
        <f>AVERAGE([1]dillution_correct!B469:D470)</f>
        <v>3.2554959203980778E-3</v>
      </c>
      <c r="C469" s="2">
        <f>STDEV([1]dillution_correct!B469:D469)</f>
        <v>3.5013280188323344E-2</v>
      </c>
      <c r="D469" s="2">
        <f>AVERAGE([1]dillution_correct!E469:G469)</f>
        <v>-1.8876415920398834E-2</v>
      </c>
      <c r="E469" s="2">
        <f>STDEV([1]dillution_correct!E469:G469)</f>
        <v>1.5516462598738496E-2</v>
      </c>
      <c r="F469" s="2">
        <f>AVERAGE([1]dillution_correct!H469:J469)</f>
        <v>-2.4433864278607845E-2</v>
      </c>
      <c r="G469" s="2">
        <f>STDEV([1]dillution_correct!H469:J469)</f>
        <v>2.6750101236183129E-3</v>
      </c>
    </row>
    <row r="470" spans="1:7" x14ac:dyDescent="0.2">
      <c r="A470">
        <v>718</v>
      </c>
      <c r="B470" s="2">
        <f>AVERAGE([1]dillution_correct!B470:D471)</f>
        <v>8.6093571144285255E-3</v>
      </c>
      <c r="C470" s="2">
        <f>STDEV([1]dillution_correct!B470:D470)</f>
        <v>3.8446257786175761E-2</v>
      </c>
      <c r="D470" s="2">
        <f>AVERAGE([1]dillution_correct!E470:G470)</f>
        <v>-1.8327558805969105E-2</v>
      </c>
      <c r="E470" s="2">
        <f>STDEV([1]dillution_correct!E470:G470)</f>
        <v>1.763850488300121E-2</v>
      </c>
      <c r="F470" s="2">
        <f>AVERAGE([1]dillution_correct!H470:J470)</f>
        <v>-2.1736784477610942E-2</v>
      </c>
      <c r="G470" s="2">
        <f>STDEV([1]dillution_correct!H470:J470)</f>
        <v>3.1675803780919841E-3</v>
      </c>
    </row>
    <row r="471" spans="1:7" x14ac:dyDescent="0.2">
      <c r="A471">
        <v>719</v>
      </c>
      <c r="B471" s="2">
        <f>AVERAGE([1]dillution_correct!B471:D472)</f>
        <v>1.793753830845761E-2</v>
      </c>
      <c r="C471" s="2">
        <f>STDEV([1]dillution_correct!B471:D471)</f>
        <v>4.0685738906248138E-2</v>
      </c>
      <c r="D471" s="2">
        <f>AVERAGE([1]dillution_correct!E471:G471)</f>
        <v>-1.8171864875621457E-2</v>
      </c>
      <c r="E471" s="2">
        <f>STDEV([1]dillution_correct!E471:G471)</f>
        <v>2.0316964056686766E-2</v>
      </c>
      <c r="F471" s="2">
        <f>AVERAGE([1]dillution_correct!H471:J471)</f>
        <v>-2.040454726368118E-2</v>
      </c>
      <c r="G471" s="2">
        <f>STDEV([1]dillution_correct!H471:J471)</f>
        <v>3.7985346455430315E-3</v>
      </c>
    </row>
    <row r="472" spans="1:7" x14ac:dyDescent="0.2">
      <c r="A472">
        <v>720</v>
      </c>
      <c r="B472" s="2">
        <f>AVERAGE([1]dillution_correct!B472:D473)</f>
        <v>3.2521731840796569E-2</v>
      </c>
      <c r="C472" s="2">
        <f>STDEV([1]dillution_correct!B472:D472)</f>
        <v>4.4625553905661461E-2</v>
      </c>
      <c r="D472" s="2">
        <f>AVERAGE([1]dillution_correct!E472:G472)</f>
        <v>-9.4279287562194242E-3</v>
      </c>
      <c r="E472" s="2">
        <f>STDEV([1]dillution_correct!E472:G472)</f>
        <v>2.1986800779088697E-2</v>
      </c>
      <c r="F472" s="2">
        <f>AVERAGE([1]dillution_correct!H472:J472)</f>
        <v>-1.2260667860697025E-2</v>
      </c>
      <c r="G472" s="2">
        <f>STDEV([1]dillution_correct!H472:J472)</f>
        <v>3.5677335105958317E-3</v>
      </c>
    </row>
    <row r="473" spans="1:7" x14ac:dyDescent="0.2">
      <c r="A473">
        <v>721</v>
      </c>
      <c r="B473" s="2">
        <f>AVERAGE([1]dillution_correct!B473:D474)</f>
        <v>4.5285327761194281E-2</v>
      </c>
      <c r="C473" s="2">
        <f>STDEV([1]dillution_correct!B473:D473)</f>
        <v>4.9899149749366621E-2</v>
      </c>
      <c r="D473" s="2">
        <f>AVERAGE([1]dillution_correct!E473:G473)</f>
        <v>3.8268101492554031E-3</v>
      </c>
      <c r="E473" s="2">
        <f>STDEV([1]dillution_correct!E473:G473)</f>
        <v>2.2696262000729526E-2</v>
      </c>
      <c r="F473" s="2">
        <f>AVERAGE([1]dillution_correct!H473:J473)</f>
        <v>-1.7114547263514702E-4</v>
      </c>
      <c r="G473" s="2">
        <f>STDEV([1]dillution_correct!H473:J473)</f>
        <v>2.6574369330018056E-3</v>
      </c>
    </row>
    <row r="474" spans="1:7" x14ac:dyDescent="0.2">
      <c r="A474">
        <v>722</v>
      </c>
      <c r="B474" s="2">
        <f>AVERAGE([1]dillution_correct!B474:D475)</f>
        <v>5.0872598905472327E-2</v>
      </c>
      <c r="C474" s="2">
        <f>STDEV([1]dillution_correct!B474:D474)</f>
        <v>5.4208896514623524E-2</v>
      </c>
      <c r="D474" s="2">
        <f>AVERAGE([1]dillution_correct!E474:G474)</f>
        <v>1.0209933930347061E-2</v>
      </c>
      <c r="E474" s="2">
        <f>STDEV([1]dillution_correct!E474:G474)</f>
        <v>2.3353860599803229E-2</v>
      </c>
      <c r="F474" s="2">
        <f>AVERAGE([1]dillution_correct!H474:J474)</f>
        <v>6.7541572139291706E-3</v>
      </c>
      <c r="G474" s="2">
        <f>STDEV([1]dillution_correct!H474:J474)</f>
        <v>2.2815389274965891E-3</v>
      </c>
    </row>
    <row r="475" spans="1:7" x14ac:dyDescent="0.2">
      <c r="A475">
        <v>723</v>
      </c>
      <c r="B475" s="2">
        <f>AVERAGE([1]dillution_correct!B475:D476)</f>
        <v>5.2557602686567471E-2</v>
      </c>
      <c r="C475" s="2">
        <f>STDEV([1]dillution_correct!B475:D475)</f>
        <v>5.7570579563026303E-2</v>
      </c>
      <c r="D475" s="2">
        <f>AVERAGE([1]dillution_correct!E475:G475)</f>
        <v>8.4705878606971055E-3</v>
      </c>
      <c r="E475" s="2">
        <f>STDEV([1]dillution_correct!E475:G475)</f>
        <v>2.4720743992739051E-2</v>
      </c>
      <c r="F475" s="2">
        <f>AVERAGE([1]dillution_correct!H475:J475)</f>
        <v>6.72698606965227E-3</v>
      </c>
      <c r="G475" s="2">
        <f>STDEV([1]dillution_correct!H475:J475)</f>
        <v>2.9250340915837805E-3</v>
      </c>
    </row>
    <row r="476" spans="1:7" x14ac:dyDescent="0.2">
      <c r="A476">
        <v>724</v>
      </c>
      <c r="B476" s="2">
        <f>AVERAGE([1]dillution_correct!B476:D477)</f>
        <v>5.7401039203979896E-2</v>
      </c>
      <c r="C476" s="2">
        <f>STDEV([1]dillution_correct!B476:D476)</f>
        <v>6.1664833720340623E-2</v>
      </c>
      <c r="D476" s="2">
        <f>AVERAGE([1]dillution_correct!E476:G476)</f>
        <v>5.890311243781237E-3</v>
      </c>
      <c r="E476" s="2">
        <f>STDEV([1]dillution_correct!E476:G476)</f>
        <v>2.7441775505110358E-2</v>
      </c>
      <c r="F476" s="2">
        <f>AVERAGE([1]dillution_correct!H476:J476)</f>
        <v>4.1765649751245209E-3</v>
      </c>
      <c r="G476" s="2">
        <f>STDEV([1]dillution_correct!H476:J476)</f>
        <v>3.8825415093330044E-3</v>
      </c>
    </row>
    <row r="477" spans="1:7" x14ac:dyDescent="0.2">
      <c r="A477">
        <v>725</v>
      </c>
      <c r="B477" s="2">
        <f>AVERAGE([1]dillution_correct!B477:D478)</f>
        <v>7.1727990746268303E-2</v>
      </c>
      <c r="C477" s="2">
        <f>STDEV([1]dillution_correct!B477:D477)</f>
        <v>6.683910209952669E-2</v>
      </c>
      <c r="D477" s="2">
        <f>AVERAGE([1]dillution_correct!E477:G477)</f>
        <v>9.4708788059696923E-3</v>
      </c>
      <c r="E477" s="2">
        <f>STDEV([1]dillution_correct!E477:G477)</f>
        <v>3.1804356936148005E-2</v>
      </c>
      <c r="F477" s="2">
        <f>AVERAGE([1]dillution_correct!H477:J477)</f>
        <v>5.6730730348254011E-3</v>
      </c>
      <c r="G477" s="2">
        <f>STDEV([1]dillution_correct!H477:J477)</f>
        <v>4.995169929489794E-3</v>
      </c>
    </row>
    <row r="478" spans="1:7" x14ac:dyDescent="0.2">
      <c r="A478">
        <v>726</v>
      </c>
      <c r="B478" s="2">
        <f>AVERAGE([1]dillution_correct!B478:D479)</f>
        <v>9.5998206169154485E-2</v>
      </c>
      <c r="C478" s="2">
        <f>STDEV([1]dillution_correct!B478:D478)</f>
        <v>7.1889419829089918E-2</v>
      </c>
      <c r="D478" s="2">
        <f>AVERAGE([1]dillution_correct!E478:G478)</f>
        <v>2.5105089751243596E-2</v>
      </c>
      <c r="E478" s="2">
        <f>STDEV([1]dillution_correct!E478:G478)</f>
        <v>3.7426501537050155E-2</v>
      </c>
      <c r="F478" s="2">
        <f>AVERAGE([1]dillution_correct!H478:J478)</f>
        <v>1.9601852736318193E-2</v>
      </c>
      <c r="G478" s="2">
        <f>STDEV([1]dillution_correct!H478:J478)</f>
        <v>5.1055660104053109E-3</v>
      </c>
    </row>
    <row r="479" spans="1:7" x14ac:dyDescent="0.2">
      <c r="A479">
        <v>727</v>
      </c>
      <c r="B479" s="2">
        <f>AVERAGE([1]dillution_correct!B479:D480)</f>
        <v>0.11645797960199152</v>
      </c>
      <c r="C479" s="2">
        <f>STDEV([1]dillution_correct!B479:D479)</f>
        <v>7.6221535050773115E-2</v>
      </c>
      <c r="D479" s="2">
        <f>AVERAGE([1]dillution_correct!E479:G479)</f>
        <v>4.7728177313433449E-2</v>
      </c>
      <c r="E479" s="2">
        <f>STDEV([1]dillution_correct!E479:G479)</f>
        <v>4.330955774717609E-2</v>
      </c>
      <c r="F479" s="2">
        <f>AVERAGE([1]dillution_correct!H479:J479)</f>
        <v>4.2707015323383758E-2</v>
      </c>
      <c r="G479" s="2">
        <f>STDEV([1]dillution_correct!H479:J479)</f>
        <v>5.5263099204366419E-3</v>
      </c>
    </row>
    <row r="480" spans="1:7" x14ac:dyDescent="0.2">
      <c r="A480">
        <v>728</v>
      </c>
      <c r="B480" s="2">
        <f>AVERAGE([1]dillution_correct!B480:D481)</f>
        <v>0.11726090328358356</v>
      </c>
      <c r="C480" s="2">
        <f>STDEV([1]dillution_correct!B480:D480)</f>
        <v>8.0542295681305012E-2</v>
      </c>
      <c r="D480" s="2">
        <f>AVERAGE([1]dillution_correct!E480:G480)</f>
        <v>5.3705108855723625E-2</v>
      </c>
      <c r="E480" s="2">
        <f>STDEV([1]dillution_correct!E480:G480)</f>
        <v>4.7265340403215762E-2</v>
      </c>
      <c r="F480" s="2">
        <f>AVERAGE([1]dillution_correct!H480:J480)</f>
        <v>5.1740144079604304E-2</v>
      </c>
      <c r="G480" s="2">
        <f>STDEV([1]dillution_correct!H480:J480)</f>
        <v>7.452002483016017E-3</v>
      </c>
    </row>
    <row r="481" spans="1:7" x14ac:dyDescent="0.2">
      <c r="A481">
        <v>729</v>
      </c>
      <c r="B481" s="2">
        <f>AVERAGE([1]dillution_correct!B481:D482)</f>
        <v>0.10769594029850765</v>
      </c>
      <c r="C481" s="2">
        <f>STDEV([1]dillution_correct!B481:D481)</f>
        <v>8.5295414940423753E-2</v>
      </c>
      <c r="D481" s="2">
        <f>AVERAGE([1]dillution_correct!E481:G481)</f>
        <v>3.4068031840796757E-2</v>
      </c>
      <c r="E481" s="2">
        <f>STDEV([1]dillution_correct!E481:G481)</f>
        <v>4.8137272300283765E-2</v>
      </c>
      <c r="F481" s="2">
        <f>AVERAGE([1]dillution_correct!H481:J481)</f>
        <v>3.7194546666667432E-2</v>
      </c>
      <c r="G481" s="2">
        <f>STDEV([1]dillution_correct!H481:J481)</f>
        <v>1.025671472674277E-2</v>
      </c>
    </row>
    <row r="482" spans="1:7" x14ac:dyDescent="0.2">
      <c r="A482">
        <v>730</v>
      </c>
      <c r="B482" s="2">
        <f>AVERAGE([1]dillution_correct!B482:D483)</f>
        <v>0.1132156764179099</v>
      </c>
      <c r="C482" s="2">
        <f>STDEV([1]dillution_correct!B482:D482)</f>
        <v>8.9790925561474125E-2</v>
      </c>
      <c r="D482" s="2">
        <f>AVERAGE([1]dillution_correct!E482:G482)</f>
        <v>1.8756535522387732E-2</v>
      </c>
      <c r="E482" s="2">
        <f>STDEV([1]dillution_correct!E482:G482)</f>
        <v>4.8154259147393484E-2</v>
      </c>
      <c r="F482" s="2">
        <f>AVERAGE([1]dillution_correct!H482:J482)</f>
        <v>2.6644416915422551E-2</v>
      </c>
      <c r="G482" s="2">
        <f>STDEV([1]dillution_correct!H482:J482)</f>
        <v>1.3043352560141913E-2</v>
      </c>
    </row>
    <row r="483" spans="1:7" x14ac:dyDescent="0.2">
      <c r="A483">
        <v>731</v>
      </c>
      <c r="B483" s="2">
        <f>AVERAGE([1]dillution_correct!B483:D484)</f>
        <v>0.14085262577114349</v>
      </c>
      <c r="C483" s="2">
        <f>STDEV([1]dillution_correct!B483:D483)</f>
        <v>9.3420202055844295E-2</v>
      </c>
      <c r="D483" s="2">
        <f>AVERAGE([1]dillution_correct!E483:G483)</f>
        <v>3.2996899502486743E-2</v>
      </c>
      <c r="E483" s="2">
        <f>STDEV([1]dillution_correct!E483:G483)</f>
        <v>4.9196852630661925E-2</v>
      </c>
      <c r="F483" s="2">
        <f>AVERAGE([1]dillution_correct!H483:J483)</f>
        <v>4.3461129154228138E-2</v>
      </c>
      <c r="G483" s="2">
        <f>STDEV([1]dillution_correct!H483:J483)</f>
        <v>1.2643281834314993E-2</v>
      </c>
    </row>
    <row r="484" spans="1:7" x14ac:dyDescent="0.2">
      <c r="A484">
        <v>732</v>
      </c>
      <c r="B484" s="2">
        <f>AVERAGE([1]dillution_correct!B484:D485)</f>
        <v>0.15904265930348174</v>
      </c>
      <c r="C484" s="2">
        <f>STDEV([1]dillution_correct!B484:D484)</f>
        <v>9.6571126023287351E-2</v>
      </c>
      <c r="D484" s="2">
        <f>AVERAGE([1]dillution_correct!E484:G484)</f>
        <v>6.6496497910446969E-2</v>
      </c>
      <c r="E484" s="2">
        <f>STDEV([1]dillution_correct!E484:G484)</f>
        <v>5.113874244601721E-2</v>
      </c>
      <c r="F484" s="2">
        <f>AVERAGE([1]dillution_correct!H484:J484)</f>
        <v>7.8085547462685798E-2</v>
      </c>
      <c r="G484" s="2">
        <f>STDEV([1]dillution_correct!H484:J484)</f>
        <v>1.0496291277826128E-2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A82E1-D848-434B-B380-59FFB8B1C0EC}">
  <dimension ref="A1:X484"/>
  <sheetViews>
    <sheetView topLeftCell="L1" workbookViewId="0">
      <selection activeCell="U1" activeCellId="5" sqref="B1 F1 J1 M1 Q1 U1"/>
    </sheetView>
  </sheetViews>
  <sheetFormatPr baseColWidth="10" defaultRowHeight="16" x14ac:dyDescent="0.2"/>
  <cols>
    <col min="2" max="12" width="18.1640625" style="2" customWidth="1"/>
    <col min="13" max="13" width="15.83203125" style="2" customWidth="1"/>
    <col min="14" max="14" width="16.6640625" style="2" customWidth="1"/>
    <col min="15" max="16" width="15.33203125" style="2" customWidth="1"/>
    <col min="17" max="17" width="19" style="2" customWidth="1"/>
    <col min="18" max="18" width="18.83203125" style="2" customWidth="1"/>
    <col min="19" max="20" width="19" style="2" customWidth="1"/>
    <col min="21" max="22" width="18.5" style="2" customWidth="1"/>
    <col min="23" max="23" width="18.33203125" style="2" customWidth="1"/>
  </cols>
  <sheetData>
    <row r="1" spans="1:24" x14ac:dyDescent="0.2">
      <c r="A1" t="s">
        <v>15</v>
      </c>
      <c r="B1" s="2" t="s">
        <v>43</v>
      </c>
      <c r="C1" s="2" t="s">
        <v>44</v>
      </c>
      <c r="D1" s="2" t="s">
        <v>45</v>
      </c>
      <c r="F1" s="2" t="s">
        <v>46</v>
      </c>
      <c r="G1" s="2" t="s">
        <v>47</v>
      </c>
      <c r="H1" s="2" t="s">
        <v>48</v>
      </c>
      <c r="J1" s="2" t="s">
        <v>49</v>
      </c>
      <c r="K1" s="2" t="s">
        <v>50</v>
      </c>
      <c r="M1" s="3" t="s">
        <v>51</v>
      </c>
      <c r="N1" s="3" t="s">
        <v>52</v>
      </c>
      <c r="O1" s="3" t="s">
        <v>53</v>
      </c>
      <c r="P1" s="3"/>
      <c r="Q1" s="3" t="s">
        <v>54</v>
      </c>
      <c r="R1" s="3" t="s">
        <v>55</v>
      </c>
      <c r="S1" s="3" t="s">
        <v>56</v>
      </c>
      <c r="T1" s="3"/>
      <c r="U1" s="3" t="s">
        <v>57</v>
      </c>
      <c r="V1" s="3" t="s">
        <v>58</v>
      </c>
      <c r="W1" s="3" t="s">
        <v>59</v>
      </c>
    </row>
    <row r="2" spans="1:24" x14ac:dyDescent="0.2">
      <c r="A2">
        <v>250</v>
      </c>
      <c r="B2" s="2">
        <f>[2]PD10_Sarg21_2_PPL_CDOM!B2*29</f>
        <v>17.458897522647636</v>
      </c>
      <c r="C2" s="2">
        <f>[2]PD10_Sarg21_2_PPL_CDOM!C2*29</f>
        <v>16.657604679039597</v>
      </c>
      <c r="D2" s="2">
        <f>[2]PD10_Sarg21_2_PPL_CDOM!D2*29</f>
        <v>17.18180373095392</v>
      </c>
      <c r="E2" s="2">
        <f>AVERAGE(B2:D2)</f>
        <v>17.099435310880384</v>
      </c>
      <c r="F2" s="2">
        <f>[2]PD10_Sarg21_2_PPL_CDOM!E2*29</f>
        <v>12.376219435691125</v>
      </c>
      <c r="G2" s="2">
        <f>[2]PD10_Sarg21_2_PPL_CDOM!F2*29</f>
        <v>12.967657248799481</v>
      </c>
      <c r="H2" s="2">
        <f>[2]PD10_Sarg21_2_PPL_CDOM!G2*29</f>
        <v>12.565048569370534</v>
      </c>
      <c r="I2" s="2">
        <f>AVERAGE(F2:H2)</f>
        <v>12.636308417953714</v>
      </c>
      <c r="J2" s="2">
        <f>[2]PD10_Sarg21_2_PPL_CDOM!H2*29</f>
        <v>17.135291542764438</v>
      </c>
      <c r="K2" s="2">
        <f>[2]PD10_Sarg21_2_PPL_CDOM!I2*29</f>
        <v>16.643753586891638</v>
      </c>
      <c r="L2" s="2">
        <f>AVERAGE(J2:K2)</f>
        <v>16.889522564828038</v>
      </c>
      <c r="M2" s="3">
        <v>18.450697515223894</v>
      </c>
      <c r="N2" s="3">
        <v>18.069688016716427</v>
      </c>
      <c r="O2" s="3">
        <v>18.427513523582103</v>
      </c>
      <c r="P2" s="3">
        <f>AVERAGE(M2:O2)</f>
        <v>18.31596635184081</v>
      </c>
      <c r="Q2" s="3">
        <v>10.334865607761184</v>
      </c>
      <c r="R2" s="3">
        <v>9.8850399158208866</v>
      </c>
      <c r="S2" s="3">
        <v>11.262436029850758</v>
      </c>
      <c r="T2" s="3">
        <f>AVERAGE(Q2:S2)</f>
        <v>10.494113851144276</v>
      </c>
      <c r="U2" s="3">
        <v>18.106830054328366</v>
      </c>
      <c r="V2" s="3">
        <v>17.790180616119393</v>
      </c>
      <c r="W2" s="2">
        <v>17.863332342089556</v>
      </c>
      <c r="X2" s="2">
        <f>AVERAGE(U2:W2)</f>
        <v>17.920114337512437</v>
      </c>
    </row>
    <row r="3" spans="1:24" x14ac:dyDescent="0.2">
      <c r="A3">
        <v>251</v>
      </c>
      <c r="B3" s="2">
        <f>[2]PD10_Sarg21_2_PPL_CDOM!B3*29</f>
        <v>17.476023644334855</v>
      </c>
      <c r="C3" s="2">
        <f>[2]PD10_Sarg21_2_PPL_CDOM!C3*29</f>
        <v>16.6830789889163</v>
      </c>
      <c r="D3" s="2">
        <f>[2]PD10_Sarg21_2_PPL_CDOM!D3*29</f>
        <v>17.206993661855936</v>
      </c>
      <c r="E3" s="2">
        <f t="shared" ref="E3:E66" si="0">AVERAGE(B3:D3)</f>
        <v>17.122032098369029</v>
      </c>
      <c r="F3" s="2">
        <f>[2]PD10_Sarg21_2_PPL_CDOM!E3*29</f>
        <v>12.497541842907202</v>
      </c>
      <c r="G3" s="2">
        <f>[2]PD10_Sarg21_2_PPL_CDOM!F3*29</f>
        <v>13.065640724802087</v>
      </c>
      <c r="H3" s="2">
        <f>[2]PD10_Sarg21_2_PPL_CDOM!G3*29</f>
        <v>12.690403308189499</v>
      </c>
      <c r="I3" s="2">
        <f t="shared" ref="I3:I66" si="1">AVERAGE(F3:H3)</f>
        <v>12.751195291966264</v>
      </c>
      <c r="J3" s="2">
        <f>[2]PD10_Sarg21_2_PPL_CDOM!H3*29</f>
        <v>17.229917339987029</v>
      </c>
      <c r="K3" s="2">
        <f>[2]PD10_Sarg21_2_PPL_CDOM!I3*29</f>
        <v>16.740074342582748</v>
      </c>
      <c r="L3" s="2">
        <f t="shared" ref="L3:L66" si="2">AVERAGE(J3:K3)</f>
        <v>16.984995841284888</v>
      </c>
      <c r="M3" s="3">
        <v>18.407294853134328</v>
      </c>
      <c r="N3" s="3">
        <v>18.02505676059701</v>
      </c>
      <c r="O3" s="3">
        <v>18.387853015522388</v>
      </c>
      <c r="P3" s="3">
        <f t="shared" ref="P3:P66" si="3">AVERAGE(M3:O3)</f>
        <v>18.273401543084578</v>
      </c>
      <c r="Q3" s="3">
        <v>10.353092011343289</v>
      </c>
      <c r="R3" s="3">
        <v>9.9031117385074605</v>
      </c>
      <c r="S3" s="3">
        <v>11.279410465671644</v>
      </c>
      <c r="T3" s="3">
        <f t="shared" ref="T3:T66" si="4">AVERAGE(Q3:S3)</f>
        <v>10.511871405174132</v>
      </c>
      <c r="U3" s="3">
        <v>18.130023670447759</v>
      </c>
      <c r="V3" s="3">
        <v>17.82111074089552</v>
      </c>
      <c r="W3" s="2">
        <v>17.896052423283582</v>
      </c>
      <c r="X3" s="2">
        <f t="shared" ref="X3:X66" si="5">AVERAGE(U3:W3)</f>
        <v>17.949062278208952</v>
      </c>
    </row>
    <row r="4" spans="1:24" x14ac:dyDescent="0.2">
      <c r="A4">
        <v>252</v>
      </c>
      <c r="B4" s="2">
        <f>[2]PD10_Sarg21_2_PPL_CDOM!B4*29</f>
        <v>17.515898632212856</v>
      </c>
      <c r="C4" s="2">
        <f>[2]PD10_Sarg21_2_PPL_CDOM!C4*29</f>
        <v>16.732208462842308</v>
      </c>
      <c r="D4" s="2">
        <f>[2]PD10_Sarg21_2_PPL_CDOM!D4*29</f>
        <v>17.249399024815052</v>
      </c>
      <c r="E4" s="2">
        <f t="shared" si="0"/>
        <v>17.165835373290069</v>
      </c>
      <c r="F4" s="2">
        <f>[2]PD10_Sarg21_2_PPL_CDOM!E4*29</f>
        <v>12.609329270759252</v>
      </c>
      <c r="G4" s="2">
        <f>[2]PD10_Sarg21_2_PPL_CDOM!F4*29</f>
        <v>13.150674325269298</v>
      </c>
      <c r="H4" s="2">
        <f>[2]PD10_Sarg21_2_PPL_CDOM!G4*29</f>
        <v>12.808615096197267</v>
      </c>
      <c r="I4" s="2">
        <f t="shared" si="1"/>
        <v>12.85620623074194</v>
      </c>
      <c r="J4" s="2">
        <f>[2]PD10_Sarg21_2_PPL_CDOM!H4*29</f>
        <v>17.341919760051901</v>
      </c>
      <c r="K4" s="2">
        <f>[2]PD10_Sarg21_2_PPL_CDOM!I4*29</f>
        <v>16.852083167579497</v>
      </c>
      <c r="L4" s="2">
        <f t="shared" si="2"/>
        <v>17.097001463815701</v>
      </c>
      <c r="M4" s="3">
        <v>18.393857314626867</v>
      </c>
      <c r="N4" s="3">
        <v>18.001340672835827</v>
      </c>
      <c r="O4" s="3">
        <v>18.370296986268666</v>
      </c>
      <c r="P4" s="3">
        <f t="shared" si="3"/>
        <v>18.255164991243788</v>
      </c>
      <c r="Q4" s="3">
        <v>10.35863629970148</v>
      </c>
      <c r="R4" s="3">
        <v>9.9068751056716557</v>
      </c>
      <c r="S4" s="3">
        <v>11.292141881791048</v>
      </c>
      <c r="T4" s="3">
        <f t="shared" si="4"/>
        <v>10.519217762388061</v>
      </c>
      <c r="U4" s="3">
        <v>18.172970642985085</v>
      </c>
      <c r="V4" s="3">
        <v>17.867766672835828</v>
      </c>
      <c r="W4" s="2">
        <v>17.943171508656704</v>
      </c>
      <c r="X4" s="2">
        <f t="shared" si="5"/>
        <v>17.994636274825872</v>
      </c>
    </row>
    <row r="5" spans="1:24" x14ac:dyDescent="0.2">
      <c r="A5">
        <v>253</v>
      </c>
      <c r="B5" s="2">
        <f>[2]PD10_Sarg21_2_PPL_CDOM!B5*29</f>
        <v>17.56768004682673</v>
      </c>
      <c r="C5" s="2">
        <f>[2]PD10_Sarg21_2_PPL_CDOM!C5*29</f>
        <v>16.791558158442562</v>
      </c>
      <c r="D5" s="2">
        <f>[2]PD10_Sarg21_2_PPL_CDOM!D5*29</f>
        <v>17.299773702894221</v>
      </c>
      <c r="E5" s="2">
        <f t="shared" si="0"/>
        <v>17.219670636054506</v>
      </c>
      <c r="F5" s="2">
        <f>[2]PD10_Sarg21_2_PPL_CDOM!E5*29</f>
        <v>12.706615377780667</v>
      </c>
      <c r="G5" s="2">
        <f>[2]PD10_Sarg21_2_PPL_CDOM!F5*29</f>
        <v>13.220659623724858</v>
      </c>
      <c r="H5" s="2">
        <f>[2]PD10_Sarg21_2_PPL_CDOM!G5*29</f>
        <v>12.915061750266055</v>
      </c>
      <c r="I5" s="2">
        <f t="shared" si="1"/>
        <v>12.94744558392386</v>
      </c>
      <c r="J5" s="2">
        <f>[2]PD10_Sarg21_2_PPL_CDOM!H5*29</f>
        <v>17.458528052018178</v>
      </c>
      <c r="K5" s="2">
        <f>[2]PD10_Sarg21_2_PPL_CDOM!I5*29</f>
        <v>16.966739663309536</v>
      </c>
      <c r="L5" s="2">
        <f t="shared" si="2"/>
        <v>17.212633857663857</v>
      </c>
      <c r="M5" s="3">
        <v>18.39142860716418</v>
      </c>
      <c r="N5" s="3">
        <v>17.992712034029839</v>
      </c>
      <c r="O5" s="3">
        <v>18.364025558805977</v>
      </c>
      <c r="P5" s="3">
        <f t="shared" si="3"/>
        <v>18.249388733333333</v>
      </c>
      <c r="Q5" s="3">
        <v>10.351006445970139</v>
      </c>
      <c r="R5" s="3">
        <v>9.8990898853731277</v>
      </c>
      <c r="S5" s="3">
        <v>11.29528908597015</v>
      </c>
      <c r="T5" s="3">
        <f t="shared" si="4"/>
        <v>10.515128472437805</v>
      </c>
      <c r="U5" s="3">
        <v>18.232771450746267</v>
      </c>
      <c r="V5" s="3">
        <v>17.92939102447761</v>
      </c>
      <c r="W5" s="2">
        <v>18.005971225074628</v>
      </c>
      <c r="X5" s="2">
        <f t="shared" si="5"/>
        <v>18.056044566766172</v>
      </c>
    </row>
    <row r="6" spans="1:24" x14ac:dyDescent="0.2">
      <c r="A6">
        <v>254</v>
      </c>
      <c r="B6" s="2">
        <f>[2]PD10_Sarg21_2_PPL_CDOM!B6*29</f>
        <v>17.622212183257624</v>
      </c>
      <c r="C6" s="2">
        <f>[2]PD10_Sarg21_2_PPL_CDOM!C6*29</f>
        <v>16.849428118364699</v>
      </c>
      <c r="D6" s="2">
        <f>[2]PD10_Sarg21_2_PPL_CDOM!D6*29</f>
        <v>17.350856143024004</v>
      </c>
      <c r="E6" s="2">
        <f t="shared" si="0"/>
        <v>17.274165481548774</v>
      </c>
      <c r="F6" s="2">
        <f>[2]PD10_Sarg21_2_PPL_CDOM!E6*29</f>
        <v>12.785592150162241</v>
      </c>
      <c r="G6" s="2">
        <f>[2]PD10_Sarg21_2_PPL_CDOM!F6*29</f>
        <v>13.273825801687227</v>
      </c>
      <c r="H6" s="2">
        <f>[2]PD10_Sarg21_2_PPL_CDOM!G6*29</f>
        <v>13.00589469201816</v>
      </c>
      <c r="I6" s="2">
        <f t="shared" si="1"/>
        <v>13.021770881289209</v>
      </c>
      <c r="J6" s="2">
        <f>[2]PD10_Sarg21_2_PPL_CDOM!H6*29</f>
        <v>17.570424893186242</v>
      </c>
      <c r="K6" s="2">
        <f>[2]PD10_Sarg21_2_PPL_CDOM!I6*29</f>
        <v>17.074661390266066</v>
      </c>
      <c r="L6" s="2">
        <f t="shared" si="2"/>
        <v>17.322543141726154</v>
      </c>
      <c r="M6" s="3">
        <v>18.386179338507457</v>
      </c>
      <c r="N6" s="3">
        <v>17.994544613134316</v>
      </c>
      <c r="O6" s="3">
        <v>18.361306742089564</v>
      </c>
      <c r="P6" s="3">
        <f t="shared" si="3"/>
        <v>18.247343564577111</v>
      </c>
      <c r="Q6" s="3">
        <v>10.330679156417922</v>
      </c>
      <c r="R6" s="3">
        <v>9.882612779701482</v>
      </c>
      <c r="S6" s="3">
        <v>11.284528134328353</v>
      </c>
      <c r="T6" s="3">
        <f t="shared" si="4"/>
        <v>10.49927335681592</v>
      </c>
      <c r="U6" s="3">
        <v>18.305753668059705</v>
      </c>
      <c r="V6" s="3">
        <v>18.004789574925368</v>
      </c>
      <c r="W6" s="2">
        <v>18.084689631044775</v>
      </c>
      <c r="X6" s="2">
        <f t="shared" si="5"/>
        <v>18.131744291343285</v>
      </c>
    </row>
    <row r="7" spans="1:24" x14ac:dyDescent="0.2">
      <c r="A7">
        <v>255</v>
      </c>
      <c r="B7" s="2">
        <f>[2]PD10_Sarg21_2_PPL_CDOM!B7*29</f>
        <v>17.684825191641803</v>
      </c>
      <c r="C7" s="2">
        <f>[2]PD10_Sarg21_2_PPL_CDOM!C7*29</f>
        <v>16.910094027462669</v>
      </c>
      <c r="D7" s="2">
        <f>[2]PD10_Sarg21_2_PPL_CDOM!D7*29</f>
        <v>17.409678072238798</v>
      </c>
      <c r="E7" s="2">
        <f t="shared" si="0"/>
        <v>17.334865763781089</v>
      </c>
      <c r="F7" s="2">
        <f>[2]PD10_Sarg21_2_PPL_CDOM!E7*29</f>
        <v>12.847705146865669</v>
      </c>
      <c r="G7" s="2">
        <f>[2]PD10_Sarg21_2_PPL_CDOM!F7*29</f>
        <v>13.309267594626863</v>
      </c>
      <c r="H7" s="2">
        <f>[2]PD10_Sarg21_2_PPL_CDOM!G7*29</f>
        <v>13.081471922985067</v>
      </c>
      <c r="I7" s="2">
        <f t="shared" si="1"/>
        <v>13.079481554825866</v>
      </c>
      <c r="J7" s="2">
        <f>[2]PD10_Sarg21_2_PPL_CDOM!H7*29</f>
        <v>17.688778102089554</v>
      </c>
      <c r="K7" s="2">
        <f>[2]PD10_Sarg21_2_PPL_CDOM!I7*29</f>
        <v>17.187495042388072</v>
      </c>
      <c r="L7" s="2">
        <f t="shared" si="2"/>
        <v>17.438136572238811</v>
      </c>
      <c r="M7" s="3">
        <v>18.39338217970149</v>
      </c>
      <c r="N7" s="3">
        <v>18.011331666268653</v>
      </c>
      <c r="O7" s="3">
        <v>18.371894256716423</v>
      </c>
      <c r="P7" s="3">
        <f t="shared" si="3"/>
        <v>18.258869367562188</v>
      </c>
      <c r="Q7" s="3">
        <v>10.298670108059715</v>
      </c>
      <c r="R7" s="3">
        <v>9.856276869850749</v>
      </c>
      <c r="S7" s="3">
        <v>11.259706213731333</v>
      </c>
      <c r="T7" s="3">
        <f t="shared" si="4"/>
        <v>10.471551063880598</v>
      </c>
      <c r="U7" s="3">
        <v>18.388673453134338</v>
      </c>
      <c r="V7" s="3">
        <v>18.093303931343293</v>
      </c>
      <c r="W7" s="2">
        <v>18.176922767761184</v>
      </c>
      <c r="X7" s="2">
        <f t="shared" si="5"/>
        <v>18.219633384079604</v>
      </c>
    </row>
    <row r="8" spans="1:24" x14ac:dyDescent="0.2">
      <c r="A8">
        <v>256</v>
      </c>
      <c r="B8" s="2">
        <f>[2]PD10_Sarg21_2_PPL_CDOM!B8*29</f>
        <v>17.761941297157694</v>
      </c>
      <c r="C8" s="2">
        <f>[2]PD10_Sarg21_2_PPL_CDOM!C8*29</f>
        <v>16.980375430188172</v>
      </c>
      <c r="D8" s="2">
        <f>[2]PD10_Sarg21_2_PPL_CDOM!D8*29</f>
        <v>17.484305861726146</v>
      </c>
      <c r="E8" s="2">
        <f t="shared" si="0"/>
        <v>17.408874196357335</v>
      </c>
      <c r="F8" s="2">
        <f>[2]PD10_Sarg21_2_PPL_CDOM!E8*29</f>
        <v>12.89503426276444</v>
      </c>
      <c r="G8" s="2">
        <f>[2]PD10_Sarg21_2_PPL_CDOM!F8*29</f>
        <v>13.326407918183007</v>
      </c>
      <c r="H8" s="2">
        <f>[2]PD10_Sarg21_2_PPL_CDOM!G8*29</f>
        <v>13.142369887034382</v>
      </c>
      <c r="I8" s="2">
        <f t="shared" si="1"/>
        <v>13.121270689327277</v>
      </c>
      <c r="J8" s="2">
        <f>[2]PD10_Sarg21_2_PPL_CDOM!H8*29</f>
        <v>17.825491885087605</v>
      </c>
      <c r="K8" s="2">
        <f>[2]PD10_Sarg21_2_PPL_CDOM!I8*29</f>
        <v>17.318214449656072</v>
      </c>
      <c r="L8" s="2">
        <f t="shared" si="2"/>
        <v>17.571853167371838</v>
      </c>
      <c r="M8" s="3">
        <v>18.431108953432823</v>
      </c>
      <c r="N8" s="3">
        <v>18.049014245970163</v>
      </c>
      <c r="O8" s="3">
        <v>18.407750149850742</v>
      </c>
      <c r="P8" s="3">
        <f t="shared" si="3"/>
        <v>18.295957783084575</v>
      </c>
      <c r="Q8" s="3">
        <v>10.256823075820908</v>
      </c>
      <c r="R8" s="3">
        <v>9.8192764495522287</v>
      </c>
      <c r="S8" s="3">
        <v>11.22285801731344</v>
      </c>
      <c r="T8" s="3">
        <f t="shared" si="4"/>
        <v>10.432985847562193</v>
      </c>
      <c r="U8" s="3">
        <v>18.480827629850737</v>
      </c>
      <c r="V8" s="3">
        <v>18.194940182686572</v>
      </c>
      <c r="W8" s="2">
        <v>18.281132093731351</v>
      </c>
      <c r="X8" s="2">
        <f t="shared" si="5"/>
        <v>18.318966635422886</v>
      </c>
    </row>
    <row r="9" spans="1:24" x14ac:dyDescent="0.2">
      <c r="A9">
        <v>257</v>
      </c>
      <c r="B9" s="2">
        <f>[2]PD10_Sarg21_2_PPL_CDOM!B9*29</f>
        <v>17.850955067462696</v>
      </c>
      <c r="C9" s="2">
        <f>[2]PD10_Sarg21_2_PPL_CDOM!C9*29</f>
        <v>17.064591052537324</v>
      </c>
      <c r="D9" s="2">
        <f>[2]PD10_Sarg21_2_PPL_CDOM!D9*29</f>
        <v>17.574349545074615</v>
      </c>
      <c r="E9" s="2">
        <f t="shared" si="0"/>
        <v>17.496631888358209</v>
      </c>
      <c r="F9" s="2">
        <f>[2]PD10_Sarg21_2_PPL_CDOM!E9*29</f>
        <v>12.929419515223872</v>
      </c>
      <c r="G9" s="2">
        <f>[2]PD10_Sarg21_2_PPL_CDOM!F9*29</f>
        <v>13.328201888358205</v>
      </c>
      <c r="H9" s="2">
        <f>[2]PD10_Sarg21_2_PPL_CDOM!G9*29</f>
        <v>13.187885843582078</v>
      </c>
      <c r="I9" s="2">
        <f t="shared" si="1"/>
        <v>13.148502415721387</v>
      </c>
      <c r="J9" s="2">
        <f>[2]PD10_Sarg21_2_PPL_CDOM!H9*29</f>
        <v>17.974698351044765</v>
      </c>
      <c r="K9" s="2">
        <f>[2]PD10_Sarg21_2_PPL_CDOM!I9*29</f>
        <v>17.464576485373126</v>
      </c>
      <c r="L9" s="2">
        <f t="shared" si="2"/>
        <v>17.719637418208947</v>
      </c>
      <c r="M9" s="3">
        <v>18.496191242388047</v>
      </c>
      <c r="N9" s="3">
        <v>18.10902502447761</v>
      </c>
      <c r="O9" s="3">
        <v>18.470040947462692</v>
      </c>
      <c r="P9" s="3">
        <f t="shared" si="3"/>
        <v>18.358419071442782</v>
      </c>
      <c r="Q9" s="3">
        <v>10.208981761791057</v>
      </c>
      <c r="R9" s="3">
        <v>9.775230322388067</v>
      </c>
      <c r="S9" s="3">
        <v>11.180937524776114</v>
      </c>
      <c r="T9" s="3">
        <f t="shared" si="4"/>
        <v>10.38838320298508</v>
      </c>
      <c r="U9" s="3">
        <v>18.592795070447771</v>
      </c>
      <c r="V9" s="3">
        <v>18.311130019104478</v>
      </c>
      <c r="W9" s="2">
        <v>18.401652355820893</v>
      </c>
      <c r="X9" s="2">
        <f t="shared" si="5"/>
        <v>18.435192481791045</v>
      </c>
    </row>
    <row r="10" spans="1:24" x14ac:dyDescent="0.2">
      <c r="A10">
        <v>258</v>
      </c>
      <c r="B10" s="2">
        <f>[2]PD10_Sarg21_2_PPL_CDOM!B10*29</f>
        <v>17.946413463127829</v>
      </c>
      <c r="C10" s="2">
        <f>[2]PD10_Sarg21_2_PPL_CDOM!C10*29</f>
        <v>17.16476411854639</v>
      </c>
      <c r="D10" s="2">
        <f>[2]PD10_Sarg21_2_PPL_CDOM!D10*29</f>
        <v>17.675903087397788</v>
      </c>
      <c r="E10" s="2">
        <f t="shared" si="0"/>
        <v>17.595693556357336</v>
      </c>
      <c r="F10" s="2">
        <f>[2]PD10_Sarg21_2_PPL_CDOM!E10*29</f>
        <v>12.952041025749509</v>
      </c>
      <c r="G10" s="2">
        <f>[2]PD10_Sarg21_2_PPL_CDOM!F10*29</f>
        <v>13.317992785645673</v>
      </c>
      <c r="H10" s="2">
        <f>[2]PD10_Sarg21_2_PPL_CDOM!G10*29</f>
        <v>13.216975694795583</v>
      </c>
      <c r="I10" s="2">
        <f t="shared" si="1"/>
        <v>13.162336502063587</v>
      </c>
      <c r="J10" s="2">
        <f>[2]PD10_Sarg21_2_PPL_CDOM!H10*29</f>
        <v>18.12540376747566</v>
      </c>
      <c r="K10" s="2">
        <f>[2]PD10_Sarg21_2_PPL_CDOM!I10*29</f>
        <v>17.619098600700841</v>
      </c>
      <c r="L10" s="2">
        <f t="shared" si="2"/>
        <v>17.872251184088249</v>
      </c>
      <c r="M10" s="3">
        <v>18.577817811940292</v>
      </c>
      <c r="N10" s="3">
        <v>18.189639059701495</v>
      </c>
      <c r="O10" s="3">
        <v>18.554721226268661</v>
      </c>
      <c r="P10" s="3">
        <f t="shared" si="3"/>
        <v>18.440726032636814</v>
      </c>
      <c r="Q10" s="3">
        <v>10.157930979104465</v>
      </c>
      <c r="R10" s="3">
        <v>9.7275565528358339</v>
      </c>
      <c r="S10" s="3">
        <v>11.14031378328359</v>
      </c>
      <c r="T10" s="3">
        <f t="shared" si="4"/>
        <v>10.341933771741296</v>
      </c>
      <c r="U10" s="3">
        <v>18.735221625671642</v>
      </c>
      <c r="V10" s="3">
        <v>18.44238393074626</v>
      </c>
      <c r="W10" s="2">
        <v>18.542445892537327</v>
      </c>
      <c r="X10" s="2">
        <f t="shared" si="5"/>
        <v>18.573350482985077</v>
      </c>
    </row>
    <row r="11" spans="1:24" x14ac:dyDescent="0.2">
      <c r="A11">
        <v>259</v>
      </c>
      <c r="B11" s="2">
        <f>[2]PD10_Sarg21_2_PPL_CDOM!B11*29</f>
        <v>18.045486067903951</v>
      </c>
      <c r="C11" s="2">
        <f>[2]PD10_Sarg21_2_PPL_CDOM!C11*29</f>
        <v>17.271300603919542</v>
      </c>
      <c r="D11" s="2">
        <f>[2]PD10_Sarg21_2_PPL_CDOM!D11*29</f>
        <v>17.780220050382869</v>
      </c>
      <c r="E11" s="2">
        <f t="shared" si="0"/>
        <v>17.699002240735453</v>
      </c>
      <c r="F11" s="2">
        <f>[2]PD10_Sarg21_2_PPL_CDOM!E11*29</f>
        <v>12.959700735003238</v>
      </c>
      <c r="G11" s="2">
        <f>[2]PD10_Sarg21_2_PPL_CDOM!F11*29</f>
        <v>13.292840882959105</v>
      </c>
      <c r="H11" s="2">
        <f>[2]PD10_Sarg21_2_PPL_CDOM!G11*29</f>
        <v>13.230302060765741</v>
      </c>
      <c r="I11" s="2">
        <f t="shared" si="1"/>
        <v>13.160947892909363</v>
      </c>
      <c r="J11" s="2">
        <f>[2]PD10_Sarg21_2_PPL_CDOM!H11*29</f>
        <v>18.275623596132377</v>
      </c>
      <c r="K11" s="2">
        <f>[2]PD10_Sarg21_2_PPL_CDOM!I11*29</f>
        <v>17.774111026372491</v>
      </c>
      <c r="L11" s="2">
        <f t="shared" si="2"/>
        <v>18.024867311252436</v>
      </c>
      <c r="M11" s="3">
        <v>18.657868127761191</v>
      </c>
      <c r="N11" s="3">
        <v>18.272154420298509</v>
      </c>
      <c r="O11" s="3">
        <v>18.6406719361194</v>
      </c>
      <c r="P11" s="3">
        <f t="shared" si="3"/>
        <v>18.523564828059701</v>
      </c>
      <c r="Q11" s="3">
        <v>10.088330488955224</v>
      </c>
      <c r="R11" s="3">
        <v>9.6609435791044689</v>
      </c>
      <c r="S11" s="3">
        <v>11.084412460298502</v>
      </c>
      <c r="T11" s="3">
        <f t="shared" si="4"/>
        <v>10.277895509452732</v>
      </c>
      <c r="U11" s="3">
        <v>18.882590251940304</v>
      </c>
      <c r="V11" s="3">
        <v>18.57392323761194</v>
      </c>
      <c r="W11" s="2">
        <v>18.683700029253743</v>
      </c>
      <c r="X11" s="2">
        <f t="shared" si="5"/>
        <v>18.713404506268663</v>
      </c>
    </row>
    <row r="12" spans="1:24" x14ac:dyDescent="0.2">
      <c r="A12">
        <v>260</v>
      </c>
      <c r="B12" s="2">
        <f>[2]PD10_Sarg21_2_PPL_CDOM!B12*29</f>
        <v>18.146504986294602</v>
      </c>
      <c r="C12" s="2">
        <f>[2]PD10_Sarg21_2_PPL_CDOM!C12*29</f>
        <v>17.369448618351726</v>
      </c>
      <c r="D12" s="2">
        <f>[2]PD10_Sarg21_2_PPL_CDOM!D12*29</f>
        <v>17.876729683244648</v>
      </c>
      <c r="E12" s="2">
        <f t="shared" si="0"/>
        <v>17.797561095963658</v>
      </c>
      <c r="F12" s="2">
        <f>[2]PD10_Sarg21_2_PPL_CDOM!E12*29</f>
        <v>12.947235362673599</v>
      </c>
      <c r="G12" s="2">
        <f>[2]PD10_Sarg21_2_PPL_CDOM!F12*29</f>
        <v>13.246966532044128</v>
      </c>
      <c r="H12" s="2">
        <f>[2]PD10_Sarg21_2_PPL_CDOM!G12*29</f>
        <v>13.229080119325108</v>
      </c>
      <c r="I12" s="2">
        <f t="shared" si="1"/>
        <v>13.141094004680946</v>
      </c>
      <c r="J12" s="2">
        <f>[2]PD10_Sarg21_2_PPL_CDOM!H12*29</f>
        <v>18.427472694276435</v>
      </c>
      <c r="K12" s="2">
        <f>[2]PD10_Sarg21_2_PPL_CDOM!I12*29</f>
        <v>17.922192316599606</v>
      </c>
      <c r="L12" s="2">
        <f t="shared" si="2"/>
        <v>18.174832505438019</v>
      </c>
      <c r="M12" s="3">
        <v>18.716903298507464</v>
      </c>
      <c r="N12" s="3">
        <v>18.331825985074634</v>
      </c>
      <c r="O12" s="3">
        <v>18.700881489552238</v>
      </c>
      <c r="P12" s="3">
        <f t="shared" si="3"/>
        <v>18.583203591044779</v>
      </c>
      <c r="Q12" s="3">
        <v>9.9780298507462799</v>
      </c>
      <c r="R12" s="3">
        <v>9.5529952417910327</v>
      </c>
      <c r="S12" s="3">
        <v>10.987483364179099</v>
      </c>
      <c r="T12" s="3">
        <f t="shared" si="4"/>
        <v>10.172836152238803</v>
      </c>
      <c r="U12" s="3">
        <v>18.994316098507475</v>
      </c>
      <c r="V12" s="3">
        <v>18.685246623880598</v>
      </c>
      <c r="W12" s="2">
        <v>18.796094089552227</v>
      </c>
      <c r="X12" s="2">
        <f t="shared" si="5"/>
        <v>18.825218937313434</v>
      </c>
    </row>
    <row r="13" spans="1:24" x14ac:dyDescent="0.2">
      <c r="A13">
        <v>261</v>
      </c>
      <c r="B13" s="2">
        <f>[2]PD10_Sarg21_2_PPL_CDOM!B13*29</f>
        <v>18.246998469694994</v>
      </c>
      <c r="C13" s="2">
        <f>[2]PD10_Sarg21_2_PPL_CDOM!C13*29</f>
        <v>17.45960390123297</v>
      </c>
      <c r="D13" s="2">
        <f>[2]PD10_Sarg21_2_PPL_CDOM!D13*29</f>
        <v>17.966593541726166</v>
      </c>
      <c r="E13" s="2">
        <f t="shared" si="0"/>
        <v>17.891065304218046</v>
      </c>
      <c r="F13" s="2">
        <f>[2]PD10_Sarg21_2_PPL_CDOM!E13*29</f>
        <v>12.914433674107727</v>
      </c>
      <c r="G13" s="2">
        <f>[2]PD10_Sarg21_2_PPL_CDOM!F13*29</f>
        <v>13.181734538481514</v>
      </c>
      <c r="H13" s="2">
        <f>[2]PD10_Sarg21_2_PPL_CDOM!G13*29</f>
        <v>13.211011268526924</v>
      </c>
      <c r="I13" s="2">
        <f t="shared" si="1"/>
        <v>13.102393160372054</v>
      </c>
      <c r="J13" s="2">
        <f>[2]PD10_Sarg21_2_PPL_CDOM!H13*29</f>
        <v>18.576415430759251</v>
      </c>
      <c r="K13" s="2">
        <f>[2]PD10_Sarg21_2_PPL_CDOM!I13*29</f>
        <v>18.060392487865013</v>
      </c>
      <c r="L13" s="2">
        <f t="shared" si="2"/>
        <v>18.318403959312132</v>
      </c>
      <c r="M13" s="3">
        <v>18.767438287761181</v>
      </c>
      <c r="N13" s="3">
        <v>18.380971317611927</v>
      </c>
      <c r="O13" s="3">
        <v>18.748582168358197</v>
      </c>
      <c r="P13" s="3">
        <f t="shared" si="3"/>
        <v>18.632330591243768</v>
      </c>
      <c r="Q13" s="3">
        <v>9.8399299892537382</v>
      </c>
      <c r="R13" s="3">
        <v>9.4162369146268752</v>
      </c>
      <c r="S13" s="3">
        <v>10.861121437014935</v>
      </c>
      <c r="T13" s="3">
        <f t="shared" si="4"/>
        <v>10.03909611363185</v>
      </c>
      <c r="U13" s="3">
        <v>19.081633287761196</v>
      </c>
      <c r="V13" s="3">
        <v>18.785606944477617</v>
      </c>
      <c r="W13" s="2">
        <v>18.890911496716406</v>
      </c>
      <c r="X13" s="2">
        <f t="shared" si="5"/>
        <v>18.919383909651739</v>
      </c>
    </row>
    <row r="14" spans="1:24" x14ac:dyDescent="0.2">
      <c r="A14">
        <v>262</v>
      </c>
      <c r="B14" s="2">
        <f>[2]PD10_Sarg21_2_PPL_CDOM!B14*29</f>
        <v>18.343611717274499</v>
      </c>
      <c r="C14" s="2">
        <f>[2]PD10_Sarg21_2_PPL_CDOM!C14*29</f>
        <v>17.553328097547038</v>
      </c>
      <c r="D14" s="2">
        <f>[2]PD10_Sarg21_2_PPL_CDOM!D14*29</f>
        <v>18.059427239013633</v>
      </c>
      <c r="E14" s="2">
        <f t="shared" si="0"/>
        <v>17.985455684611722</v>
      </c>
      <c r="F14" s="2">
        <f>[2]PD10_Sarg21_2_PPL_CDOM!E14*29</f>
        <v>12.864743973601547</v>
      </c>
      <c r="G14" s="2">
        <f>[2]PD10_Sarg21_2_PPL_CDOM!F14*29</f>
        <v>13.103714756859176</v>
      </c>
      <c r="H14" s="2">
        <f>[2]PD10_Sarg21_2_PPL_CDOM!G14*29</f>
        <v>13.170991734146662</v>
      </c>
      <c r="I14" s="2">
        <f t="shared" si="1"/>
        <v>13.046483488202462</v>
      </c>
      <c r="J14" s="2">
        <f>[2]PD10_Sarg21_2_PPL_CDOM!H14*29</f>
        <v>18.712673498585325</v>
      </c>
      <c r="K14" s="2">
        <f>[2]PD10_Sarg21_2_PPL_CDOM!I14*29</f>
        <v>18.189070318831927</v>
      </c>
      <c r="L14" s="2">
        <f t="shared" si="2"/>
        <v>18.450871908708628</v>
      </c>
      <c r="M14" s="3">
        <v>18.845845764179114</v>
      </c>
      <c r="N14" s="3">
        <v>18.459537892537302</v>
      </c>
      <c r="O14" s="3">
        <v>18.826856277014937</v>
      </c>
      <c r="P14" s="3">
        <f t="shared" si="3"/>
        <v>18.710746644577117</v>
      </c>
      <c r="Q14" s="3">
        <v>9.7132319910447809</v>
      </c>
      <c r="R14" s="3">
        <v>9.289396317014921</v>
      </c>
      <c r="S14" s="3">
        <v>10.744936314626869</v>
      </c>
      <c r="T14" s="3">
        <f t="shared" si="4"/>
        <v>9.9158548742288577</v>
      </c>
      <c r="U14" s="3">
        <v>19.194574371940298</v>
      </c>
      <c r="V14" s="3">
        <v>18.906370175522376</v>
      </c>
      <c r="W14" s="2">
        <v>19.009479561194023</v>
      </c>
      <c r="X14" s="2">
        <f t="shared" si="5"/>
        <v>19.0368080362189</v>
      </c>
    </row>
    <row r="15" spans="1:24" x14ac:dyDescent="0.2">
      <c r="A15">
        <v>263</v>
      </c>
      <c r="B15" s="2">
        <f>[2]PD10_Sarg21_2_PPL_CDOM!B15*29</f>
        <v>18.437812739415953</v>
      </c>
      <c r="C15" s="2">
        <f>[2]PD10_Sarg21_2_PPL_CDOM!C15*29</f>
        <v>17.653529473354968</v>
      </c>
      <c r="D15" s="2">
        <f>[2]PD10_Sarg21_2_PPL_CDOM!D15*29</f>
        <v>18.159102983413355</v>
      </c>
      <c r="E15" s="2">
        <f t="shared" si="0"/>
        <v>18.083481732061426</v>
      </c>
      <c r="F15" s="2">
        <f>[2]PD10_Sarg21_2_PPL_CDOM!E15*29</f>
        <v>12.803113644023364</v>
      </c>
      <c r="G15" s="2">
        <f>[2]PD10_Sarg21_2_PPL_CDOM!F15*29</f>
        <v>13.018715392887746</v>
      </c>
      <c r="H15" s="2">
        <f>[2]PD10_Sarg21_2_PPL_CDOM!G15*29</f>
        <v>13.113402276080464</v>
      </c>
      <c r="I15" s="2">
        <f t="shared" si="1"/>
        <v>12.978410437663859</v>
      </c>
      <c r="J15" s="2">
        <f>[2]PD10_Sarg21_2_PPL_CDOM!H15*29</f>
        <v>18.837253966541201</v>
      </c>
      <c r="K15" s="2">
        <f>[2]PD10_Sarg21_2_PPL_CDOM!I15*29</f>
        <v>18.312471852329651</v>
      </c>
      <c r="L15" s="2">
        <f t="shared" si="2"/>
        <v>18.574862909435424</v>
      </c>
      <c r="M15" s="3">
        <v>18.95295932537314</v>
      </c>
      <c r="N15" s="3">
        <v>18.567404716417926</v>
      </c>
      <c r="O15" s="3">
        <v>18.936261249552238</v>
      </c>
      <c r="P15" s="3">
        <f t="shared" si="3"/>
        <v>18.818875097114436</v>
      </c>
      <c r="Q15" s="3">
        <v>9.6036514208955364</v>
      </c>
      <c r="R15" s="3">
        <v>9.1793991444776228</v>
      </c>
      <c r="S15" s="3">
        <v>10.644814838208955</v>
      </c>
      <c r="T15" s="3">
        <f t="shared" si="4"/>
        <v>9.8092884678607053</v>
      </c>
      <c r="U15" s="3">
        <v>19.337054352835825</v>
      </c>
      <c r="V15" s="3">
        <v>19.046705076417904</v>
      </c>
      <c r="W15" s="2">
        <v>19.152589650746258</v>
      </c>
      <c r="X15" s="2">
        <f t="shared" si="5"/>
        <v>19.178783026666661</v>
      </c>
    </row>
    <row r="16" spans="1:24" x14ac:dyDescent="0.2">
      <c r="A16">
        <v>264</v>
      </c>
      <c r="B16" s="2">
        <f>[2]PD10_Sarg21_2_PPL_CDOM!B16*29</f>
        <v>18.536053223984418</v>
      </c>
      <c r="C16" s="2">
        <f>[2]PD10_Sarg21_2_PPL_CDOM!C16*29</f>
        <v>17.752639961168072</v>
      </c>
      <c r="D16" s="2">
        <f>[2]PD10_Sarg21_2_PPL_CDOM!D16*29</f>
        <v>18.262240892381577</v>
      </c>
      <c r="E16" s="2">
        <f t="shared" si="0"/>
        <v>18.183644692511354</v>
      </c>
      <c r="F16" s="2">
        <f>[2]PD10_Sarg21_2_PPL_CDOM!E16*29</f>
        <v>12.735811192186882</v>
      </c>
      <c r="G16" s="2">
        <f>[2]PD10_Sarg21_2_PPL_CDOM!F16*29</f>
        <v>12.931010884594421</v>
      </c>
      <c r="H16" s="2">
        <f>[2]PD10_Sarg21_2_PPL_CDOM!G16*29</f>
        <v>13.05293687550941</v>
      </c>
      <c r="I16" s="2">
        <f t="shared" si="1"/>
        <v>12.906586317430238</v>
      </c>
      <c r="J16" s="2">
        <f>[2]PD10_Sarg21_2_PPL_CDOM!H16*29</f>
        <v>18.963136429046084</v>
      </c>
      <c r="K16" s="2">
        <f>[2]PD10_Sarg21_2_PPL_CDOM!I16*29</f>
        <v>18.438709575055153</v>
      </c>
      <c r="L16" s="2">
        <f t="shared" si="2"/>
        <v>18.700923002050619</v>
      </c>
      <c r="M16" s="3">
        <v>19.048953472238811</v>
      </c>
      <c r="N16" s="3">
        <v>18.658596445373142</v>
      </c>
      <c r="O16" s="3">
        <v>19.028473369552238</v>
      </c>
      <c r="P16" s="3">
        <f t="shared" si="3"/>
        <v>18.912007762388065</v>
      </c>
      <c r="Q16" s="3">
        <v>9.4785281050746182</v>
      </c>
      <c r="R16" s="3">
        <v>9.0566338256716321</v>
      </c>
      <c r="S16" s="3">
        <v>10.527879202985078</v>
      </c>
      <c r="T16" s="3">
        <f t="shared" si="4"/>
        <v>9.687680377910441</v>
      </c>
      <c r="U16" s="3">
        <v>19.459813386268642</v>
      </c>
      <c r="V16" s="3">
        <v>19.168910211343267</v>
      </c>
      <c r="W16" s="2">
        <v>19.274285081194016</v>
      </c>
      <c r="X16" s="2">
        <f t="shared" si="5"/>
        <v>19.301002892935308</v>
      </c>
    </row>
    <row r="17" spans="1:24" x14ac:dyDescent="0.2">
      <c r="A17">
        <v>265</v>
      </c>
      <c r="B17" s="2">
        <f>[2]PD10_Sarg21_2_PPL_CDOM!B17*29</f>
        <v>18.635035775418547</v>
      </c>
      <c r="C17" s="2">
        <f>[2]PD10_Sarg21_2_PPL_CDOM!C17*29</f>
        <v>17.842131471070747</v>
      </c>
      <c r="D17" s="2">
        <f>[2]PD10_Sarg21_2_PPL_CDOM!D17*29</f>
        <v>18.360832315976651</v>
      </c>
      <c r="E17" s="2">
        <f t="shared" si="0"/>
        <v>18.27933318748865</v>
      </c>
      <c r="F17" s="2">
        <f>[2]PD10_Sarg21_2_PPL_CDOM!E17*29</f>
        <v>12.661998075872811</v>
      </c>
      <c r="G17" s="2">
        <f>[2]PD10_Sarg21_2_PPL_CDOM!F17*29</f>
        <v>12.837605935704092</v>
      </c>
      <c r="H17" s="2">
        <f>[2]PD10_Sarg21_2_PPL_CDOM!G17*29</f>
        <v>12.992501526878641</v>
      </c>
      <c r="I17" s="2">
        <f t="shared" si="1"/>
        <v>12.830701846151848</v>
      </c>
      <c r="J17" s="2">
        <f>[2]PD10_Sarg21_2_PPL_CDOM!H17*29</f>
        <v>19.089392674834521</v>
      </c>
      <c r="K17" s="2">
        <f>[2]PD10_Sarg21_2_PPL_CDOM!I17*29</f>
        <v>18.5638086631538</v>
      </c>
      <c r="L17" s="2">
        <f t="shared" si="2"/>
        <v>18.826600668994161</v>
      </c>
      <c r="M17" s="3">
        <v>19.112973336716429</v>
      </c>
      <c r="N17" s="3">
        <v>18.712410435223873</v>
      </c>
      <c r="O17" s="3">
        <v>19.082205649552233</v>
      </c>
      <c r="P17" s="3">
        <f t="shared" si="3"/>
        <v>18.969196473830845</v>
      </c>
      <c r="Q17" s="3">
        <v>9.324117503880597</v>
      </c>
      <c r="R17" s="3">
        <v>8.9077290149253656</v>
      </c>
      <c r="S17" s="3">
        <v>10.380183540895525</v>
      </c>
      <c r="T17" s="3">
        <f t="shared" si="4"/>
        <v>9.5373433532338296</v>
      </c>
      <c r="U17" s="3">
        <v>19.539428440000009</v>
      </c>
      <c r="V17" s="3">
        <v>19.25375607044775</v>
      </c>
      <c r="W17" s="2">
        <v>19.354388626268648</v>
      </c>
      <c r="X17" s="2">
        <f t="shared" si="5"/>
        <v>19.382524378905469</v>
      </c>
    </row>
    <row r="18" spans="1:24" x14ac:dyDescent="0.2">
      <c r="A18">
        <v>266</v>
      </c>
      <c r="B18" s="2">
        <f>[2]PD10_Sarg21_2_PPL_CDOM!B18*29</f>
        <v>18.71390324550292</v>
      </c>
      <c r="C18" s="2">
        <f>[2]PD10_Sarg21_2_PPL_CDOM!C18*29</f>
        <v>17.912382599818304</v>
      </c>
      <c r="D18" s="2">
        <f>[2]PD10_Sarg21_2_PPL_CDOM!D18*29</f>
        <v>18.439255924282932</v>
      </c>
      <c r="E18" s="2">
        <f t="shared" si="0"/>
        <v>18.355180589868052</v>
      </c>
      <c r="F18" s="2">
        <f>[2]PD10_Sarg21_2_PPL_CDOM!E18*29</f>
        <v>12.568256261726146</v>
      </c>
      <c r="G18" s="2">
        <f>[2]PD10_Sarg21_2_PPL_CDOM!F18*29</f>
        <v>12.722735959325105</v>
      </c>
      <c r="H18" s="2">
        <f>[2]PD10_Sarg21_2_PPL_CDOM!G18*29</f>
        <v>12.913602074834523</v>
      </c>
      <c r="I18" s="2">
        <f t="shared" si="1"/>
        <v>12.734864765295258</v>
      </c>
      <c r="J18" s="2">
        <f>[2]PD10_Sarg21_2_PPL_CDOM!H18*29</f>
        <v>19.190038621232951</v>
      </c>
      <c r="K18" s="2">
        <f>[2]PD10_Sarg21_2_PPL_CDOM!I18*29</f>
        <v>18.662473777624911</v>
      </c>
      <c r="L18" s="2">
        <f t="shared" si="2"/>
        <v>18.926256199428931</v>
      </c>
      <c r="M18" s="3">
        <v>19.159807026865657</v>
      </c>
      <c r="N18" s="3">
        <v>18.755109528358219</v>
      </c>
      <c r="O18" s="3">
        <v>19.126211903880606</v>
      </c>
      <c r="P18" s="3">
        <f t="shared" si="3"/>
        <v>19.01370948636816</v>
      </c>
      <c r="Q18" s="3">
        <v>9.1621442238806097</v>
      </c>
      <c r="R18" s="3">
        <v>8.7501299617910444</v>
      </c>
      <c r="S18" s="3">
        <v>10.223334804179116</v>
      </c>
      <c r="T18" s="3">
        <f t="shared" si="4"/>
        <v>9.3785363299502578</v>
      </c>
      <c r="U18" s="3">
        <v>19.600907049552234</v>
      </c>
      <c r="V18" s="3">
        <v>19.316451488955217</v>
      </c>
      <c r="W18" s="2">
        <v>19.42046636119403</v>
      </c>
      <c r="X18" s="2">
        <f t="shared" si="5"/>
        <v>19.445941633233826</v>
      </c>
    </row>
    <row r="19" spans="1:24" x14ac:dyDescent="0.2">
      <c r="A19">
        <v>267</v>
      </c>
      <c r="B19" s="2">
        <f>[2]PD10_Sarg21_2_PPL_CDOM!B19*29</f>
        <v>18.761210593173253</v>
      </c>
      <c r="C19" s="2">
        <f>[2]PD10_Sarg21_2_PPL_CDOM!C19*29</f>
        <v>17.959168586035052</v>
      </c>
      <c r="D19" s="2">
        <f>[2]PD10_Sarg21_2_PPL_CDOM!D19*29</f>
        <v>18.48890875800128</v>
      </c>
      <c r="E19" s="2">
        <f t="shared" si="0"/>
        <v>18.403095979069864</v>
      </c>
      <c r="F19" s="2">
        <f>[2]PD10_Sarg21_2_PPL_CDOM!E19*29</f>
        <v>12.447647859234252</v>
      </c>
      <c r="G19" s="2">
        <f>[2]PD10_Sarg21_2_PPL_CDOM!F19*29</f>
        <v>12.579430613290084</v>
      </c>
      <c r="H19" s="2">
        <f>[2]PD10_Sarg21_2_PPL_CDOM!G19*29</f>
        <v>12.804889979286177</v>
      </c>
      <c r="I19" s="2">
        <f t="shared" si="1"/>
        <v>12.610656150603504</v>
      </c>
      <c r="J19" s="2">
        <f>[2]PD10_Sarg21_2_PPL_CDOM!H19*29</f>
        <v>19.250195543205702</v>
      </c>
      <c r="K19" s="2">
        <f>[2]PD10_Sarg21_2_PPL_CDOM!I19*29</f>
        <v>18.720517499078511</v>
      </c>
      <c r="L19" s="2">
        <f t="shared" si="2"/>
        <v>18.985356521142108</v>
      </c>
      <c r="M19" s="3">
        <v>19.199009881194019</v>
      </c>
      <c r="N19" s="3">
        <v>18.802312484179112</v>
      </c>
      <c r="O19" s="3">
        <v>19.177208278805953</v>
      </c>
      <c r="P19" s="3">
        <f t="shared" si="3"/>
        <v>19.059510214726359</v>
      </c>
      <c r="Q19" s="3">
        <v>9.0065515797015028</v>
      </c>
      <c r="R19" s="3">
        <v>8.5954196268656631</v>
      </c>
      <c r="S19" s="3">
        <v>10.070891524776115</v>
      </c>
      <c r="T19" s="3">
        <f t="shared" si="4"/>
        <v>9.2242875771144259</v>
      </c>
      <c r="U19" s="3">
        <v>19.659557437611952</v>
      </c>
      <c r="V19" s="3">
        <v>19.366629783283585</v>
      </c>
      <c r="W19" s="2">
        <v>19.487864024477606</v>
      </c>
      <c r="X19" s="2">
        <f t="shared" si="5"/>
        <v>19.504683748457712</v>
      </c>
    </row>
    <row r="20" spans="1:24" x14ac:dyDescent="0.2">
      <c r="A20">
        <v>268</v>
      </c>
      <c r="B20" s="2">
        <f>[2]PD10_Sarg21_2_PPL_CDOM!B20*29</f>
        <v>18.79361555171965</v>
      </c>
      <c r="C20" s="2">
        <f>[2]PD10_Sarg21_2_PPL_CDOM!C20*29</f>
        <v>17.992144224010364</v>
      </c>
      <c r="D20" s="2">
        <f>[2]PD10_Sarg21_2_PPL_CDOM!D20*29</f>
        <v>18.520702045554849</v>
      </c>
      <c r="E20" s="2">
        <f t="shared" si="0"/>
        <v>18.43548727376162</v>
      </c>
      <c r="F20" s="2">
        <f>[2]PD10_Sarg21_2_PPL_CDOM!E20*29</f>
        <v>12.312617651005834</v>
      </c>
      <c r="G20" s="2">
        <f>[2]PD10_Sarg21_2_PPL_CDOM!F20*29</f>
        <v>12.42611987553536</v>
      </c>
      <c r="H20" s="2">
        <f>[2]PD10_Sarg21_2_PPL_CDOM!G20*29</f>
        <v>12.678396264243991</v>
      </c>
      <c r="I20" s="2">
        <f t="shared" si="1"/>
        <v>12.472377930261729</v>
      </c>
      <c r="J20" s="2">
        <f>[2]PD10_Sarg21_2_PPL_CDOM!H20*29</f>
        <v>19.2892763622323</v>
      </c>
      <c r="K20" s="2">
        <f>[2]PD10_Sarg21_2_PPL_CDOM!I20*29</f>
        <v>18.757189423231679</v>
      </c>
      <c r="L20" s="2">
        <f t="shared" si="2"/>
        <v>19.02323289273199</v>
      </c>
      <c r="M20" s="3">
        <v>19.218034527164178</v>
      </c>
      <c r="N20" s="3">
        <v>18.830944912238817</v>
      </c>
      <c r="O20" s="3">
        <v>19.209111850746275</v>
      </c>
      <c r="P20" s="3">
        <f t="shared" si="3"/>
        <v>19.086030430049757</v>
      </c>
      <c r="Q20" s="3">
        <v>8.8428398047761085</v>
      </c>
      <c r="R20" s="3">
        <v>8.4329670871641866</v>
      </c>
      <c r="S20" s="3">
        <v>9.9074492352238686</v>
      </c>
      <c r="T20" s="3">
        <f t="shared" si="4"/>
        <v>9.0610853757213885</v>
      </c>
      <c r="U20" s="3">
        <v>19.694082010149248</v>
      </c>
      <c r="V20" s="3">
        <v>19.391134292537316</v>
      </c>
      <c r="W20" s="2">
        <v>19.529130052537301</v>
      </c>
      <c r="X20" s="2">
        <f t="shared" si="5"/>
        <v>19.538115451741287</v>
      </c>
    </row>
    <row r="21" spans="1:24" x14ac:dyDescent="0.2">
      <c r="A21">
        <v>269</v>
      </c>
      <c r="B21" s="2">
        <f>[2]PD10_Sarg21_2_PPL_CDOM!B21*29</f>
        <v>18.825199056404934</v>
      </c>
      <c r="C21" s="2">
        <f>[2]PD10_Sarg21_2_PPL_CDOM!C21*29</f>
        <v>18.019287829928611</v>
      </c>
      <c r="D21" s="2">
        <f>[2]PD10_Sarg21_2_PPL_CDOM!D21*29</f>
        <v>18.545104767631415</v>
      </c>
      <c r="E21" s="2">
        <f t="shared" si="0"/>
        <v>18.46319721798832</v>
      </c>
      <c r="F21" s="2">
        <f>[2]PD10_Sarg21_2_PPL_CDOM!E21*29</f>
        <v>12.17509707717066</v>
      </c>
      <c r="G21" s="2">
        <f>[2]PD10_Sarg21_2_PPL_CDOM!F21*29</f>
        <v>12.279239134276448</v>
      </c>
      <c r="H21" s="2">
        <f>[2]PD10_Sarg21_2_PPL_CDOM!G21*29</f>
        <v>12.546452251083711</v>
      </c>
      <c r="I21" s="2">
        <f t="shared" si="1"/>
        <v>12.33359615417694</v>
      </c>
      <c r="J21" s="2">
        <f>[2]PD10_Sarg21_2_PPL_CDOM!H21*29</f>
        <v>19.324718411369247</v>
      </c>
      <c r="K21" s="2">
        <f>[2]PD10_Sarg21_2_PPL_CDOM!I21*29</f>
        <v>18.789894644983786</v>
      </c>
      <c r="L21" s="2">
        <f t="shared" si="2"/>
        <v>19.057306528176518</v>
      </c>
      <c r="M21" s="3">
        <v>19.206747764776132</v>
      </c>
      <c r="N21" s="3">
        <v>18.821108696119392</v>
      </c>
      <c r="O21" s="3">
        <v>19.198976293731349</v>
      </c>
      <c r="P21" s="3">
        <f t="shared" si="3"/>
        <v>19.075610918208955</v>
      </c>
      <c r="Q21" s="3">
        <v>8.6589350901492441</v>
      </c>
      <c r="R21" s="3">
        <v>8.2541219014925353</v>
      </c>
      <c r="S21" s="3">
        <v>9.720150026268648</v>
      </c>
      <c r="T21" s="3">
        <f t="shared" si="4"/>
        <v>8.8777356726368097</v>
      </c>
      <c r="U21" s="3">
        <v>19.686217240597014</v>
      </c>
      <c r="V21" s="3">
        <v>19.379804514626873</v>
      </c>
      <c r="W21" s="2">
        <v>19.520895624477603</v>
      </c>
      <c r="X21" s="2">
        <f t="shared" si="5"/>
        <v>19.528972459900498</v>
      </c>
    </row>
    <row r="22" spans="1:24" x14ac:dyDescent="0.2">
      <c r="A22">
        <v>270</v>
      </c>
      <c r="B22" s="2">
        <f>[2]PD10_Sarg21_2_PPL_CDOM!B22*29</f>
        <v>18.843175343127832</v>
      </c>
      <c r="C22" s="2">
        <f>[2]PD10_Sarg21_2_PPL_CDOM!C22*29</f>
        <v>18.034435058247883</v>
      </c>
      <c r="D22" s="2">
        <f>[2]PD10_Sarg21_2_PPL_CDOM!D22*29</f>
        <v>18.55979959426347</v>
      </c>
      <c r="E22" s="2">
        <f t="shared" si="0"/>
        <v>18.479136665213062</v>
      </c>
      <c r="F22" s="2">
        <f>[2]PD10_Sarg21_2_PPL_CDOM!E22*29</f>
        <v>12.034014353510695</v>
      </c>
      <c r="G22" s="2">
        <f>[2]PD10_Sarg21_2_PPL_CDOM!F22*29</f>
        <v>12.132361441765093</v>
      </c>
      <c r="H22" s="2">
        <f>[2]PD10_Sarg21_2_PPL_CDOM!G22*29</f>
        <v>12.409139470317964</v>
      </c>
      <c r="I22" s="2">
        <f t="shared" si="1"/>
        <v>12.191838421864583</v>
      </c>
      <c r="J22" s="2">
        <f>[2]PD10_Sarg21_2_PPL_CDOM!H22*29</f>
        <v>19.345631572848802</v>
      </c>
      <c r="K22" s="2">
        <f>[2]PD10_Sarg21_2_PPL_CDOM!I22*29</f>
        <v>18.80894546577548</v>
      </c>
      <c r="L22" s="2">
        <f t="shared" si="2"/>
        <v>19.077288519312141</v>
      </c>
      <c r="M22" s="3">
        <v>19.179618326567159</v>
      </c>
      <c r="N22" s="3">
        <v>18.790625422089562</v>
      </c>
      <c r="O22" s="3">
        <v>19.164491004776117</v>
      </c>
      <c r="P22" s="3">
        <f t="shared" si="3"/>
        <v>19.044911584477614</v>
      </c>
      <c r="Q22" s="3">
        <v>8.4712438310447666</v>
      </c>
      <c r="R22" s="3">
        <v>8.0732512543283637</v>
      </c>
      <c r="S22" s="3">
        <v>9.5256332447761292</v>
      </c>
      <c r="T22" s="3">
        <f t="shared" si="4"/>
        <v>8.6900427767164192</v>
      </c>
      <c r="U22" s="3">
        <v>19.653799250149252</v>
      </c>
      <c r="V22" s="3">
        <v>19.349689524179094</v>
      </c>
      <c r="W22" s="2">
        <v>19.484244828059687</v>
      </c>
      <c r="X22" s="2">
        <f t="shared" si="5"/>
        <v>19.495911200796012</v>
      </c>
    </row>
    <row r="23" spans="1:24" x14ac:dyDescent="0.2">
      <c r="A23">
        <v>271</v>
      </c>
      <c r="B23" s="2">
        <f>[2]PD10_Sarg21_2_PPL_CDOM!B23*29</f>
        <v>18.831176787852044</v>
      </c>
      <c r="C23" s="2">
        <f>[2]PD10_Sarg21_2_PPL_CDOM!C23*29</f>
        <v>18.028741731395193</v>
      </c>
      <c r="D23" s="2">
        <f>[2]PD10_Sarg21_2_PPL_CDOM!D23*29</f>
        <v>18.558560257027892</v>
      </c>
      <c r="E23" s="2">
        <f t="shared" si="0"/>
        <v>18.472826258758378</v>
      </c>
      <c r="F23" s="2">
        <f>[2]PD10_Sarg21_2_PPL_CDOM!E23*29</f>
        <v>11.884875105178448</v>
      </c>
      <c r="G23" s="2">
        <f>[2]PD10_Sarg21_2_PPL_CDOM!F23*29</f>
        <v>11.97433940693057</v>
      </c>
      <c r="H23" s="2">
        <f>[2]PD10_Sarg21_2_PPL_CDOM!G23*29</f>
        <v>12.262971469876698</v>
      </c>
      <c r="I23" s="2">
        <f t="shared" si="1"/>
        <v>12.040728660661905</v>
      </c>
      <c r="J23" s="2">
        <f>[2]PD10_Sarg21_2_PPL_CDOM!H23*29</f>
        <v>19.335966974743677</v>
      </c>
      <c r="K23" s="2">
        <f>[2]PD10_Sarg21_2_PPL_CDOM!I23*29</f>
        <v>18.799502264815054</v>
      </c>
      <c r="L23" s="2">
        <f t="shared" si="2"/>
        <v>19.067734619779365</v>
      </c>
      <c r="M23" s="3">
        <v>19.152719482985066</v>
      </c>
      <c r="N23" s="3">
        <v>18.761486432238815</v>
      </c>
      <c r="O23" s="3">
        <v>19.128568133134323</v>
      </c>
      <c r="P23" s="3">
        <f t="shared" si="3"/>
        <v>19.014258016119403</v>
      </c>
      <c r="Q23" s="3">
        <v>8.2990035904477626</v>
      </c>
      <c r="R23" s="3">
        <v>7.9064386298507596</v>
      </c>
      <c r="S23" s="3">
        <v>9.3435801617910457</v>
      </c>
      <c r="T23" s="3">
        <f t="shared" si="4"/>
        <v>8.5163407940298566</v>
      </c>
      <c r="U23" s="3">
        <v>19.618265678805983</v>
      </c>
      <c r="V23" s="3">
        <v>19.319234927164171</v>
      </c>
      <c r="W23" s="2">
        <v>19.44569447402985</v>
      </c>
      <c r="X23" s="2">
        <f t="shared" si="5"/>
        <v>19.46106502666667</v>
      </c>
    </row>
    <row r="24" spans="1:24" x14ac:dyDescent="0.2">
      <c r="A24">
        <v>272</v>
      </c>
      <c r="B24" s="2">
        <f>[2]PD10_Sarg21_2_PPL_CDOM!B24*29</f>
        <v>18.793661052355617</v>
      </c>
      <c r="C24" s="2">
        <f>[2]PD10_Sarg21_2_PPL_CDOM!C24*29</f>
        <v>18.000381419000632</v>
      </c>
      <c r="D24" s="2">
        <f>[2]PD10_Sarg21_2_PPL_CDOM!D24*29</f>
        <v>18.532790099078529</v>
      </c>
      <c r="E24" s="2">
        <f t="shared" si="0"/>
        <v>18.442277523478257</v>
      </c>
      <c r="F24" s="2">
        <f>[2]PD10_Sarg21_2_PPL_CDOM!E24*29</f>
        <v>11.724103074419206</v>
      </c>
      <c r="G24" s="2">
        <f>[2]PD10_Sarg21_2_PPL_CDOM!F24*29</f>
        <v>11.801710993303061</v>
      </c>
      <c r="H24" s="2">
        <f>[2]PD10_Sarg21_2_PPL_CDOM!G24*29</f>
        <v>12.102881777858531</v>
      </c>
      <c r="I24" s="2">
        <f t="shared" si="1"/>
        <v>11.876231948526931</v>
      </c>
      <c r="J24" s="2">
        <f>[2]PD10_Sarg21_2_PPL_CDOM!H24*29</f>
        <v>19.292859947229058</v>
      </c>
      <c r="K24" s="2">
        <f>[2]PD10_Sarg21_2_PPL_CDOM!I24*29</f>
        <v>18.758555620817642</v>
      </c>
      <c r="L24" s="2">
        <f t="shared" si="2"/>
        <v>19.02570778402335</v>
      </c>
      <c r="M24" s="3">
        <v>19.11506577671642</v>
      </c>
      <c r="N24" s="3">
        <v>18.724288415522388</v>
      </c>
      <c r="O24" s="3">
        <v>19.0851882555224</v>
      </c>
      <c r="P24" s="3">
        <f t="shared" si="3"/>
        <v>18.974847482587069</v>
      </c>
      <c r="Q24" s="3">
        <v>8.1359154423880611</v>
      </c>
      <c r="R24" s="3">
        <v>7.7458976292537418</v>
      </c>
      <c r="S24" s="3">
        <v>9.1679037862686616</v>
      </c>
      <c r="T24" s="3">
        <f t="shared" si="4"/>
        <v>8.3499056193034882</v>
      </c>
      <c r="U24" s="3">
        <v>19.568914107462675</v>
      </c>
      <c r="V24" s="3">
        <v>19.274453607761188</v>
      </c>
      <c r="W24" s="2">
        <v>19.398014615522399</v>
      </c>
      <c r="X24" s="2">
        <f t="shared" si="5"/>
        <v>19.413794110248755</v>
      </c>
    </row>
    <row r="25" spans="1:24" x14ac:dyDescent="0.2">
      <c r="A25">
        <v>273</v>
      </c>
      <c r="B25" s="2">
        <f>[2]PD10_Sarg21_2_PPL_CDOM!B25*29</f>
        <v>18.742209910188194</v>
      </c>
      <c r="C25" s="2">
        <f>[2]PD10_Sarg21_2_PPL_CDOM!C25*29</f>
        <v>17.950509306035048</v>
      </c>
      <c r="D25" s="2">
        <f>[2]PD10_Sarg21_2_PPL_CDOM!D25*29</f>
        <v>18.474916731732634</v>
      </c>
      <c r="E25" s="2">
        <f t="shared" si="0"/>
        <v>18.389211982651958</v>
      </c>
      <c r="F25" s="2">
        <f>[2]PD10_Sarg21_2_PPL_CDOM!E25*29</f>
        <v>11.549200713562634</v>
      </c>
      <c r="G25" s="2">
        <f>[2]PD10_Sarg21_2_PPL_CDOM!F25*29</f>
        <v>11.614667870603499</v>
      </c>
      <c r="H25" s="2">
        <f>[2]PD10_Sarg21_2_PPL_CDOM!G25*29</f>
        <v>11.924528012719017</v>
      </c>
      <c r="I25" s="2">
        <f t="shared" si="1"/>
        <v>11.696132198961715</v>
      </c>
      <c r="J25" s="2">
        <f>[2]PD10_Sarg21_2_PPL_CDOM!H25*29</f>
        <v>19.219144621414674</v>
      </c>
      <c r="K25" s="2">
        <f>[2]PD10_Sarg21_2_PPL_CDOM!I25*29</f>
        <v>18.68822423400389</v>
      </c>
      <c r="L25" s="2">
        <f t="shared" si="2"/>
        <v>18.953684427709284</v>
      </c>
      <c r="M25" s="3">
        <v>19.047247582686555</v>
      </c>
      <c r="N25" s="3">
        <v>18.659501931940312</v>
      </c>
      <c r="O25" s="3">
        <v>19.018500642985067</v>
      </c>
      <c r="P25" s="3">
        <f t="shared" si="3"/>
        <v>18.908416719203977</v>
      </c>
      <c r="Q25" s="3">
        <v>7.9671767438806027</v>
      </c>
      <c r="R25" s="3">
        <v>7.5762778000000095</v>
      </c>
      <c r="S25" s="3">
        <v>8.9840906023880667</v>
      </c>
      <c r="T25" s="3">
        <f t="shared" si="4"/>
        <v>8.1758483820895602</v>
      </c>
      <c r="U25" s="3">
        <v>19.484839777910441</v>
      </c>
      <c r="V25" s="3">
        <v>19.191560535522388</v>
      </c>
      <c r="W25" s="2">
        <v>19.322254263283572</v>
      </c>
      <c r="X25" s="2">
        <f t="shared" si="5"/>
        <v>19.332884858905469</v>
      </c>
    </row>
    <row r="26" spans="1:24" x14ac:dyDescent="0.2">
      <c r="A26">
        <v>274</v>
      </c>
      <c r="B26" s="2">
        <f>[2]PD10_Sarg21_2_PPL_CDOM!B26*29</f>
        <v>18.67882173425048</v>
      </c>
      <c r="C26" s="2">
        <f>[2]PD10_Sarg21_2_PPL_CDOM!C26*29</f>
        <v>17.884043987332912</v>
      </c>
      <c r="D26" s="2">
        <f>[2]PD10_Sarg21_2_PPL_CDOM!D26*29</f>
        <v>18.397355509072032</v>
      </c>
      <c r="E26" s="2">
        <f t="shared" si="0"/>
        <v>18.320073743551806</v>
      </c>
      <c r="F26" s="2">
        <f>[2]PD10_Sarg21_2_PPL_CDOM!E26*29</f>
        <v>11.365728605113571</v>
      </c>
      <c r="G26" s="2">
        <f>[2]PD10_Sarg21_2_PPL_CDOM!F26*29</f>
        <v>11.420910082076562</v>
      </c>
      <c r="H26" s="2">
        <f>[2]PD10_Sarg21_2_PPL_CDOM!G26*29</f>
        <v>11.7373421112784</v>
      </c>
      <c r="I26" s="2">
        <f t="shared" si="1"/>
        <v>11.507993599489511</v>
      </c>
      <c r="J26" s="2">
        <f>[2]PD10_Sarg21_2_PPL_CDOM!H26*29</f>
        <v>19.124189311797522</v>
      </c>
      <c r="K26" s="2">
        <f>[2]PD10_Sarg21_2_PPL_CDOM!I26*29</f>
        <v>18.598006011992226</v>
      </c>
      <c r="L26" s="2">
        <f t="shared" si="2"/>
        <v>18.861097661894874</v>
      </c>
      <c r="M26" s="3">
        <v>18.950599364179105</v>
      </c>
      <c r="N26" s="3">
        <v>18.568605811940287</v>
      </c>
      <c r="O26" s="3">
        <v>18.926689411940298</v>
      </c>
      <c r="P26" s="3">
        <f t="shared" si="3"/>
        <v>18.815298196019896</v>
      </c>
      <c r="Q26" s="3">
        <v>7.7916657522388046</v>
      </c>
      <c r="R26" s="3">
        <v>7.4001960179104547</v>
      </c>
      <c r="S26" s="3">
        <v>8.7927361492537415</v>
      </c>
      <c r="T26" s="3">
        <f t="shared" si="4"/>
        <v>7.9948659731343339</v>
      </c>
      <c r="U26" s="3">
        <v>19.368226071641789</v>
      </c>
      <c r="V26" s="3">
        <v>19.074012665671656</v>
      </c>
      <c r="W26" s="2">
        <v>19.213097170149247</v>
      </c>
      <c r="X26" s="2">
        <f t="shared" si="5"/>
        <v>19.218445302487563</v>
      </c>
    </row>
    <row r="27" spans="1:24" x14ac:dyDescent="0.2">
      <c r="A27">
        <v>275</v>
      </c>
      <c r="B27" s="2">
        <f>[2]PD10_Sarg21_2_PPL_CDOM!B27*29</f>
        <v>18.600051491031792</v>
      </c>
      <c r="C27" s="2">
        <f>[2]PD10_Sarg21_2_PPL_CDOM!C27*29</f>
        <v>17.8077029212719</v>
      </c>
      <c r="D27" s="2">
        <f>[2]PD10_Sarg21_2_PPL_CDOM!D27*29</f>
        <v>18.322761067929914</v>
      </c>
      <c r="E27" s="2">
        <f t="shared" si="0"/>
        <v>18.24350516007787</v>
      </c>
      <c r="F27" s="2">
        <f>[2]PD10_Sarg21_2_PPL_CDOM!E27*29</f>
        <v>11.183286213290071</v>
      </c>
      <c r="G27" s="2">
        <f>[2]PD10_Sarg21_2_PPL_CDOM!F27*29</f>
        <v>11.231822359948096</v>
      </c>
      <c r="H27" s="2">
        <f>[2]PD10_Sarg21_2_PPL_CDOM!G27*29</f>
        <v>11.557651491680721</v>
      </c>
      <c r="I27" s="2">
        <f t="shared" si="1"/>
        <v>11.324253354972962</v>
      </c>
      <c r="J27" s="2">
        <f>[2]PD10_Sarg21_2_PPL_CDOM!H27*29</f>
        <v>19.020507726593117</v>
      </c>
      <c r="K27" s="2">
        <f>[2]PD10_Sarg21_2_PPL_CDOM!I27*29</f>
        <v>18.500822870655405</v>
      </c>
      <c r="L27" s="2">
        <f t="shared" si="2"/>
        <v>18.760665298624261</v>
      </c>
      <c r="M27" s="3">
        <v>18.838309405373149</v>
      </c>
      <c r="N27" s="3">
        <v>18.464797178507453</v>
      </c>
      <c r="O27" s="3">
        <v>18.816199230447776</v>
      </c>
      <c r="P27" s="3">
        <f t="shared" si="3"/>
        <v>18.706435271442796</v>
      </c>
      <c r="Q27" s="3">
        <v>7.6160919068656732</v>
      </c>
      <c r="R27" s="3">
        <v>7.2299936131343312</v>
      </c>
      <c r="S27" s="3">
        <v>8.6029110059701477</v>
      </c>
      <c r="T27" s="3">
        <f t="shared" si="4"/>
        <v>7.8163321753233843</v>
      </c>
      <c r="U27" s="3">
        <v>19.234271413731339</v>
      </c>
      <c r="V27" s="3">
        <v>18.94058774686567</v>
      </c>
      <c r="W27" s="2">
        <v>19.073538512835835</v>
      </c>
      <c r="X27" s="2">
        <f t="shared" si="5"/>
        <v>19.082799224477615</v>
      </c>
    </row>
    <row r="28" spans="1:24" x14ac:dyDescent="0.2">
      <c r="A28">
        <v>276</v>
      </c>
      <c r="B28" s="2">
        <f>[2]PD10_Sarg21_2_PPL_CDOM!B28*29</f>
        <v>18.507414365373133</v>
      </c>
      <c r="C28" s="2">
        <f>[2]PD10_Sarg21_2_PPL_CDOM!C28*29</f>
        <v>17.724379634029848</v>
      </c>
      <c r="D28" s="2">
        <f>[2]PD10_Sarg21_2_PPL_CDOM!D28*29</f>
        <v>18.250794365373146</v>
      </c>
      <c r="E28" s="2">
        <f t="shared" si="0"/>
        <v>18.160862788258708</v>
      </c>
      <c r="F28" s="2">
        <f>[2]PD10_Sarg21_2_PPL_CDOM!E28*29</f>
        <v>11.003665842985077</v>
      </c>
      <c r="G28" s="2">
        <f>[2]PD10_Sarg21_2_PPL_CDOM!F28*29</f>
        <v>11.048719201194038</v>
      </c>
      <c r="H28" s="2">
        <f>[2]PD10_Sarg21_2_PPL_CDOM!G28*29</f>
        <v>11.385133977313419</v>
      </c>
      <c r="I28" s="2">
        <f t="shared" si="1"/>
        <v>11.145839673830844</v>
      </c>
      <c r="J28" s="2">
        <f>[2]PD10_Sarg21_2_PPL_CDOM!H28*29</f>
        <v>18.911446007164194</v>
      </c>
      <c r="K28" s="2">
        <f>[2]PD10_Sarg21_2_PPL_CDOM!I28*29</f>
        <v>18.397994857910433</v>
      </c>
      <c r="L28" s="2">
        <f t="shared" si="2"/>
        <v>18.654720432537314</v>
      </c>
      <c r="M28" s="3">
        <v>18.718107536716417</v>
      </c>
      <c r="N28" s="3">
        <v>18.35229980238806</v>
      </c>
      <c r="O28" s="3">
        <v>18.695037860298513</v>
      </c>
      <c r="P28" s="3">
        <f t="shared" si="3"/>
        <v>18.58848173313433</v>
      </c>
      <c r="Q28" s="3">
        <v>7.4441437397015049</v>
      </c>
      <c r="R28" s="3">
        <v>7.0667536340298565</v>
      </c>
      <c r="S28" s="3">
        <v>8.416372916417922</v>
      </c>
      <c r="T28" s="3">
        <f t="shared" si="4"/>
        <v>7.6424234300497602</v>
      </c>
      <c r="U28" s="3">
        <v>19.090151736119406</v>
      </c>
      <c r="V28" s="3">
        <v>18.799023466268665</v>
      </c>
      <c r="W28" s="2">
        <v>18.914681599402979</v>
      </c>
      <c r="X28" s="2">
        <f t="shared" si="5"/>
        <v>18.934618933930352</v>
      </c>
    </row>
    <row r="29" spans="1:24" x14ac:dyDescent="0.2">
      <c r="A29">
        <v>277</v>
      </c>
      <c r="B29" s="2">
        <f>[2]PD10_Sarg21_2_PPL_CDOM!B29*29</f>
        <v>18.406081135626213</v>
      </c>
      <c r="C29" s="2">
        <f>[2]PD10_Sarg21_2_PPL_CDOM!C29*29</f>
        <v>17.63315167878002</v>
      </c>
      <c r="D29" s="2">
        <f>[2]PD10_Sarg21_2_PPL_CDOM!D29*29</f>
        <v>18.161137326411417</v>
      </c>
      <c r="E29" s="2">
        <f t="shared" si="0"/>
        <v>18.066790046939218</v>
      </c>
      <c r="F29" s="2">
        <f>[2]PD10_Sarg21_2_PPL_CDOM!E29*29</f>
        <v>10.821470775470484</v>
      </c>
      <c r="G29" s="2">
        <f>[2]PD10_Sarg21_2_PPL_CDOM!F29*29</f>
        <v>10.863862243997394</v>
      </c>
      <c r="H29" s="2">
        <f>[2]PD10_Sarg21_2_PPL_CDOM!G29*29</f>
        <v>11.204887503569125</v>
      </c>
      <c r="I29" s="2">
        <f t="shared" si="1"/>
        <v>10.963406841012334</v>
      </c>
      <c r="J29" s="2">
        <f>[2]PD10_Sarg21_2_PPL_CDOM!H29*29</f>
        <v>18.791955863075927</v>
      </c>
      <c r="K29" s="2">
        <f>[2]PD10_Sarg21_2_PPL_CDOM!I29*29</f>
        <v>18.280615352368599</v>
      </c>
      <c r="L29" s="2">
        <f t="shared" si="2"/>
        <v>18.536285607722263</v>
      </c>
      <c r="M29" s="3">
        <v>18.592787999402972</v>
      </c>
      <c r="N29" s="3">
        <v>18.22746345313432</v>
      </c>
      <c r="O29" s="3">
        <v>18.57192331044774</v>
      </c>
      <c r="P29" s="3">
        <f t="shared" si="3"/>
        <v>18.464058254328346</v>
      </c>
      <c r="Q29" s="3">
        <v>7.2766277426865749</v>
      </c>
      <c r="R29" s="3">
        <v>6.9017113241790913</v>
      </c>
      <c r="S29" s="3">
        <v>8.2284025474626965</v>
      </c>
      <c r="T29" s="3">
        <f t="shared" si="4"/>
        <v>7.468913871442787</v>
      </c>
      <c r="U29" s="3">
        <v>18.935738188656696</v>
      </c>
      <c r="V29" s="3">
        <v>18.647201456716427</v>
      </c>
      <c r="W29" s="2">
        <v>18.753833008358203</v>
      </c>
      <c r="X29" s="2">
        <f t="shared" si="5"/>
        <v>18.778924217910443</v>
      </c>
    </row>
    <row r="30" spans="1:24" x14ac:dyDescent="0.2">
      <c r="A30">
        <v>278</v>
      </c>
      <c r="B30" s="2">
        <f>[2]PD10_Sarg21_2_PPL_CDOM!B30*29</f>
        <v>18.296010716288137</v>
      </c>
      <c r="C30" s="2">
        <f>[2]PD10_Sarg21_2_PPL_CDOM!C30*29</f>
        <v>17.531172182868257</v>
      </c>
      <c r="D30" s="2">
        <f>[2]PD10_Sarg21_2_PPL_CDOM!D30*29</f>
        <v>18.046757455418568</v>
      </c>
      <c r="E30" s="2">
        <f t="shared" si="0"/>
        <v>17.957980118191657</v>
      </c>
      <c r="F30" s="2">
        <f>[2]PD10_Sarg21_2_PPL_CDOM!E30*29</f>
        <v>10.632393386632049</v>
      </c>
      <c r="G30" s="2">
        <f>[2]PD10_Sarg21_2_PPL_CDOM!F30*29</f>
        <v>10.671837092018166</v>
      </c>
      <c r="H30" s="2">
        <f>[2]PD10_Sarg21_2_PPL_CDOM!G30*29</f>
        <v>11.010523483971438</v>
      </c>
      <c r="I30" s="2">
        <f t="shared" si="1"/>
        <v>10.771584654207217</v>
      </c>
      <c r="J30" s="2">
        <f>[2]PD10_Sarg21_2_PPL_CDOM!H30*29</f>
        <v>18.656433952498361</v>
      </c>
      <c r="K30" s="2">
        <f>[2]PD10_Sarg21_2_PPL_CDOM!I30*29</f>
        <v>18.14435388565866</v>
      </c>
      <c r="L30" s="2">
        <f t="shared" si="2"/>
        <v>18.40039391907851</v>
      </c>
      <c r="M30" s="3">
        <v>18.458232891940309</v>
      </c>
      <c r="N30" s="3">
        <v>18.087454802388049</v>
      </c>
      <c r="O30" s="3">
        <v>18.443621363582082</v>
      </c>
      <c r="P30" s="3">
        <f t="shared" si="3"/>
        <v>18.329769685970145</v>
      </c>
      <c r="Q30" s="3">
        <v>7.1100457128358237</v>
      </c>
      <c r="R30" s="3">
        <v>6.7314482262686681</v>
      </c>
      <c r="S30" s="3">
        <v>8.0362897247761076</v>
      </c>
      <c r="T30" s="3">
        <f t="shared" si="4"/>
        <v>7.2925945546268665</v>
      </c>
      <c r="U30" s="3">
        <v>18.766730790447774</v>
      </c>
      <c r="V30" s="3">
        <v>18.480361333731334</v>
      </c>
      <c r="W30" s="2">
        <v>18.592140802388066</v>
      </c>
      <c r="X30" s="2">
        <f t="shared" si="5"/>
        <v>18.613077642189058</v>
      </c>
    </row>
    <row r="31" spans="1:24" x14ac:dyDescent="0.2">
      <c r="A31">
        <v>279</v>
      </c>
      <c r="B31" s="2">
        <f>[2]PD10_Sarg21_2_PPL_CDOM!B31*29</f>
        <v>18.16951728306293</v>
      </c>
      <c r="C31" s="2">
        <f>[2]PD10_Sarg21_2_PPL_CDOM!C31*29</f>
        <v>17.412524791174562</v>
      </c>
      <c r="D31" s="2">
        <f>[2]PD10_Sarg21_2_PPL_CDOM!D31*29</f>
        <v>17.917630314211561</v>
      </c>
      <c r="E31" s="2">
        <f t="shared" si="0"/>
        <v>17.833224129483018</v>
      </c>
      <c r="F31" s="2">
        <f>[2]PD10_Sarg21_2_PPL_CDOM!E31*29</f>
        <v>10.433094665931218</v>
      </c>
      <c r="G31" s="2">
        <f>[2]PD10_Sarg21_2_PPL_CDOM!F31*29</f>
        <v>10.469792577027889</v>
      </c>
      <c r="H31" s="2">
        <f>[2]PD10_Sarg21_2_PPL_CDOM!G31*29</f>
        <v>10.806582682154454</v>
      </c>
      <c r="I31" s="2">
        <f t="shared" si="1"/>
        <v>10.569823308371186</v>
      </c>
      <c r="J31" s="2">
        <f>[2]PD10_Sarg21_2_PPL_CDOM!H31*29</f>
        <v>18.498159033874089</v>
      </c>
      <c r="K31" s="2">
        <f>[2]PD10_Sarg21_2_PPL_CDOM!I31*29</f>
        <v>17.990408273977931</v>
      </c>
      <c r="L31" s="2">
        <f t="shared" si="2"/>
        <v>18.244283653926011</v>
      </c>
      <c r="M31" s="3">
        <v>18.301487471044776</v>
      </c>
      <c r="N31" s="3">
        <v>17.93045502029852</v>
      </c>
      <c r="O31" s="3">
        <v>18.291290042388066</v>
      </c>
      <c r="P31" s="3">
        <f t="shared" si="3"/>
        <v>18.174410844577121</v>
      </c>
      <c r="Q31" s="3">
        <v>6.9352023456716436</v>
      </c>
      <c r="R31" s="3">
        <v>6.5593030519402902</v>
      </c>
      <c r="S31" s="3">
        <v>7.8396339522388061</v>
      </c>
      <c r="T31" s="3">
        <f t="shared" si="4"/>
        <v>7.1113797832835806</v>
      </c>
      <c r="U31" s="3">
        <v>18.573514688358209</v>
      </c>
      <c r="V31" s="3">
        <v>18.290437588656729</v>
      </c>
      <c r="W31" s="2">
        <v>18.40965874268657</v>
      </c>
      <c r="X31" s="2">
        <f t="shared" si="5"/>
        <v>18.424537006567167</v>
      </c>
    </row>
    <row r="32" spans="1:24" x14ac:dyDescent="0.2">
      <c r="A32">
        <v>280</v>
      </c>
      <c r="B32" s="2">
        <f>[2]PD10_Sarg21_2_PPL_CDOM!B32*29</f>
        <v>18.025578523426343</v>
      </c>
      <c r="C32" s="2">
        <f>[2]PD10_Sarg21_2_PPL_CDOM!C32*29</f>
        <v>17.276966671382215</v>
      </c>
      <c r="D32" s="2">
        <f>[2]PD10_Sarg21_2_PPL_CDOM!D32*29</f>
        <v>17.781078789487353</v>
      </c>
      <c r="E32" s="2">
        <f t="shared" si="0"/>
        <v>17.694541328098637</v>
      </c>
      <c r="F32" s="2">
        <f>[2]PD10_Sarg21_2_PPL_CDOM!E32*29</f>
        <v>10.22620610097338</v>
      </c>
      <c r="G32" s="2">
        <f>[2]PD10_Sarg21_2_PPL_CDOM!F32*29</f>
        <v>10.260859771317321</v>
      </c>
      <c r="H32" s="2">
        <f>[2]PD10_Sarg21_2_PPL_CDOM!G32*29</f>
        <v>10.600133068526917</v>
      </c>
      <c r="I32" s="2">
        <f t="shared" si="1"/>
        <v>10.362399646939204</v>
      </c>
      <c r="J32" s="2">
        <f>[2]PD10_Sarg21_2_PPL_CDOM!H32*29</f>
        <v>18.319109932251791</v>
      </c>
      <c r="K32" s="2">
        <f>[2]PD10_Sarg21_2_PPL_CDOM!I32*29</f>
        <v>17.823131437118739</v>
      </c>
      <c r="L32" s="2">
        <f t="shared" si="2"/>
        <v>18.071120684685265</v>
      </c>
      <c r="M32" s="3">
        <v>18.120951323582091</v>
      </c>
      <c r="N32" s="3">
        <v>17.760235723582099</v>
      </c>
      <c r="O32" s="3">
        <v>18.111407966567157</v>
      </c>
      <c r="P32" s="3">
        <f t="shared" si="3"/>
        <v>17.997531671243781</v>
      </c>
      <c r="Q32" s="3">
        <v>6.7508016758208909</v>
      </c>
      <c r="R32" s="3">
        <v>6.3889010865671532</v>
      </c>
      <c r="S32" s="3">
        <v>7.6400236614925445</v>
      </c>
      <c r="T32" s="3">
        <f t="shared" si="4"/>
        <v>6.9265754746268628</v>
      </c>
      <c r="U32" s="3">
        <v>18.357173520000003</v>
      </c>
      <c r="V32" s="3">
        <v>18.079560766567155</v>
      </c>
      <c r="W32" s="2">
        <v>18.200637087761187</v>
      </c>
      <c r="X32" s="2">
        <f t="shared" si="5"/>
        <v>18.212457124776115</v>
      </c>
    </row>
    <row r="33" spans="1:24" x14ac:dyDescent="0.2">
      <c r="A33">
        <v>281</v>
      </c>
      <c r="B33" s="2">
        <f>[2]PD10_Sarg21_2_PPL_CDOM!B33*29</f>
        <v>17.876810761142121</v>
      </c>
      <c r="C33" s="2">
        <f>[2]PD10_Sarg21_2_PPL_CDOM!C33*29</f>
        <v>17.135411929863732</v>
      </c>
      <c r="D33" s="2">
        <f>[2]PD10_Sarg21_2_PPL_CDOM!D33*29</f>
        <v>17.637475964256982</v>
      </c>
      <c r="E33" s="2">
        <f t="shared" si="0"/>
        <v>17.54989955175428</v>
      </c>
      <c r="F33" s="2">
        <f>[2]PD10_Sarg21_2_PPL_CDOM!E33*29</f>
        <v>10.025675814354315</v>
      </c>
      <c r="G33" s="2">
        <f>[2]PD10_Sarg21_2_PPL_CDOM!F33*29</f>
        <v>10.059101445762511</v>
      </c>
      <c r="H33" s="2">
        <f>[2]PD10_Sarg21_2_PPL_CDOM!G33*29</f>
        <v>10.401954032394558</v>
      </c>
      <c r="I33" s="2">
        <f t="shared" si="1"/>
        <v>10.162243764170462</v>
      </c>
      <c r="J33" s="2">
        <f>[2]PD10_Sarg21_2_PPL_CDOM!H33*29</f>
        <v>18.138028434730696</v>
      </c>
      <c r="K33" s="2">
        <f>[2]PD10_Sarg21_2_PPL_CDOM!I33*29</f>
        <v>17.652252996054496</v>
      </c>
      <c r="L33" s="2">
        <f t="shared" si="2"/>
        <v>17.895140715392596</v>
      </c>
      <c r="M33" s="3">
        <v>17.936920901492531</v>
      </c>
      <c r="N33" s="3">
        <v>17.590527113432831</v>
      </c>
      <c r="O33" s="3">
        <v>17.930830374925378</v>
      </c>
      <c r="P33" s="3">
        <f t="shared" si="3"/>
        <v>17.819426129950248</v>
      </c>
      <c r="Q33" s="3">
        <v>6.5705729223880631</v>
      </c>
      <c r="R33" s="3">
        <v>6.2228980967164089</v>
      </c>
      <c r="S33" s="3">
        <v>7.4417886889552376</v>
      </c>
      <c r="T33" s="3">
        <f t="shared" si="4"/>
        <v>6.7450865693532371</v>
      </c>
      <c r="U33" s="3">
        <v>18.139169281194018</v>
      </c>
      <c r="V33" s="3">
        <v>17.868878201791027</v>
      </c>
      <c r="W33" s="2">
        <v>17.988196779104484</v>
      </c>
      <c r="X33" s="2">
        <f t="shared" si="5"/>
        <v>17.998748087363179</v>
      </c>
    </row>
    <row r="34" spans="1:24" x14ac:dyDescent="0.2">
      <c r="A34">
        <v>282</v>
      </c>
      <c r="B34" s="2">
        <f>[2]PD10_Sarg21_2_PPL_CDOM!B34*29</f>
        <v>17.731610451966247</v>
      </c>
      <c r="C34" s="2">
        <f>[2]PD10_Sarg21_2_PPL_CDOM!C34*29</f>
        <v>16.994917964620381</v>
      </c>
      <c r="D34" s="2">
        <f>[2]PD10_Sarg21_2_PPL_CDOM!D34*29</f>
        <v>17.486770402647622</v>
      </c>
      <c r="E34" s="2">
        <f t="shared" si="0"/>
        <v>17.404432939744751</v>
      </c>
      <c r="F34" s="2">
        <f>[2]PD10_Sarg21_2_PPL_CDOM!E34*29</f>
        <v>9.8395200223750869</v>
      </c>
      <c r="G34" s="2">
        <f>[2]PD10_Sarg21_2_PPL_CDOM!F34*29</f>
        <v>9.8719165947306919</v>
      </c>
      <c r="H34" s="2">
        <f>[2]PD10_Sarg21_2_PPL_CDOM!G34*29</f>
        <v>10.216666749175854</v>
      </c>
      <c r="I34" s="2">
        <f t="shared" si="1"/>
        <v>9.9760344554272109</v>
      </c>
      <c r="J34" s="2">
        <f>[2]PD10_Sarg21_2_PPL_CDOM!H34*29</f>
        <v>17.966955189798849</v>
      </c>
      <c r="K34" s="2">
        <f>[2]PD10_Sarg21_2_PPL_CDOM!I34*29</f>
        <v>17.483324976301112</v>
      </c>
      <c r="L34" s="2">
        <f t="shared" si="2"/>
        <v>17.725140083049979</v>
      </c>
      <c r="M34" s="3">
        <v>17.764793994029862</v>
      </c>
      <c r="N34" s="3">
        <v>17.430167602985069</v>
      </c>
      <c r="O34" s="3">
        <v>17.768000123582084</v>
      </c>
      <c r="P34" s="3">
        <f t="shared" si="3"/>
        <v>17.654320573532338</v>
      </c>
      <c r="Q34" s="3">
        <v>6.4046567492537232</v>
      </c>
      <c r="R34" s="3">
        <v>6.0627200764179117</v>
      </c>
      <c r="S34" s="3">
        <v>7.2491357170149344</v>
      </c>
      <c r="T34" s="3">
        <f t="shared" si="4"/>
        <v>6.5721708475621901</v>
      </c>
      <c r="U34" s="3">
        <v>17.935554029253726</v>
      </c>
      <c r="V34" s="3">
        <v>17.672935819104481</v>
      </c>
      <c r="W34" s="2">
        <v>17.789610414925363</v>
      </c>
      <c r="X34" s="2">
        <f t="shared" si="5"/>
        <v>17.799366754427854</v>
      </c>
    </row>
    <row r="35" spans="1:24" x14ac:dyDescent="0.2">
      <c r="A35">
        <v>283</v>
      </c>
      <c r="B35" s="2">
        <f>[2]PD10_Sarg21_2_PPL_CDOM!B35*29</f>
        <v>17.582326546112924</v>
      </c>
      <c r="C35" s="2">
        <f>[2]PD10_Sarg21_2_PPL_CDOM!C35*29</f>
        <v>16.848377291083722</v>
      </c>
      <c r="D35" s="2">
        <f>[2]PD10_Sarg21_2_PPL_CDOM!D35*29</f>
        <v>17.330441498741088</v>
      </c>
      <c r="E35" s="2">
        <f t="shared" si="0"/>
        <v>17.253715111979243</v>
      </c>
      <c r="F35" s="2">
        <f>[2]PD10_Sarg21_2_PPL_CDOM!E35*29</f>
        <v>9.6556900490330868</v>
      </c>
      <c r="G35" s="2">
        <f>[2]PD10_Sarg21_2_PPL_CDOM!F35*29</f>
        <v>9.6844904656456983</v>
      </c>
      <c r="H35" s="2">
        <f>[2]PD10_Sarg21_2_PPL_CDOM!G35*29</f>
        <v>10.030579464347838</v>
      </c>
      <c r="I35" s="2">
        <f t="shared" si="1"/>
        <v>9.7902533263422082</v>
      </c>
      <c r="J35" s="2">
        <f>[2]PD10_Sarg21_2_PPL_CDOM!H35*29</f>
        <v>17.79411864150552</v>
      </c>
      <c r="K35" s="2">
        <f>[2]PD10_Sarg21_2_PPL_CDOM!I35*29</f>
        <v>17.30888911652173</v>
      </c>
      <c r="L35" s="2">
        <f t="shared" si="2"/>
        <v>17.551503879013623</v>
      </c>
      <c r="M35" s="3">
        <v>17.598544892537316</v>
      </c>
      <c r="N35" s="3">
        <v>17.270421898507475</v>
      </c>
      <c r="O35" s="3">
        <v>17.607515102089558</v>
      </c>
      <c r="P35" s="3">
        <f t="shared" si="3"/>
        <v>17.492160631044783</v>
      </c>
      <c r="Q35" s="3">
        <v>6.2476579492537203</v>
      </c>
      <c r="R35" s="3">
        <v>5.9060893635820966</v>
      </c>
      <c r="S35" s="3">
        <v>7.0644563301492607</v>
      </c>
      <c r="T35" s="3">
        <f t="shared" si="4"/>
        <v>6.4060678809950256</v>
      </c>
      <c r="U35" s="3">
        <v>17.739987983283587</v>
      </c>
      <c r="V35" s="3">
        <v>17.480659576716409</v>
      </c>
      <c r="W35" s="2">
        <v>17.595747901492544</v>
      </c>
      <c r="X35" s="2">
        <f t="shared" si="5"/>
        <v>17.605465153830846</v>
      </c>
    </row>
    <row r="36" spans="1:24" x14ac:dyDescent="0.2">
      <c r="A36">
        <v>284</v>
      </c>
      <c r="B36" s="2">
        <f>[2]PD10_Sarg21_2_PPL_CDOM!B36*29</f>
        <v>17.422002083452302</v>
      </c>
      <c r="C36" s="2">
        <f>[2]PD10_Sarg21_2_PPL_CDOM!C36*29</f>
        <v>16.690274699286181</v>
      </c>
      <c r="D36" s="2">
        <f>[2]PD10_Sarg21_2_PPL_CDOM!D36*29</f>
        <v>17.171143106164831</v>
      </c>
      <c r="E36" s="2">
        <f t="shared" si="0"/>
        <v>17.094473296301103</v>
      </c>
      <c r="F36" s="2">
        <f>[2]PD10_Sarg21_2_PPL_CDOM!E36*29</f>
        <v>9.4631195299156357</v>
      </c>
      <c r="G36" s="2">
        <f>[2]PD10_Sarg21_2_PPL_CDOM!F36*29</f>
        <v>9.4844584144062303</v>
      </c>
      <c r="H36" s="2">
        <f>[2]PD10_Sarg21_2_PPL_CDOM!G36*29</f>
        <v>9.8323371645684503</v>
      </c>
      <c r="I36" s="2">
        <f t="shared" si="1"/>
        <v>9.5933050362967709</v>
      </c>
      <c r="J36" s="2">
        <f>[2]PD10_Sarg21_2_PPL_CDOM!H36*29</f>
        <v>17.608315573393888</v>
      </c>
      <c r="K36" s="2">
        <f>[2]PD10_Sarg21_2_PPL_CDOM!I36*29</f>
        <v>17.123292073718371</v>
      </c>
      <c r="L36" s="2">
        <f t="shared" si="2"/>
        <v>17.365803823556128</v>
      </c>
      <c r="M36" s="3">
        <v>17.429088482985065</v>
      </c>
      <c r="N36" s="3">
        <v>17.101531172537314</v>
      </c>
      <c r="O36" s="3">
        <v>17.432299326567154</v>
      </c>
      <c r="P36" s="3">
        <f t="shared" si="3"/>
        <v>17.320972994029844</v>
      </c>
      <c r="Q36" s="3">
        <v>6.0919625785074629</v>
      </c>
      <c r="R36" s="3">
        <v>5.7502971588059761</v>
      </c>
      <c r="S36" s="3">
        <v>6.8880858137313554</v>
      </c>
      <c r="T36" s="3">
        <f t="shared" si="4"/>
        <v>6.2434485170149321</v>
      </c>
      <c r="U36" s="3">
        <v>17.542327140298521</v>
      </c>
      <c r="V36" s="3">
        <v>17.279135586268659</v>
      </c>
      <c r="W36" s="2">
        <v>17.394696688955236</v>
      </c>
      <c r="X36" s="2">
        <f t="shared" si="5"/>
        <v>17.405386471840803</v>
      </c>
    </row>
    <row r="37" spans="1:24" x14ac:dyDescent="0.2">
      <c r="A37">
        <v>285</v>
      </c>
      <c r="B37" s="2">
        <f>[2]PD10_Sarg21_2_PPL_CDOM!B37*29</f>
        <v>17.258995278027246</v>
      </c>
      <c r="C37" s="2">
        <f>[2]PD10_Sarg21_2_PPL_CDOM!C37*29</f>
        <v>16.533018241687213</v>
      </c>
      <c r="D37" s="2">
        <f>[2]PD10_Sarg21_2_PPL_CDOM!D37*29</f>
        <v>17.015080100869564</v>
      </c>
      <c r="E37" s="2">
        <f t="shared" si="0"/>
        <v>16.93569787352801</v>
      </c>
      <c r="F37" s="2">
        <f>[2]PD10_Sarg21_2_PPL_CDOM!E37*29</f>
        <v>9.2709085836729468</v>
      </c>
      <c r="G37" s="2">
        <f>[2]PD10_Sarg21_2_PPL_CDOM!F37*29</f>
        <v>9.2878086368851438</v>
      </c>
      <c r="H37" s="2">
        <f>[2]PD10_Sarg21_2_PPL_CDOM!G37*29</f>
        <v>9.6350001378585226</v>
      </c>
      <c r="I37" s="2">
        <f t="shared" si="1"/>
        <v>9.3979057861388711</v>
      </c>
      <c r="J37" s="2">
        <f>[2]PD10_Sarg21_2_PPL_CDOM!H37*29</f>
        <v>17.419834859467876</v>
      </c>
      <c r="K37" s="2">
        <f>[2]PD10_Sarg21_2_PPL_CDOM!I37*29</f>
        <v>16.938862906190799</v>
      </c>
      <c r="L37" s="2">
        <f t="shared" si="2"/>
        <v>17.179348882829338</v>
      </c>
      <c r="M37" s="3">
        <v>17.250615116417912</v>
      </c>
      <c r="N37" s="3">
        <v>16.923210029850733</v>
      </c>
      <c r="O37" s="3">
        <v>17.245214016716414</v>
      </c>
      <c r="P37" s="3">
        <f t="shared" si="3"/>
        <v>17.139679720995019</v>
      </c>
      <c r="Q37" s="3">
        <v>5.9323551522387952</v>
      </c>
      <c r="R37" s="3">
        <v>5.5935908250746369</v>
      </c>
      <c r="S37" s="3">
        <v>6.7124781844776233</v>
      </c>
      <c r="T37" s="3">
        <f t="shared" si="4"/>
        <v>6.0794747205970188</v>
      </c>
      <c r="U37" s="3">
        <v>17.333288200597014</v>
      </c>
      <c r="V37" s="3">
        <v>17.067448933134322</v>
      </c>
      <c r="W37" s="2">
        <v>17.183254576119396</v>
      </c>
      <c r="X37" s="2">
        <f t="shared" si="5"/>
        <v>17.19466390328358</v>
      </c>
    </row>
    <row r="38" spans="1:24" x14ac:dyDescent="0.2">
      <c r="A38">
        <v>286</v>
      </c>
      <c r="B38" s="2">
        <f>[2]PD10_Sarg21_2_PPL_CDOM!B38*29</f>
        <v>17.103724853160291</v>
      </c>
      <c r="C38" s="2">
        <f>[2]PD10_Sarg21_2_PPL_CDOM!C38*29</f>
        <v>16.390715455366635</v>
      </c>
      <c r="D38" s="2">
        <f>[2]PD10_Sarg21_2_PPL_CDOM!D38*29</f>
        <v>16.86750263966254</v>
      </c>
      <c r="E38" s="2">
        <f t="shared" si="0"/>
        <v>16.787314316063156</v>
      </c>
      <c r="F38" s="2">
        <f>[2]PD10_Sarg21_2_PPL_CDOM!E38*29</f>
        <v>9.0911664086437369</v>
      </c>
      <c r="G38" s="2">
        <f>[2]PD10_Sarg21_2_PPL_CDOM!F38*29</f>
        <v>9.1139090407008325</v>
      </c>
      <c r="H38" s="2">
        <f>[2]PD10_Sarg21_2_PPL_CDOM!G38*29</f>
        <v>9.4548535981310771</v>
      </c>
      <c r="I38" s="2">
        <f t="shared" si="1"/>
        <v>9.2199763491585482</v>
      </c>
      <c r="J38" s="2">
        <f>[2]PD10_Sarg21_2_PPL_CDOM!H38*29</f>
        <v>17.242304307410766</v>
      </c>
      <c r="K38" s="2">
        <f>[2]PD10_Sarg21_2_PPL_CDOM!I38*29</f>
        <v>16.769909198390653</v>
      </c>
      <c r="L38" s="2">
        <f t="shared" si="2"/>
        <v>17.00610675290071</v>
      </c>
      <c r="M38" s="3">
        <v>17.060022961194033</v>
      </c>
      <c r="N38" s="3">
        <v>16.738091059701492</v>
      </c>
      <c r="O38" s="3">
        <v>17.054210169552249</v>
      </c>
      <c r="P38" s="3">
        <f t="shared" si="3"/>
        <v>16.950774730149259</v>
      </c>
      <c r="Q38" s="3">
        <v>5.7657662477612011</v>
      </c>
      <c r="R38" s="3">
        <v>5.4350699826865734</v>
      </c>
      <c r="S38" s="3">
        <v>6.5298767026865745</v>
      </c>
      <c r="T38" s="3">
        <f t="shared" si="4"/>
        <v>5.9102376443781166</v>
      </c>
      <c r="U38" s="3">
        <v>17.106713855522393</v>
      </c>
      <c r="V38" s="3">
        <v>16.848461426268667</v>
      </c>
      <c r="W38" s="2">
        <v>16.961787489552226</v>
      </c>
      <c r="X38" s="2">
        <f t="shared" si="5"/>
        <v>16.972320923781094</v>
      </c>
    </row>
    <row r="39" spans="1:24" x14ac:dyDescent="0.2">
      <c r="A39">
        <v>287</v>
      </c>
      <c r="B39" s="2">
        <f>[2]PD10_Sarg21_2_PPL_CDOM!B39*29</f>
        <v>16.951843072783923</v>
      </c>
      <c r="C39" s="2">
        <f>[2]PD10_Sarg21_2_PPL_CDOM!C39*29</f>
        <v>16.254962360908486</v>
      </c>
      <c r="D39" s="2">
        <f>[2]PD10_Sarg21_2_PPL_CDOM!D39*29</f>
        <v>16.720576141570415</v>
      </c>
      <c r="E39" s="2">
        <f t="shared" si="0"/>
        <v>16.642460525087611</v>
      </c>
      <c r="F39" s="2">
        <f>[2]PD10_Sarg21_2_PPL_CDOM!E39*29</f>
        <v>8.9187367528617738</v>
      </c>
      <c r="G39" s="2">
        <f>[2]PD10_Sarg21_2_PPL_CDOM!F39*29</f>
        <v>8.9512735932251726</v>
      </c>
      <c r="H39" s="2">
        <f>[2]PD10_Sarg21_2_PPL_CDOM!G39*29</f>
        <v>9.2835883589617101</v>
      </c>
      <c r="I39" s="2">
        <f t="shared" si="1"/>
        <v>9.0511995683495527</v>
      </c>
      <c r="J39" s="2">
        <f>[2]PD10_Sarg21_2_PPL_CDOM!H39*29</f>
        <v>17.071693865775476</v>
      </c>
      <c r="K39" s="2">
        <f>[2]PD10_Sarg21_2_PPL_CDOM!I39*29</f>
        <v>16.609680083815697</v>
      </c>
      <c r="L39" s="2">
        <f t="shared" si="2"/>
        <v>16.840686974795588</v>
      </c>
      <c r="M39" s="3">
        <v>16.866778574925359</v>
      </c>
      <c r="N39" s="3">
        <v>16.550938574925379</v>
      </c>
      <c r="O39" s="3">
        <v>16.864193715223866</v>
      </c>
      <c r="P39" s="3">
        <f t="shared" si="3"/>
        <v>16.760636955024868</v>
      </c>
      <c r="Q39" s="3">
        <v>5.5996874405970063</v>
      </c>
      <c r="R39" s="3">
        <v>5.2786983450746181</v>
      </c>
      <c r="S39" s="3">
        <v>6.3474789062686492</v>
      </c>
      <c r="T39" s="3">
        <f t="shared" si="4"/>
        <v>5.7419548973134242</v>
      </c>
      <c r="U39" s="3">
        <v>16.877371392835808</v>
      </c>
      <c r="V39" s="3">
        <v>16.628295804776108</v>
      </c>
      <c r="W39" s="2">
        <v>16.739268977910438</v>
      </c>
      <c r="X39" s="2">
        <f t="shared" si="5"/>
        <v>16.748312058507452</v>
      </c>
    </row>
    <row r="40" spans="1:24" x14ac:dyDescent="0.2">
      <c r="A40">
        <v>288</v>
      </c>
      <c r="B40" s="2">
        <f>[2]PD10_Sarg21_2_PPL_CDOM!B40*29</f>
        <v>16.793645346398424</v>
      </c>
      <c r="C40" s="2">
        <f>[2]PD10_Sarg21_2_PPL_CDOM!C40*29</f>
        <v>16.10913576041531</v>
      </c>
      <c r="D40" s="2">
        <f>[2]PD10_Sarg21_2_PPL_CDOM!D40*29</f>
        <v>16.562430935626221</v>
      </c>
      <c r="E40" s="2">
        <f t="shared" si="0"/>
        <v>16.488404014146653</v>
      </c>
      <c r="F40" s="2">
        <f>[2]PD10_Sarg21_2_PPL_CDOM!E40*29</f>
        <v>8.7424303626216595</v>
      </c>
      <c r="G40" s="2">
        <f>[2]PD10_Sarg21_2_PPL_CDOM!F40*29</f>
        <v>8.7774290452952624</v>
      </c>
      <c r="H40" s="2">
        <f>[2]PD10_Sarg21_2_PPL_CDOM!G40*29</f>
        <v>9.104339116028564</v>
      </c>
      <c r="I40" s="2">
        <f t="shared" si="1"/>
        <v>8.8747328413151632</v>
      </c>
      <c r="J40" s="2">
        <f>[2]PD10_Sarg21_2_PPL_CDOM!H40*29</f>
        <v>16.897436199740437</v>
      </c>
      <c r="K40" s="2">
        <f>[2]PD10_Sarg21_2_PPL_CDOM!I40*29</f>
        <v>16.443572266580151</v>
      </c>
      <c r="L40" s="2">
        <f t="shared" si="2"/>
        <v>16.670504233160294</v>
      </c>
      <c r="M40" s="3">
        <v>16.684435186268647</v>
      </c>
      <c r="N40" s="3">
        <v>16.367124016119401</v>
      </c>
      <c r="O40" s="3">
        <v>16.678511418507462</v>
      </c>
      <c r="P40" s="3">
        <f t="shared" si="3"/>
        <v>16.576690206965171</v>
      </c>
      <c r="Q40" s="3">
        <v>5.4451951295522445</v>
      </c>
      <c r="R40" s="3">
        <v>5.1300973928358227</v>
      </c>
      <c r="S40" s="3">
        <v>6.177825685970145</v>
      </c>
      <c r="T40" s="3">
        <f t="shared" si="4"/>
        <v>5.5843727361194047</v>
      </c>
      <c r="U40" s="3">
        <v>16.666906262686577</v>
      </c>
      <c r="V40" s="3">
        <v>16.414230137910433</v>
      </c>
      <c r="W40" s="2">
        <v>16.527397102686553</v>
      </c>
      <c r="X40" s="2">
        <f t="shared" si="5"/>
        <v>16.536177834427857</v>
      </c>
    </row>
    <row r="41" spans="1:24" x14ac:dyDescent="0.2">
      <c r="A41">
        <v>289</v>
      </c>
      <c r="B41" s="2">
        <f>[2]PD10_Sarg21_2_PPL_CDOM!B41*29</f>
        <v>16.633163638390652</v>
      </c>
      <c r="C41" s="2">
        <f>[2]PD10_Sarg21_2_PPL_CDOM!C41*29</f>
        <v>15.955145450850109</v>
      </c>
      <c r="D41" s="2">
        <f>[2]PD10_Sarg21_2_PPL_CDOM!D41*29</f>
        <v>16.400829218533417</v>
      </c>
      <c r="E41" s="2">
        <f t="shared" si="0"/>
        <v>16.329712769258059</v>
      </c>
      <c r="F41" s="2">
        <f>[2]PD10_Sarg21_2_PPL_CDOM!E41*29</f>
        <v>8.5688001834912502</v>
      </c>
      <c r="G41" s="2">
        <f>[2]PD10_Sarg21_2_PPL_CDOM!F41*29</f>
        <v>8.5987556228163449</v>
      </c>
      <c r="H41" s="2">
        <f>[2]PD10_Sarg21_2_PPL_CDOM!G41*29</f>
        <v>8.9248503457235557</v>
      </c>
      <c r="I41" s="2">
        <f t="shared" si="1"/>
        <v>8.6974687173437175</v>
      </c>
      <c r="J41" s="2">
        <f>[2]PD10_Sarg21_2_PPL_CDOM!H41*29</f>
        <v>16.722501549487347</v>
      </c>
      <c r="K41" s="2">
        <f>[2]PD10_Sarg21_2_PPL_CDOM!I41*29</f>
        <v>16.272845443062941</v>
      </c>
      <c r="L41" s="2">
        <f t="shared" si="2"/>
        <v>16.497673496275144</v>
      </c>
      <c r="M41" s="3">
        <v>16.514471429253728</v>
      </c>
      <c r="N41" s="3">
        <v>16.190087250149258</v>
      </c>
      <c r="O41" s="3">
        <v>16.500663250149248</v>
      </c>
      <c r="P41" s="3">
        <f t="shared" si="3"/>
        <v>16.40174064318408</v>
      </c>
      <c r="Q41" s="3">
        <v>5.3046164740298449</v>
      </c>
      <c r="R41" s="3">
        <v>4.9928275934328266</v>
      </c>
      <c r="S41" s="3">
        <v>6.0241051008955342</v>
      </c>
      <c r="T41" s="3">
        <f t="shared" si="4"/>
        <v>5.4405163894527346</v>
      </c>
      <c r="U41" s="3">
        <v>16.475359712835807</v>
      </c>
      <c r="V41" s="3">
        <v>16.212842265074634</v>
      </c>
      <c r="W41" s="2">
        <v>16.329701100895509</v>
      </c>
      <c r="X41" s="2">
        <f t="shared" si="5"/>
        <v>16.339301026268647</v>
      </c>
    </row>
    <row r="42" spans="1:24" x14ac:dyDescent="0.2">
      <c r="A42">
        <v>290</v>
      </c>
      <c r="B42" s="2">
        <f>[2]PD10_Sarg21_2_PPL_CDOM!B42*29</f>
        <v>16.482589318105131</v>
      </c>
      <c r="C42" s="2">
        <f>[2]PD10_Sarg21_2_PPL_CDOM!C42*29</f>
        <v>15.806303237637897</v>
      </c>
      <c r="D42" s="2">
        <f>[2]PD10_Sarg21_2_PPL_CDOM!D42*29</f>
        <v>16.255202067618438</v>
      </c>
      <c r="E42" s="2">
        <f t="shared" si="0"/>
        <v>16.18136487445382</v>
      </c>
      <c r="F42" s="2">
        <f>[2]PD10_Sarg21_2_PPL_CDOM!E42*29</f>
        <v>8.4150836036340149</v>
      </c>
      <c r="G42" s="2">
        <f>[2]PD10_Sarg21_2_PPL_CDOM!F42*29</f>
        <v>8.4392090604802039</v>
      </c>
      <c r="H42" s="2">
        <f>[2]PD10_Sarg21_2_PPL_CDOM!G42*29</f>
        <v>8.7676595173264111</v>
      </c>
      <c r="I42" s="2">
        <f t="shared" si="1"/>
        <v>8.5406507271468772</v>
      </c>
      <c r="J42" s="2">
        <f>[2]PD10_Sarg21_2_PPL_CDOM!H42*29</f>
        <v>16.558090441401689</v>
      </c>
      <c r="K42" s="2">
        <f>[2]PD10_Sarg21_2_PPL_CDOM!I42*29</f>
        <v>16.108583996885127</v>
      </c>
      <c r="L42" s="2">
        <f t="shared" si="2"/>
        <v>16.333337219143409</v>
      </c>
      <c r="M42" s="3">
        <v>16.350295911641798</v>
      </c>
      <c r="N42" s="3">
        <v>16.02157286089551</v>
      </c>
      <c r="O42" s="3">
        <v>16.333522018507477</v>
      </c>
      <c r="P42" s="3">
        <f t="shared" si="3"/>
        <v>16.235130263681597</v>
      </c>
      <c r="Q42" s="3">
        <v>5.1744153623880633</v>
      </c>
      <c r="R42" s="3">
        <v>4.8686749749253755</v>
      </c>
      <c r="S42" s="3">
        <v>5.8831968561194143</v>
      </c>
      <c r="T42" s="3">
        <f t="shared" si="4"/>
        <v>5.3087623978109511</v>
      </c>
      <c r="U42" s="3">
        <v>16.288832229850737</v>
      </c>
      <c r="V42" s="3">
        <v>16.029407185671626</v>
      </c>
      <c r="W42" s="2">
        <v>16.143888186268644</v>
      </c>
      <c r="X42" s="2">
        <f t="shared" si="5"/>
        <v>16.154042533930337</v>
      </c>
    </row>
    <row r="43" spans="1:24" x14ac:dyDescent="0.2">
      <c r="A43">
        <v>291</v>
      </c>
      <c r="B43" s="2">
        <f>[2]PD10_Sarg21_2_PPL_CDOM!B43*29</f>
        <v>16.341293643270618</v>
      </c>
      <c r="C43" s="2">
        <f>[2]PD10_Sarg21_2_PPL_CDOM!C43*29</f>
        <v>15.664738342167407</v>
      </c>
      <c r="D43" s="2">
        <f>[2]PD10_Sarg21_2_PPL_CDOM!D43*29</f>
        <v>16.1244164589747</v>
      </c>
      <c r="E43" s="2">
        <f t="shared" si="0"/>
        <v>16.043482814804243</v>
      </c>
      <c r="F43" s="2">
        <f>[2]PD10_Sarg21_2_PPL_CDOM!E43*29</f>
        <v>8.2817311117975301</v>
      </c>
      <c r="G43" s="2">
        <f>[2]PD10_Sarg21_2_PPL_CDOM!F43*29</f>
        <v>8.3029651689033219</v>
      </c>
      <c r="H43" s="2">
        <f>[2]PD10_Sarg21_2_PPL_CDOM!G43*29</f>
        <v>8.6345100618299711</v>
      </c>
      <c r="I43" s="2">
        <f t="shared" si="1"/>
        <v>8.4064021141769416</v>
      </c>
      <c r="J43" s="2">
        <f>[2]PD10_Sarg21_2_PPL_CDOM!H43*29</f>
        <v>16.404308565399099</v>
      </c>
      <c r="K43" s="2">
        <f>[2]PD10_Sarg21_2_PPL_CDOM!I43*29</f>
        <v>15.953895396028567</v>
      </c>
      <c r="L43" s="2">
        <f t="shared" si="2"/>
        <v>16.179101980713831</v>
      </c>
      <c r="M43" s="3">
        <v>16.183543194626868</v>
      </c>
      <c r="N43" s="3">
        <v>15.856716558805971</v>
      </c>
      <c r="O43" s="3">
        <v>16.170273004179098</v>
      </c>
      <c r="P43" s="3">
        <f t="shared" si="3"/>
        <v>16.070177585870642</v>
      </c>
      <c r="Q43" s="3">
        <v>5.050763609552237</v>
      </c>
      <c r="R43" s="3">
        <v>4.7533703940298562</v>
      </c>
      <c r="S43" s="3">
        <v>5.7496199098507548</v>
      </c>
      <c r="T43" s="3">
        <f t="shared" si="4"/>
        <v>5.184584637810949</v>
      </c>
      <c r="U43" s="3">
        <v>16.098116724179096</v>
      </c>
      <c r="V43" s="3">
        <v>15.854826822089549</v>
      </c>
      <c r="W43" s="2">
        <v>15.961823711044781</v>
      </c>
      <c r="X43" s="2">
        <f t="shared" si="5"/>
        <v>15.971589085771143</v>
      </c>
    </row>
    <row r="44" spans="1:24" x14ac:dyDescent="0.2">
      <c r="A44">
        <v>292</v>
      </c>
      <c r="B44" s="2">
        <f>[2]PD10_Sarg21_2_PPL_CDOM!B44*29</f>
        <v>16.196328027878014</v>
      </c>
      <c r="C44" s="2">
        <f>[2]PD10_Sarg21_2_PPL_CDOM!C44*29</f>
        <v>15.52178793183648</v>
      </c>
      <c r="D44" s="2">
        <f>[2]PD10_Sarg21_2_PPL_CDOM!D44*29</f>
        <v>15.987728791018808</v>
      </c>
      <c r="E44" s="2">
        <f t="shared" si="0"/>
        <v>15.901948250244436</v>
      </c>
      <c r="F44" s="2">
        <f>[2]PD10_Sarg21_2_PPL_CDOM!E44*29</f>
        <v>8.1531804827774277</v>
      </c>
      <c r="G44" s="2">
        <f>[2]PD10_Sarg21_2_PPL_CDOM!F44*29</f>
        <v>8.1750941031538034</v>
      </c>
      <c r="H44" s="2">
        <f>[2]PD10_Sarg21_2_PPL_CDOM!G44*29</f>
        <v>8.5071368727839047</v>
      </c>
      <c r="I44" s="2">
        <f t="shared" si="1"/>
        <v>8.278470486238378</v>
      </c>
      <c r="J44" s="2">
        <f>[2]PD10_Sarg21_2_PPL_CDOM!H44*29</f>
        <v>16.250532325736522</v>
      </c>
      <c r="K44" s="2">
        <f>[2]PD10_Sarg21_2_PPL_CDOM!I44*29</f>
        <v>15.804026805295274</v>
      </c>
      <c r="L44" s="2">
        <f t="shared" si="2"/>
        <v>16.027279565515897</v>
      </c>
      <c r="M44" s="3">
        <v>16.004423220298506</v>
      </c>
      <c r="N44" s="3">
        <v>15.684338629253736</v>
      </c>
      <c r="O44" s="3">
        <v>15.994936038805962</v>
      </c>
      <c r="P44" s="3">
        <f t="shared" si="3"/>
        <v>15.894565962786068</v>
      </c>
      <c r="Q44" s="3">
        <v>4.9295083516418021</v>
      </c>
      <c r="R44" s="3">
        <v>4.6368910376119485</v>
      </c>
      <c r="S44" s="3">
        <v>5.6157457832835673</v>
      </c>
      <c r="T44" s="3">
        <f t="shared" si="4"/>
        <v>5.0607150575124393</v>
      </c>
      <c r="U44" s="3">
        <v>15.898627230447767</v>
      </c>
      <c r="V44" s="3">
        <v>15.666599931343269</v>
      </c>
      <c r="W44" s="2">
        <v>15.769818721791038</v>
      </c>
      <c r="X44" s="2">
        <f t="shared" si="5"/>
        <v>15.778348627860693</v>
      </c>
    </row>
    <row r="45" spans="1:24" x14ac:dyDescent="0.2">
      <c r="A45">
        <v>293</v>
      </c>
      <c r="B45" s="2">
        <f>[2]PD10_Sarg21_2_PPL_CDOM!B45*29</f>
        <v>16.043171341544447</v>
      </c>
      <c r="C45" s="2">
        <f>[2]PD10_Sarg21_2_PPL_CDOM!C45*29</f>
        <v>15.375099799688517</v>
      </c>
      <c r="D45" s="2">
        <f>[2]PD10_Sarg21_2_PPL_CDOM!D45*29</f>
        <v>15.837452616041528</v>
      </c>
      <c r="E45" s="2">
        <f t="shared" si="0"/>
        <v>15.751907919091499</v>
      </c>
      <c r="F45" s="2">
        <f>[2]PD10_Sarg21_2_PPL_CDOM!E45*29</f>
        <v>8.0229436316158331</v>
      </c>
      <c r="G45" s="2">
        <f>[2]PD10_Sarg21_2_PPL_CDOM!F45*29</f>
        <v>8.0478295673718279</v>
      </c>
      <c r="H45" s="2">
        <f>[2]PD10_Sarg21_2_PPL_CDOM!G45*29</f>
        <v>8.3775953837248522</v>
      </c>
      <c r="I45" s="2">
        <f t="shared" si="1"/>
        <v>8.1494561942375032</v>
      </c>
      <c r="J45" s="2">
        <f>[2]PD10_Sarg21_2_PPL_CDOM!H45*29</f>
        <v>16.092470742582737</v>
      </c>
      <c r="K45" s="2">
        <f>[2]PD10_Sarg21_2_PPL_CDOM!I45*29</f>
        <v>15.655136017079814</v>
      </c>
      <c r="L45" s="2">
        <f t="shared" si="2"/>
        <v>15.873803379831276</v>
      </c>
      <c r="M45" s="3">
        <v>15.814404998208945</v>
      </c>
      <c r="N45" s="3">
        <v>15.502755574328365</v>
      </c>
      <c r="O45" s="3">
        <v>15.805716648358208</v>
      </c>
      <c r="P45" s="3">
        <f t="shared" si="3"/>
        <v>15.707625740298505</v>
      </c>
      <c r="Q45" s="3">
        <v>4.8108713444776061</v>
      </c>
      <c r="R45" s="3">
        <v>4.5182290853731288</v>
      </c>
      <c r="S45" s="3">
        <v>5.4816106173134411</v>
      </c>
      <c r="T45" s="3">
        <f t="shared" si="4"/>
        <v>4.936903682388059</v>
      </c>
      <c r="U45" s="3">
        <v>15.693250895522381</v>
      </c>
      <c r="V45" s="3">
        <v>15.462485188656732</v>
      </c>
      <c r="W45" s="2">
        <v>15.567112884776128</v>
      </c>
      <c r="X45" s="2">
        <f t="shared" si="5"/>
        <v>15.574282989651747</v>
      </c>
    </row>
    <row r="46" spans="1:24" x14ac:dyDescent="0.2">
      <c r="A46">
        <v>294</v>
      </c>
      <c r="B46" s="2">
        <f>[2]PD10_Sarg21_2_PPL_CDOM!B46*29</f>
        <v>15.8895323040623</v>
      </c>
      <c r="C46" s="2">
        <f>[2]PD10_Sarg21_2_PPL_CDOM!C46*29</f>
        <v>15.231504549357556</v>
      </c>
      <c r="D46" s="2">
        <f>[2]PD10_Sarg21_2_PPL_CDOM!D46*29</f>
        <v>15.684951734951328</v>
      </c>
      <c r="E46" s="2">
        <f t="shared" si="0"/>
        <v>15.601996196123729</v>
      </c>
      <c r="F46" s="2">
        <f>[2]PD10_Sarg21_2_PPL_CDOM!E46*29</f>
        <v>7.8978041924464577</v>
      </c>
      <c r="G46" s="2">
        <f>[2]PD10_Sarg21_2_PPL_CDOM!F46*29</f>
        <v>7.9242683034133652</v>
      </c>
      <c r="H46" s="2">
        <f>[2]PD10_Sarg21_2_PPL_CDOM!G46*29</f>
        <v>8.2530981457235626</v>
      </c>
      <c r="I46" s="2">
        <f t="shared" si="1"/>
        <v>8.025056880527794</v>
      </c>
      <c r="J46" s="2">
        <f>[2]PD10_Sarg21_2_PPL_CDOM!H46*29</f>
        <v>15.934995364412707</v>
      </c>
      <c r="K46" s="2">
        <f>[2]PD10_Sarg21_2_PPL_CDOM!I46*29</f>
        <v>15.504858287839067</v>
      </c>
      <c r="L46" s="2">
        <f t="shared" si="2"/>
        <v>15.719926826125887</v>
      </c>
      <c r="M46" s="3">
        <v>15.630574922388048</v>
      </c>
      <c r="N46" s="3">
        <v>15.323581585074617</v>
      </c>
      <c r="O46" s="3">
        <v>15.620927660298511</v>
      </c>
      <c r="P46" s="3">
        <f t="shared" si="3"/>
        <v>15.525028055920393</v>
      </c>
      <c r="Q46" s="3">
        <v>4.7009945761194132</v>
      </c>
      <c r="R46" s="3">
        <v>4.409038208358206</v>
      </c>
      <c r="S46" s="3">
        <v>5.3578881540298555</v>
      </c>
      <c r="T46" s="3">
        <f t="shared" si="4"/>
        <v>4.8226403128358255</v>
      </c>
      <c r="U46" s="3">
        <v>15.494760383283568</v>
      </c>
      <c r="V46" s="3">
        <v>15.269060687164174</v>
      </c>
      <c r="W46" s="2">
        <v>15.370907498507449</v>
      </c>
      <c r="X46" s="2">
        <f t="shared" si="5"/>
        <v>15.378242856318396</v>
      </c>
    </row>
    <row r="47" spans="1:24" x14ac:dyDescent="0.2">
      <c r="A47">
        <v>295</v>
      </c>
      <c r="B47" s="2">
        <f>[2]PD10_Sarg21_2_PPL_CDOM!B47*29</f>
        <v>15.741074233043484</v>
      </c>
      <c r="C47" s="2">
        <f>[2]PD10_Sarg21_2_PPL_CDOM!C47*29</f>
        <v>15.094033498455534</v>
      </c>
      <c r="D47" s="2">
        <f>[2]PD10_Sarg21_2_PPL_CDOM!D47*29</f>
        <v>15.538418345957172</v>
      </c>
      <c r="E47" s="2">
        <f t="shared" si="0"/>
        <v>15.45784202581873</v>
      </c>
      <c r="F47" s="2">
        <f>[2]PD10_Sarg21_2_PPL_CDOM!E47*29</f>
        <v>7.7834058410901905</v>
      </c>
      <c r="G47" s="2">
        <f>[2]PD10_Sarg21_2_PPL_CDOM!F47*29</f>
        <v>7.8083255094873536</v>
      </c>
      <c r="H47" s="2">
        <f>[2]PD10_Sarg21_2_PPL_CDOM!G47*29</f>
        <v>8.1392888346009222</v>
      </c>
      <c r="I47" s="2">
        <f t="shared" si="1"/>
        <v>7.9103400617261554</v>
      </c>
      <c r="J47" s="2">
        <f>[2]PD10_Sarg21_2_PPL_CDOM!H47*29</f>
        <v>15.782517344659315</v>
      </c>
      <c r="K47" s="2">
        <f>[2]PD10_Sarg21_2_PPL_CDOM!I47*29</f>
        <v>15.352763069513315</v>
      </c>
      <c r="L47" s="2">
        <f t="shared" si="2"/>
        <v>15.567640207086315</v>
      </c>
      <c r="M47" s="3">
        <v>15.460606451343292</v>
      </c>
      <c r="N47" s="3">
        <v>15.15265459462686</v>
      </c>
      <c r="O47" s="3">
        <v>15.450084540298498</v>
      </c>
      <c r="P47" s="3">
        <f t="shared" si="3"/>
        <v>15.354448528756217</v>
      </c>
      <c r="Q47" s="3">
        <v>4.6014792453731355</v>
      </c>
      <c r="R47" s="3">
        <v>4.3144614131343388</v>
      </c>
      <c r="S47" s="3">
        <v>5.2489272823880597</v>
      </c>
      <c r="T47" s="3">
        <f t="shared" si="4"/>
        <v>4.7216226469651774</v>
      </c>
      <c r="U47" s="3">
        <v>15.308861241194025</v>
      </c>
      <c r="V47" s="3">
        <v>15.098520050746282</v>
      </c>
      <c r="W47" s="2">
        <v>15.189567412537324</v>
      </c>
      <c r="X47" s="2">
        <f t="shared" si="5"/>
        <v>15.198982901492544</v>
      </c>
    </row>
    <row r="48" spans="1:24" x14ac:dyDescent="0.2">
      <c r="A48">
        <v>296</v>
      </c>
      <c r="B48" s="2">
        <f>[2]PD10_Sarg21_2_PPL_CDOM!B48*29</f>
        <v>15.596721364672293</v>
      </c>
      <c r="C48" s="2">
        <f>[2]PD10_Sarg21_2_PPL_CDOM!C48*29</f>
        <v>14.956085134951321</v>
      </c>
      <c r="D48" s="2">
        <f>[2]PD10_Sarg21_2_PPL_CDOM!D48*29</f>
        <v>15.396051860454257</v>
      </c>
      <c r="E48" s="2">
        <f t="shared" si="0"/>
        <v>15.316286120025957</v>
      </c>
      <c r="F48" s="2">
        <f>[2]PD10_Sarg21_2_PPL_CDOM!E48*29</f>
        <v>7.6803837845295382</v>
      </c>
      <c r="G48" s="2">
        <f>[2]PD10_Sarg21_2_PPL_CDOM!F48*29</f>
        <v>7.7036204503309582</v>
      </c>
      <c r="H48" s="2">
        <f>[2]PD10_Sarg21_2_PPL_CDOM!G48*29</f>
        <v>8.0355818773264147</v>
      </c>
      <c r="I48" s="2">
        <f t="shared" si="1"/>
        <v>7.8065287040623046</v>
      </c>
      <c r="J48" s="2">
        <f>[2]PD10_Sarg21_2_PPL_CDOM!H48*29</f>
        <v>15.636435144685278</v>
      </c>
      <c r="K48" s="2">
        <f>[2]PD10_Sarg21_2_PPL_CDOM!I48*29</f>
        <v>15.201851550914983</v>
      </c>
      <c r="L48" s="2">
        <f t="shared" si="2"/>
        <v>15.41914334780013</v>
      </c>
      <c r="M48" s="3">
        <v>15.289776884179091</v>
      </c>
      <c r="N48" s="3">
        <v>14.981526472238805</v>
      </c>
      <c r="O48" s="3">
        <v>15.281068499701499</v>
      </c>
      <c r="P48" s="3">
        <f t="shared" si="3"/>
        <v>15.184123952039798</v>
      </c>
      <c r="Q48" s="3">
        <v>4.5033999259701396</v>
      </c>
      <c r="R48" s="3">
        <v>4.2238463671641711</v>
      </c>
      <c r="S48" s="3">
        <v>5.1441852710447762</v>
      </c>
      <c r="T48" s="3">
        <f t="shared" si="4"/>
        <v>4.6238105213930289</v>
      </c>
      <c r="U48" s="3">
        <v>15.124771697313442</v>
      </c>
      <c r="V48" s="3">
        <v>14.928430586268666</v>
      </c>
      <c r="W48" s="2">
        <v>15.010143579701488</v>
      </c>
      <c r="X48" s="2">
        <f t="shared" si="5"/>
        <v>15.0211152877612</v>
      </c>
    </row>
    <row r="49" spans="1:24" x14ac:dyDescent="0.2">
      <c r="A49">
        <v>297</v>
      </c>
      <c r="B49" s="2">
        <f>[2]PD10_Sarg21_2_PPL_CDOM!B49*29</f>
        <v>15.453066223958468</v>
      </c>
      <c r="C49" s="2">
        <f>[2]PD10_Sarg21_2_PPL_CDOM!C49*29</f>
        <v>14.811518358935757</v>
      </c>
      <c r="D49" s="2">
        <f>[2]PD10_Sarg21_2_PPL_CDOM!D49*29</f>
        <v>15.254207180480211</v>
      </c>
      <c r="E49" s="2">
        <f t="shared" si="0"/>
        <v>15.172930587791479</v>
      </c>
      <c r="F49" s="2">
        <f>[2]PD10_Sarg21_2_PPL_CDOM!E49*29</f>
        <v>7.5875086516028638</v>
      </c>
      <c r="G49" s="2">
        <f>[2]PD10_Sarg21_2_PPL_CDOM!F49*29</f>
        <v>7.6114246671771575</v>
      </c>
      <c r="H49" s="2">
        <f>[2]PD10_Sarg21_2_PPL_CDOM!G49*29</f>
        <v>7.9401076230499692</v>
      </c>
      <c r="I49" s="2">
        <f t="shared" si="1"/>
        <v>7.7130136472766635</v>
      </c>
      <c r="J49" s="2">
        <f>[2]PD10_Sarg21_2_PPL_CDOM!H49*29</f>
        <v>15.495369944918885</v>
      </c>
      <c r="K49" s="2">
        <f>[2]PD10_Sarg21_2_PPL_CDOM!I49*29</f>
        <v>15.053885677560011</v>
      </c>
      <c r="L49" s="2">
        <f t="shared" si="2"/>
        <v>15.274627811239448</v>
      </c>
      <c r="M49" s="3">
        <v>15.107248077014935</v>
      </c>
      <c r="N49" s="3">
        <v>14.803966056119393</v>
      </c>
      <c r="O49" s="3">
        <v>15.104251918208952</v>
      </c>
      <c r="P49" s="3">
        <f t="shared" si="3"/>
        <v>15.00515535044776</v>
      </c>
      <c r="Q49" s="3">
        <v>4.4020192143283667</v>
      </c>
      <c r="R49" s="3">
        <v>4.1301373462686621</v>
      </c>
      <c r="S49" s="3">
        <v>5.0371557767164248</v>
      </c>
      <c r="T49" s="3">
        <f t="shared" si="4"/>
        <v>4.5231041124378182</v>
      </c>
      <c r="U49" s="3">
        <v>14.935341550447761</v>
      </c>
      <c r="V49" s="3">
        <v>14.741938458507475</v>
      </c>
      <c r="W49" s="2">
        <v>14.822950829253731</v>
      </c>
      <c r="X49" s="2">
        <f t="shared" si="5"/>
        <v>14.833410279402989</v>
      </c>
    </row>
    <row r="50" spans="1:24" x14ac:dyDescent="0.2">
      <c r="A50">
        <v>298</v>
      </c>
      <c r="B50" s="2">
        <f>[2]PD10_Sarg21_2_PPL_CDOM!B50*29</f>
        <v>15.301647093160295</v>
      </c>
      <c r="C50" s="2">
        <f>[2]PD10_Sarg21_2_PPL_CDOM!C50*29</f>
        <v>14.659505277456192</v>
      </c>
      <c r="D50" s="2">
        <f>[2]PD10_Sarg21_2_PPL_CDOM!D50*29</f>
        <v>15.107350282647634</v>
      </c>
      <c r="E50" s="2">
        <f t="shared" si="0"/>
        <v>15.022834217754706</v>
      </c>
      <c r="F50" s="2">
        <f>[2]PD10_Sarg21_2_PPL_CDOM!E50*29</f>
        <v>7.4993147381959675</v>
      </c>
      <c r="G50" s="2">
        <f>[2]PD10_Sarg21_2_PPL_CDOM!F50*29</f>
        <v>7.5254799523426295</v>
      </c>
      <c r="H50" s="2">
        <f>[2]PD10_Sarg21_2_PPL_CDOM!G50*29</f>
        <v>7.8491151814146765</v>
      </c>
      <c r="I50" s="2">
        <f t="shared" si="1"/>
        <v>7.6246366239844248</v>
      </c>
      <c r="J50" s="2">
        <f>[2]PD10_Sarg21_2_PPL_CDOM!H50*29</f>
        <v>15.349692622037646</v>
      </c>
      <c r="K50" s="2">
        <f>[2]PD10_Sarg21_2_PPL_CDOM!I50*29</f>
        <v>14.905262513017513</v>
      </c>
      <c r="L50" s="2">
        <f t="shared" si="2"/>
        <v>15.127477567527579</v>
      </c>
      <c r="M50" s="3">
        <v>14.923542922985085</v>
      </c>
      <c r="N50" s="3">
        <v>14.626735818507454</v>
      </c>
      <c r="O50" s="3">
        <v>14.926935060298508</v>
      </c>
      <c r="P50" s="3">
        <f t="shared" si="3"/>
        <v>14.82573793393035</v>
      </c>
      <c r="Q50" s="3">
        <v>4.3105627140298441</v>
      </c>
      <c r="R50" s="3">
        <v>4.0443192185074608</v>
      </c>
      <c r="S50" s="3">
        <v>4.9403050513432758</v>
      </c>
      <c r="T50" s="3">
        <f t="shared" si="4"/>
        <v>4.4317289946268597</v>
      </c>
      <c r="U50" s="3">
        <v>14.751965003582077</v>
      </c>
      <c r="V50" s="3">
        <v>14.554349925970147</v>
      </c>
      <c r="W50" s="2">
        <v>14.637995475223867</v>
      </c>
      <c r="X50" s="2">
        <f t="shared" si="5"/>
        <v>14.648103468258697</v>
      </c>
    </row>
    <row r="51" spans="1:24" x14ac:dyDescent="0.2">
      <c r="A51">
        <v>299</v>
      </c>
      <c r="B51" s="2">
        <f>[2]PD10_Sarg21_2_PPL_CDOM!B51*29</f>
        <v>15.135870786658005</v>
      </c>
      <c r="C51" s="2">
        <f>[2]PD10_Sarg21_2_PPL_CDOM!C51*29</f>
        <v>14.500999849604154</v>
      </c>
      <c r="D51" s="2">
        <f>[2]PD10_Sarg21_2_PPL_CDOM!D51*29</f>
        <v>14.950886106580155</v>
      </c>
      <c r="E51" s="2">
        <f t="shared" si="0"/>
        <v>14.862585580947439</v>
      </c>
      <c r="F51" s="2">
        <f>[2]PD10_Sarg21_2_PPL_CDOM!E51*29</f>
        <v>7.4108359248799598</v>
      </c>
      <c r="G51" s="2">
        <f>[2]PD10_Sarg21_2_PPL_CDOM!F51*29</f>
        <v>7.4392633609604015</v>
      </c>
      <c r="H51" s="2">
        <f>[2]PD10_Sarg21_2_PPL_CDOM!G51*29</f>
        <v>7.7591897074886296</v>
      </c>
      <c r="I51" s="2">
        <f t="shared" si="1"/>
        <v>7.5364296644429976</v>
      </c>
      <c r="J51" s="2">
        <f>[2]PD10_Sarg21_2_PPL_CDOM!H51*29</f>
        <v>15.191119301907854</v>
      </c>
      <c r="K51" s="2">
        <f>[2]PD10_Sarg21_2_PPL_CDOM!I51*29</f>
        <v>14.752347950188186</v>
      </c>
      <c r="L51" s="2">
        <f t="shared" si="2"/>
        <v>14.971733626048021</v>
      </c>
      <c r="M51" s="3">
        <v>14.749673985074626</v>
      </c>
      <c r="N51" s="3">
        <v>14.456466238805955</v>
      </c>
      <c r="O51" s="3">
        <v>14.756730298507449</v>
      </c>
      <c r="P51" s="3">
        <f t="shared" si="3"/>
        <v>14.654290174129343</v>
      </c>
      <c r="Q51" s="3">
        <v>4.2412077462686488</v>
      </c>
      <c r="R51" s="3">
        <v>3.9772417164179039</v>
      </c>
      <c r="S51" s="3">
        <v>4.8653060149253688</v>
      </c>
      <c r="T51" s="3">
        <f t="shared" si="4"/>
        <v>4.3612518258706414</v>
      </c>
      <c r="U51" s="3">
        <v>14.584790970149257</v>
      </c>
      <c r="V51" s="3">
        <v>14.382367582089554</v>
      </c>
      <c r="W51" s="2">
        <v>14.465516194029862</v>
      </c>
      <c r="X51" s="2">
        <f t="shared" si="5"/>
        <v>14.477558248756225</v>
      </c>
    </row>
    <row r="52" spans="1:24" x14ac:dyDescent="0.2">
      <c r="A52">
        <v>300</v>
      </c>
      <c r="B52" s="2">
        <f>[2]PD10_Sarg21_2_PPL_CDOM!B52*29</f>
        <v>14.964124195509417</v>
      </c>
      <c r="C52" s="2">
        <f>[2]PD10_Sarg21_2_PPL_CDOM!C52*29</f>
        <v>14.341024028734585</v>
      </c>
      <c r="D52" s="2">
        <f>[2]PD10_Sarg21_2_PPL_CDOM!D52*29</f>
        <v>14.787625623153803</v>
      </c>
      <c r="E52" s="2">
        <f t="shared" si="0"/>
        <v>14.697591282465934</v>
      </c>
      <c r="F52" s="2">
        <f>[2]PD10_Sarg21_2_PPL_CDOM!E52*29</f>
        <v>7.3244589625438046</v>
      </c>
      <c r="G52" s="2">
        <f>[2]PD10_Sarg21_2_PPL_CDOM!F52*29</f>
        <v>7.3529555718883772</v>
      </c>
      <c r="H52" s="2">
        <f>[2]PD10_Sarg21_2_PPL_CDOM!G52*29</f>
        <v>7.6709328976508875</v>
      </c>
      <c r="I52" s="2">
        <f t="shared" si="1"/>
        <v>7.4494491440276889</v>
      </c>
      <c r="J52" s="2">
        <f>[2]PD10_Sarg21_2_PPL_CDOM!H52*29</f>
        <v>15.026662804205071</v>
      </c>
      <c r="K52" s="2">
        <f>[2]PD10_Sarg21_2_PPL_CDOM!I52*29</f>
        <v>14.597551157222602</v>
      </c>
      <c r="L52" s="2">
        <f t="shared" si="2"/>
        <v>14.812106980713835</v>
      </c>
      <c r="M52" s="3">
        <v>14.578520131940298</v>
      </c>
      <c r="N52" s="3">
        <v>14.286408397611934</v>
      </c>
      <c r="O52" s="3">
        <v>14.586453058507457</v>
      </c>
      <c r="P52" s="3">
        <f t="shared" si="3"/>
        <v>14.483793862686563</v>
      </c>
      <c r="Q52" s="3">
        <v>4.1837572752238703</v>
      </c>
      <c r="R52" s="3">
        <v>3.9218088501492487</v>
      </c>
      <c r="S52" s="3">
        <v>4.8013382011940298</v>
      </c>
      <c r="T52" s="3">
        <f t="shared" si="4"/>
        <v>4.3023014421890498</v>
      </c>
      <c r="U52" s="3">
        <v>14.419927597014922</v>
      </c>
      <c r="V52" s="3">
        <v>14.218701768955224</v>
      </c>
      <c r="W52" s="2">
        <v>14.29862853791043</v>
      </c>
      <c r="X52" s="2">
        <f t="shared" si="5"/>
        <v>14.312419301293525</v>
      </c>
    </row>
    <row r="53" spans="1:24" x14ac:dyDescent="0.2">
      <c r="A53">
        <v>301</v>
      </c>
      <c r="B53" s="2">
        <f>[2]PD10_Sarg21_2_PPL_CDOM!B53*29</f>
        <v>14.797804793484749</v>
      </c>
      <c r="C53" s="2">
        <f>[2]PD10_Sarg21_2_PPL_CDOM!C53*29</f>
        <v>14.184946326255677</v>
      </c>
      <c r="D53" s="2">
        <f>[2]PD10_Sarg21_2_PPL_CDOM!D53*29</f>
        <v>14.622334426190772</v>
      </c>
      <c r="E53" s="2">
        <f t="shared" si="0"/>
        <v>14.535028515310401</v>
      </c>
      <c r="F53" s="2">
        <f>[2]PD10_Sarg21_2_PPL_CDOM!E53*29</f>
        <v>7.2444722775859747</v>
      </c>
      <c r="G53" s="2">
        <f>[2]PD10_Sarg21_2_PPL_CDOM!F53*29</f>
        <v>7.2689751984166202</v>
      </c>
      <c r="H53" s="2">
        <f>[2]PD10_Sarg21_2_PPL_CDOM!G53*29</f>
        <v>7.5863077610382916</v>
      </c>
      <c r="I53" s="2">
        <f t="shared" si="1"/>
        <v>7.3665850790136291</v>
      </c>
      <c r="J53" s="2">
        <f>[2]PD10_Sarg21_2_PPL_CDOM!H53*29</f>
        <v>14.86695713482154</v>
      </c>
      <c r="K53" s="2">
        <f>[2]PD10_Sarg21_2_PPL_CDOM!I53*29</f>
        <v>14.444604185438026</v>
      </c>
      <c r="L53" s="2">
        <f t="shared" si="2"/>
        <v>14.655780660129782</v>
      </c>
      <c r="M53" s="3">
        <v>14.398750014328344</v>
      </c>
      <c r="N53" s="3">
        <v>14.107183339701489</v>
      </c>
      <c r="O53" s="3">
        <v>14.405841290149249</v>
      </c>
      <c r="P53" s="3">
        <f t="shared" si="3"/>
        <v>14.303924881393028</v>
      </c>
      <c r="Q53" s="3">
        <v>4.1230164113432686</v>
      </c>
      <c r="R53" s="3">
        <v>3.8665549205970233</v>
      </c>
      <c r="S53" s="3">
        <v>4.7326463402985164</v>
      </c>
      <c r="T53" s="3">
        <f t="shared" si="4"/>
        <v>4.2407392240796034</v>
      </c>
      <c r="U53" s="3">
        <v>14.238940670447759</v>
      </c>
      <c r="V53" s="3">
        <v>14.049983105074624</v>
      </c>
      <c r="W53" s="2">
        <v>14.126435241194013</v>
      </c>
      <c r="X53" s="2">
        <f t="shared" si="5"/>
        <v>14.138453005572131</v>
      </c>
    </row>
    <row r="54" spans="1:24" x14ac:dyDescent="0.2">
      <c r="A54">
        <v>302</v>
      </c>
      <c r="B54" s="2">
        <f>[2]PD10_Sarg21_2_PPL_CDOM!B54*29</f>
        <v>14.635613933679428</v>
      </c>
      <c r="C54" s="2">
        <f>[2]PD10_Sarg21_2_PPL_CDOM!C54*29</f>
        <v>14.030283609863721</v>
      </c>
      <c r="D54" s="2">
        <f>[2]PD10_Sarg21_2_PPL_CDOM!D54*29</f>
        <v>14.457394569630097</v>
      </c>
      <c r="E54" s="2">
        <f t="shared" si="0"/>
        <v>14.374430704391083</v>
      </c>
      <c r="F54" s="2">
        <f>[2]PD10_Sarg21_2_PPL_CDOM!E54*29</f>
        <v>7.172546763011022</v>
      </c>
      <c r="G54" s="2">
        <f>[2]PD10_Sarg21_2_PPL_CDOM!F54*29</f>
        <v>7.1909218720311516</v>
      </c>
      <c r="H54" s="2">
        <f>[2]PD10_Sarg21_2_PPL_CDOM!G54*29</f>
        <v>7.508245040752743</v>
      </c>
      <c r="I54" s="2">
        <f t="shared" si="1"/>
        <v>7.2905712252649728</v>
      </c>
      <c r="J54" s="2">
        <f>[2]PD10_Sarg21_2_PPL_CDOM!H54*29</f>
        <v>14.714197323685912</v>
      </c>
      <c r="K54" s="2">
        <f>[2]PD10_Sarg21_2_PPL_CDOM!I54*29</f>
        <v>14.293657183517189</v>
      </c>
      <c r="L54" s="2">
        <f t="shared" si="2"/>
        <v>14.50392725360155</v>
      </c>
      <c r="M54" s="3">
        <v>14.210272887164177</v>
      </c>
      <c r="N54" s="3">
        <v>13.920181311044768</v>
      </c>
      <c r="O54" s="3">
        <v>14.215802837014929</v>
      </c>
      <c r="P54" s="3">
        <f t="shared" si="3"/>
        <v>14.11541901174129</v>
      </c>
      <c r="Q54" s="3">
        <v>4.0583601528358271</v>
      </c>
      <c r="R54" s="3">
        <v>3.8087131850746143</v>
      </c>
      <c r="S54" s="3">
        <v>4.6594877397014809</v>
      </c>
      <c r="T54" s="3">
        <f t="shared" si="4"/>
        <v>4.1755203592039747</v>
      </c>
      <c r="U54" s="3">
        <v>14.045833383880591</v>
      </c>
      <c r="V54" s="3">
        <v>13.873575072835836</v>
      </c>
      <c r="W54" s="2">
        <v>13.947781955820906</v>
      </c>
      <c r="X54" s="2">
        <f t="shared" si="5"/>
        <v>13.955730137512445</v>
      </c>
    </row>
    <row r="55" spans="1:24" x14ac:dyDescent="0.2">
      <c r="A55">
        <v>303</v>
      </c>
      <c r="B55" s="2">
        <f>[2]PD10_Sarg21_2_PPL_CDOM!B55*29</f>
        <v>14.470853329811817</v>
      </c>
      <c r="C55" s="2">
        <f>[2]PD10_Sarg21_2_PPL_CDOM!C55*29</f>
        <v>13.871571396651513</v>
      </c>
      <c r="D55" s="2">
        <f>[2]PD10_Sarg21_2_PPL_CDOM!D55*29</f>
        <v>14.294035791849447</v>
      </c>
      <c r="E55" s="2">
        <f t="shared" si="0"/>
        <v>14.212153506104258</v>
      </c>
      <c r="F55" s="2">
        <f>[2]PD10_Sarg21_2_PPL_CDOM!E55*29</f>
        <v>7.1088976159896147</v>
      </c>
      <c r="G55" s="2">
        <f>[2]PD10_Sarg21_2_PPL_CDOM!F55*29</f>
        <v>7.1226163395457442</v>
      </c>
      <c r="H55" s="2">
        <f>[2]PD10_Sarg21_2_PPL_CDOM!G55*29</f>
        <v>7.4397418093705321</v>
      </c>
      <c r="I55" s="2">
        <f t="shared" si="1"/>
        <v>7.223751921635297</v>
      </c>
      <c r="J55" s="2">
        <f>[2]PD10_Sarg21_2_PPL_CDOM!H55*29</f>
        <v>14.566540663361467</v>
      </c>
      <c r="K55" s="2">
        <f>[2]PD10_Sarg21_2_PPL_CDOM!I55*29</f>
        <v>14.143424886593134</v>
      </c>
      <c r="L55" s="2">
        <f t="shared" si="2"/>
        <v>14.354982774977302</v>
      </c>
      <c r="M55" s="3">
        <v>14.018387123582086</v>
      </c>
      <c r="N55" s="3">
        <v>13.731907672835826</v>
      </c>
      <c r="O55" s="3">
        <v>14.022588109850744</v>
      </c>
      <c r="P55" s="3">
        <f t="shared" si="3"/>
        <v>13.924294302089551</v>
      </c>
      <c r="Q55" s="3">
        <v>3.9959736997014987</v>
      </c>
      <c r="R55" s="3">
        <v>3.7499056626865617</v>
      </c>
      <c r="S55" s="3">
        <v>4.5893755808955321</v>
      </c>
      <c r="T55" s="3">
        <f t="shared" si="4"/>
        <v>4.1117516477611975</v>
      </c>
      <c r="U55" s="3">
        <v>13.854727006567174</v>
      </c>
      <c r="V55" s="3">
        <v>13.692318268059697</v>
      </c>
      <c r="W55" s="2">
        <v>13.76631812656716</v>
      </c>
      <c r="X55" s="2">
        <f t="shared" si="5"/>
        <v>13.771121133731343</v>
      </c>
    </row>
    <row r="56" spans="1:24" x14ac:dyDescent="0.2">
      <c r="A56">
        <v>304</v>
      </c>
      <c r="B56" s="2">
        <f>[2]PD10_Sarg21_2_PPL_CDOM!B56*29</f>
        <v>14.303249431512004</v>
      </c>
      <c r="C56" s="2">
        <f>[2]PD10_Sarg21_2_PPL_CDOM!C56*29</f>
        <v>13.711170271226461</v>
      </c>
      <c r="D56" s="2">
        <f>[2]PD10_Sarg21_2_PPL_CDOM!D56*29</f>
        <v>14.133059290045429</v>
      </c>
      <c r="E56" s="2">
        <f t="shared" si="0"/>
        <v>14.049159664261298</v>
      </c>
      <c r="F56" s="2">
        <f>[2]PD10_Sarg21_2_PPL_CDOM!E56*29</f>
        <v>7.0501799078260872</v>
      </c>
      <c r="G56" s="2">
        <f>[2]PD10_Sarg21_2_PPL_CDOM!F56*29</f>
        <v>7.0620760012718957</v>
      </c>
      <c r="H56" s="2">
        <f>[2]PD10_Sarg21_2_PPL_CDOM!G56*29</f>
        <v>7.3781154081505633</v>
      </c>
      <c r="I56" s="2">
        <f t="shared" si="1"/>
        <v>7.1634571057495151</v>
      </c>
      <c r="J56" s="2">
        <f>[2]PD10_Sarg21_2_PPL_CDOM!H56*29</f>
        <v>14.421302787125251</v>
      </c>
      <c r="K56" s="2">
        <f>[2]PD10_Sarg21_2_PPL_CDOM!I56*29</f>
        <v>13.995293048643742</v>
      </c>
      <c r="L56" s="2">
        <f t="shared" si="2"/>
        <v>14.208297917884497</v>
      </c>
      <c r="M56" s="3">
        <v>13.82665103044776</v>
      </c>
      <c r="N56" s="3">
        <v>13.544776597611952</v>
      </c>
      <c r="O56" s="3">
        <v>13.830113878208969</v>
      </c>
      <c r="P56" s="3">
        <f t="shared" si="3"/>
        <v>13.733847168756228</v>
      </c>
      <c r="Q56" s="3">
        <v>3.9372547617910576</v>
      </c>
      <c r="R56" s="3">
        <v>3.6916724662686522</v>
      </c>
      <c r="S56" s="3">
        <v>4.5237861408955089</v>
      </c>
      <c r="T56" s="3">
        <f t="shared" si="4"/>
        <v>4.0509044563184062</v>
      </c>
      <c r="U56" s="3">
        <v>13.670171755820888</v>
      </c>
      <c r="V56" s="3">
        <v>13.511337430447751</v>
      </c>
      <c r="W56" s="2">
        <v>13.584605239402983</v>
      </c>
      <c r="X56" s="2">
        <f t="shared" si="5"/>
        <v>13.588704808557209</v>
      </c>
    </row>
    <row r="57" spans="1:24" x14ac:dyDescent="0.2">
      <c r="A57">
        <v>305</v>
      </c>
      <c r="B57" s="2">
        <f>[2]PD10_Sarg21_2_PPL_CDOM!B57*29</f>
        <v>14.136895536794277</v>
      </c>
      <c r="C57" s="2">
        <f>[2]PD10_Sarg21_2_PPL_CDOM!C57*29</f>
        <v>13.556551492667111</v>
      </c>
      <c r="D57" s="2">
        <f>[2]PD10_Sarg21_2_PPL_CDOM!D57*29</f>
        <v>13.974712627644385</v>
      </c>
      <c r="E57" s="2">
        <f t="shared" si="0"/>
        <v>13.889386552368592</v>
      </c>
      <c r="F57" s="2">
        <f>[2]PD10_Sarg21_2_PPL_CDOM!E57*29</f>
        <v>6.9906498151849394</v>
      </c>
      <c r="G57" s="2">
        <f>[2]PD10_Sarg21_2_PPL_CDOM!F57*29</f>
        <v>7.003306174042816</v>
      </c>
      <c r="H57" s="2">
        <f>[2]PD10_Sarg21_2_PPL_CDOM!G57*29</f>
        <v>7.3167471000649007</v>
      </c>
      <c r="I57" s="2">
        <f t="shared" si="1"/>
        <v>7.1035676964308854</v>
      </c>
      <c r="J57" s="2">
        <f>[2]PD10_Sarg21_2_PPL_CDOM!H57*29</f>
        <v>14.275124854769642</v>
      </c>
      <c r="K57" s="2">
        <f>[2]PD10_Sarg21_2_PPL_CDOM!I57*29</f>
        <v>13.852251184425706</v>
      </c>
      <c r="L57" s="2">
        <f t="shared" si="2"/>
        <v>14.063688019597674</v>
      </c>
      <c r="M57" s="3">
        <v>13.637705839402988</v>
      </c>
      <c r="N57" s="3">
        <v>13.35868732298507</v>
      </c>
      <c r="O57" s="3">
        <v>13.64088663104479</v>
      </c>
      <c r="P57" s="3">
        <f t="shared" si="3"/>
        <v>13.545759931144284</v>
      </c>
      <c r="Q57" s="3">
        <v>3.880652030447751</v>
      </c>
      <c r="R57" s="3">
        <v>3.6358241761193972</v>
      </c>
      <c r="S57" s="3">
        <v>4.4603592620895389</v>
      </c>
      <c r="T57" s="3">
        <f t="shared" si="4"/>
        <v>3.9922784895522292</v>
      </c>
      <c r="U57" s="3">
        <v>13.490247646567157</v>
      </c>
      <c r="V57" s="3">
        <v>13.337436672835828</v>
      </c>
      <c r="W57" s="2">
        <v>13.404775803582078</v>
      </c>
      <c r="X57" s="2">
        <f t="shared" si="5"/>
        <v>13.41082004099502</v>
      </c>
    </row>
    <row r="58" spans="1:24" x14ac:dyDescent="0.2">
      <c r="A58">
        <v>306</v>
      </c>
      <c r="B58" s="2">
        <f>[2]PD10_Sarg21_2_PPL_CDOM!B58*29</f>
        <v>13.970054491499019</v>
      </c>
      <c r="C58" s="2">
        <f>[2]PD10_Sarg21_2_PPL_CDOM!C58*29</f>
        <v>13.403972522647635</v>
      </c>
      <c r="D58" s="2">
        <f>[2]PD10_Sarg21_2_PPL_CDOM!D58*29</f>
        <v>13.814716106035041</v>
      </c>
      <c r="E58" s="2">
        <f t="shared" si="0"/>
        <v>13.729581040060566</v>
      </c>
      <c r="F58" s="2">
        <f>[2]PD10_Sarg21_2_PPL_CDOM!E58*29</f>
        <v>6.9265231676833308</v>
      </c>
      <c r="G58" s="2">
        <f>[2]PD10_Sarg21_2_PPL_CDOM!F58*29</f>
        <v>6.9412145868916255</v>
      </c>
      <c r="H58" s="2">
        <f>[2]PD10_Sarg21_2_PPL_CDOM!G58*29</f>
        <v>7.2507833046073875</v>
      </c>
      <c r="I58" s="2">
        <f t="shared" si="1"/>
        <v>7.0395070197274485</v>
      </c>
      <c r="J58" s="2">
        <f>[2]PD10_Sarg21_2_PPL_CDOM!H58*29</f>
        <v>14.123462217001933</v>
      </c>
      <c r="K58" s="2">
        <f>[2]PD10_Sarg21_2_PPL_CDOM!I58*29</f>
        <v>13.70940215989617</v>
      </c>
      <c r="L58" s="2">
        <f t="shared" si="2"/>
        <v>13.91643218844905</v>
      </c>
      <c r="M58" s="3">
        <v>13.451074058507457</v>
      </c>
      <c r="N58" s="3">
        <v>13.171844392835819</v>
      </c>
      <c r="O58" s="3">
        <v>13.453986739701493</v>
      </c>
      <c r="P58" s="3">
        <f t="shared" si="3"/>
        <v>13.358968397014921</v>
      </c>
      <c r="Q58" s="3">
        <v>3.825109562985074</v>
      </c>
      <c r="R58" s="3">
        <v>3.5825532817910402</v>
      </c>
      <c r="S58" s="3">
        <v>4.3978400304477727</v>
      </c>
      <c r="T58" s="3">
        <f t="shared" si="4"/>
        <v>3.9351676250746288</v>
      </c>
      <c r="U58" s="3">
        <v>13.311952823880608</v>
      </c>
      <c r="V58" s="3">
        <v>13.169068811343287</v>
      </c>
      <c r="W58" s="2">
        <v>13.22702702268656</v>
      </c>
      <c r="X58" s="2">
        <f t="shared" si="5"/>
        <v>13.236016219303485</v>
      </c>
    </row>
    <row r="59" spans="1:24" x14ac:dyDescent="0.2">
      <c r="A59">
        <v>307</v>
      </c>
      <c r="B59" s="2">
        <f>[2]PD10_Sarg21_2_PPL_CDOM!B59*29</f>
        <v>13.795092069461383</v>
      </c>
      <c r="C59" s="2">
        <f>[2]PD10_Sarg21_2_PPL_CDOM!C59*29</f>
        <v>13.238231708007797</v>
      </c>
      <c r="D59" s="2">
        <f>[2]PD10_Sarg21_2_PPL_CDOM!D59*29</f>
        <v>13.644231585360156</v>
      </c>
      <c r="E59" s="2">
        <f t="shared" si="0"/>
        <v>13.559185120943113</v>
      </c>
      <c r="F59" s="2">
        <f>[2]PD10_Sarg21_2_PPL_CDOM!E59*29</f>
        <v>6.8563219461648313</v>
      </c>
      <c r="G59" s="2">
        <f>[2]PD10_Sarg21_2_PPL_CDOM!F59*29</f>
        <v>6.8718921220246543</v>
      </c>
      <c r="H59" s="2">
        <f>[2]PD10_Sarg21_2_PPL_CDOM!G59*29</f>
        <v>7.177502805347161</v>
      </c>
      <c r="I59" s="2">
        <f t="shared" si="1"/>
        <v>6.9685722911788828</v>
      </c>
      <c r="J59" s="2">
        <f>[2]PD10_Sarg21_2_PPL_CDOM!H59*29</f>
        <v>13.960759688539904</v>
      </c>
      <c r="K59" s="2">
        <f>[2]PD10_Sarg21_2_PPL_CDOM!I59*29</f>
        <v>13.554020682050623</v>
      </c>
      <c r="L59" s="2">
        <f t="shared" si="2"/>
        <v>13.757390185295264</v>
      </c>
      <c r="M59" s="3">
        <v>13.263484543880606</v>
      </c>
      <c r="N59" s="3">
        <v>12.981141654328365</v>
      </c>
      <c r="O59" s="3">
        <v>13.265315944477603</v>
      </c>
      <c r="P59" s="3">
        <f t="shared" si="3"/>
        <v>13.169980714228856</v>
      </c>
      <c r="Q59" s="3">
        <v>3.7704949737313291</v>
      </c>
      <c r="R59" s="3">
        <v>3.5305618537313284</v>
      </c>
      <c r="S59" s="3">
        <v>4.3364166143283569</v>
      </c>
      <c r="T59" s="3">
        <f t="shared" si="4"/>
        <v>3.879157813930338</v>
      </c>
      <c r="U59" s="3">
        <v>13.131643539104463</v>
      </c>
      <c r="V59" s="3">
        <v>12.996435538507473</v>
      </c>
      <c r="W59" s="2">
        <v>13.049901672238805</v>
      </c>
      <c r="X59" s="2">
        <f t="shared" si="5"/>
        <v>13.059326916616913</v>
      </c>
    </row>
    <row r="60" spans="1:24" x14ac:dyDescent="0.2">
      <c r="A60">
        <v>308</v>
      </c>
      <c r="B60" s="2">
        <f>[2]PD10_Sarg21_2_PPL_CDOM!B60*29</f>
        <v>13.613604243062943</v>
      </c>
      <c r="C60" s="2">
        <f>[2]PD10_Sarg21_2_PPL_CDOM!C60*29</f>
        <v>13.059152989980523</v>
      </c>
      <c r="D60" s="2">
        <f>[2]PD10_Sarg21_2_PPL_CDOM!D60*29</f>
        <v>13.464851408539916</v>
      </c>
      <c r="E60" s="2">
        <f t="shared" si="0"/>
        <v>13.379202880527794</v>
      </c>
      <c r="F60" s="2">
        <f>[2]PD10_Sarg21_2_PPL_CDOM!E60*29</f>
        <v>6.7841462378715072</v>
      </c>
      <c r="G60" s="2">
        <f>[2]PD10_Sarg21_2_PPL_CDOM!F60*29</f>
        <v>6.7978779847891069</v>
      </c>
      <c r="H60" s="2">
        <f>[2]PD10_Sarg21_2_PPL_CDOM!G60*29</f>
        <v>7.1008449257365376</v>
      </c>
      <c r="I60" s="2">
        <f t="shared" si="1"/>
        <v>6.8942897161323842</v>
      </c>
      <c r="J60" s="2">
        <f>[2]PD10_Sarg21_2_PPL_CDOM!H60*29</f>
        <v>13.79101402372485</v>
      </c>
      <c r="K60" s="2">
        <f>[2]PD10_Sarg21_2_PPL_CDOM!I60*29</f>
        <v>13.386898263828687</v>
      </c>
      <c r="L60" s="2">
        <f t="shared" si="2"/>
        <v>13.58895614377677</v>
      </c>
      <c r="M60" s="3">
        <v>13.074352952238808</v>
      </c>
      <c r="N60" s="3">
        <v>12.788469629850756</v>
      </c>
      <c r="O60" s="3">
        <v>13.075472337910458</v>
      </c>
      <c r="P60" s="3">
        <f t="shared" si="3"/>
        <v>12.979431640000007</v>
      </c>
      <c r="Q60" s="3">
        <v>3.7171519940298632</v>
      </c>
      <c r="R60" s="3">
        <v>3.4796790083582132</v>
      </c>
      <c r="S60" s="3">
        <v>4.2767391570149131</v>
      </c>
      <c r="T60" s="3">
        <f t="shared" si="4"/>
        <v>3.8245233864676629</v>
      </c>
      <c r="U60" s="3">
        <v>12.950378484776131</v>
      </c>
      <c r="V60" s="3">
        <v>12.8177779319403</v>
      </c>
      <c r="W60" s="2">
        <v>12.874047931343272</v>
      </c>
      <c r="X60" s="2">
        <f t="shared" si="5"/>
        <v>12.880734782686567</v>
      </c>
    </row>
    <row r="61" spans="1:24" x14ac:dyDescent="0.2">
      <c r="A61">
        <v>309</v>
      </c>
      <c r="B61" s="2">
        <f>[2]PD10_Sarg21_2_PPL_CDOM!B61*29</f>
        <v>13.442006938066188</v>
      </c>
      <c r="C61" s="2">
        <f>[2]PD10_Sarg21_2_PPL_CDOM!C61*29</f>
        <v>12.89067595428941</v>
      </c>
      <c r="D61" s="2">
        <f>[2]PD10_Sarg21_2_PPL_CDOM!D61*29</f>
        <v>13.294741328721607</v>
      </c>
      <c r="E61" s="2">
        <f t="shared" si="0"/>
        <v>13.209141407025735</v>
      </c>
      <c r="F61" s="2">
        <f>[2]PD10_Sarg21_2_PPL_CDOM!E61*29</f>
        <v>6.7228843455937675</v>
      </c>
      <c r="G61" s="2">
        <f>[2]PD10_Sarg21_2_PPL_CDOM!F61*29</f>
        <v>6.7318010782349162</v>
      </c>
      <c r="H61" s="2">
        <f>[2]PD10_Sarg21_2_PPL_CDOM!G61*29</f>
        <v>7.0351875422193277</v>
      </c>
      <c r="I61" s="2">
        <f t="shared" si="1"/>
        <v>6.8299576553493369</v>
      </c>
      <c r="J61" s="2">
        <f>[2]PD10_Sarg21_2_PPL_CDOM!H61*29</f>
        <v>13.63317600685269</v>
      </c>
      <c r="K61" s="2">
        <f>[2]PD10_Sarg21_2_PPL_CDOM!I61*29</f>
        <v>13.230351054224519</v>
      </c>
      <c r="L61" s="2">
        <f t="shared" si="2"/>
        <v>13.431763530538603</v>
      </c>
      <c r="M61" s="3">
        <v>12.888232447164187</v>
      </c>
      <c r="N61" s="3">
        <v>12.604215094925385</v>
      </c>
      <c r="O61" s="3">
        <v>12.893121092537324</v>
      </c>
      <c r="P61" s="3">
        <f t="shared" si="3"/>
        <v>12.795189544875631</v>
      </c>
      <c r="Q61" s="3">
        <v>3.6669379516417901</v>
      </c>
      <c r="R61" s="3">
        <v>3.4321676764179081</v>
      </c>
      <c r="S61" s="3">
        <v>4.2208427444776193</v>
      </c>
      <c r="T61" s="3">
        <f t="shared" si="4"/>
        <v>3.773316124179106</v>
      </c>
      <c r="U61" s="3">
        <v>12.777227454328367</v>
      </c>
      <c r="V61" s="3">
        <v>12.645021701492521</v>
      </c>
      <c r="W61" s="2">
        <v>12.704284127761191</v>
      </c>
      <c r="X61" s="2">
        <f t="shared" si="5"/>
        <v>12.708844427860692</v>
      </c>
    </row>
    <row r="62" spans="1:24" x14ac:dyDescent="0.2">
      <c r="A62">
        <v>310</v>
      </c>
      <c r="B62" s="2">
        <f>[2]PD10_Sarg21_2_PPL_CDOM!B62*29</f>
        <v>13.286549284231015</v>
      </c>
      <c r="C62" s="2">
        <f>[2]PD10_Sarg21_2_PPL_CDOM!C62*29</f>
        <v>12.744037891628812</v>
      </c>
      <c r="D62" s="2">
        <f>[2]PD10_Sarg21_2_PPL_CDOM!D62*29</f>
        <v>13.141283081116148</v>
      </c>
      <c r="E62" s="2">
        <f t="shared" si="0"/>
        <v>13.057290085658659</v>
      </c>
      <c r="F62" s="2">
        <f>[2]PD10_Sarg21_2_PPL_CDOM!E62*29</f>
        <v>6.6758066787800106</v>
      </c>
      <c r="G62" s="2">
        <f>[2]PD10_Sarg21_2_PPL_CDOM!F62*29</f>
        <v>6.67797688319272</v>
      </c>
      <c r="H62" s="2">
        <f>[2]PD10_Sarg21_2_PPL_CDOM!G62*29</f>
        <v>6.9846537741726076</v>
      </c>
      <c r="I62" s="2">
        <f t="shared" si="1"/>
        <v>6.7794791120484454</v>
      </c>
      <c r="J62" s="2">
        <f>[2]PD10_Sarg21_2_PPL_CDOM!H62*29</f>
        <v>13.494043670343935</v>
      </c>
      <c r="K62" s="2">
        <f>[2]PD10_Sarg21_2_PPL_CDOM!I62*29</f>
        <v>13.094475198572363</v>
      </c>
      <c r="L62" s="2">
        <f t="shared" si="2"/>
        <v>13.294259434458148</v>
      </c>
      <c r="M62" s="3">
        <v>12.708250787462685</v>
      </c>
      <c r="N62" s="3">
        <v>12.433304014328373</v>
      </c>
      <c r="O62" s="3">
        <v>12.721514299701482</v>
      </c>
      <c r="P62" s="3">
        <f t="shared" si="3"/>
        <v>12.621023033830847</v>
      </c>
      <c r="Q62" s="3">
        <v>3.6205862710447798</v>
      </c>
      <c r="R62" s="3">
        <v>3.3888844364179191</v>
      </c>
      <c r="S62" s="3">
        <v>4.1692553480596981</v>
      </c>
      <c r="T62" s="3">
        <f t="shared" si="4"/>
        <v>3.7262420185074654</v>
      </c>
      <c r="U62" s="3">
        <v>12.616053005970155</v>
      </c>
      <c r="V62" s="3">
        <v>12.485054634029845</v>
      </c>
      <c r="W62" s="2">
        <v>12.542666560597027</v>
      </c>
      <c r="X62" s="2">
        <f t="shared" si="5"/>
        <v>12.547924733532343</v>
      </c>
    </row>
    <row r="63" spans="1:24" x14ac:dyDescent="0.2">
      <c r="A63">
        <v>311</v>
      </c>
      <c r="B63" s="2">
        <f>[2]PD10_Sarg21_2_PPL_CDOM!B63*29</f>
        <v>13.128014197274487</v>
      </c>
      <c r="C63" s="2">
        <f>[2]PD10_Sarg21_2_PPL_CDOM!C63*29</f>
        <v>12.597537458144062</v>
      </c>
      <c r="D63" s="2">
        <f>[2]PD10_Sarg21_2_PPL_CDOM!D63*29</f>
        <v>12.984926524983774</v>
      </c>
      <c r="E63" s="2">
        <f t="shared" si="0"/>
        <v>12.903492726800772</v>
      </c>
      <c r="F63" s="2">
        <f>[2]PD10_Sarg21_2_PPL_CDOM!E63*29</f>
        <v>6.623353916288127</v>
      </c>
      <c r="G63" s="2">
        <f>[2]PD10_Sarg21_2_PPL_CDOM!F63*29</f>
        <v>6.6205440726800848</v>
      </c>
      <c r="H63" s="2">
        <f>[2]PD10_Sarg21_2_PPL_CDOM!G63*29</f>
        <v>6.9288454678780127</v>
      </c>
      <c r="I63" s="2">
        <f t="shared" si="1"/>
        <v>6.7242478189487409</v>
      </c>
      <c r="J63" s="2">
        <f>[2]PD10_Sarg21_2_PPL_CDOM!H63*29</f>
        <v>13.350582590525633</v>
      </c>
      <c r="K63" s="2">
        <f>[2]PD10_Sarg21_2_PPL_CDOM!I63*29</f>
        <v>12.958053992861794</v>
      </c>
      <c r="L63" s="2">
        <f t="shared" si="2"/>
        <v>13.154318291693713</v>
      </c>
      <c r="M63" s="3">
        <v>12.534175021492544</v>
      </c>
      <c r="N63" s="3">
        <v>12.267344236417902</v>
      </c>
      <c r="O63" s="3">
        <v>12.55072990865672</v>
      </c>
      <c r="P63" s="3">
        <f t="shared" si="3"/>
        <v>12.450749722189054</v>
      </c>
      <c r="Q63" s="3">
        <v>3.5767090632835887</v>
      </c>
      <c r="R63" s="3">
        <v>3.3476358895522518</v>
      </c>
      <c r="S63" s="3">
        <v>4.1198472083582018</v>
      </c>
      <c r="T63" s="3">
        <f t="shared" si="4"/>
        <v>3.6813973870646808</v>
      </c>
      <c r="U63" s="3">
        <v>12.45805188537312</v>
      </c>
      <c r="V63" s="3">
        <v>12.331557965373145</v>
      </c>
      <c r="W63" s="2">
        <v>12.38515471701491</v>
      </c>
      <c r="X63" s="2">
        <f t="shared" si="5"/>
        <v>12.391588189253724</v>
      </c>
    </row>
    <row r="64" spans="1:24" x14ac:dyDescent="0.2">
      <c r="A64">
        <v>312</v>
      </c>
      <c r="B64" s="2">
        <f>[2]PD10_Sarg21_2_PPL_CDOM!B64*29</f>
        <v>12.950674811083704</v>
      </c>
      <c r="C64" s="2">
        <f>[2]PD10_Sarg21_2_PPL_CDOM!C64*29</f>
        <v>12.432270087527586</v>
      </c>
      <c r="D64" s="2">
        <f>[2]PD10_Sarg21_2_PPL_CDOM!D64*29</f>
        <v>12.809526125165471</v>
      </c>
      <c r="E64" s="2">
        <f t="shared" si="0"/>
        <v>12.730823674592253</v>
      </c>
      <c r="F64" s="2">
        <f>[2]PD10_Sarg21_2_PPL_CDOM!E64*29</f>
        <v>6.5499516293835249</v>
      </c>
      <c r="G64" s="2">
        <f>[2]PD10_Sarg21_2_PPL_CDOM!F64*29</f>
        <v>6.5464269953796181</v>
      </c>
      <c r="H64" s="2">
        <f>[2]PD10_Sarg21_2_PPL_CDOM!G64*29</f>
        <v>6.851489630032443</v>
      </c>
      <c r="I64" s="2">
        <f t="shared" si="1"/>
        <v>6.6492894182651954</v>
      </c>
      <c r="J64" s="2">
        <f>[2]PD10_Sarg21_2_PPL_CDOM!H64*29</f>
        <v>13.183962925295262</v>
      </c>
      <c r="K64" s="2">
        <f>[2]PD10_Sarg21_2_PPL_CDOM!I64*29</f>
        <v>12.802359433406892</v>
      </c>
      <c r="L64" s="2">
        <f t="shared" si="2"/>
        <v>12.993161179351077</v>
      </c>
      <c r="M64" s="3">
        <v>12.363995204776112</v>
      </c>
      <c r="N64" s="3">
        <v>12.098181864477624</v>
      </c>
      <c r="O64" s="3">
        <v>12.372484779701487</v>
      </c>
      <c r="P64" s="3">
        <f t="shared" si="3"/>
        <v>12.278220616318407</v>
      </c>
      <c r="Q64" s="3">
        <v>3.5331127331343239</v>
      </c>
      <c r="R64" s="3">
        <v>3.3056054029850781</v>
      </c>
      <c r="S64" s="3">
        <v>4.0696647892537241</v>
      </c>
      <c r="T64" s="3">
        <f t="shared" si="4"/>
        <v>3.6361276417910418</v>
      </c>
      <c r="U64" s="3">
        <v>12.295031697910446</v>
      </c>
      <c r="V64" s="3">
        <v>12.177115740895529</v>
      </c>
      <c r="W64" s="2">
        <v>12.22674426149252</v>
      </c>
      <c r="X64" s="2">
        <f t="shared" si="5"/>
        <v>12.232963900099499</v>
      </c>
    </row>
    <row r="65" spans="1:24" x14ac:dyDescent="0.2">
      <c r="A65">
        <v>313</v>
      </c>
      <c r="B65" s="2">
        <f>[2]PD10_Sarg21_2_PPL_CDOM!B65*29</f>
        <v>12.76352204449058</v>
      </c>
      <c r="C65" s="2">
        <f>[2]PD10_Sarg21_2_PPL_CDOM!C65*29</f>
        <v>12.255358166489293</v>
      </c>
      <c r="D65" s="2">
        <f>[2]PD10_Sarg21_2_PPL_CDOM!D65*29</f>
        <v>12.624445781025321</v>
      </c>
      <c r="E65" s="2">
        <f t="shared" si="0"/>
        <v>12.547775330668399</v>
      </c>
      <c r="F65" s="2">
        <f>[2]PD10_Sarg21_2_PPL_CDOM!E65*29</f>
        <v>6.4653969043218646</v>
      </c>
      <c r="G65" s="2">
        <f>[2]PD10_Sarg21_2_PPL_CDOM!F65*29</f>
        <v>6.4621498173653471</v>
      </c>
      <c r="H65" s="2">
        <f>[2]PD10_Sarg21_2_PPL_CDOM!G65*29</f>
        <v>6.7632179095133171</v>
      </c>
      <c r="I65" s="2">
        <f t="shared" si="1"/>
        <v>6.5635882104001766</v>
      </c>
      <c r="J65" s="2">
        <f>[2]PD10_Sarg21_2_PPL_CDOM!H65*29</f>
        <v>13.004900868630768</v>
      </c>
      <c r="K65" s="2">
        <f>[2]PD10_Sarg21_2_PPL_CDOM!I65*29</f>
        <v>12.632882784269963</v>
      </c>
      <c r="L65" s="2">
        <f t="shared" si="2"/>
        <v>12.818891826450365</v>
      </c>
      <c r="M65" s="3">
        <v>12.191037645970141</v>
      </c>
      <c r="N65" s="3">
        <v>11.924919857910456</v>
      </c>
      <c r="O65" s="3">
        <v>12.190533244776132</v>
      </c>
      <c r="P65" s="3">
        <f t="shared" si="3"/>
        <v>12.102163582885575</v>
      </c>
      <c r="Q65" s="3">
        <v>3.4854256071641769</v>
      </c>
      <c r="R65" s="3">
        <v>3.259070268059701</v>
      </c>
      <c r="S65" s="3">
        <v>4.0141759438806055</v>
      </c>
      <c r="T65" s="3">
        <f t="shared" si="4"/>
        <v>3.5862239397014943</v>
      </c>
      <c r="U65" s="3">
        <v>12.126639873432836</v>
      </c>
      <c r="V65" s="3">
        <v>12.016843832835828</v>
      </c>
      <c r="W65" s="2">
        <v>12.06182510567165</v>
      </c>
      <c r="X65" s="2">
        <f t="shared" si="5"/>
        <v>12.068436270646771</v>
      </c>
    </row>
    <row r="66" spans="1:24" x14ac:dyDescent="0.2">
      <c r="A66">
        <v>314</v>
      </c>
      <c r="B66" s="2">
        <f>[2]PD10_Sarg21_2_PPL_CDOM!B66*29</f>
        <v>12.579635109954562</v>
      </c>
      <c r="C66" s="2">
        <f>[2]PD10_Sarg21_2_PPL_CDOM!C66*29</f>
        <v>12.078896682959112</v>
      </c>
      <c r="D66" s="2">
        <f>[2]PD10_Sarg21_2_PPL_CDOM!D66*29</f>
        <v>12.443025599247246</v>
      </c>
      <c r="E66" s="2">
        <f t="shared" si="0"/>
        <v>12.367185797386973</v>
      </c>
      <c r="F66" s="2">
        <f>[2]PD10_Sarg21_2_PPL_CDOM!E66*29</f>
        <v>6.3831886900973469</v>
      </c>
      <c r="G66" s="2">
        <f>[2]PD10_Sarg21_2_PPL_CDOM!F66*29</f>
        <v>6.3776787407138311</v>
      </c>
      <c r="H66" s="2">
        <f>[2]PD10_Sarg21_2_PPL_CDOM!G66*29</f>
        <v>6.6785267167034483</v>
      </c>
      <c r="I66" s="2">
        <f t="shared" si="1"/>
        <v>6.4797980491715421</v>
      </c>
      <c r="J66" s="2">
        <f>[2]PD10_Sarg21_2_PPL_CDOM!H66*29</f>
        <v>12.828920822478919</v>
      </c>
      <c r="K66" s="2">
        <f>[2]PD10_Sarg21_2_PPL_CDOM!I66*29</f>
        <v>12.460366311771569</v>
      </c>
      <c r="L66" s="2">
        <f t="shared" si="2"/>
        <v>12.644643567125243</v>
      </c>
      <c r="M66" s="3">
        <v>12.010311169552248</v>
      </c>
      <c r="N66" s="3">
        <v>11.749102847164179</v>
      </c>
      <c r="O66" s="3">
        <v>12.011006292537321</v>
      </c>
      <c r="P66" s="3">
        <f t="shared" si="3"/>
        <v>11.923473436417916</v>
      </c>
      <c r="Q66" s="3">
        <v>3.4306697934328438</v>
      </c>
      <c r="R66" s="3">
        <v>3.2058579062686676</v>
      </c>
      <c r="S66" s="3">
        <v>3.9506335713432956</v>
      </c>
      <c r="T66" s="3">
        <f t="shared" si="4"/>
        <v>3.5290537570149358</v>
      </c>
      <c r="U66" s="3">
        <v>11.955265639402983</v>
      </c>
      <c r="V66" s="3">
        <v>11.848692423880602</v>
      </c>
      <c r="W66" s="2">
        <v>11.887620685970155</v>
      </c>
      <c r="X66" s="2">
        <f t="shared" si="5"/>
        <v>11.897192916417913</v>
      </c>
    </row>
    <row r="67" spans="1:24" x14ac:dyDescent="0.2">
      <c r="A67">
        <v>315</v>
      </c>
      <c r="B67" s="2">
        <f>[2]PD10_Sarg21_2_PPL_CDOM!B67*29</f>
        <v>12.405017384269961</v>
      </c>
      <c r="C67" s="2">
        <f>[2]PD10_Sarg21_2_PPL_CDOM!C67*29</f>
        <v>11.910987909902653</v>
      </c>
      <c r="D67" s="2">
        <f>[2]PD10_Sarg21_2_PPL_CDOM!D67*29</f>
        <v>12.270163465386107</v>
      </c>
      <c r="E67" s="2">
        <f t="shared" ref="E67:E130" si="6">AVERAGE(B67:D67)</f>
        <v>12.195389586519573</v>
      </c>
      <c r="F67" s="2">
        <f>[2]PD10_Sarg21_2_PPL_CDOM!E67*29</f>
        <v>6.3069218956262088</v>
      </c>
      <c r="G67" s="2">
        <f>[2]PD10_Sarg21_2_PPL_CDOM!F67*29</f>
        <v>6.2978040481245774</v>
      </c>
      <c r="H67" s="2">
        <f>[2]PD10_Sarg21_2_PPL_CDOM!G67*29</f>
        <v>6.6011527230110421</v>
      </c>
      <c r="I67" s="2">
        <f t="shared" ref="I67:I130" si="7">AVERAGE(F67:H67)</f>
        <v>6.4019595555872755</v>
      </c>
      <c r="J67" s="2">
        <f>[2]PD10_Sarg21_2_PPL_CDOM!H67*29</f>
        <v>12.662586168176507</v>
      </c>
      <c r="K67" s="2">
        <f>[2]PD10_Sarg21_2_PPL_CDOM!I67*29</f>
        <v>12.295458249292654</v>
      </c>
      <c r="L67" s="2">
        <f t="shared" ref="L67:L130" si="8">AVERAGE(J67:K67)</f>
        <v>12.47902220873458</v>
      </c>
      <c r="M67" s="3">
        <v>11.830774003582079</v>
      </c>
      <c r="N67" s="3">
        <v>11.576534588656706</v>
      </c>
      <c r="O67" s="3">
        <v>11.838369877014921</v>
      </c>
      <c r="P67" s="3">
        <f t="shared" ref="P67:P130" si="9">AVERAGE(M67:O67)</f>
        <v>11.748559489751235</v>
      </c>
      <c r="Q67" s="3">
        <v>3.3753050841791152</v>
      </c>
      <c r="R67" s="3">
        <v>3.1529439032835871</v>
      </c>
      <c r="S67" s="3">
        <v>3.8874276626865769</v>
      </c>
      <c r="T67" s="3">
        <f t="shared" ref="T67:T130" si="10">AVERAGE(Q67:S67)</f>
        <v>3.4718922167164266</v>
      </c>
      <c r="U67" s="3">
        <v>11.788498780298511</v>
      </c>
      <c r="V67" s="3">
        <v>11.68269198746269</v>
      </c>
      <c r="W67" s="2">
        <v>11.71695080656715</v>
      </c>
      <c r="X67" s="2">
        <f t="shared" ref="X67:X130" si="11">AVERAGE(U67:W67)</f>
        <v>11.729380524776117</v>
      </c>
    </row>
    <row r="68" spans="1:24" x14ac:dyDescent="0.2">
      <c r="A68">
        <v>316</v>
      </c>
      <c r="B68" s="2">
        <f>[2]PD10_Sarg21_2_PPL_CDOM!B68*29</f>
        <v>12.241819626476317</v>
      </c>
      <c r="C68" s="2">
        <f>[2]PD10_Sarg21_2_PPL_CDOM!C68*29</f>
        <v>11.75657814561972</v>
      </c>
      <c r="D68" s="2">
        <f>[2]PD10_Sarg21_2_PPL_CDOM!D68*29</f>
        <v>12.106741321479561</v>
      </c>
      <c r="E68" s="2">
        <f t="shared" si="6"/>
        <v>12.035046364525201</v>
      </c>
      <c r="F68" s="2">
        <f>[2]PD10_Sarg21_2_PPL_CDOM!E68*29</f>
        <v>6.2359461897469082</v>
      </c>
      <c r="G68" s="2">
        <f>[2]PD10_Sarg21_2_PPL_CDOM!F68*29</f>
        <v>6.224440156651518</v>
      </c>
      <c r="H68" s="2">
        <f>[2]PD10_Sarg21_2_PPL_CDOM!G68*29</f>
        <v>6.5300655713173184</v>
      </c>
      <c r="I68" s="2">
        <f t="shared" si="7"/>
        <v>6.3301506392385818</v>
      </c>
      <c r="J68" s="2">
        <f>[2]PD10_Sarg21_2_PPL_CDOM!H68*29</f>
        <v>12.5078371560026</v>
      </c>
      <c r="K68" s="2">
        <f>[2]PD10_Sarg21_2_PPL_CDOM!I68*29</f>
        <v>12.14642158234912</v>
      </c>
      <c r="L68" s="2">
        <f t="shared" si="8"/>
        <v>12.327129369175861</v>
      </c>
      <c r="M68" s="3">
        <v>11.664361678805982</v>
      </c>
      <c r="N68" s="3">
        <v>11.41345252955225</v>
      </c>
      <c r="O68" s="3">
        <v>11.675720526567163</v>
      </c>
      <c r="P68" s="3">
        <f t="shared" si="9"/>
        <v>11.584511578308465</v>
      </c>
      <c r="Q68" s="3">
        <v>3.327712828059695</v>
      </c>
      <c r="R68" s="3">
        <v>3.1088875623880678</v>
      </c>
      <c r="S68" s="3">
        <v>3.8349944907462623</v>
      </c>
      <c r="T68" s="3">
        <f t="shared" si="10"/>
        <v>3.4238649603980087</v>
      </c>
      <c r="U68" s="3">
        <v>11.634046538507468</v>
      </c>
      <c r="V68" s="3">
        <v>11.530975257910459</v>
      </c>
      <c r="W68" s="2">
        <v>11.565155902686566</v>
      </c>
      <c r="X68" s="2">
        <f t="shared" si="11"/>
        <v>11.576725899701495</v>
      </c>
    </row>
    <row r="69" spans="1:24" x14ac:dyDescent="0.2">
      <c r="A69">
        <v>317</v>
      </c>
      <c r="B69" s="2">
        <f>[2]PD10_Sarg21_2_PPL_CDOM!B69*29</f>
        <v>12.07864054546399</v>
      </c>
      <c r="C69" s="2">
        <f>[2]PD10_Sarg21_2_PPL_CDOM!C69*29</f>
        <v>11.60400733975341</v>
      </c>
      <c r="D69" s="2">
        <f>[2]PD10_Sarg21_2_PPL_CDOM!D69*29</f>
        <v>11.943202283296564</v>
      </c>
      <c r="E69" s="2">
        <f t="shared" si="6"/>
        <v>11.875283389504654</v>
      </c>
      <c r="F69" s="2">
        <f>[2]PD10_Sarg21_2_PPL_CDOM!E69*29</f>
        <v>6.1610874896560688</v>
      </c>
      <c r="G69" s="2">
        <f>[2]PD10_Sarg21_2_PPL_CDOM!F69*29</f>
        <v>6.1490282839454942</v>
      </c>
      <c r="H69" s="2">
        <f>[2]PD10_Sarg21_2_PPL_CDOM!G69*29</f>
        <v>6.4542723916677396</v>
      </c>
      <c r="I69" s="2">
        <f t="shared" si="7"/>
        <v>6.2547960550897672</v>
      </c>
      <c r="J69" s="2">
        <f>[2]PD10_Sarg21_2_PPL_CDOM!H69*29</f>
        <v>12.352158463698903</v>
      </c>
      <c r="K69" s="2">
        <f>[2]PD10_Sarg21_2_PPL_CDOM!I69*29</f>
        <v>12.00089620153147</v>
      </c>
      <c r="L69" s="2">
        <f t="shared" si="8"/>
        <v>12.176527332615187</v>
      </c>
      <c r="M69" s="3">
        <v>11.505008024477611</v>
      </c>
      <c r="N69" s="3">
        <v>11.254380734925359</v>
      </c>
      <c r="O69" s="3">
        <v>11.516193238805956</v>
      </c>
      <c r="P69" s="3">
        <f t="shared" si="9"/>
        <v>11.425193999402977</v>
      </c>
      <c r="Q69" s="3">
        <v>3.2822854901492611</v>
      </c>
      <c r="R69" s="3">
        <v>3.0667902937313478</v>
      </c>
      <c r="S69" s="3">
        <v>3.7861117689552146</v>
      </c>
      <c r="T69" s="3">
        <f t="shared" si="10"/>
        <v>3.3783958509452745</v>
      </c>
      <c r="U69" s="3">
        <v>11.483655826268643</v>
      </c>
      <c r="V69" s="3">
        <v>11.385731480597006</v>
      </c>
      <c r="W69" s="2">
        <v>11.421611925970151</v>
      </c>
      <c r="X69" s="2">
        <f t="shared" si="11"/>
        <v>11.430333077611934</v>
      </c>
    </row>
    <row r="70" spans="1:24" x14ac:dyDescent="0.2">
      <c r="A70">
        <v>318</v>
      </c>
      <c r="B70" s="2">
        <f>[2]PD10_Sarg21_2_PPL_CDOM!B70*29</f>
        <v>11.898946911278376</v>
      </c>
      <c r="C70" s="2">
        <f>[2]PD10_Sarg21_2_PPL_CDOM!C70*29</f>
        <v>11.434974928150567</v>
      </c>
      <c r="D70" s="2">
        <f>[2]PD10_Sarg21_2_PPL_CDOM!D70*29</f>
        <v>11.766137019649573</v>
      </c>
      <c r="E70" s="2">
        <f t="shared" si="6"/>
        <v>11.700019619692839</v>
      </c>
      <c r="F70" s="2">
        <f>[2]PD10_Sarg21_2_PPL_CDOM!E70*29</f>
        <v>6.070243283763781</v>
      </c>
      <c r="G70" s="2">
        <f>[2]PD10_Sarg21_2_PPL_CDOM!F70*29</f>
        <v>6.058980211083715</v>
      </c>
      <c r="H70" s="2">
        <f>[2]PD10_Sarg21_2_PPL_CDOM!G70*29</f>
        <v>6.3593881682543945</v>
      </c>
      <c r="I70" s="2">
        <f t="shared" si="7"/>
        <v>6.1628705543672977</v>
      </c>
      <c r="J70" s="2">
        <f>[2]PD10_Sarg21_2_PPL_CDOM!H70*29</f>
        <v>12.177615462219324</v>
      </c>
      <c r="K70" s="2">
        <f>[2]PD10_Sarg21_2_PPL_CDOM!I70*29</f>
        <v>11.837844928799493</v>
      </c>
      <c r="L70" s="2">
        <f t="shared" si="8"/>
        <v>12.007730195509408</v>
      </c>
      <c r="M70" s="3">
        <v>11.338894254925364</v>
      </c>
      <c r="N70" s="3">
        <v>11.089182272835812</v>
      </c>
      <c r="O70" s="3">
        <v>11.349217391044769</v>
      </c>
      <c r="P70" s="3">
        <f t="shared" si="9"/>
        <v>11.259097972935315</v>
      </c>
      <c r="Q70" s="3">
        <v>3.2276428131343349</v>
      </c>
      <c r="R70" s="3">
        <v>3.0133524441790969</v>
      </c>
      <c r="S70" s="3">
        <v>3.7260613140298493</v>
      </c>
      <c r="T70" s="3">
        <f t="shared" si="10"/>
        <v>3.3223521904477606</v>
      </c>
      <c r="U70" s="3">
        <v>11.322545213731347</v>
      </c>
      <c r="V70" s="3">
        <v>11.230745964179116</v>
      </c>
      <c r="W70" s="2">
        <v>11.264555968358206</v>
      </c>
      <c r="X70" s="2">
        <f t="shared" si="11"/>
        <v>11.272615715422889</v>
      </c>
    </row>
    <row r="71" spans="1:24" x14ac:dyDescent="0.2">
      <c r="A71">
        <v>319</v>
      </c>
      <c r="B71" s="2">
        <f>[2]PD10_Sarg21_2_PPL_CDOM!B71*29</f>
        <v>11.711543865567798</v>
      </c>
      <c r="C71" s="2">
        <f>[2]PD10_Sarg21_2_PPL_CDOM!C71*29</f>
        <v>11.25750465077223</v>
      </c>
      <c r="D71" s="2">
        <f>[2]PD10_Sarg21_2_PPL_CDOM!D71*29</f>
        <v>11.583215077767683</v>
      </c>
      <c r="E71" s="2">
        <f t="shared" si="6"/>
        <v>11.517421198035905</v>
      </c>
      <c r="F71" s="2">
        <f>[2]PD10_Sarg21_2_PPL_CDOM!E71*29</f>
        <v>5.9718702854250489</v>
      </c>
      <c r="G71" s="2">
        <f>[2]PD10_Sarg21_2_PPL_CDOM!F71*29</f>
        <v>5.960689622868264</v>
      </c>
      <c r="H71" s="2">
        <f>[2]PD10_Sarg21_2_PPL_CDOM!G71*29</f>
        <v>6.2548995274756605</v>
      </c>
      <c r="I71" s="2">
        <f t="shared" si="7"/>
        <v>6.0624864785896584</v>
      </c>
      <c r="J71" s="2">
        <f>[2]PD10_Sarg21_2_PPL_CDOM!H71*29</f>
        <v>11.993853406774809</v>
      </c>
      <c r="K71" s="2">
        <f>[2]PD10_Sarg21_2_PPL_CDOM!I71*29</f>
        <v>11.663700305541855</v>
      </c>
      <c r="L71" s="2">
        <f t="shared" si="8"/>
        <v>11.828776856158331</v>
      </c>
      <c r="M71" s="3">
        <v>11.170340778507452</v>
      </c>
      <c r="N71" s="3">
        <v>10.923582921791033</v>
      </c>
      <c r="O71" s="3">
        <v>11.180478103283587</v>
      </c>
      <c r="P71" s="3">
        <f t="shared" si="9"/>
        <v>11.091467267860688</v>
      </c>
      <c r="Q71" s="3">
        <v>3.167994229253726</v>
      </c>
      <c r="R71" s="3">
        <v>2.9539152059701372</v>
      </c>
      <c r="S71" s="3">
        <v>3.6592684214925306</v>
      </c>
      <c r="T71" s="3">
        <f t="shared" si="10"/>
        <v>3.2603926189054646</v>
      </c>
      <c r="U71" s="3">
        <v>11.157715428059712</v>
      </c>
      <c r="V71" s="3">
        <v>11.071784360000004</v>
      </c>
      <c r="W71" s="2">
        <v>11.101224262089563</v>
      </c>
      <c r="X71" s="2">
        <f t="shared" si="11"/>
        <v>11.11024135004976</v>
      </c>
    </row>
    <row r="72" spans="1:24" x14ac:dyDescent="0.2">
      <c r="A72">
        <v>320</v>
      </c>
      <c r="B72" s="2">
        <f>[2]PD10_Sarg21_2_PPL_CDOM!B72*29</f>
        <v>11.543500793900055</v>
      </c>
      <c r="C72" s="2">
        <f>[2]PD10_Sarg21_2_PPL_CDOM!C72*29</f>
        <v>11.098622126151859</v>
      </c>
      <c r="D72" s="2">
        <f>[2]PD10_Sarg21_2_PPL_CDOM!D72*29</f>
        <v>11.417278801687214</v>
      </c>
      <c r="E72" s="2">
        <f t="shared" si="6"/>
        <v>11.353133907246376</v>
      </c>
      <c r="F72" s="2">
        <f>[2]PD10_Sarg21_2_PPL_CDOM!E72*29</f>
        <v>5.8890962851395141</v>
      </c>
      <c r="G72" s="2">
        <f>[2]PD10_Sarg21_2_PPL_CDOM!F72*29</f>
        <v>5.8740880353017397</v>
      </c>
      <c r="H72" s="2">
        <f>[2]PD10_Sarg21_2_PPL_CDOM!G72*29</f>
        <v>6.1674853675535362</v>
      </c>
      <c r="I72" s="2">
        <f t="shared" si="7"/>
        <v>5.976889895998263</v>
      </c>
      <c r="J72" s="2">
        <f>[2]PD10_Sarg21_2_PPL_CDOM!H72*29</f>
        <v>11.830340970408827</v>
      </c>
      <c r="K72" s="2">
        <f>[2]PD10_Sarg21_2_PPL_CDOM!I72*29</f>
        <v>11.504897202076565</v>
      </c>
      <c r="L72" s="2">
        <f t="shared" si="8"/>
        <v>11.667619086242695</v>
      </c>
      <c r="M72" s="3">
        <v>11.016474647761184</v>
      </c>
      <c r="N72" s="3">
        <v>10.77446322985076</v>
      </c>
      <c r="O72" s="3">
        <v>11.027098892537303</v>
      </c>
      <c r="P72" s="3">
        <f t="shared" si="9"/>
        <v>10.939345590049749</v>
      </c>
      <c r="Q72" s="3">
        <v>3.1185743044776233</v>
      </c>
      <c r="R72" s="3">
        <v>2.9070047164179051</v>
      </c>
      <c r="S72" s="3">
        <v>3.6038041283582087</v>
      </c>
      <c r="T72" s="3">
        <f t="shared" si="10"/>
        <v>3.2097943830845792</v>
      </c>
      <c r="U72" s="3">
        <v>11.011712495522399</v>
      </c>
      <c r="V72" s="3">
        <v>10.930353250746267</v>
      </c>
      <c r="W72" s="2">
        <v>10.959650946268654</v>
      </c>
      <c r="X72" s="2">
        <f t="shared" si="11"/>
        <v>10.96723889751244</v>
      </c>
    </row>
    <row r="73" spans="1:24" x14ac:dyDescent="0.2">
      <c r="A73">
        <v>321</v>
      </c>
      <c r="B73" s="2">
        <f>[2]PD10_Sarg21_2_PPL_CDOM!B73*29</f>
        <v>11.39424087665153</v>
      </c>
      <c r="C73" s="2">
        <f>[2]PD10_Sarg21_2_PPL_CDOM!C73*29</f>
        <v>10.95719778904607</v>
      </c>
      <c r="D73" s="2">
        <f>[2]PD10_Sarg21_2_PPL_CDOM!D73*29</f>
        <v>11.266351253679428</v>
      </c>
      <c r="E73" s="2">
        <f t="shared" si="6"/>
        <v>11.205929973125677</v>
      </c>
      <c r="F73" s="2">
        <f>[2]PD10_Sarg21_2_PPL_CDOM!E73*29</f>
        <v>5.8190931297339414</v>
      </c>
      <c r="G73" s="2">
        <f>[2]PD10_Sarg21_2_PPL_CDOM!F73*29</f>
        <v>5.7972676839195376</v>
      </c>
      <c r="H73" s="2">
        <f>[2]PD10_Sarg21_2_PPL_CDOM!G73*29</f>
        <v>6.0952891634782542</v>
      </c>
      <c r="I73" s="2">
        <f t="shared" si="7"/>
        <v>5.9038833257105781</v>
      </c>
      <c r="J73" s="2">
        <f>[2]PD10_Sarg21_2_PPL_CDOM!H73*29</f>
        <v>11.685092248487987</v>
      </c>
      <c r="K73" s="2">
        <f>[2]PD10_Sarg21_2_PPL_CDOM!I73*29</f>
        <v>11.361108804620365</v>
      </c>
      <c r="L73" s="2">
        <f t="shared" si="8"/>
        <v>11.523100526554176</v>
      </c>
      <c r="M73" s="3">
        <v>10.877208456716405</v>
      </c>
      <c r="N73" s="3">
        <v>10.640054453731349</v>
      </c>
      <c r="O73" s="3">
        <v>10.889169914626866</v>
      </c>
      <c r="P73" s="3">
        <f t="shared" si="9"/>
        <v>10.802144275024872</v>
      </c>
      <c r="Q73" s="3">
        <v>3.0791591223880577</v>
      </c>
      <c r="R73" s="3">
        <v>2.8726869719402961</v>
      </c>
      <c r="S73" s="3">
        <v>3.5596511498507559</v>
      </c>
      <c r="T73" s="3">
        <f t="shared" si="10"/>
        <v>3.1704990813930363</v>
      </c>
      <c r="U73" s="3">
        <v>10.884170685970156</v>
      </c>
      <c r="V73" s="3">
        <v>10.804451923582084</v>
      </c>
      <c r="W73" s="2">
        <v>10.838169414925376</v>
      </c>
      <c r="X73" s="2">
        <f t="shared" si="11"/>
        <v>10.842264008159205</v>
      </c>
    </row>
    <row r="74" spans="1:24" x14ac:dyDescent="0.2">
      <c r="A74">
        <v>322</v>
      </c>
      <c r="B74" s="2">
        <f>[2]PD10_Sarg21_2_PPL_CDOM!B74*29</f>
        <v>11.232420016950039</v>
      </c>
      <c r="C74" s="2">
        <f>[2]PD10_Sarg21_2_PPL_CDOM!C74*29</f>
        <v>10.800827526359495</v>
      </c>
      <c r="D74" s="2">
        <f>[2]PD10_Sarg21_2_PPL_CDOM!D74*29</f>
        <v>11.100965408903301</v>
      </c>
      <c r="E74" s="2">
        <f t="shared" si="6"/>
        <v>11.044737650737611</v>
      </c>
      <c r="F74" s="2">
        <f>[2]PD10_Sarg21_2_PPL_CDOM!E74*29</f>
        <v>5.7303790163011037</v>
      </c>
      <c r="G74" s="2">
        <f>[2]PD10_Sarg21_2_PPL_CDOM!F74*29</f>
        <v>5.7041488988448892</v>
      </c>
      <c r="H74" s="2">
        <f>[2]PD10_Sarg21_2_PPL_CDOM!G74*29</f>
        <v>6.0048220201946751</v>
      </c>
      <c r="I74" s="2">
        <f t="shared" si="7"/>
        <v>5.8131166451135554</v>
      </c>
      <c r="J74" s="2">
        <f>[2]PD10_Sarg21_2_PPL_CDOM!H74*29</f>
        <v>11.521174627592465</v>
      </c>
      <c r="K74" s="2">
        <f>[2]PD10_Sarg21_2_PPL_CDOM!I74*29</f>
        <v>11.202288228500969</v>
      </c>
      <c r="L74" s="2">
        <f t="shared" si="8"/>
        <v>11.361731428046717</v>
      </c>
      <c r="M74" s="3">
        <v>10.73226618089552</v>
      </c>
      <c r="N74" s="3">
        <v>10.496993861492532</v>
      </c>
      <c r="O74" s="3">
        <v>10.74685138925374</v>
      </c>
      <c r="P74" s="3">
        <f t="shared" si="9"/>
        <v>10.658703810547264</v>
      </c>
      <c r="Q74" s="3">
        <v>3.0312885420895439</v>
      </c>
      <c r="R74" s="3">
        <v>2.8294227844776119</v>
      </c>
      <c r="S74" s="3">
        <v>3.5057611462686462</v>
      </c>
      <c r="T74" s="3">
        <f t="shared" si="10"/>
        <v>3.1221574909452676</v>
      </c>
      <c r="U74" s="3">
        <v>10.748350254328358</v>
      </c>
      <c r="V74" s="3">
        <v>10.665032526567151</v>
      </c>
      <c r="W74" s="2">
        <v>10.701043589850757</v>
      </c>
      <c r="X74" s="2">
        <f t="shared" si="11"/>
        <v>10.704808790248755</v>
      </c>
    </row>
    <row r="75" spans="1:24" x14ac:dyDescent="0.2">
      <c r="A75">
        <v>323</v>
      </c>
      <c r="B75" s="2">
        <f>[2]PD10_Sarg21_2_PPL_CDOM!B75*29</f>
        <v>11.048012011317315</v>
      </c>
      <c r="C75" s="2">
        <f>[2]PD10_Sarg21_2_PPL_CDOM!C75*29</f>
        <v>10.620388230006483</v>
      </c>
      <c r="D75" s="2">
        <f>[2]PD10_Sarg21_2_PPL_CDOM!D75*29</f>
        <v>10.913731120337445</v>
      </c>
      <c r="E75" s="2">
        <f t="shared" si="6"/>
        <v>10.86071045388708</v>
      </c>
      <c r="F75" s="2">
        <f>[2]PD10_Sarg21_2_PPL_CDOM!E75*29</f>
        <v>5.6150033662816208</v>
      </c>
      <c r="G75" s="2">
        <f>[2]PD10_Sarg21_2_PPL_CDOM!F75*29</f>
        <v>5.588681017806624</v>
      </c>
      <c r="H75" s="2">
        <f>[2]PD10_Sarg21_2_PPL_CDOM!G75*29</f>
        <v>5.8871160424659177</v>
      </c>
      <c r="I75" s="2">
        <f t="shared" si="7"/>
        <v>5.6969334755180538</v>
      </c>
      <c r="J75" s="2">
        <f>[2]PD10_Sarg21_2_PPL_CDOM!H75*29</f>
        <v>11.329113795872804</v>
      </c>
      <c r="K75" s="2">
        <f>[2]PD10_Sarg21_2_PPL_CDOM!I75*29</f>
        <v>11.02018300937055</v>
      </c>
      <c r="L75" s="2">
        <f t="shared" si="8"/>
        <v>11.174648402621678</v>
      </c>
      <c r="M75" s="3">
        <v>10.575901614328362</v>
      </c>
      <c r="N75" s="3">
        <v>10.339544085970152</v>
      </c>
      <c r="O75" s="3">
        <v>10.592988204776132</v>
      </c>
      <c r="P75" s="3">
        <f t="shared" si="9"/>
        <v>10.502811301691549</v>
      </c>
      <c r="Q75" s="3">
        <v>2.970162109850758</v>
      </c>
      <c r="R75" s="3">
        <v>2.7708527313432838</v>
      </c>
      <c r="S75" s="3">
        <v>3.4365383677611918</v>
      </c>
      <c r="T75" s="3">
        <f t="shared" si="10"/>
        <v>3.0591844029850783</v>
      </c>
      <c r="U75" s="3">
        <v>10.59430243701493</v>
      </c>
      <c r="V75" s="3">
        <v>10.504682640597025</v>
      </c>
      <c r="W75" s="2">
        <v>10.537396829253733</v>
      </c>
      <c r="X75" s="2">
        <f t="shared" si="11"/>
        <v>10.545460635621897</v>
      </c>
    </row>
    <row r="76" spans="1:24" x14ac:dyDescent="0.2">
      <c r="A76">
        <v>324</v>
      </c>
      <c r="B76" s="2">
        <f>[2]PD10_Sarg21_2_PPL_CDOM!B76*29</f>
        <v>10.869374533316032</v>
      </c>
      <c r="C76" s="2">
        <f>[2]PD10_Sarg21_2_PPL_CDOM!C76*29</f>
        <v>10.44837900249189</v>
      </c>
      <c r="D76" s="2">
        <f>[2]PD10_Sarg21_2_PPL_CDOM!D76*29</f>
        <v>10.736599441817003</v>
      </c>
      <c r="E76" s="2">
        <f t="shared" si="6"/>
        <v>10.684784325874977</v>
      </c>
      <c r="F76" s="2">
        <f>[2]PD10_Sarg21_2_PPL_CDOM!E76*29</f>
        <v>5.5067738097598937</v>
      </c>
      <c r="G76" s="2">
        <f>[2]PD10_Sarg21_2_PPL_CDOM!F76*29</f>
        <v>5.4805831893835091</v>
      </c>
      <c r="H76" s="2">
        <f>[2]PD10_Sarg21_2_PPL_CDOM!G76*29</f>
        <v>5.7769451510966991</v>
      </c>
      <c r="I76" s="2">
        <f t="shared" si="7"/>
        <v>5.5881007167467009</v>
      </c>
      <c r="J76" s="2">
        <f>[2]PD10_Sarg21_2_PPL_CDOM!H76*29</f>
        <v>11.148216444412723</v>
      </c>
      <c r="K76" s="2">
        <f>[2]PD10_Sarg21_2_PPL_CDOM!I76*29</f>
        <v>10.845554591719649</v>
      </c>
      <c r="L76" s="2">
        <f t="shared" si="8"/>
        <v>10.996885518066186</v>
      </c>
      <c r="M76" s="3">
        <v>10.427512400597015</v>
      </c>
      <c r="N76" s="3">
        <v>10.192376591641779</v>
      </c>
      <c r="O76" s="3">
        <v>10.442500658507445</v>
      </c>
      <c r="P76" s="3">
        <f t="shared" si="9"/>
        <v>10.354129883582079</v>
      </c>
      <c r="Q76" s="3">
        <v>2.914460543880582</v>
      </c>
      <c r="R76" s="3">
        <v>2.7168448770149212</v>
      </c>
      <c r="S76" s="3">
        <v>3.373219911641792</v>
      </c>
      <c r="T76" s="3">
        <f t="shared" si="10"/>
        <v>3.0015084441790982</v>
      </c>
      <c r="U76" s="3">
        <v>10.441525050746272</v>
      </c>
      <c r="V76" s="3">
        <v>10.353225771940309</v>
      </c>
      <c r="W76" s="2">
        <v>10.379610000597006</v>
      </c>
      <c r="X76" s="2">
        <f t="shared" si="11"/>
        <v>10.391453607761195</v>
      </c>
    </row>
    <row r="77" spans="1:24" x14ac:dyDescent="0.2">
      <c r="A77">
        <v>325</v>
      </c>
      <c r="B77" s="2">
        <f>[2]PD10_Sarg21_2_PPL_CDOM!B77*29</f>
        <v>10.714569208981189</v>
      </c>
      <c r="C77" s="2">
        <f>[2]PD10_Sarg21_2_PPL_CDOM!C77*29</f>
        <v>10.304740676859174</v>
      </c>
      <c r="D77" s="2">
        <f>[2]PD10_Sarg21_2_PPL_CDOM!D77*29</f>
        <v>10.588778055184942</v>
      </c>
      <c r="E77" s="2">
        <f t="shared" si="6"/>
        <v>10.536029313675103</v>
      </c>
      <c r="F77" s="2">
        <f>[2]PD10_Sarg21_2_PPL_CDOM!E77*29</f>
        <v>5.4262289734198692</v>
      </c>
      <c r="G77" s="2">
        <f>[2]PD10_Sarg21_2_PPL_CDOM!F77*29</f>
        <v>5.398158292044128</v>
      </c>
      <c r="H77" s="2">
        <f>[2]PD10_Sarg21_2_PPL_CDOM!G77*29</f>
        <v>5.6956306554445266</v>
      </c>
      <c r="I77" s="2">
        <f t="shared" si="7"/>
        <v>5.506672640302841</v>
      </c>
      <c r="J77" s="2">
        <f>[2]PD10_Sarg21_2_PPL_CDOM!H77*29</f>
        <v>11.001454006515237</v>
      </c>
      <c r="K77" s="2">
        <f>[2]PD10_Sarg21_2_PPL_CDOM!I77*29</f>
        <v>10.697487255704093</v>
      </c>
      <c r="L77" s="2">
        <f t="shared" si="8"/>
        <v>10.849470631109664</v>
      </c>
      <c r="M77" s="3">
        <v>10.298014072238804</v>
      </c>
      <c r="N77" s="3">
        <v>10.069321752835812</v>
      </c>
      <c r="O77" s="3">
        <v>10.30543886567164</v>
      </c>
      <c r="P77" s="3">
        <f t="shared" si="9"/>
        <v>10.224258230248752</v>
      </c>
      <c r="Q77" s="3">
        <v>2.8753998961194061</v>
      </c>
      <c r="R77" s="3">
        <v>2.6796977325373175</v>
      </c>
      <c r="S77" s="3">
        <v>3.3285974943283527</v>
      </c>
      <c r="T77" s="3">
        <f t="shared" si="10"/>
        <v>2.9612317076616921</v>
      </c>
      <c r="U77" s="3">
        <v>10.303435599402986</v>
      </c>
      <c r="V77" s="3">
        <v>10.2284518835821</v>
      </c>
      <c r="W77" s="2">
        <v>10.248868346865684</v>
      </c>
      <c r="X77" s="2">
        <f t="shared" si="11"/>
        <v>10.26025194328359</v>
      </c>
    </row>
    <row r="78" spans="1:24" x14ac:dyDescent="0.2">
      <c r="A78">
        <v>326</v>
      </c>
      <c r="B78" s="2">
        <f>[2]PD10_Sarg21_2_PPL_CDOM!B78*29</f>
        <v>10.568700028500974</v>
      </c>
      <c r="C78" s="2">
        <f>[2]PD10_Sarg21_2_PPL_CDOM!C78*29</f>
        <v>10.17010980332252</v>
      </c>
      <c r="D78" s="2">
        <f>[2]PD10_Sarg21_2_PPL_CDOM!D78*29</f>
        <v>10.450359518442578</v>
      </c>
      <c r="E78" s="2">
        <f t="shared" si="6"/>
        <v>10.396389783422025</v>
      </c>
      <c r="F78" s="2">
        <f>[2]PD10_Sarg21_2_PPL_CDOM!E78*29</f>
        <v>5.3528172926151871</v>
      </c>
      <c r="G78" s="2">
        <f>[2]PD10_Sarg21_2_PPL_CDOM!F78*29</f>
        <v>5.3244944704218078</v>
      </c>
      <c r="H78" s="2">
        <f>[2]PD10_Sarg21_2_PPL_CDOM!G78*29</f>
        <v>5.6224512601687104</v>
      </c>
      <c r="I78" s="2">
        <f t="shared" si="7"/>
        <v>5.4332543410685687</v>
      </c>
      <c r="J78" s="2">
        <f>[2]PD10_Sarg21_2_PPL_CDOM!H78*29</f>
        <v>10.861632362699531</v>
      </c>
      <c r="K78" s="2">
        <f>[2]PD10_Sarg21_2_PPL_CDOM!I78*29</f>
        <v>10.558428225775469</v>
      </c>
      <c r="L78" s="2">
        <f t="shared" si="8"/>
        <v>10.7100302942375</v>
      </c>
      <c r="M78" s="3">
        <v>10.171453566567152</v>
      </c>
      <c r="N78" s="3">
        <v>9.9503302113432728</v>
      </c>
      <c r="O78" s="3">
        <v>10.174442457910438</v>
      </c>
      <c r="P78" s="3">
        <f t="shared" si="9"/>
        <v>10.098742078606953</v>
      </c>
      <c r="Q78" s="3">
        <v>2.8402071098507471</v>
      </c>
      <c r="R78" s="3">
        <v>2.6467105229850745</v>
      </c>
      <c r="S78" s="3">
        <v>3.288397622686579</v>
      </c>
      <c r="T78" s="3">
        <f t="shared" si="10"/>
        <v>2.9251050851741334</v>
      </c>
      <c r="U78" s="3">
        <v>10.171543722388071</v>
      </c>
      <c r="V78" s="3">
        <v>10.109740434029863</v>
      </c>
      <c r="W78" s="2">
        <v>10.128556877014928</v>
      </c>
      <c r="X78" s="2">
        <f t="shared" si="11"/>
        <v>10.136613677810955</v>
      </c>
    </row>
    <row r="79" spans="1:24" x14ac:dyDescent="0.2">
      <c r="A79">
        <v>327</v>
      </c>
      <c r="B79" s="2">
        <f>[2]PD10_Sarg21_2_PPL_CDOM!B79*29</f>
        <v>10.415365097183631</v>
      </c>
      <c r="C79" s="2">
        <f>[2]PD10_Sarg21_2_PPL_CDOM!C79*29</f>
        <v>10.024309847345869</v>
      </c>
      <c r="D79" s="2">
        <f>[2]PD10_Sarg21_2_PPL_CDOM!D79*29</f>
        <v>10.300839791537971</v>
      </c>
      <c r="E79" s="2">
        <f t="shared" si="6"/>
        <v>10.246838245355823</v>
      </c>
      <c r="F79" s="2">
        <f>[2]PD10_Sarg21_2_PPL_CDOM!E79*29</f>
        <v>5.2656514988708727</v>
      </c>
      <c r="G79" s="2">
        <f>[2]PD10_Sarg21_2_PPL_CDOM!F79*29</f>
        <v>5.241490174406243</v>
      </c>
      <c r="H79" s="2">
        <f>[2]PD10_Sarg21_2_PPL_CDOM!G79*29</f>
        <v>5.5357615663595139</v>
      </c>
      <c r="I79" s="2">
        <f t="shared" si="7"/>
        <v>5.3476344132122096</v>
      </c>
      <c r="J79" s="2">
        <f>[2]PD10_Sarg21_2_PPL_CDOM!H79*29</f>
        <v>10.702819079662563</v>
      </c>
      <c r="K79" s="2">
        <f>[2]PD10_Sarg21_2_PPL_CDOM!I79*29</f>
        <v>10.409936490434788</v>
      </c>
      <c r="L79" s="2">
        <f t="shared" si="8"/>
        <v>10.556377785048674</v>
      </c>
      <c r="M79" s="3">
        <v>10.033811948059716</v>
      </c>
      <c r="N79" s="3">
        <v>9.8174694047761299</v>
      </c>
      <c r="O79" s="3">
        <v>10.041717965373145</v>
      </c>
      <c r="P79" s="3">
        <f t="shared" si="9"/>
        <v>9.9643331060696649</v>
      </c>
      <c r="Q79" s="3">
        <v>2.7965131600000013</v>
      </c>
      <c r="R79" s="3">
        <v>2.6052009367164199</v>
      </c>
      <c r="S79" s="3">
        <v>3.2386180567164109</v>
      </c>
      <c r="T79" s="3">
        <f t="shared" si="10"/>
        <v>2.8801107178109446</v>
      </c>
      <c r="U79" s="3">
        <v>10.036861728955229</v>
      </c>
      <c r="V79" s="3">
        <v>9.9775030579104502</v>
      </c>
      <c r="W79" s="2">
        <v>10.000973819701487</v>
      </c>
      <c r="X79" s="2">
        <f t="shared" si="11"/>
        <v>10.00511286885572</v>
      </c>
    </row>
    <row r="80" spans="1:24" x14ac:dyDescent="0.2">
      <c r="A80">
        <v>328</v>
      </c>
      <c r="B80" s="2">
        <f>[2]PD10_Sarg21_2_PPL_CDOM!B80*29</f>
        <v>10.251783256975999</v>
      </c>
      <c r="C80" s="2">
        <f>[2]PD10_Sarg21_2_PPL_CDOM!C80*29</f>
        <v>9.8671664581440623</v>
      </c>
      <c r="D80" s="2">
        <f>[2]PD10_Sarg21_2_PPL_CDOM!D80*29</f>
        <v>10.140245211550935</v>
      </c>
      <c r="E80" s="2">
        <f t="shared" si="6"/>
        <v>10.086398308890331</v>
      </c>
      <c r="F80" s="2">
        <f>[2]PD10_Sarg21_2_PPL_CDOM!E80*29</f>
        <v>5.1667236028552912</v>
      </c>
      <c r="G80" s="2">
        <f>[2]PD10_Sarg21_2_PPL_CDOM!F80*29</f>
        <v>5.1471544010382955</v>
      </c>
      <c r="H80" s="2">
        <f>[2]PD10_Sarg21_2_PPL_CDOM!G80*29</f>
        <v>5.4349399454899459</v>
      </c>
      <c r="I80" s="2">
        <f t="shared" si="7"/>
        <v>5.2496059831278439</v>
      </c>
      <c r="J80" s="2">
        <f>[2]PD10_Sarg21_2_PPL_CDOM!H80*29</f>
        <v>10.533139530824137</v>
      </c>
      <c r="K80" s="2">
        <f>[2]PD10_Sarg21_2_PPL_CDOM!I80*29</f>
        <v>10.251808022712535</v>
      </c>
      <c r="L80" s="2">
        <f t="shared" si="8"/>
        <v>10.392473776768336</v>
      </c>
      <c r="M80" s="3">
        <v>9.8934695832835864</v>
      </c>
      <c r="N80" s="3">
        <v>9.6797855564179134</v>
      </c>
      <c r="O80" s="3">
        <v>9.907564925373137</v>
      </c>
      <c r="P80" s="3">
        <f t="shared" si="9"/>
        <v>9.8269400216915468</v>
      </c>
      <c r="Q80" s="3">
        <v>2.7471456788059703</v>
      </c>
      <c r="R80" s="3">
        <v>2.556699462089552</v>
      </c>
      <c r="S80" s="3">
        <v>3.1817656782089463</v>
      </c>
      <c r="T80" s="3">
        <f t="shared" si="10"/>
        <v>2.8285369397014897</v>
      </c>
      <c r="U80" s="3">
        <v>9.9011002226865816</v>
      </c>
      <c r="V80" s="3">
        <v>9.8379573641790952</v>
      </c>
      <c r="W80" s="2">
        <v>9.8657265355223789</v>
      </c>
      <c r="X80" s="2">
        <f t="shared" si="11"/>
        <v>9.8682613741293519</v>
      </c>
    </row>
    <row r="81" spans="1:24" x14ac:dyDescent="0.2">
      <c r="A81">
        <v>329</v>
      </c>
      <c r="B81" s="2">
        <f>[2]PD10_Sarg21_2_PPL_CDOM!B81*29</f>
        <v>10.080149042491897</v>
      </c>
      <c r="C81" s="2">
        <f>[2]PD10_Sarg21_2_PPL_CDOM!C81*29</f>
        <v>9.7038511826606193</v>
      </c>
      <c r="D81" s="2">
        <f>[2]PD10_Sarg21_2_PPL_CDOM!D81*29</f>
        <v>9.9742347407397833</v>
      </c>
      <c r="E81" s="2">
        <f t="shared" si="6"/>
        <v>9.9194116552974325</v>
      </c>
      <c r="F81" s="2">
        <f>[2]PD10_Sarg21_2_PPL_CDOM!E81*29</f>
        <v>5.0636390256197217</v>
      </c>
      <c r="G81" s="2">
        <f>[2]PD10_Sarg21_2_PPL_CDOM!F81*29</f>
        <v>5.0445124045944159</v>
      </c>
      <c r="H81" s="2">
        <f>[2]PD10_Sarg21_2_PPL_CDOM!G81*29</f>
        <v>5.3253846790914992</v>
      </c>
      <c r="I81" s="2">
        <f t="shared" si="7"/>
        <v>5.1445120364352119</v>
      </c>
      <c r="J81" s="2">
        <f>[2]PD10_Sarg21_2_PPL_CDOM!H81*29</f>
        <v>10.366994769941591</v>
      </c>
      <c r="K81" s="2">
        <f>[2]PD10_Sarg21_2_PPL_CDOM!I81*29</f>
        <v>10.088718841323818</v>
      </c>
      <c r="L81" s="2">
        <f t="shared" si="8"/>
        <v>10.227856805632705</v>
      </c>
      <c r="M81" s="3">
        <v>9.76139916238807</v>
      </c>
      <c r="N81" s="3">
        <v>9.5497686847761241</v>
      </c>
      <c r="O81" s="3">
        <v>9.7737126011940418</v>
      </c>
      <c r="P81" s="3">
        <f t="shared" si="9"/>
        <v>9.6949601494527453</v>
      </c>
      <c r="Q81" s="3">
        <v>2.6975629235820868</v>
      </c>
      <c r="R81" s="3">
        <v>2.505885559402985</v>
      </c>
      <c r="S81" s="3">
        <v>3.1235285534328239</v>
      </c>
      <c r="T81" s="3">
        <f t="shared" si="10"/>
        <v>2.7756590121392986</v>
      </c>
      <c r="U81" s="3">
        <v>9.7674890997014963</v>
      </c>
      <c r="V81" s="3">
        <v>9.701553571343279</v>
      </c>
      <c r="W81" s="2">
        <v>9.7264416847761215</v>
      </c>
      <c r="X81" s="2">
        <f t="shared" si="11"/>
        <v>9.7318281186069644</v>
      </c>
    </row>
    <row r="82" spans="1:24" x14ac:dyDescent="0.2">
      <c r="A82">
        <v>330</v>
      </c>
      <c r="B82" s="2">
        <f>[2]PD10_Sarg21_2_PPL_CDOM!B82*29</f>
        <v>9.914638583361441</v>
      </c>
      <c r="C82" s="2">
        <f>[2]PD10_Sarg21_2_PPL_CDOM!C82*29</f>
        <v>9.5455420019208397</v>
      </c>
      <c r="D82" s="2">
        <f>[2]PD10_Sarg21_2_PPL_CDOM!D82*29</f>
        <v>9.814400972719028</v>
      </c>
      <c r="E82" s="2">
        <f t="shared" si="6"/>
        <v>9.7581938526671035</v>
      </c>
      <c r="F82" s="2">
        <f>[2]PD10_Sarg21_2_PPL_CDOM!E82*29</f>
        <v>4.9667610408565865</v>
      </c>
      <c r="G82" s="2">
        <f>[2]PD10_Sarg21_2_PPL_CDOM!F82*29</f>
        <v>4.945574593744329</v>
      </c>
      <c r="H82" s="2">
        <f>[2]PD10_Sarg21_2_PPL_CDOM!G82*29</f>
        <v>5.220149325736541</v>
      </c>
      <c r="I82" s="2">
        <f t="shared" si="7"/>
        <v>5.0441616534458182</v>
      </c>
      <c r="J82" s="2">
        <f>[2]PD10_Sarg21_2_PPL_CDOM!H82*29</f>
        <v>10.210566931187543</v>
      </c>
      <c r="K82" s="2">
        <f>[2]PD10_Sarg21_2_PPL_CDOM!I82*29</f>
        <v>9.9303859623361372</v>
      </c>
      <c r="L82" s="2">
        <f t="shared" si="8"/>
        <v>10.070476446761841</v>
      </c>
      <c r="M82" s="3">
        <v>9.6341115176119505</v>
      </c>
      <c r="N82" s="3">
        <v>9.4242389802985116</v>
      </c>
      <c r="O82" s="3">
        <v>9.6407190161194034</v>
      </c>
      <c r="P82" s="3">
        <f t="shared" si="9"/>
        <v>9.5663565046766212</v>
      </c>
      <c r="Q82" s="3">
        <v>2.6493580400000014</v>
      </c>
      <c r="R82" s="3">
        <v>2.4580980638805969</v>
      </c>
      <c r="S82" s="3">
        <v>3.0671379534328489</v>
      </c>
      <c r="T82" s="3">
        <f t="shared" si="10"/>
        <v>2.7248646857711489</v>
      </c>
      <c r="U82" s="3">
        <v>9.6353204698507362</v>
      </c>
      <c r="V82" s="3">
        <v>9.569360389253724</v>
      </c>
      <c r="W82" s="2">
        <v>9.5882332041791098</v>
      </c>
      <c r="X82" s="2">
        <f t="shared" si="11"/>
        <v>9.5976380210945234</v>
      </c>
    </row>
    <row r="83" spans="1:24" x14ac:dyDescent="0.2">
      <c r="A83">
        <v>331</v>
      </c>
      <c r="B83" s="2">
        <f>[2]PD10_Sarg21_2_PPL_CDOM!B83*29</f>
        <v>9.7706373372096138</v>
      </c>
      <c r="C83" s="2">
        <f>[2]PD10_Sarg21_2_PPL_CDOM!C83*29</f>
        <v>9.4031938686826866</v>
      </c>
      <c r="D83" s="2">
        <f>[2]PD10_Sarg21_2_PPL_CDOM!D83*29</f>
        <v>9.6719381912005122</v>
      </c>
      <c r="E83" s="2">
        <f t="shared" si="6"/>
        <v>9.6152564656976036</v>
      </c>
      <c r="F83" s="2">
        <f>[2]PD10_Sarg21_2_PPL_CDOM!E83*29</f>
        <v>4.8853129212459407</v>
      </c>
      <c r="G83" s="2">
        <f>[2]PD10_Sarg21_2_PPL_CDOM!F83*29</f>
        <v>4.8630641094354292</v>
      </c>
      <c r="H83" s="2">
        <f>[2]PD10_Sarg21_2_PPL_CDOM!G83*29</f>
        <v>5.1325106259831292</v>
      </c>
      <c r="I83" s="2">
        <f t="shared" si="7"/>
        <v>4.9602958855548325</v>
      </c>
      <c r="J83" s="2">
        <f>[2]PD10_Sarg21_2_PPL_CDOM!H83*29</f>
        <v>10.065586370953932</v>
      </c>
      <c r="K83" s="2">
        <f>[2]PD10_Sarg21_2_PPL_CDOM!I83*29</f>
        <v>9.786261314497084</v>
      </c>
      <c r="L83" s="2">
        <f t="shared" si="8"/>
        <v>9.9259238427255081</v>
      </c>
      <c r="M83" s="3">
        <v>9.5035387832835703</v>
      </c>
      <c r="N83" s="3">
        <v>9.2951423265671576</v>
      </c>
      <c r="O83" s="3">
        <v>9.508544297313426</v>
      </c>
      <c r="P83" s="3">
        <f t="shared" si="9"/>
        <v>9.4357418023880513</v>
      </c>
      <c r="Q83" s="3">
        <v>2.6025781683582054</v>
      </c>
      <c r="R83" s="3">
        <v>2.4179298155223861</v>
      </c>
      <c r="S83" s="3">
        <v>3.014518970149263</v>
      </c>
      <c r="T83" s="3">
        <f t="shared" si="10"/>
        <v>2.6783423180099515</v>
      </c>
      <c r="U83" s="3">
        <v>9.502496393432823</v>
      </c>
      <c r="V83" s="3">
        <v>9.4390231599999908</v>
      </c>
      <c r="W83" s="2">
        <v>9.4558799414925332</v>
      </c>
      <c r="X83" s="2">
        <f t="shared" si="11"/>
        <v>9.4657998316417817</v>
      </c>
    </row>
    <row r="84" spans="1:24" x14ac:dyDescent="0.2">
      <c r="A84">
        <v>332</v>
      </c>
      <c r="B84" s="2">
        <f>[2]PD10_Sarg21_2_PPL_CDOM!B84*29</f>
        <v>9.6367318179364094</v>
      </c>
      <c r="C84" s="2">
        <f>[2]PD10_Sarg21_2_PPL_CDOM!C84*29</f>
        <v>9.2682345246203823</v>
      </c>
      <c r="D84" s="2">
        <f>[2]PD10_Sarg21_2_PPL_CDOM!D84*29</f>
        <v>9.5367008730954019</v>
      </c>
      <c r="E84" s="2">
        <f t="shared" si="6"/>
        <v>9.4805557385507306</v>
      </c>
      <c r="F84" s="2">
        <f>[2]PD10_Sarg21_2_PPL_CDOM!E84*29</f>
        <v>4.8103419555094025</v>
      </c>
      <c r="G84" s="2">
        <f>[2]PD10_Sarg21_2_PPL_CDOM!F84*29</f>
        <v>4.7883896920441238</v>
      </c>
      <c r="H84" s="2">
        <f>[2]PD10_Sarg21_2_PPL_CDOM!G84*29</f>
        <v>5.0540276226087055</v>
      </c>
      <c r="I84" s="2">
        <f t="shared" si="7"/>
        <v>4.8842530900540773</v>
      </c>
      <c r="J84" s="2">
        <f>[2]PD10_Sarg21_2_PPL_CDOM!H84*29</f>
        <v>9.9231943169630146</v>
      </c>
      <c r="K84" s="2">
        <f>[2]PD10_Sarg21_2_PPL_CDOM!I84*29</f>
        <v>9.6485085661518593</v>
      </c>
      <c r="L84" s="2">
        <f t="shared" si="8"/>
        <v>9.7858514415574369</v>
      </c>
      <c r="M84" s="3">
        <v>9.3710941862686497</v>
      </c>
      <c r="N84" s="3">
        <v>9.1639312340298495</v>
      </c>
      <c r="O84" s="3">
        <v>9.3779220656716262</v>
      </c>
      <c r="P84" s="3">
        <f t="shared" si="9"/>
        <v>9.3043158286567085</v>
      </c>
      <c r="Q84" s="3">
        <v>2.5571830429850748</v>
      </c>
      <c r="R84" s="3">
        <v>2.3820328710447765</v>
      </c>
      <c r="S84" s="3">
        <v>2.965404475223882</v>
      </c>
      <c r="T84" s="3">
        <f t="shared" si="10"/>
        <v>2.634873463084578</v>
      </c>
      <c r="U84" s="3">
        <v>9.3693556913432747</v>
      </c>
      <c r="V84" s="3">
        <v>9.3097385343283605</v>
      </c>
      <c r="W84" s="2">
        <v>9.3279274220895534</v>
      </c>
      <c r="X84" s="2">
        <f t="shared" si="11"/>
        <v>9.3356738825870611</v>
      </c>
    </row>
    <row r="85" spans="1:24" x14ac:dyDescent="0.2">
      <c r="A85">
        <v>333</v>
      </c>
      <c r="B85" s="2">
        <f>[2]PD10_Sarg21_2_PPL_CDOM!B85*29</f>
        <v>9.4885049820376342</v>
      </c>
      <c r="C85" s="2">
        <f>[2]PD10_Sarg21_2_PPL_CDOM!C85*29</f>
        <v>9.1227357626995573</v>
      </c>
      <c r="D85" s="2">
        <f>[2]PD10_Sarg21_2_PPL_CDOM!D85*29</f>
        <v>9.388292991122654</v>
      </c>
      <c r="E85" s="2">
        <f t="shared" si="6"/>
        <v>9.3331779119532818</v>
      </c>
      <c r="F85" s="2">
        <f>[2]PD10_Sarg21_2_PPL_CDOM!E85*29</f>
        <v>4.7241757068916295</v>
      </c>
      <c r="G85" s="2">
        <f>[2]PD10_Sarg21_2_PPL_CDOM!F85*29</f>
        <v>4.7026141442699583</v>
      </c>
      <c r="H85" s="2">
        <f>[2]PD10_Sarg21_2_PPL_CDOM!G85*29</f>
        <v>4.9656179398572267</v>
      </c>
      <c r="I85" s="2">
        <f t="shared" si="7"/>
        <v>4.7974692636729381</v>
      </c>
      <c r="J85" s="2">
        <f>[2]PD10_Sarg21_2_PPL_CDOM!H85*29</f>
        <v>9.7697818347306935</v>
      </c>
      <c r="K85" s="2">
        <f>[2]PD10_Sarg21_2_PPL_CDOM!I85*29</f>
        <v>9.5008763214276364</v>
      </c>
      <c r="L85" s="2">
        <f t="shared" si="8"/>
        <v>9.6353290780791649</v>
      </c>
      <c r="M85" s="3">
        <v>9.2428660925373087</v>
      </c>
      <c r="N85" s="3">
        <v>9.0370161940298566</v>
      </c>
      <c r="O85" s="3">
        <v>9.2499809385074574</v>
      </c>
      <c r="P85" s="3">
        <f t="shared" si="9"/>
        <v>9.1766210750248742</v>
      </c>
      <c r="Q85" s="3">
        <v>2.5131485044776123</v>
      </c>
      <c r="R85" s="3">
        <v>2.3432493689552225</v>
      </c>
      <c r="S85" s="3">
        <v>2.918378099104483</v>
      </c>
      <c r="T85" s="3">
        <f t="shared" si="10"/>
        <v>2.5915919908457727</v>
      </c>
      <c r="U85" s="3">
        <v>9.2375276501492465</v>
      </c>
      <c r="V85" s="3">
        <v>9.1815607235820931</v>
      </c>
      <c r="W85" s="2">
        <v>9.1997808417910534</v>
      </c>
      <c r="X85" s="2">
        <f t="shared" si="11"/>
        <v>9.2062897385074649</v>
      </c>
    </row>
    <row r="86" spans="1:24" x14ac:dyDescent="0.2">
      <c r="A86">
        <v>334</v>
      </c>
      <c r="B86" s="2">
        <f>[2]PD10_Sarg21_2_PPL_CDOM!B86*29</f>
        <v>9.3295463668267224</v>
      </c>
      <c r="C86" s="2">
        <f>[2]PD10_Sarg21_2_PPL_CDOM!C86*29</f>
        <v>8.9700366873978012</v>
      </c>
      <c r="D86" s="2">
        <f>[2]PD10_Sarg21_2_PPL_CDOM!D86*29</f>
        <v>9.2306625452822892</v>
      </c>
      <c r="E86" s="2">
        <f t="shared" si="6"/>
        <v>9.1767485331689382</v>
      </c>
      <c r="F86" s="2">
        <f>[2]PD10_Sarg21_2_PPL_CDOM!E86*29</f>
        <v>4.6301336380791804</v>
      </c>
      <c r="G86" s="2">
        <f>[2]PD10_Sarg21_2_PPL_CDOM!F86*29</f>
        <v>4.6088752422323012</v>
      </c>
      <c r="H86" s="2">
        <f>[2]PD10_Sarg21_2_PPL_CDOM!G86*29</f>
        <v>4.8689314881765133</v>
      </c>
      <c r="I86" s="2">
        <f t="shared" si="7"/>
        <v>4.702646789495998</v>
      </c>
      <c r="J86" s="2">
        <f>[2]PD10_Sarg21_2_PPL_CDOM!H86*29</f>
        <v>9.6095129839584654</v>
      </c>
      <c r="K86" s="2">
        <f>[2]PD10_Sarg21_2_PPL_CDOM!I86*29</f>
        <v>9.3450046698767046</v>
      </c>
      <c r="L86" s="2">
        <f t="shared" si="8"/>
        <v>9.4772588269175841</v>
      </c>
      <c r="M86" s="3">
        <v>9.1208015928358108</v>
      </c>
      <c r="N86" s="3">
        <v>8.9169109629850851</v>
      </c>
      <c r="O86" s="3">
        <v>9.1269107791044686</v>
      </c>
      <c r="P86" s="3">
        <f t="shared" si="9"/>
        <v>9.0548744449751215</v>
      </c>
      <c r="Q86" s="3">
        <v>2.472612168955227</v>
      </c>
      <c r="R86" s="3">
        <v>2.3034633498507495</v>
      </c>
      <c r="S86" s="3">
        <v>2.8743190083582126</v>
      </c>
      <c r="T86" s="3">
        <f t="shared" si="10"/>
        <v>2.5501315090547299</v>
      </c>
      <c r="U86" s="3">
        <v>9.1102060250746302</v>
      </c>
      <c r="V86" s="3">
        <v>9.0559371313432795</v>
      </c>
      <c r="W86" s="2">
        <v>9.0730219540298407</v>
      </c>
      <c r="X86" s="2">
        <f t="shared" si="11"/>
        <v>9.0797217034825835</v>
      </c>
    </row>
    <row r="87" spans="1:24" x14ac:dyDescent="0.2">
      <c r="A87">
        <v>335</v>
      </c>
      <c r="B87" s="2">
        <f>[2]PD10_Sarg21_2_PPL_CDOM!B87*29</f>
        <v>9.1853524603244541</v>
      </c>
      <c r="C87" s="2">
        <f>[2]PD10_Sarg21_2_PPL_CDOM!C87*29</f>
        <v>8.8300986446203673</v>
      </c>
      <c r="D87" s="2">
        <f>[2]PD10_Sarg21_2_PPL_CDOM!D87*29</f>
        <v>9.0867111721998679</v>
      </c>
      <c r="E87" s="2">
        <f t="shared" si="6"/>
        <v>9.0340540923815649</v>
      </c>
      <c r="F87" s="2">
        <f>[2]PD10_Sarg21_2_PPL_CDOM!E87*29</f>
        <v>4.5478577023750759</v>
      </c>
      <c r="G87" s="2">
        <f>[2]PD10_Sarg21_2_PPL_CDOM!F87*29</f>
        <v>4.5275357075665017</v>
      </c>
      <c r="H87" s="2">
        <f>[2]PD10_Sarg21_2_PPL_CDOM!G87*29</f>
        <v>4.7818796082803416</v>
      </c>
      <c r="I87" s="2">
        <f t="shared" si="7"/>
        <v>4.6190910060739734</v>
      </c>
      <c r="J87" s="2">
        <f>[2]PD10_Sarg21_2_PPL_CDOM!H87*29</f>
        <v>9.4602606757689767</v>
      </c>
      <c r="K87" s="2">
        <f>[2]PD10_Sarg21_2_PPL_CDOM!I87*29</f>
        <v>9.1965350443608038</v>
      </c>
      <c r="L87" s="2">
        <f t="shared" si="8"/>
        <v>9.3283978600648894</v>
      </c>
      <c r="M87" s="3">
        <v>9.0034342310447872</v>
      </c>
      <c r="N87" s="3">
        <v>8.8030319832835904</v>
      </c>
      <c r="O87" s="3">
        <v>9.0117199241791131</v>
      </c>
      <c r="P87" s="3">
        <f t="shared" si="9"/>
        <v>8.9393953795024981</v>
      </c>
      <c r="Q87" s="3">
        <v>2.4393597952238832</v>
      </c>
      <c r="R87" s="3">
        <v>2.2717212334328369</v>
      </c>
      <c r="S87" s="3">
        <v>2.8359259850746272</v>
      </c>
      <c r="T87" s="3">
        <f t="shared" si="10"/>
        <v>2.515669004577116</v>
      </c>
      <c r="U87" s="3">
        <v>8.9916968859701356</v>
      </c>
      <c r="V87" s="3">
        <v>8.9353732644776045</v>
      </c>
      <c r="W87" s="2">
        <v>8.9540714638805987</v>
      </c>
      <c r="X87" s="2">
        <f t="shared" si="11"/>
        <v>8.9603805381094457</v>
      </c>
    </row>
    <row r="88" spans="1:24" x14ac:dyDescent="0.2">
      <c r="A88">
        <v>336</v>
      </c>
      <c r="B88" s="2">
        <f>[2]PD10_Sarg21_2_PPL_CDOM!B88*29</f>
        <v>9.0612942846722824</v>
      </c>
      <c r="C88" s="2">
        <f>[2]PD10_Sarg21_2_PPL_CDOM!C88*29</f>
        <v>8.7072072340558009</v>
      </c>
      <c r="D88" s="2">
        <f>[2]PD10_Sarg21_2_PPL_CDOM!D88*29</f>
        <v>8.9617554520960336</v>
      </c>
      <c r="E88" s="2">
        <f t="shared" si="6"/>
        <v>8.9100856569413711</v>
      </c>
      <c r="F88" s="2">
        <f>[2]PD10_Sarg21_2_PPL_CDOM!E88*29</f>
        <v>4.4821706597534066</v>
      </c>
      <c r="G88" s="2">
        <f>[2]PD10_Sarg21_2_PPL_CDOM!F88*29</f>
        <v>4.4630252509279682</v>
      </c>
      <c r="H88" s="2">
        <f>[2]PD10_Sarg21_2_PPL_CDOM!G88*29</f>
        <v>4.7096529167294028</v>
      </c>
      <c r="I88" s="2">
        <f t="shared" si="7"/>
        <v>4.5516162758035925</v>
      </c>
      <c r="J88" s="2">
        <f>[2]PD10_Sarg21_2_PPL_CDOM!H88*29</f>
        <v>9.3263141393121245</v>
      </c>
      <c r="K88" s="2">
        <f>[2]PD10_Sarg21_2_PPL_CDOM!I88*29</f>
        <v>9.0607923515120188</v>
      </c>
      <c r="L88" s="2">
        <f t="shared" si="8"/>
        <v>9.1935532454120725</v>
      </c>
      <c r="M88" s="3">
        <v>8.8877499743283455</v>
      </c>
      <c r="N88" s="3">
        <v>8.6913811683582161</v>
      </c>
      <c r="O88" s="3">
        <v>8.900957114626852</v>
      </c>
      <c r="P88" s="3">
        <f t="shared" si="9"/>
        <v>8.8266960857711378</v>
      </c>
      <c r="Q88" s="3">
        <v>2.4107564370149253</v>
      </c>
      <c r="R88" s="3">
        <v>2.2467248937313427</v>
      </c>
      <c r="S88" s="3">
        <v>2.8004584101492531</v>
      </c>
      <c r="T88" s="3">
        <f t="shared" si="10"/>
        <v>2.4859799136318403</v>
      </c>
      <c r="U88" s="3">
        <v>8.8792362399999991</v>
      </c>
      <c r="V88" s="3">
        <v>8.8179509056716423</v>
      </c>
      <c r="W88" s="2">
        <v>8.8409828698507358</v>
      </c>
      <c r="X88" s="2">
        <f t="shared" si="11"/>
        <v>8.8460566718407918</v>
      </c>
    </row>
    <row r="89" spans="1:24" x14ac:dyDescent="0.2">
      <c r="A89">
        <v>337</v>
      </c>
      <c r="B89" s="2">
        <f>[2]PD10_Sarg21_2_PPL_CDOM!B89*29</f>
        <v>8.9378442274107694</v>
      </c>
      <c r="C89" s="2">
        <f>[2]PD10_Sarg21_2_PPL_CDOM!C89*29</f>
        <v>8.5863398588189401</v>
      </c>
      <c r="D89" s="2">
        <f>[2]PD10_Sarg21_2_PPL_CDOM!D89*29</f>
        <v>8.8393852663465307</v>
      </c>
      <c r="E89" s="2">
        <f t="shared" si="6"/>
        <v>8.7878564508587473</v>
      </c>
      <c r="F89" s="2">
        <f>[2]PD10_Sarg21_2_PPL_CDOM!E89*29</f>
        <v>4.4195431164438554</v>
      </c>
      <c r="G89" s="2">
        <f>[2]PD10_Sarg21_2_PPL_CDOM!F89*29</f>
        <v>4.40009304635951</v>
      </c>
      <c r="H89" s="2">
        <f>[2]PD10_Sarg21_2_PPL_CDOM!G89*29</f>
        <v>4.6414908717975409</v>
      </c>
      <c r="I89" s="2">
        <f t="shared" si="7"/>
        <v>4.4870423448669685</v>
      </c>
      <c r="J89" s="2">
        <f>[2]PD10_Sarg21_2_PPL_CDOM!H89*29</f>
        <v>9.1950697069695053</v>
      </c>
      <c r="K89" s="2">
        <f>[2]PD10_Sarg21_2_PPL_CDOM!I89*29</f>
        <v>8.9300974623231664</v>
      </c>
      <c r="L89" s="2">
        <f t="shared" si="8"/>
        <v>9.0625835846463367</v>
      </c>
      <c r="M89" s="3">
        <v>8.7689116388059585</v>
      </c>
      <c r="N89" s="3">
        <v>8.5739884686567134</v>
      </c>
      <c r="O89" s="3">
        <v>8.7835714859701479</v>
      </c>
      <c r="P89" s="3">
        <f t="shared" si="9"/>
        <v>8.7088238644776066</v>
      </c>
      <c r="Q89" s="3">
        <v>2.376366999999997</v>
      </c>
      <c r="R89" s="3">
        <v>2.2146038871641758</v>
      </c>
      <c r="S89" s="3">
        <v>2.7586292519402962</v>
      </c>
      <c r="T89" s="3">
        <f t="shared" si="10"/>
        <v>2.4498667130348228</v>
      </c>
      <c r="U89" s="3">
        <v>8.7616730495522486</v>
      </c>
      <c r="V89" s="3">
        <v>8.6962872949253782</v>
      </c>
      <c r="W89" s="2">
        <v>8.721676077611944</v>
      </c>
      <c r="X89" s="2">
        <f t="shared" si="11"/>
        <v>8.7265454740298569</v>
      </c>
    </row>
    <row r="90" spans="1:24" x14ac:dyDescent="0.2">
      <c r="A90">
        <v>338</v>
      </c>
      <c r="B90" s="2">
        <f>[2]PD10_Sarg21_2_PPL_CDOM!B90*29</f>
        <v>8.8037177806878582</v>
      </c>
      <c r="C90" s="2">
        <f>[2]PD10_Sarg21_2_PPL_CDOM!C90*29</f>
        <v>8.458322649604149</v>
      </c>
      <c r="D90" s="2">
        <f>[2]PD10_Sarg21_2_PPL_CDOM!D90*29</f>
        <v>8.7094487125502926</v>
      </c>
      <c r="E90" s="2">
        <f t="shared" si="6"/>
        <v>8.6571630476140999</v>
      </c>
      <c r="F90" s="2">
        <f>[2]PD10_Sarg21_2_PPL_CDOM!E90*29</f>
        <v>4.3504209636859299</v>
      </c>
      <c r="G90" s="2">
        <f>[2]PD10_Sarg21_2_PPL_CDOM!F90*29</f>
        <v>4.3288600415574177</v>
      </c>
      <c r="H90" s="2">
        <f>[2]PD10_Sarg21_2_PPL_CDOM!G90*29</f>
        <v>4.569021074652813</v>
      </c>
      <c r="I90" s="2">
        <f t="shared" si="7"/>
        <v>4.4161006932987199</v>
      </c>
      <c r="J90" s="2">
        <f>[2]PD10_Sarg21_2_PPL_CDOM!H90*29</f>
        <v>9.0588313407138177</v>
      </c>
      <c r="K90" s="2">
        <f>[2]PD10_Sarg21_2_PPL_CDOM!I90*29</f>
        <v>8.7987806457105862</v>
      </c>
      <c r="L90" s="2">
        <f t="shared" si="8"/>
        <v>8.928805993212201</v>
      </c>
      <c r="M90" s="3">
        <v>8.6455765116417922</v>
      </c>
      <c r="N90" s="3">
        <v>8.4494218011940436</v>
      </c>
      <c r="O90" s="3">
        <v>8.6559137898507377</v>
      </c>
      <c r="P90" s="3">
        <f t="shared" si="9"/>
        <v>8.58363736756219</v>
      </c>
      <c r="Q90" s="3">
        <v>2.3330152101492545</v>
      </c>
      <c r="R90" s="3">
        <v>2.171063928955224</v>
      </c>
      <c r="S90" s="3">
        <v>2.7081148865671651</v>
      </c>
      <c r="T90" s="3">
        <f t="shared" si="10"/>
        <v>2.4040646752238808</v>
      </c>
      <c r="U90" s="3">
        <v>8.6344460979104589</v>
      </c>
      <c r="V90" s="3">
        <v>8.5684449659701478</v>
      </c>
      <c r="W90" s="2">
        <v>8.5922461026865573</v>
      </c>
      <c r="X90" s="2">
        <f t="shared" si="11"/>
        <v>8.598379055522388</v>
      </c>
    </row>
    <row r="91" spans="1:24" x14ac:dyDescent="0.2">
      <c r="A91">
        <v>339</v>
      </c>
      <c r="B91" s="2">
        <f>[2]PD10_Sarg21_2_PPL_CDOM!B91*29</f>
        <v>8.6641156466969385</v>
      </c>
      <c r="C91" s="2">
        <f>[2]PD10_Sarg21_2_PPL_CDOM!C91*29</f>
        <v>8.3260676129526221</v>
      </c>
      <c r="D91" s="2">
        <f>[2]PD10_Sarg21_2_PPL_CDOM!D91*29</f>
        <v>8.5747002359247269</v>
      </c>
      <c r="E91" s="2">
        <f t="shared" si="6"/>
        <v>8.5216278318580958</v>
      </c>
      <c r="F91" s="2">
        <f>[2]PD10_Sarg21_2_PPL_CDOM!E91*29</f>
        <v>4.2739193644127154</v>
      </c>
      <c r="G91" s="2">
        <f>[2]PD10_Sarg21_2_PPL_CDOM!F91*29</f>
        <v>4.2506703157430126</v>
      </c>
      <c r="H91" s="2">
        <f>[2]PD10_Sarg21_2_PPL_CDOM!G91*29</f>
        <v>4.4894820431927442</v>
      </c>
      <c r="I91" s="2">
        <f t="shared" si="7"/>
        <v>4.3380239077828238</v>
      </c>
      <c r="J91" s="2">
        <f>[2]PD10_Sarg21_2_PPL_CDOM!H91*29</f>
        <v>8.9198799478001387</v>
      </c>
      <c r="K91" s="2">
        <f>[2]PD10_Sarg21_2_PPL_CDOM!I91*29</f>
        <v>8.6657877609084863</v>
      </c>
      <c r="L91" s="2">
        <f t="shared" si="8"/>
        <v>8.7928338543543134</v>
      </c>
      <c r="M91" s="3">
        <v>8.5221288370149146</v>
      </c>
      <c r="N91" s="3">
        <v>8.3273814608955146</v>
      </c>
      <c r="O91" s="3">
        <v>8.5274827964178979</v>
      </c>
      <c r="P91" s="3">
        <f t="shared" si="9"/>
        <v>8.4589976981094424</v>
      </c>
      <c r="Q91" s="3">
        <v>2.2902520847761201</v>
      </c>
      <c r="R91" s="3">
        <v>2.1289098955223897</v>
      </c>
      <c r="S91" s="3">
        <v>2.658713228656719</v>
      </c>
      <c r="T91" s="3">
        <f t="shared" si="10"/>
        <v>2.3592917363184096</v>
      </c>
      <c r="U91" s="3">
        <v>8.5048177408955112</v>
      </c>
      <c r="V91" s="3">
        <v>8.4416795964179201</v>
      </c>
      <c r="W91" s="2">
        <v>8.4634185414925227</v>
      </c>
      <c r="X91" s="2">
        <f t="shared" si="11"/>
        <v>8.4699719596019847</v>
      </c>
    </row>
    <row r="92" spans="1:24" x14ac:dyDescent="0.2">
      <c r="A92">
        <v>340</v>
      </c>
      <c r="B92" s="2">
        <f>[2]PD10_Sarg21_2_PPL_CDOM!B92*29</f>
        <v>8.5263201817261614</v>
      </c>
      <c r="C92" s="2">
        <f>[2]PD10_Sarg21_2_PPL_CDOM!C92*29</f>
        <v>8.1946111090460825</v>
      </c>
      <c r="D92" s="2">
        <f>[2]PD10_Sarg21_2_PPL_CDOM!D92*29</f>
        <v>8.4404738124853935</v>
      </c>
      <c r="E92" s="2">
        <f t="shared" si="6"/>
        <v>8.3871350344192113</v>
      </c>
      <c r="F92" s="2">
        <f>[2]PD10_Sarg21_2_PPL_CDOM!E92*29</f>
        <v>4.1933831363010894</v>
      </c>
      <c r="G92" s="2">
        <f>[2]PD10_Sarg21_2_PPL_CDOM!F92*29</f>
        <v>4.1703693621284836</v>
      </c>
      <c r="H92" s="2">
        <f>[2]PD10_Sarg21_2_PPL_CDOM!G92*29</f>
        <v>4.4049969610902053</v>
      </c>
      <c r="I92" s="2">
        <f t="shared" si="7"/>
        <v>4.2562498198399261</v>
      </c>
      <c r="J92" s="2">
        <f>[2]PD10_Sarg21_2_PPL_CDOM!H92*29</f>
        <v>8.7828229714730668</v>
      </c>
      <c r="K92" s="2">
        <f>[2]PD10_Sarg21_2_PPL_CDOM!I92*29</f>
        <v>8.532751587306949</v>
      </c>
      <c r="L92" s="2">
        <f t="shared" si="8"/>
        <v>8.657787279390007</v>
      </c>
      <c r="M92" s="3">
        <v>8.4019998394029738</v>
      </c>
      <c r="N92" s="3">
        <v>8.2139660274626891</v>
      </c>
      <c r="O92" s="3">
        <v>8.4057938477611831</v>
      </c>
      <c r="P92" s="3">
        <f t="shared" si="9"/>
        <v>8.340586571542282</v>
      </c>
      <c r="Q92" s="3">
        <v>2.2548155438805946</v>
      </c>
      <c r="R92" s="3">
        <v>2.0968815982089537</v>
      </c>
      <c r="S92" s="3">
        <v>2.6172916376119382</v>
      </c>
      <c r="T92" s="3">
        <f t="shared" si="10"/>
        <v>2.3229962599004956</v>
      </c>
      <c r="U92" s="3">
        <v>8.3796046620895606</v>
      </c>
      <c r="V92" s="3">
        <v>8.3214264626865599</v>
      </c>
      <c r="W92" s="2">
        <v>8.3432296364179059</v>
      </c>
      <c r="X92" s="2">
        <f t="shared" si="11"/>
        <v>8.3480869203980088</v>
      </c>
    </row>
    <row r="93" spans="1:24" x14ac:dyDescent="0.2">
      <c r="A93">
        <v>341</v>
      </c>
      <c r="B93" s="2">
        <f>[2]PD10_Sarg21_2_PPL_CDOM!B93*29</f>
        <v>8.3984016682413856</v>
      </c>
      <c r="C93" s="2">
        <f>[2]PD10_Sarg21_2_PPL_CDOM!C93*29</f>
        <v>8.0713037195068118</v>
      </c>
      <c r="D93" s="2">
        <f>[2]PD10_Sarg21_2_PPL_CDOM!D93*29</f>
        <v>8.3152662931602865</v>
      </c>
      <c r="E93" s="2">
        <f t="shared" si="6"/>
        <v>8.2616572269694952</v>
      </c>
      <c r="F93" s="2">
        <f>[2]PD10_Sarg21_2_PPL_CDOM!E93*29</f>
        <v>4.1209755267748056</v>
      </c>
      <c r="G93" s="2">
        <f>[2]PD10_Sarg21_2_PPL_CDOM!F93*29</f>
        <v>4.0989538765476858</v>
      </c>
      <c r="H93" s="2">
        <f>[2]PD10_Sarg21_2_PPL_CDOM!G93*29</f>
        <v>4.3289413158728172</v>
      </c>
      <c r="I93" s="2">
        <f t="shared" si="7"/>
        <v>4.1829569063984371</v>
      </c>
      <c r="J93" s="2">
        <f>[2]PD10_Sarg21_2_PPL_CDOM!H93*29</f>
        <v>8.6554559226216785</v>
      </c>
      <c r="K93" s="2">
        <f>[2]PD10_Sarg21_2_PPL_CDOM!I93*29</f>
        <v>8.4069170251525005</v>
      </c>
      <c r="L93" s="2">
        <f t="shared" si="8"/>
        <v>8.5311864738870895</v>
      </c>
      <c r="M93" s="3">
        <v>8.2835502149253575</v>
      </c>
      <c r="N93" s="3">
        <v>8.1019903373134312</v>
      </c>
      <c r="O93" s="3">
        <v>8.288637831641779</v>
      </c>
      <c r="P93" s="3">
        <f t="shared" si="9"/>
        <v>8.2247261279601886</v>
      </c>
      <c r="Q93" s="3">
        <v>2.2213795194029817</v>
      </c>
      <c r="R93" s="3">
        <v>2.067370789253729</v>
      </c>
      <c r="S93" s="3">
        <v>2.5786246113432831</v>
      </c>
      <c r="T93" s="3">
        <f t="shared" si="10"/>
        <v>2.2891249733333314</v>
      </c>
      <c r="U93" s="3">
        <v>8.2602852991044777</v>
      </c>
      <c r="V93" s="3">
        <v>8.2047654197014932</v>
      </c>
      <c r="W93" s="2">
        <v>8.2276015552238846</v>
      </c>
      <c r="X93" s="2">
        <f t="shared" si="11"/>
        <v>8.2308840913432846</v>
      </c>
    </row>
    <row r="94" spans="1:24" x14ac:dyDescent="0.2">
      <c r="A94">
        <v>342</v>
      </c>
      <c r="B94" s="2">
        <f>[2]PD10_Sarg21_2_PPL_CDOM!B94*29</f>
        <v>8.2855271526541188</v>
      </c>
      <c r="C94" s="2">
        <f>[2]PD10_Sarg21_2_PPL_CDOM!C94*29</f>
        <v>7.9611609073588534</v>
      </c>
      <c r="D94" s="2">
        <f>[2]PD10_Sarg21_2_PPL_CDOM!D94*29</f>
        <v>8.2046093784814964</v>
      </c>
      <c r="E94" s="2">
        <f t="shared" si="6"/>
        <v>8.1504324794981553</v>
      </c>
      <c r="F94" s="2">
        <f>[2]PD10_Sarg21_2_PPL_CDOM!E94*29</f>
        <v>4.0653743388968255</v>
      </c>
      <c r="G94" s="2">
        <f>[2]PD10_Sarg21_2_PPL_CDOM!F94*29</f>
        <v>4.0439041533030657</v>
      </c>
      <c r="H94" s="2">
        <f>[2]PD10_Sarg21_2_PPL_CDOM!G94*29</f>
        <v>4.2711677886047958</v>
      </c>
      <c r="I94" s="2">
        <f t="shared" si="7"/>
        <v>4.126815426934896</v>
      </c>
      <c r="J94" s="2">
        <f>[2]PD10_Sarg21_2_PPL_CDOM!H94*29</f>
        <v>8.5422775997664022</v>
      </c>
      <c r="K94" s="2">
        <f>[2]PD10_Sarg21_2_PPL_CDOM!I94*29</f>
        <v>8.293402870369901</v>
      </c>
      <c r="L94" s="2">
        <f t="shared" si="8"/>
        <v>8.4178402350681516</v>
      </c>
      <c r="M94" s="3">
        <v>8.165829693731343</v>
      </c>
      <c r="N94" s="3">
        <v>7.9857635743283693</v>
      </c>
      <c r="O94" s="3">
        <v>8.173675607164169</v>
      </c>
      <c r="P94" s="3">
        <f t="shared" si="9"/>
        <v>8.1084229584079619</v>
      </c>
      <c r="Q94" s="3">
        <v>2.1853855444776111</v>
      </c>
      <c r="R94" s="3">
        <v>2.0335849444776102</v>
      </c>
      <c r="S94" s="3">
        <v>2.5380264041791021</v>
      </c>
      <c r="T94" s="3">
        <f t="shared" si="10"/>
        <v>2.2523322977114413</v>
      </c>
      <c r="U94" s="3">
        <v>8.147354625074632</v>
      </c>
      <c r="V94" s="3">
        <v>8.0892846519403037</v>
      </c>
      <c r="W94" s="2">
        <v>8.1125611564179181</v>
      </c>
      <c r="X94" s="2">
        <f t="shared" si="11"/>
        <v>8.1164001444776179</v>
      </c>
    </row>
    <row r="95" spans="1:24" x14ac:dyDescent="0.2">
      <c r="A95">
        <v>343</v>
      </c>
      <c r="B95" s="2">
        <f>[2]PD10_Sarg21_2_PPL_CDOM!B95*29</f>
        <v>8.1800242354055772</v>
      </c>
      <c r="C95" s="2">
        <f>[2]PD10_Sarg21_2_PPL_CDOM!C95*29</f>
        <v>7.8576157642829267</v>
      </c>
      <c r="D95" s="2">
        <f>[2]PD10_Sarg21_2_PPL_CDOM!D95*29</f>
        <v>8.0994422931602799</v>
      </c>
      <c r="E95" s="2">
        <f t="shared" si="6"/>
        <v>8.045694097616261</v>
      </c>
      <c r="F95" s="2">
        <f>[2]PD10_Sarg21_2_PPL_CDOM!E95*29</f>
        <v>4.015179929759892</v>
      </c>
      <c r="G95" s="2">
        <f>[2]PD10_Sarg21_2_PPL_CDOM!F95*29</f>
        <v>3.9939586825178588</v>
      </c>
      <c r="H95" s="2">
        <f>[2]PD10_Sarg21_2_PPL_CDOM!G95*29</f>
        <v>4.2194186890071395</v>
      </c>
      <c r="I95" s="2">
        <f t="shared" si="7"/>
        <v>4.0761857670949633</v>
      </c>
      <c r="J95" s="2">
        <f>[2]PD10_Sarg21_2_PPL_CDOM!H95*29</f>
        <v>8.4320747435171928</v>
      </c>
      <c r="K95" s="2">
        <f>[2]PD10_Sarg21_2_PPL_CDOM!I95*29</f>
        <v>8.1847830997793682</v>
      </c>
      <c r="L95" s="2">
        <f t="shared" si="8"/>
        <v>8.3084289216482805</v>
      </c>
      <c r="M95" s="3">
        <v>8.0525582346268649</v>
      </c>
      <c r="N95" s="3">
        <v>7.8733062674626915</v>
      </c>
      <c r="O95" s="3">
        <v>8.0631976035820774</v>
      </c>
      <c r="P95" s="3">
        <f t="shared" si="9"/>
        <v>7.9963540352238782</v>
      </c>
      <c r="Q95" s="3">
        <v>2.1516711958208927</v>
      </c>
      <c r="R95" s="3">
        <v>2.0014602059701474</v>
      </c>
      <c r="S95" s="3">
        <v>2.4999340967164159</v>
      </c>
      <c r="T95" s="3">
        <f t="shared" si="10"/>
        <v>2.217688499502485</v>
      </c>
      <c r="U95" s="3">
        <v>8.0397437337313402</v>
      </c>
      <c r="V95" s="3">
        <v>7.9789667289552328</v>
      </c>
      <c r="W95" s="2">
        <v>8.0010682614925326</v>
      </c>
      <c r="X95" s="2">
        <f t="shared" si="11"/>
        <v>8.0065929080597016</v>
      </c>
    </row>
    <row r="96" spans="1:24" x14ac:dyDescent="0.2">
      <c r="A96">
        <v>344</v>
      </c>
      <c r="B96" s="2">
        <f>[2]PD10_Sarg21_2_PPL_CDOM!B96*29</f>
        <v>8.0723271849188798</v>
      </c>
      <c r="C96" s="2">
        <f>[2]PD10_Sarg21_2_PPL_CDOM!C96*29</f>
        <v>7.7523925119792372</v>
      </c>
      <c r="D96" s="2">
        <f>[2]PD10_Sarg21_2_PPL_CDOM!D96*29</f>
        <v>7.9889834360544958</v>
      </c>
      <c r="E96" s="2">
        <f t="shared" si="6"/>
        <v>7.9379010443175382</v>
      </c>
      <c r="F96" s="2">
        <f>[2]PD10_Sarg21_2_PPL_CDOM!E96*29</f>
        <v>3.9565664341077107</v>
      </c>
      <c r="G96" s="2">
        <f>[2]PD10_Sarg21_2_PPL_CDOM!F96*29</f>
        <v>3.9357074925113613</v>
      </c>
      <c r="H96" s="2">
        <f>[2]PD10_Sarg21_2_PPL_CDOM!G96*29</f>
        <v>4.1585982673329109</v>
      </c>
      <c r="I96" s="2">
        <f t="shared" si="7"/>
        <v>4.0169573979839948</v>
      </c>
      <c r="J96" s="2">
        <f>[2]PD10_Sarg21_2_PPL_CDOM!H96*29</f>
        <v>8.312614608669703</v>
      </c>
      <c r="K96" s="2">
        <f>[2]PD10_Sarg21_2_PPL_CDOM!I96*29</f>
        <v>8.0721561732381488</v>
      </c>
      <c r="L96" s="2">
        <f t="shared" si="8"/>
        <v>8.1923853909539268</v>
      </c>
      <c r="M96" s="3">
        <v>7.9477115325373244</v>
      </c>
      <c r="N96" s="3">
        <v>7.7736312489552164</v>
      </c>
      <c r="O96" s="3">
        <v>7.9596822220895618</v>
      </c>
      <c r="P96" s="3">
        <f t="shared" si="9"/>
        <v>7.8936750011940342</v>
      </c>
      <c r="Q96" s="3">
        <v>2.1260074280597037</v>
      </c>
      <c r="R96" s="3">
        <v>1.9782530370149278</v>
      </c>
      <c r="S96" s="3">
        <v>2.4694952131343313</v>
      </c>
      <c r="T96" s="3">
        <f t="shared" si="10"/>
        <v>2.1912518927363211</v>
      </c>
      <c r="U96" s="3">
        <v>7.9358999414925275</v>
      </c>
      <c r="V96" s="3">
        <v>7.877928177313442</v>
      </c>
      <c r="W96" s="2">
        <v>7.8968392937313343</v>
      </c>
      <c r="X96" s="2">
        <f t="shared" si="11"/>
        <v>7.9035558041791019</v>
      </c>
    </row>
    <row r="97" spans="1:24" x14ac:dyDescent="0.2">
      <c r="A97">
        <v>345</v>
      </c>
      <c r="B97" s="2">
        <f>[2]PD10_Sarg21_2_PPL_CDOM!B97*29</f>
        <v>7.9621974473718264</v>
      </c>
      <c r="C97" s="2">
        <f>[2]PD10_Sarg21_2_PPL_CDOM!C97*29</f>
        <v>7.6454137874107619</v>
      </c>
      <c r="D97" s="2">
        <f>[2]PD10_Sarg21_2_PPL_CDOM!D97*29</f>
        <v>7.8753741125243453</v>
      </c>
      <c r="E97" s="2">
        <f t="shared" si="6"/>
        <v>7.8276617824356443</v>
      </c>
      <c r="F97" s="2">
        <f>[2]PD10_Sarg21_2_PPL_CDOM!E97*29</f>
        <v>3.8929358613886968</v>
      </c>
      <c r="G97" s="2">
        <f>[2]PD10_Sarg21_2_PPL_CDOM!F97*29</f>
        <v>3.8726106641142106</v>
      </c>
      <c r="H97" s="2">
        <f>[2]PD10_Sarg21_2_PPL_CDOM!G97*29</f>
        <v>4.0913898996755309</v>
      </c>
      <c r="I97" s="2">
        <f t="shared" si="7"/>
        <v>3.9523121417261464</v>
      </c>
      <c r="J97" s="2">
        <f>[2]PD10_Sarg21_2_PPL_CDOM!H97*29</f>
        <v>8.1909299470473762</v>
      </c>
      <c r="K97" s="2">
        <f>[2]PD10_Sarg21_2_PPL_CDOM!I97*29</f>
        <v>7.957907851005853</v>
      </c>
      <c r="L97" s="2">
        <f t="shared" si="8"/>
        <v>8.0744188990266146</v>
      </c>
      <c r="M97" s="3">
        <v>7.8490050507462819</v>
      </c>
      <c r="N97" s="3">
        <v>7.6803468835820832</v>
      </c>
      <c r="O97" s="3">
        <v>7.8592625832835941</v>
      </c>
      <c r="P97" s="3">
        <f t="shared" si="9"/>
        <v>7.7962048392039867</v>
      </c>
      <c r="Q97" s="3">
        <v>2.1044558656716443</v>
      </c>
      <c r="R97" s="3">
        <v>1.9593250286567196</v>
      </c>
      <c r="S97" s="3">
        <v>2.4420440423880634</v>
      </c>
      <c r="T97" s="3">
        <f t="shared" si="10"/>
        <v>2.1686083122388093</v>
      </c>
      <c r="U97" s="3">
        <v>7.8335216232835885</v>
      </c>
      <c r="V97" s="3">
        <v>7.7808888907462617</v>
      </c>
      <c r="W97" s="2">
        <v>7.7965850388059827</v>
      </c>
      <c r="X97" s="2">
        <f t="shared" si="11"/>
        <v>7.8036651842786107</v>
      </c>
    </row>
    <row r="98" spans="1:24" x14ac:dyDescent="0.2">
      <c r="A98">
        <v>346</v>
      </c>
      <c r="B98" s="2">
        <f>[2]PD10_Sarg21_2_PPL_CDOM!B98*29</f>
        <v>7.8527187754185634</v>
      </c>
      <c r="C98" s="2">
        <f>[2]PD10_Sarg21_2_PPL_CDOM!C98*29</f>
        <v>7.5394915606229809</v>
      </c>
      <c r="D98" s="2">
        <f>[2]PD10_Sarg21_2_PPL_CDOM!D98*29</f>
        <v>7.765235092096054</v>
      </c>
      <c r="E98" s="2">
        <f t="shared" si="6"/>
        <v>7.7191484760458664</v>
      </c>
      <c r="F98" s="2">
        <f>[2]PD10_Sarg21_2_PPL_CDOM!E98*29</f>
        <v>3.8334402102011769</v>
      </c>
      <c r="G98" s="2">
        <f>[2]PD10_Sarg21_2_PPL_CDOM!F98*29</f>
        <v>3.8136171595846911</v>
      </c>
      <c r="H98" s="2">
        <f>[2]PD10_Sarg21_2_PPL_CDOM!G98*29</f>
        <v>4.0264314821025229</v>
      </c>
      <c r="I98" s="2">
        <f t="shared" si="7"/>
        <v>3.8911629506294632</v>
      </c>
      <c r="J98" s="2">
        <f>[2]PD10_Sarg21_2_PPL_CDOM!H98*29</f>
        <v>8.079893809162872</v>
      </c>
      <c r="K98" s="2">
        <f>[2]PD10_Sarg21_2_PPL_CDOM!I98*29</f>
        <v>7.84815590195978</v>
      </c>
      <c r="L98" s="2">
        <f t="shared" si="8"/>
        <v>7.964024855561326</v>
      </c>
      <c r="M98" s="3">
        <v>7.7517098316417998</v>
      </c>
      <c r="N98" s="3">
        <v>7.581970383880587</v>
      </c>
      <c r="O98" s="3">
        <v>7.7561037002984987</v>
      </c>
      <c r="P98" s="3">
        <f t="shared" si="9"/>
        <v>7.6965946386069612</v>
      </c>
      <c r="Q98" s="3">
        <v>2.0797694734328358</v>
      </c>
      <c r="R98" s="3">
        <v>1.9360318286567182</v>
      </c>
      <c r="S98" s="3">
        <v>2.4097338853731363</v>
      </c>
      <c r="T98" s="3">
        <f t="shared" si="10"/>
        <v>2.1418450624875636</v>
      </c>
      <c r="U98" s="3">
        <v>7.7301608226865772</v>
      </c>
      <c r="V98" s="3">
        <v>7.6796382077611947</v>
      </c>
      <c r="W98" s="2">
        <v>7.6947928316417933</v>
      </c>
      <c r="X98" s="2">
        <f t="shared" si="11"/>
        <v>7.7015306206965208</v>
      </c>
    </row>
    <row r="99" spans="1:24" x14ac:dyDescent="0.2">
      <c r="A99">
        <v>347</v>
      </c>
      <c r="B99" s="2">
        <f>[2]PD10_Sarg21_2_PPL_CDOM!B99*29</f>
        <v>7.7463986486437229</v>
      </c>
      <c r="C99" s="2">
        <f>[2]PD10_Sarg21_2_PPL_CDOM!C99*29</f>
        <v>7.4368649445554746</v>
      </c>
      <c r="D99" s="2">
        <f>[2]PD10_Sarg21_2_PPL_CDOM!D99*29</f>
        <v>7.6619071359896012</v>
      </c>
      <c r="E99" s="2">
        <f t="shared" si="6"/>
        <v>7.6150569097295993</v>
      </c>
      <c r="F99" s="2">
        <f>[2]PD10_Sarg21_2_PPL_CDOM!E99*29</f>
        <v>3.77984655000648</v>
      </c>
      <c r="G99" s="2">
        <f>[2]PD10_Sarg21_2_PPL_CDOM!F99*29</f>
        <v>3.7596757115898667</v>
      </c>
      <c r="H99" s="2">
        <f>[2]PD10_Sarg21_2_PPL_CDOM!G99*29</f>
        <v>3.9660434701881977</v>
      </c>
      <c r="I99" s="2">
        <f t="shared" si="7"/>
        <v>3.8351885772615142</v>
      </c>
      <c r="J99" s="2">
        <f>[2]PD10_Sarg21_2_PPL_CDOM!H99*29</f>
        <v>7.9789271379363989</v>
      </c>
      <c r="K99" s="2">
        <f>[2]PD10_Sarg21_2_PPL_CDOM!I99*29</f>
        <v>7.7448928491628806</v>
      </c>
      <c r="L99" s="2">
        <f t="shared" si="8"/>
        <v>7.8619099935496397</v>
      </c>
      <c r="M99" s="3">
        <v>7.6520053504477641</v>
      </c>
      <c r="N99" s="3">
        <v>7.4776107982089588</v>
      </c>
      <c r="O99" s="3">
        <v>7.6510419205970246</v>
      </c>
      <c r="P99" s="3">
        <f t="shared" si="9"/>
        <v>7.5935526897512489</v>
      </c>
      <c r="Q99" s="3">
        <v>2.0502991265671655</v>
      </c>
      <c r="R99" s="3">
        <v>1.9081819295522395</v>
      </c>
      <c r="S99" s="3">
        <v>2.3730795534328366</v>
      </c>
      <c r="T99" s="3">
        <f t="shared" si="10"/>
        <v>2.1105202031840804</v>
      </c>
      <c r="U99" s="3">
        <v>7.6269011773134379</v>
      </c>
      <c r="V99" s="3">
        <v>7.5746058907462812</v>
      </c>
      <c r="W99" s="2">
        <v>7.5914202459701459</v>
      </c>
      <c r="X99" s="2">
        <f t="shared" si="11"/>
        <v>7.597642438009955</v>
      </c>
    </row>
    <row r="100" spans="1:24" x14ac:dyDescent="0.2">
      <c r="A100">
        <v>348</v>
      </c>
      <c r="B100" s="2">
        <f>[2]PD10_Sarg21_2_PPL_CDOM!B100*29</f>
        <v>7.6448088885658514</v>
      </c>
      <c r="C100" s="2">
        <f>[2]PD10_Sarg21_2_PPL_CDOM!C100*29</f>
        <v>7.3388134823361399</v>
      </c>
      <c r="D100" s="2">
        <f>[2]PD10_Sarg21_2_PPL_CDOM!D100*29</f>
        <v>7.5660976134198572</v>
      </c>
      <c r="E100" s="2">
        <f t="shared" si="6"/>
        <v>7.516573328107282</v>
      </c>
      <c r="F100" s="2">
        <f>[2]PD10_Sarg21_2_PPL_CDOM!E100*29</f>
        <v>3.7290724518364602</v>
      </c>
      <c r="G100" s="2">
        <f>[2]PD10_Sarg21_2_PPL_CDOM!F100*29</f>
        <v>3.7067781650097462</v>
      </c>
      <c r="H100" s="2">
        <f>[2]PD10_Sarg21_2_PPL_CDOM!G100*29</f>
        <v>3.9083511916158455</v>
      </c>
      <c r="I100" s="2">
        <f t="shared" si="7"/>
        <v>3.7814006028206841</v>
      </c>
      <c r="J100" s="2">
        <f>[2]PD10_Sarg21_2_PPL_CDOM!H100*29</f>
        <v>7.8794290151070845</v>
      </c>
      <c r="K100" s="2">
        <f>[2]PD10_Sarg21_2_PPL_CDOM!I100*29</f>
        <v>7.6470305459312229</v>
      </c>
      <c r="L100" s="2">
        <f t="shared" si="8"/>
        <v>7.7632297805191541</v>
      </c>
      <c r="M100" s="3">
        <v>7.5468685391044934</v>
      </c>
      <c r="N100" s="3">
        <v>7.3723237271641944</v>
      </c>
      <c r="O100" s="3">
        <v>7.5484646310447694</v>
      </c>
      <c r="P100" s="3">
        <f t="shared" si="9"/>
        <v>7.4892189657711521</v>
      </c>
      <c r="Q100" s="3">
        <v>2.0176346316417919</v>
      </c>
      <c r="R100" s="3">
        <v>1.8801212740298521</v>
      </c>
      <c r="S100" s="3">
        <v>2.337012707462689</v>
      </c>
      <c r="T100" s="3">
        <f t="shared" si="10"/>
        <v>2.078256204378111</v>
      </c>
      <c r="U100" s="3">
        <v>7.5264660214925501</v>
      </c>
      <c r="V100" s="3">
        <v>7.4709374997014857</v>
      </c>
      <c r="W100" s="2">
        <v>7.489384873432841</v>
      </c>
      <c r="X100" s="2">
        <f t="shared" si="11"/>
        <v>7.4955961315422925</v>
      </c>
    </row>
    <row r="101" spans="1:24" x14ac:dyDescent="0.2">
      <c r="A101">
        <v>349</v>
      </c>
      <c r="B101" s="2">
        <f>[2]PD10_Sarg21_2_PPL_CDOM!B101*29</f>
        <v>7.5454936393510685</v>
      </c>
      <c r="C101" s="2">
        <f>[2]PD10_Sarg21_2_PPL_CDOM!C101*29</f>
        <v>7.2429366140428266</v>
      </c>
      <c r="D101" s="2">
        <f>[2]PD10_Sarg21_2_PPL_CDOM!D101*29</f>
        <v>7.4731779021674178</v>
      </c>
      <c r="E101" s="2">
        <f t="shared" si="6"/>
        <v>7.4205360518537704</v>
      </c>
      <c r="F101" s="2">
        <f>[2]PD10_Sarg21_2_PPL_CDOM!E101*29</f>
        <v>3.6766434388319356</v>
      </c>
      <c r="G101" s="2">
        <f>[2]PD10_Sarg21_2_PPL_CDOM!F101*29</f>
        <v>3.6523222045684509</v>
      </c>
      <c r="H101" s="2">
        <f>[2]PD10_Sarg21_2_PPL_CDOM!G101*29</f>
        <v>3.8507388807527581</v>
      </c>
      <c r="I101" s="2">
        <f t="shared" si="7"/>
        <v>3.7265681747177148</v>
      </c>
      <c r="J101" s="2">
        <f>[2]PD10_Sarg21_2_PPL_CDOM!H101*29</f>
        <v>7.77731737264115</v>
      </c>
      <c r="K101" s="2">
        <f>[2]PD10_Sarg21_2_PPL_CDOM!I101*29</f>
        <v>7.5502390533679389</v>
      </c>
      <c r="L101" s="2">
        <f t="shared" si="8"/>
        <v>7.6637782130045444</v>
      </c>
      <c r="M101" s="3">
        <v>7.4384103008955273</v>
      </c>
      <c r="N101" s="3">
        <v>7.2703482620895654</v>
      </c>
      <c r="O101" s="3">
        <v>7.4490667582089678</v>
      </c>
      <c r="P101" s="3">
        <f t="shared" si="9"/>
        <v>7.3859417737313535</v>
      </c>
      <c r="Q101" s="3">
        <v>1.9843769546268648</v>
      </c>
      <c r="R101" s="3">
        <v>1.8526642107462687</v>
      </c>
      <c r="S101" s="3">
        <v>2.3024810638805957</v>
      </c>
      <c r="T101" s="3">
        <f t="shared" si="10"/>
        <v>2.0465074097512432</v>
      </c>
      <c r="U101" s="3">
        <v>7.4284633050746312</v>
      </c>
      <c r="V101" s="3">
        <v>7.3705987850746331</v>
      </c>
      <c r="W101" s="2">
        <v>7.3899559665671681</v>
      </c>
      <c r="X101" s="2">
        <f t="shared" si="11"/>
        <v>7.3963393522388108</v>
      </c>
    </row>
    <row r="102" spans="1:24" x14ac:dyDescent="0.2">
      <c r="A102">
        <v>350</v>
      </c>
      <c r="B102" s="2">
        <f>[2]PD10_Sarg21_2_PPL_CDOM!B102*29</f>
        <v>7.4425378439454803</v>
      </c>
      <c r="C102" s="2">
        <f>[2]PD10_Sarg21_2_PPL_CDOM!C102*29</f>
        <v>7.1436963196106467</v>
      </c>
      <c r="D102" s="2">
        <f>[2]PD10_Sarg21_2_PPL_CDOM!D102*29</f>
        <v>7.3739555415444462</v>
      </c>
      <c r="E102" s="2">
        <f t="shared" si="6"/>
        <v>7.3200632350335253</v>
      </c>
      <c r="F102" s="2">
        <f>[2]PD10_Sarg21_2_PPL_CDOM!E102*29</f>
        <v>3.6167757550421782</v>
      </c>
      <c r="G102" s="2">
        <f>[2]PD10_Sarg21_2_PPL_CDOM!F102*29</f>
        <v>3.5947312605580879</v>
      </c>
      <c r="H102" s="2">
        <f>[2]PD10_Sarg21_2_PPL_CDOM!G102*29</f>
        <v>3.7898562287605433</v>
      </c>
      <c r="I102" s="2">
        <f t="shared" si="7"/>
        <v>3.6671210814536033</v>
      </c>
      <c r="J102" s="2">
        <f>[2]PD10_Sarg21_2_PPL_CDOM!H102*29</f>
        <v>7.6721890243478397</v>
      </c>
      <c r="K102" s="2">
        <f>[2]PD10_Sarg21_2_PPL_CDOM!I102*29</f>
        <v>7.4473513637378446</v>
      </c>
      <c r="L102" s="2">
        <f t="shared" si="8"/>
        <v>7.5597701940428426</v>
      </c>
      <c r="M102" s="3">
        <v>7.3331200871641764</v>
      </c>
      <c r="N102" s="3">
        <v>7.1751293767164279</v>
      </c>
      <c r="O102" s="3">
        <v>7.3505460877611952</v>
      </c>
      <c r="P102" s="3">
        <f t="shared" si="9"/>
        <v>7.286265183880599</v>
      </c>
      <c r="Q102" s="3">
        <v>1.9540594573134349</v>
      </c>
      <c r="R102" s="3">
        <v>1.8237776179104495</v>
      </c>
      <c r="S102" s="3">
        <v>2.2671441068656719</v>
      </c>
      <c r="T102" s="3">
        <f t="shared" si="10"/>
        <v>2.0149937273631853</v>
      </c>
      <c r="U102" s="3">
        <v>7.3300045062686703</v>
      </c>
      <c r="V102" s="3">
        <v>7.2729227116418036</v>
      </c>
      <c r="W102" s="2">
        <v>7.292988961791055</v>
      </c>
      <c r="X102" s="2">
        <f t="shared" si="11"/>
        <v>7.2986387265671766</v>
      </c>
    </row>
    <row r="103" spans="1:24" x14ac:dyDescent="0.2">
      <c r="A103">
        <v>351</v>
      </c>
      <c r="B103" s="2">
        <f>[2]PD10_Sarg21_2_PPL_CDOM!B103*29</f>
        <v>7.3367263626995509</v>
      </c>
      <c r="C103" s="2">
        <f>[2]PD10_Sarg21_2_PPL_CDOM!C103*29</f>
        <v>7.0419361712654203</v>
      </c>
      <c r="D103" s="2">
        <f>[2]PD10_Sarg21_2_PPL_CDOM!D103*29</f>
        <v>7.2681002932641103</v>
      </c>
      <c r="E103" s="2">
        <f t="shared" si="6"/>
        <v>7.2155876090763611</v>
      </c>
      <c r="F103" s="2">
        <f>[2]PD10_Sarg21_2_PPL_CDOM!E103*29</f>
        <v>3.5516701777546933</v>
      </c>
      <c r="G103" s="2">
        <f>[2]PD10_Sarg21_2_PPL_CDOM!F103*29</f>
        <v>3.5349782848280453</v>
      </c>
      <c r="H103" s="2">
        <f>[2]PD10_Sarg21_2_PPL_CDOM!G103*29</f>
        <v>3.7262585859312023</v>
      </c>
      <c r="I103" s="2">
        <f t="shared" si="7"/>
        <v>3.6043023495046467</v>
      </c>
      <c r="J103" s="2">
        <f>[2]PD10_Sarg21_2_PPL_CDOM!H103*29</f>
        <v>7.566104052511359</v>
      </c>
      <c r="K103" s="2">
        <f>[2]PD10_Sarg21_2_PPL_CDOM!I103*29</f>
        <v>7.3395088785983056</v>
      </c>
      <c r="L103" s="2">
        <f t="shared" si="8"/>
        <v>7.4528064655548327</v>
      </c>
      <c r="M103" s="3">
        <v>7.2337298746268699</v>
      </c>
      <c r="N103" s="3">
        <v>7.08544515522388</v>
      </c>
      <c r="O103" s="3">
        <v>7.2519639385074708</v>
      </c>
      <c r="P103" s="3">
        <f t="shared" si="9"/>
        <v>7.1903796561194069</v>
      </c>
      <c r="Q103" s="3">
        <v>1.926898002985076</v>
      </c>
      <c r="R103" s="3">
        <v>1.7934815301492522</v>
      </c>
      <c r="S103" s="3">
        <v>2.2306492662686574</v>
      </c>
      <c r="T103" s="3">
        <f t="shared" si="10"/>
        <v>1.9836762664676619</v>
      </c>
      <c r="U103" s="3">
        <v>7.2308260322388103</v>
      </c>
      <c r="V103" s="3">
        <v>7.1770030071641742</v>
      </c>
      <c r="W103" s="2">
        <v>7.1975830865671657</v>
      </c>
      <c r="X103" s="2">
        <f t="shared" si="11"/>
        <v>7.2018040419900489</v>
      </c>
    </row>
    <row r="104" spans="1:24" x14ac:dyDescent="0.2">
      <c r="A104">
        <v>352</v>
      </c>
      <c r="B104" s="2">
        <f>[2]PD10_Sarg21_2_PPL_CDOM!B104*29</f>
        <v>7.2374017366644976</v>
      </c>
      <c r="C104" s="2">
        <f>[2]PD10_Sarg21_2_PPL_CDOM!C104*29</f>
        <v>6.9466936218040365</v>
      </c>
      <c r="D104" s="2">
        <f>[2]PD10_Sarg21_2_PPL_CDOM!D104*29</f>
        <v>7.1665149397793622</v>
      </c>
      <c r="E104" s="2">
        <f t="shared" si="6"/>
        <v>7.1168700994159657</v>
      </c>
      <c r="F104" s="2">
        <f>[2]PD10_Sarg21_2_PPL_CDOM!E104*29</f>
        <v>3.4935715361453772</v>
      </c>
      <c r="G104" s="2">
        <f>[2]PD10_Sarg21_2_PPL_CDOM!F104*29</f>
        <v>3.4772248690460748</v>
      </c>
      <c r="H104" s="2">
        <f>[2]PD10_Sarg21_2_PPL_CDOM!G104*29</f>
        <v>3.665521112394547</v>
      </c>
      <c r="I104" s="2">
        <f t="shared" si="7"/>
        <v>3.5454391725286665</v>
      </c>
      <c r="J104" s="2">
        <f>[2]PD10_Sarg21_2_PPL_CDOM!H104*29</f>
        <v>7.4640989624918923</v>
      </c>
      <c r="K104" s="2">
        <f>[2]PD10_Sarg21_2_PPL_CDOM!I104*29</f>
        <v>7.2383513745619821</v>
      </c>
      <c r="L104" s="2">
        <f t="shared" si="8"/>
        <v>7.3512251685269376</v>
      </c>
      <c r="M104" s="3">
        <v>7.1383159462686576</v>
      </c>
      <c r="N104" s="3">
        <v>6.9945606238805951</v>
      </c>
      <c r="O104" s="3">
        <v>7.1544426423880729</v>
      </c>
      <c r="P104" s="3">
        <f t="shared" si="9"/>
        <v>7.0957730708457758</v>
      </c>
      <c r="Q104" s="3">
        <v>1.8992521820895509</v>
      </c>
      <c r="R104" s="3">
        <v>1.7646570053731332</v>
      </c>
      <c r="S104" s="3">
        <v>2.1954213211940266</v>
      </c>
      <c r="T104" s="3">
        <f t="shared" si="10"/>
        <v>1.9531101695522368</v>
      </c>
      <c r="U104" s="3">
        <v>7.1342614877611794</v>
      </c>
      <c r="V104" s="3">
        <v>7.0820096095522258</v>
      </c>
      <c r="W104" s="2">
        <v>7.1020935373134311</v>
      </c>
      <c r="X104" s="2">
        <f t="shared" si="11"/>
        <v>7.106121544875613</v>
      </c>
    </row>
    <row r="105" spans="1:24" x14ac:dyDescent="0.2">
      <c r="A105">
        <v>353</v>
      </c>
      <c r="B105" s="2">
        <f>[2]PD10_Sarg21_2_PPL_CDOM!B105*29</f>
        <v>7.1493000115768996</v>
      </c>
      <c r="C105" s="2">
        <f>[2]PD10_Sarg21_2_PPL_CDOM!C105*29</f>
        <v>6.862104147852035</v>
      </c>
      <c r="D105" s="2">
        <f>[2]PD10_Sarg21_2_PPL_CDOM!D105*29</f>
        <v>7.0759900154704622</v>
      </c>
      <c r="E105" s="2">
        <f t="shared" si="6"/>
        <v>7.0291313916331326</v>
      </c>
      <c r="F105" s="2">
        <f>[2]PD10_Sarg21_2_PPL_CDOM!E105*29</f>
        <v>3.4483916079429031</v>
      </c>
      <c r="G105" s="2">
        <f>[2]PD10_Sarg21_2_PPL_CDOM!F105*29</f>
        <v>3.4250095501881841</v>
      </c>
      <c r="H105" s="2">
        <f>[2]PD10_Sarg21_2_PPL_CDOM!G105*29</f>
        <v>3.6117357312394502</v>
      </c>
      <c r="I105" s="2">
        <f t="shared" si="7"/>
        <v>3.4950456297901789</v>
      </c>
      <c r="J105" s="2">
        <f>[2]PD10_Sarg21_2_PPL_CDOM!H105*29</f>
        <v>7.3694163834133715</v>
      </c>
      <c r="K105" s="2">
        <f>[2]PD10_Sarg21_2_PPL_CDOM!I105*29</f>
        <v>7.1503446559636572</v>
      </c>
      <c r="L105" s="2">
        <f t="shared" si="8"/>
        <v>7.2598805196885143</v>
      </c>
      <c r="M105" s="3">
        <v>7.0457500776119426</v>
      </c>
      <c r="N105" s="3">
        <v>6.9003212746268723</v>
      </c>
      <c r="O105" s="3">
        <v>7.0592384883582016</v>
      </c>
      <c r="P105" s="3">
        <f t="shared" si="9"/>
        <v>7.0017699468656716</v>
      </c>
      <c r="Q105" s="3">
        <v>1.8696844119402984</v>
      </c>
      <c r="R105" s="3">
        <v>1.739011111641789</v>
      </c>
      <c r="S105" s="3">
        <v>2.1627519158208943</v>
      </c>
      <c r="T105" s="3">
        <f t="shared" si="10"/>
        <v>1.9238158131343273</v>
      </c>
      <c r="U105" s="3">
        <v>7.0420660632835821</v>
      </c>
      <c r="V105" s="3">
        <v>6.9883787629850715</v>
      </c>
      <c r="W105" s="2">
        <v>7.0069437910447734</v>
      </c>
      <c r="X105" s="2">
        <f t="shared" si="11"/>
        <v>7.0124628724378084</v>
      </c>
    </row>
    <row r="106" spans="1:24" x14ac:dyDescent="0.2">
      <c r="A106">
        <v>354</v>
      </c>
      <c r="B106" s="2">
        <f>[2]PD10_Sarg21_2_PPL_CDOM!B106*29</f>
        <v>7.0687732713043596</v>
      </c>
      <c r="C106" s="2">
        <f>[2]PD10_Sarg21_2_PPL_CDOM!C106*29</f>
        <v>6.7834850097858475</v>
      </c>
      <c r="D106" s="2">
        <f>[2]PD10_Sarg21_2_PPL_CDOM!D106*29</f>
        <v>6.9955268975210982</v>
      </c>
      <c r="E106" s="2">
        <f t="shared" si="6"/>
        <v>6.949261726203769</v>
      </c>
      <c r="F106" s="2">
        <f>[2]PD10_Sarg21_2_PPL_CDOM!E106*29</f>
        <v>3.4104442141985727</v>
      </c>
      <c r="G106" s="2">
        <f>[2]PD10_Sarg21_2_PPL_CDOM!F106*29</f>
        <v>3.3813782064114339</v>
      </c>
      <c r="H106" s="2">
        <f>[2]PD10_Sarg21_2_PPL_CDOM!G106*29</f>
        <v>3.5668103777287388</v>
      </c>
      <c r="I106" s="2">
        <f t="shared" si="7"/>
        <v>3.4528775994462486</v>
      </c>
      <c r="J106" s="2">
        <f>[2]PD10_Sarg21_2_PPL_CDOM!H106*29</f>
        <v>7.2828515003763741</v>
      </c>
      <c r="K106" s="2">
        <f>[2]PD10_Sarg21_2_PPL_CDOM!I106*29</f>
        <v>7.0723777534587953</v>
      </c>
      <c r="L106" s="2">
        <f t="shared" si="8"/>
        <v>7.1776146269175847</v>
      </c>
      <c r="M106" s="3">
        <v>6.9573881414925438</v>
      </c>
      <c r="N106" s="3">
        <v>6.8100069444776183</v>
      </c>
      <c r="O106" s="3">
        <v>6.9681750202985171</v>
      </c>
      <c r="P106" s="3">
        <f t="shared" si="9"/>
        <v>6.9118567020895592</v>
      </c>
      <c r="Q106" s="3">
        <v>1.841906598208952</v>
      </c>
      <c r="R106" s="3">
        <v>1.7162270268656683</v>
      </c>
      <c r="S106" s="3">
        <v>2.1320225301492526</v>
      </c>
      <c r="T106" s="3">
        <f t="shared" si="10"/>
        <v>1.8967187184079577</v>
      </c>
      <c r="U106" s="3">
        <v>6.9532115110447821</v>
      </c>
      <c r="V106" s="3">
        <v>6.8994798202985175</v>
      </c>
      <c r="W106" s="2">
        <v>6.9168956071641787</v>
      </c>
      <c r="X106" s="2">
        <f t="shared" si="11"/>
        <v>6.9231956461691597</v>
      </c>
    </row>
    <row r="107" spans="1:24" x14ac:dyDescent="0.2">
      <c r="A107">
        <v>355</v>
      </c>
      <c r="B107" s="2">
        <f>[2]PD10_Sarg21_2_PPL_CDOM!B107*29</f>
        <v>6.9900066148474895</v>
      </c>
      <c r="C107" s="2">
        <f>[2]PD10_Sarg21_2_PPL_CDOM!C107*29</f>
        <v>6.7050511962881298</v>
      </c>
      <c r="D107" s="2">
        <f>[2]PD10_Sarg21_2_PPL_CDOM!D107*29</f>
        <v>6.9199007926541194</v>
      </c>
      <c r="E107" s="2">
        <f t="shared" si="6"/>
        <v>6.8716528679299129</v>
      </c>
      <c r="F107" s="2">
        <f>[2]PD10_Sarg21_2_PPL_CDOM!E107*29</f>
        <v>3.3721923812329653</v>
      </c>
      <c r="G107" s="2">
        <f>[2]PD10_Sarg21_2_PPL_CDOM!F107*29</f>
        <v>3.3447703059571592</v>
      </c>
      <c r="H107" s="2">
        <f>[2]PD10_Sarg21_2_PPL_CDOM!G107*29</f>
        <v>3.5280653650097338</v>
      </c>
      <c r="I107" s="2">
        <f t="shared" si="7"/>
        <v>3.4150093507332859</v>
      </c>
      <c r="J107" s="2">
        <f>[2]PD10_Sarg21_2_PPL_CDOM!H107*29</f>
        <v>7.2018774909020085</v>
      </c>
      <c r="K107" s="2">
        <f>[2]PD10_Sarg21_2_PPL_CDOM!I107*29</f>
        <v>6.9978784896041439</v>
      </c>
      <c r="L107" s="2">
        <f t="shared" si="8"/>
        <v>7.0998779902530762</v>
      </c>
      <c r="M107" s="3">
        <v>6.8726691683582084</v>
      </c>
      <c r="N107" s="3">
        <v>6.7273552698507526</v>
      </c>
      <c r="O107" s="3">
        <v>6.8812758083582031</v>
      </c>
      <c r="P107" s="3">
        <f t="shared" si="9"/>
        <v>6.8271000821890553</v>
      </c>
      <c r="Q107" s="3">
        <v>1.8178463862686578</v>
      </c>
      <c r="R107" s="3">
        <v>1.6949117552238835</v>
      </c>
      <c r="S107" s="3">
        <v>2.101966661492539</v>
      </c>
      <c r="T107" s="3">
        <f t="shared" si="10"/>
        <v>1.8715749343283601</v>
      </c>
      <c r="U107" s="3">
        <v>6.8661355229850729</v>
      </c>
      <c r="V107" s="3">
        <v>6.8163223695522337</v>
      </c>
      <c r="W107" s="2">
        <v>6.8336203056716514</v>
      </c>
      <c r="X107" s="2">
        <f t="shared" si="11"/>
        <v>6.8386927327363196</v>
      </c>
    </row>
    <row r="108" spans="1:24" x14ac:dyDescent="0.2">
      <c r="A108">
        <v>356</v>
      </c>
      <c r="B108" s="2">
        <f>[2]PD10_Sarg21_2_PPL_CDOM!B108*29</f>
        <v>6.9043763736275094</v>
      </c>
      <c r="C108" s="2">
        <f>[2]PD10_Sarg21_2_PPL_CDOM!C108*29</f>
        <v>6.6214662633095465</v>
      </c>
      <c r="D108" s="2">
        <f>[2]PD10_Sarg21_2_PPL_CDOM!D108*29</f>
        <v>6.835292138066186</v>
      </c>
      <c r="E108" s="2">
        <f t="shared" si="6"/>
        <v>6.7870449250010809</v>
      </c>
      <c r="F108" s="2">
        <f>[2]PD10_Sarg21_2_PPL_CDOM!E108*29</f>
        <v>3.325412748708636</v>
      </c>
      <c r="G108" s="2">
        <f>[2]PD10_Sarg21_2_PPL_CDOM!F108*29</f>
        <v>3.3016858921219909</v>
      </c>
      <c r="H108" s="2">
        <f>[2]PD10_Sarg21_2_PPL_CDOM!G108*29</f>
        <v>3.4817082444905862</v>
      </c>
      <c r="I108" s="2">
        <f t="shared" si="7"/>
        <v>3.3696022951070712</v>
      </c>
      <c r="J108" s="2">
        <f>[2]PD10_Sarg21_2_PPL_CDOM!H108*29</f>
        <v>7.1165352581181063</v>
      </c>
      <c r="K108" s="2">
        <f>[2]PD10_Sarg21_2_PPL_CDOM!I108*29</f>
        <v>6.9142354852433368</v>
      </c>
      <c r="L108" s="2">
        <f t="shared" si="8"/>
        <v>7.015385371680722</v>
      </c>
      <c r="M108" s="3">
        <v>6.7860013367164305</v>
      </c>
      <c r="N108" s="3">
        <v>6.6441365367164131</v>
      </c>
      <c r="O108" s="3">
        <v>6.7944981791044743</v>
      </c>
      <c r="P108" s="3">
        <f t="shared" si="9"/>
        <v>6.7415453508457732</v>
      </c>
      <c r="Q108" s="3">
        <v>1.7938790800000022</v>
      </c>
      <c r="R108" s="3">
        <v>1.6722366823880614</v>
      </c>
      <c r="S108" s="3">
        <v>2.0709888071641798</v>
      </c>
      <c r="T108" s="3">
        <f t="shared" si="10"/>
        <v>1.845701523184081</v>
      </c>
      <c r="U108" s="3">
        <v>6.779459245373145</v>
      </c>
      <c r="V108" s="3">
        <v>6.7333788179104586</v>
      </c>
      <c r="W108" s="2">
        <v>6.7497887486567043</v>
      </c>
      <c r="X108" s="2">
        <f t="shared" si="11"/>
        <v>6.754208937313436</v>
      </c>
    </row>
    <row r="109" spans="1:24" x14ac:dyDescent="0.2">
      <c r="A109">
        <v>357</v>
      </c>
      <c r="B109" s="2">
        <f>[2]PD10_Sarg21_2_PPL_CDOM!B109*29</f>
        <v>6.8062870283711945</v>
      </c>
      <c r="C109" s="2">
        <f>[2]PD10_Sarg21_2_PPL_CDOM!C109*29</f>
        <v>6.5296409414146748</v>
      </c>
      <c r="D109" s="2">
        <f>[2]PD10_Sarg21_2_PPL_CDOM!D109*29</f>
        <v>6.732244735055164</v>
      </c>
      <c r="E109" s="2">
        <f t="shared" si="6"/>
        <v>6.6893909016136774</v>
      </c>
      <c r="F109" s="2">
        <f>[2]PD10_Sarg21_2_PPL_CDOM!E109*29</f>
        <v>3.2652604553666391</v>
      </c>
      <c r="G109" s="2">
        <f>[2]PD10_Sarg21_2_PPL_CDOM!F109*29</f>
        <v>3.2418854430369879</v>
      </c>
      <c r="H109" s="2">
        <f>[2]PD10_Sarg21_2_PPL_CDOM!G109*29</f>
        <v>3.4175308784685359</v>
      </c>
      <c r="I109" s="2">
        <f t="shared" si="7"/>
        <v>3.3082255922907211</v>
      </c>
      <c r="J109" s="2">
        <f>[2]PD10_Sarg21_2_PPL_CDOM!H109*29</f>
        <v>7.019263822660605</v>
      </c>
      <c r="K109" s="2">
        <f>[2]PD10_Sarg21_2_PPL_CDOM!I109*29</f>
        <v>6.8132728875535422</v>
      </c>
      <c r="L109" s="2">
        <f t="shared" si="8"/>
        <v>6.9162683551070732</v>
      </c>
      <c r="M109" s="3">
        <v>6.6933197779104461</v>
      </c>
      <c r="N109" s="3">
        <v>6.5533081808955194</v>
      </c>
      <c r="O109" s="3">
        <v>6.7046147898507407</v>
      </c>
      <c r="P109" s="3">
        <f t="shared" si="9"/>
        <v>6.6504142495522354</v>
      </c>
      <c r="Q109" s="3">
        <v>1.7664760316417905</v>
      </c>
      <c r="R109" s="3">
        <v>1.6461150644776126</v>
      </c>
      <c r="S109" s="3">
        <v>2.0379432614925377</v>
      </c>
      <c r="T109" s="3">
        <f t="shared" si="10"/>
        <v>1.8168447858706471</v>
      </c>
      <c r="U109" s="3">
        <v>6.6924133092537224</v>
      </c>
      <c r="V109" s="3">
        <v>6.6460233271641753</v>
      </c>
      <c r="W109" s="2">
        <v>6.6595309868656676</v>
      </c>
      <c r="X109" s="2">
        <f t="shared" si="11"/>
        <v>6.6659892077611884</v>
      </c>
    </row>
    <row r="110" spans="1:24" x14ac:dyDescent="0.2">
      <c r="A110">
        <v>358</v>
      </c>
      <c r="B110" s="2">
        <f>[2]PD10_Sarg21_2_PPL_CDOM!B110*29</f>
        <v>6.7044422239065415</v>
      </c>
      <c r="C110" s="2">
        <f>[2]PD10_Sarg21_2_PPL_CDOM!C110*29</f>
        <v>6.4352832887994698</v>
      </c>
      <c r="D110" s="2">
        <f>[2]PD10_Sarg21_2_PPL_CDOM!D110*29</f>
        <v>6.6256489656327142</v>
      </c>
      <c r="E110" s="2">
        <f t="shared" si="6"/>
        <v>6.5884581594462412</v>
      </c>
      <c r="F110" s="2">
        <f>[2]PD10_Sarg21_2_PPL_CDOM!E110*29</f>
        <v>3.201285451031795</v>
      </c>
      <c r="G110" s="2">
        <f>[2]PD10_Sarg21_2_PPL_CDOM!F110*29</f>
        <v>3.176907426372491</v>
      </c>
      <c r="H110" s="2">
        <f>[2]PD10_Sarg21_2_PPL_CDOM!G110*29</f>
        <v>3.347960312160926</v>
      </c>
      <c r="I110" s="2">
        <f t="shared" si="7"/>
        <v>3.2420510631884043</v>
      </c>
      <c r="J110" s="2">
        <f>[2]PD10_Sarg21_2_PPL_CDOM!H110*29</f>
        <v>6.9177636035301671</v>
      </c>
      <c r="K110" s="2">
        <f>[2]PD10_Sarg21_2_PPL_CDOM!I110*29</f>
        <v>6.7092068527190225</v>
      </c>
      <c r="L110" s="2">
        <f t="shared" si="8"/>
        <v>6.8134852281245948</v>
      </c>
      <c r="M110" s="3">
        <v>6.6016558602985151</v>
      </c>
      <c r="N110" s="3">
        <v>6.462009600597014</v>
      </c>
      <c r="O110" s="3">
        <v>6.6156243164179163</v>
      </c>
      <c r="P110" s="3">
        <f t="shared" si="9"/>
        <v>6.5597632591044812</v>
      </c>
      <c r="Q110" s="3">
        <v>1.7371787289552225</v>
      </c>
      <c r="R110" s="3">
        <v>1.619279663880594</v>
      </c>
      <c r="S110" s="3">
        <v>2.0046474794029829</v>
      </c>
      <c r="T110" s="3">
        <f t="shared" si="10"/>
        <v>1.7870352907462663</v>
      </c>
      <c r="U110" s="3">
        <v>6.6074564740298358</v>
      </c>
      <c r="V110" s="3">
        <v>6.5587456179104482</v>
      </c>
      <c r="W110" s="2">
        <v>6.570123911044762</v>
      </c>
      <c r="X110" s="2">
        <f t="shared" si="11"/>
        <v>6.5787753343283484</v>
      </c>
    </row>
    <row r="111" spans="1:24" x14ac:dyDescent="0.2">
      <c r="A111">
        <v>359</v>
      </c>
      <c r="B111" s="2">
        <f>[2]PD10_Sarg21_2_PPL_CDOM!B111*29</f>
        <v>6.6101376895262813</v>
      </c>
      <c r="C111" s="2">
        <f>[2]PD10_Sarg21_2_PPL_CDOM!C111*29</f>
        <v>6.3458403112005302</v>
      </c>
      <c r="D111" s="2">
        <f>[2]PD10_Sarg21_2_PPL_CDOM!D111*29</f>
        <v>6.5338884701882032</v>
      </c>
      <c r="E111" s="2">
        <f t="shared" si="6"/>
        <v>6.4966221569716716</v>
      </c>
      <c r="F111" s="2">
        <f>[2]PD10_Sarg21_2_PPL_CDOM!E111*29</f>
        <v>3.1454181937443186</v>
      </c>
      <c r="G111" s="2">
        <f>[2]PD10_Sarg21_2_PPL_CDOM!F111*29</f>
        <v>3.1219733676573789</v>
      </c>
      <c r="H111" s="2">
        <f>[2]PD10_Sarg21_2_PPL_CDOM!G111*29</f>
        <v>3.289323989331614</v>
      </c>
      <c r="I111" s="2">
        <f t="shared" si="7"/>
        <v>3.1855718502444375</v>
      </c>
      <c r="J111" s="2">
        <f>[2]PD10_Sarg21_2_PPL_CDOM!H111*29</f>
        <v>6.8227043546787929</v>
      </c>
      <c r="K111" s="2">
        <f>[2]PD10_Sarg21_2_PPL_CDOM!I111*29</f>
        <v>6.6194218517585899</v>
      </c>
      <c r="L111" s="2">
        <f t="shared" si="8"/>
        <v>6.7210631032186914</v>
      </c>
      <c r="M111" s="3">
        <v>6.5193206149253822</v>
      </c>
      <c r="N111" s="3">
        <v>6.379439635820888</v>
      </c>
      <c r="O111" s="3">
        <v>6.53246568716418</v>
      </c>
      <c r="P111" s="3">
        <f t="shared" si="9"/>
        <v>6.477075312636817</v>
      </c>
      <c r="Q111" s="3">
        <v>1.7088259999999966</v>
      </c>
      <c r="R111" s="3">
        <v>1.5953270889552216</v>
      </c>
      <c r="S111" s="3">
        <v>1.9735800585074599</v>
      </c>
      <c r="T111" s="3">
        <f t="shared" si="10"/>
        <v>1.7592443824875594</v>
      </c>
      <c r="U111" s="3">
        <v>6.5274666549253686</v>
      </c>
      <c r="V111" s="3">
        <v>6.4774156394029765</v>
      </c>
      <c r="W111" s="2">
        <v>6.4905129820895633</v>
      </c>
      <c r="X111" s="2">
        <f t="shared" si="11"/>
        <v>6.4984650921393028</v>
      </c>
    </row>
    <row r="112" spans="1:24" x14ac:dyDescent="0.2">
      <c r="A112">
        <v>360</v>
      </c>
      <c r="B112" s="2">
        <f>[2]PD10_Sarg21_2_PPL_CDOM!B112*29</f>
        <v>6.5252763134068772</v>
      </c>
      <c r="C112" s="2">
        <f>[2]PD10_Sarg21_2_PPL_CDOM!C112*29</f>
        <v>6.2635520097079835</v>
      </c>
      <c r="D112" s="2">
        <f>[2]PD10_Sarg21_2_PPL_CDOM!D112*29</f>
        <v>6.4548361537702688</v>
      </c>
      <c r="E112" s="2">
        <f t="shared" si="6"/>
        <v>6.4145548256283762</v>
      </c>
      <c r="F112" s="2">
        <f>[2]PD10_Sarg21_2_PPL_CDOM!E112*29</f>
        <v>3.0986471609084973</v>
      </c>
      <c r="G112" s="2">
        <f>[2]PD10_Sarg21_2_PPL_CDOM!F112*29</f>
        <v>3.0771419616872238</v>
      </c>
      <c r="H112" s="2">
        <f>[2]PD10_Sarg21_2_PPL_CDOM!G112*29</f>
        <v>3.2425775087345881</v>
      </c>
      <c r="I112" s="2">
        <f t="shared" si="7"/>
        <v>3.1394555437767697</v>
      </c>
      <c r="J112" s="2">
        <f>[2]PD10_Sarg21_2_PPL_CDOM!H112*29</f>
        <v>6.7364336800519062</v>
      </c>
      <c r="K112" s="2">
        <f>[2]PD10_Sarg21_2_PPL_CDOM!I112*29</f>
        <v>6.5417297293705463</v>
      </c>
      <c r="L112" s="2">
        <f t="shared" si="8"/>
        <v>6.6390817047112263</v>
      </c>
      <c r="M112" s="3">
        <v>6.4436677032835981</v>
      </c>
      <c r="N112" s="3">
        <v>6.3038427032835962</v>
      </c>
      <c r="O112" s="3">
        <v>6.4534296734328489</v>
      </c>
      <c r="P112" s="3">
        <f t="shared" si="9"/>
        <v>6.4003133600000153</v>
      </c>
      <c r="Q112" s="3">
        <v>1.6837890017910484</v>
      </c>
      <c r="R112" s="3">
        <v>1.5746051958208982</v>
      </c>
      <c r="S112" s="3">
        <v>1.9463899271641818</v>
      </c>
      <c r="T112" s="3">
        <f t="shared" si="10"/>
        <v>1.7349280415920427</v>
      </c>
      <c r="U112" s="3">
        <v>6.4520547480596928</v>
      </c>
      <c r="V112" s="3">
        <v>6.4010941211940215</v>
      </c>
      <c r="W112" s="2">
        <v>6.4173722555223813</v>
      </c>
      <c r="X112" s="2">
        <f t="shared" si="11"/>
        <v>6.4235070415920319</v>
      </c>
    </row>
    <row r="113" spans="1:24" x14ac:dyDescent="0.2">
      <c r="A113">
        <v>361</v>
      </c>
      <c r="B113" s="2">
        <f>[2]PD10_Sarg21_2_PPL_CDOM!B113*29</f>
        <v>6.4484026900713722</v>
      </c>
      <c r="C113" s="2">
        <f>[2]PD10_Sarg21_2_PPL_CDOM!C113*29</f>
        <v>6.1888293759896067</v>
      </c>
      <c r="D113" s="2">
        <f>[2]PD10_Sarg21_2_PPL_CDOM!D113*29</f>
        <v>6.379283867878013</v>
      </c>
      <c r="E113" s="2">
        <f t="shared" si="6"/>
        <v>6.3388386446463301</v>
      </c>
      <c r="F113" s="2">
        <f>[2]PD10_Sarg21_2_PPL_CDOM!E113*29</f>
        <v>3.0581484266060999</v>
      </c>
      <c r="G113" s="2">
        <f>[2]PD10_Sarg21_2_PPL_CDOM!F113*29</f>
        <v>3.0371443065541901</v>
      </c>
      <c r="H113" s="2">
        <f>[2]PD10_Sarg21_2_PPL_CDOM!G113*29</f>
        <v>3.2030416491888261</v>
      </c>
      <c r="I113" s="2">
        <f t="shared" si="7"/>
        <v>3.0994447941163723</v>
      </c>
      <c r="J113" s="2">
        <f>[2]PD10_Sarg21_2_PPL_CDOM!H113*29</f>
        <v>6.6582111780661855</v>
      </c>
      <c r="K113" s="2">
        <f>[2]PD10_Sarg21_2_PPL_CDOM!I113*29</f>
        <v>6.4671806693056535</v>
      </c>
      <c r="L113" s="2">
        <f t="shared" si="8"/>
        <v>6.5626959236859195</v>
      </c>
      <c r="M113" s="3">
        <v>6.368154248358195</v>
      </c>
      <c r="N113" s="3">
        <v>6.2294390095522418</v>
      </c>
      <c r="O113" s="3">
        <v>6.3745486334328483</v>
      </c>
      <c r="P113" s="3">
        <f t="shared" si="9"/>
        <v>6.3240472971144284</v>
      </c>
      <c r="Q113" s="3">
        <v>1.6639256513432816</v>
      </c>
      <c r="R113" s="3">
        <v>1.5561550722388053</v>
      </c>
      <c r="S113" s="3">
        <v>1.9240104632835808</v>
      </c>
      <c r="T113" s="3">
        <f t="shared" si="10"/>
        <v>1.7146970622885558</v>
      </c>
      <c r="U113" s="3">
        <v>6.379460063283573</v>
      </c>
      <c r="V113" s="3">
        <v>6.3263133050746339</v>
      </c>
      <c r="W113" s="2">
        <v>6.3431060543283602</v>
      </c>
      <c r="X113" s="2">
        <f t="shared" si="11"/>
        <v>6.349626474228856</v>
      </c>
    </row>
    <row r="114" spans="1:24" x14ac:dyDescent="0.2">
      <c r="A114">
        <v>362</v>
      </c>
      <c r="B114" s="2">
        <f>[2]PD10_Sarg21_2_PPL_CDOM!B114*29</f>
        <v>6.377864611836455</v>
      </c>
      <c r="C114" s="2">
        <f>[2]PD10_Sarg21_2_PPL_CDOM!C114*29</f>
        <v>6.1201009045035688</v>
      </c>
      <c r="D114" s="2">
        <f>[2]PD10_Sarg21_2_PPL_CDOM!D114*29</f>
        <v>6.3062907792602196</v>
      </c>
      <c r="E114" s="2">
        <f t="shared" si="6"/>
        <v>6.2680854318667478</v>
      </c>
      <c r="F114" s="2">
        <f>[2]PD10_Sarg21_2_PPL_CDOM!E114*29</f>
        <v>3.0229008824399628</v>
      </c>
      <c r="G114" s="2">
        <f>[2]PD10_Sarg21_2_PPL_CDOM!F114*29</f>
        <v>3.0002592348085706</v>
      </c>
      <c r="H114" s="2">
        <f>[2]PD10_Sarg21_2_PPL_CDOM!G114*29</f>
        <v>3.167121587177145</v>
      </c>
      <c r="I114" s="2">
        <f t="shared" si="7"/>
        <v>3.0634272348085596</v>
      </c>
      <c r="J114" s="2">
        <f>[2]PD10_Sarg21_2_PPL_CDOM!H114*29</f>
        <v>6.5862129888643688</v>
      </c>
      <c r="K114" s="2">
        <f>[2]PD10_Sarg21_2_PPL_CDOM!I114*29</f>
        <v>6.3940238279299049</v>
      </c>
      <c r="L114" s="2">
        <f t="shared" si="8"/>
        <v>6.4901184083971373</v>
      </c>
      <c r="M114" s="3">
        <v>6.2899162805970166</v>
      </c>
      <c r="N114" s="3">
        <v>6.1534470805970063</v>
      </c>
      <c r="O114" s="3">
        <v>6.294510691940312</v>
      </c>
      <c r="P114" s="3">
        <f t="shared" si="9"/>
        <v>6.2459580177114447</v>
      </c>
      <c r="Q114" s="3">
        <v>1.6456236268656741</v>
      </c>
      <c r="R114" s="3">
        <v>1.5369954871641793</v>
      </c>
      <c r="S114" s="3">
        <v>1.9017492429850771</v>
      </c>
      <c r="T114" s="3">
        <f t="shared" si="10"/>
        <v>1.6947894523383102</v>
      </c>
      <c r="U114" s="3">
        <v>6.3051105808955334</v>
      </c>
      <c r="V114" s="3">
        <v>6.2500505158209005</v>
      </c>
      <c r="W114" s="2">
        <v>6.2657401820895497</v>
      </c>
      <c r="X114" s="2">
        <f t="shared" si="11"/>
        <v>6.2736337596019949</v>
      </c>
    </row>
    <row r="115" spans="1:24" x14ac:dyDescent="0.2">
      <c r="A115">
        <v>363</v>
      </c>
      <c r="B115" s="2">
        <f>[2]PD10_Sarg21_2_PPL_CDOM!B115*29</f>
        <v>6.3118649999999903</v>
      </c>
      <c r="C115" s="2">
        <f>[2]PD10_Sarg21_2_PPL_CDOM!C115*29</f>
        <v>6.0547294029850827</v>
      </c>
      <c r="D115" s="2">
        <f>[2]PD10_Sarg21_2_PPL_CDOM!D115*29</f>
        <v>6.2397305223880535</v>
      </c>
      <c r="E115" s="2">
        <f t="shared" si="6"/>
        <v>6.2021083084577091</v>
      </c>
      <c r="F115" s="2">
        <f>[2]PD10_Sarg21_2_PPL_CDOM!E115*29</f>
        <v>2.992903179104466</v>
      </c>
      <c r="G115" s="2">
        <f>[2]PD10_Sarg21_2_PPL_CDOM!F115*29</f>
        <v>2.9668876268656796</v>
      </c>
      <c r="H115" s="2">
        <f>[2]PD10_Sarg21_2_PPL_CDOM!G115*29</f>
        <v>3.1320750895522451</v>
      </c>
      <c r="I115" s="2">
        <f t="shared" si="7"/>
        <v>3.0306219651741304</v>
      </c>
      <c r="J115" s="2">
        <f>[2]PD10_Sarg21_2_PPL_CDOM!H115*29</f>
        <v>6.5179515820895446</v>
      </c>
      <c r="K115" s="2">
        <f>[2]PD10_Sarg21_2_PPL_CDOM!I115*29</f>
        <v>6.3247451044776097</v>
      </c>
      <c r="L115" s="2">
        <f t="shared" si="8"/>
        <v>6.4213483432835776</v>
      </c>
      <c r="M115" s="3">
        <v>6.2087096525373102</v>
      </c>
      <c r="N115" s="3">
        <v>6.0752613600000069</v>
      </c>
      <c r="O115" s="3">
        <v>6.2139489038806062</v>
      </c>
      <c r="P115" s="3">
        <f t="shared" si="9"/>
        <v>6.1659733054726411</v>
      </c>
      <c r="Q115" s="3">
        <v>1.6226863361194013</v>
      </c>
      <c r="R115" s="3">
        <v>1.5135037086567149</v>
      </c>
      <c r="S115" s="3">
        <v>1.872306394626865</v>
      </c>
      <c r="T115" s="3">
        <f t="shared" si="10"/>
        <v>1.6694988131343269</v>
      </c>
      <c r="U115" s="3">
        <v>6.2234798865671772</v>
      </c>
      <c r="V115" s="3">
        <v>6.1700848561194022</v>
      </c>
      <c r="W115" s="2">
        <v>6.1869828853731406</v>
      </c>
      <c r="X115" s="2">
        <f t="shared" si="11"/>
        <v>6.1935158760199061</v>
      </c>
    </row>
    <row r="116" spans="1:24" x14ac:dyDescent="0.2">
      <c r="A116">
        <v>364</v>
      </c>
      <c r="B116" s="2">
        <f>[2]PD10_Sarg21_2_PPL_CDOM!B116*29</f>
        <v>6.2447850811161478</v>
      </c>
      <c r="C116" s="2">
        <f>[2]PD10_Sarg21_2_PPL_CDOM!C116*29</f>
        <v>5.9879517968851355</v>
      </c>
      <c r="D116" s="2">
        <f>[2]PD10_Sarg21_2_PPL_CDOM!D116*29</f>
        <v>6.1753077962362042</v>
      </c>
      <c r="E116" s="2">
        <f t="shared" si="6"/>
        <v>6.1360148914124961</v>
      </c>
      <c r="F116" s="2">
        <f>[2]PD10_Sarg21_2_PPL_CDOM!E116*29</f>
        <v>2.9630026086956542</v>
      </c>
      <c r="G116" s="2">
        <f>[2]PD10_Sarg21_2_PPL_CDOM!F116*29</f>
        <v>2.9332382498377698</v>
      </c>
      <c r="H116" s="2">
        <f>[2]PD10_Sarg21_2_PPL_CDOM!G116*29</f>
        <v>3.0943920999350989</v>
      </c>
      <c r="I116" s="2">
        <f t="shared" si="7"/>
        <v>2.9968776528228411</v>
      </c>
      <c r="J116" s="2">
        <f>[2]PD10_Sarg21_2_PPL_CDOM!H116*29</f>
        <v>6.4479153601557524</v>
      </c>
      <c r="K116" s="2">
        <f>[2]PD10_Sarg21_2_PPL_CDOM!I116*29</f>
        <v>6.2561237319922238</v>
      </c>
      <c r="L116" s="2">
        <f t="shared" si="8"/>
        <v>6.3520195460739881</v>
      </c>
      <c r="M116" s="3">
        <v>6.1277224232835756</v>
      </c>
      <c r="N116" s="3">
        <v>5.9979304501492487</v>
      </c>
      <c r="O116" s="3">
        <v>6.1355080364178995</v>
      </c>
      <c r="P116" s="3">
        <f t="shared" si="9"/>
        <v>6.0870536366169077</v>
      </c>
      <c r="Q116" s="3">
        <v>1.5968984322388065</v>
      </c>
      <c r="R116" s="3">
        <v>1.4883278429850739</v>
      </c>
      <c r="S116" s="3">
        <v>1.8390412537313434</v>
      </c>
      <c r="T116" s="3">
        <f t="shared" si="10"/>
        <v>1.6414225096517414</v>
      </c>
      <c r="U116" s="3">
        <v>6.1384863211940317</v>
      </c>
      <c r="V116" s="3">
        <v>6.0899852394029841</v>
      </c>
      <c r="W116" s="2">
        <v>6.1097344710447761</v>
      </c>
      <c r="X116" s="2">
        <f t="shared" si="11"/>
        <v>6.1127353438805967</v>
      </c>
    </row>
    <row r="117" spans="1:24" x14ac:dyDescent="0.2">
      <c r="A117">
        <v>365</v>
      </c>
      <c r="B117" s="2">
        <f>[2]PD10_Sarg21_2_PPL_CDOM!B117*29</f>
        <v>6.1676335435171881</v>
      </c>
      <c r="C117" s="2">
        <f>[2]PD10_Sarg21_2_PPL_CDOM!C117*29</f>
        <v>5.9131314409863762</v>
      </c>
      <c r="D117" s="2">
        <f>[2]PD10_Sarg21_2_PPL_CDOM!D117*29</f>
        <v>6.1015762787540577</v>
      </c>
      <c r="E117" s="2">
        <f t="shared" si="6"/>
        <v>6.0607804210858731</v>
      </c>
      <c r="F117" s="2">
        <f>[2]PD10_Sarg21_2_PPL_CDOM!E117*29</f>
        <v>2.9235588264503463</v>
      </c>
      <c r="G117" s="2">
        <f>[2]PD10_Sarg21_2_PPL_CDOM!F117*29</f>
        <v>2.8917651716807273</v>
      </c>
      <c r="H117" s="2">
        <f>[2]PD10_Sarg21_2_PPL_CDOM!G117*29</f>
        <v>3.0498536213887069</v>
      </c>
      <c r="I117" s="2">
        <f t="shared" si="7"/>
        <v>2.9550592065065935</v>
      </c>
      <c r="J117" s="2">
        <f>[2]PD10_Sarg21_2_PPL_CDOM!H117*29</f>
        <v>6.3679215272939587</v>
      </c>
      <c r="K117" s="2">
        <f>[2]PD10_Sarg21_2_PPL_CDOM!I117*29</f>
        <v>6.179805262530822</v>
      </c>
      <c r="L117" s="2">
        <f t="shared" si="8"/>
        <v>6.2738633949123903</v>
      </c>
      <c r="M117" s="3">
        <v>6.0528473265671581</v>
      </c>
      <c r="N117" s="3">
        <v>5.9273569056716369</v>
      </c>
      <c r="O117" s="3">
        <v>6.0633778800000009</v>
      </c>
      <c r="P117" s="3">
        <f t="shared" si="9"/>
        <v>6.014527370746265</v>
      </c>
      <c r="Q117" s="3">
        <v>1.5768681265671634</v>
      </c>
      <c r="R117" s="3">
        <v>1.469387656716417</v>
      </c>
      <c r="S117" s="3">
        <v>1.8143853062686548</v>
      </c>
      <c r="T117" s="3">
        <f t="shared" si="10"/>
        <v>1.6202136965174117</v>
      </c>
      <c r="U117" s="3">
        <v>6.0620742543283583</v>
      </c>
      <c r="V117" s="3">
        <v>6.0180318591044797</v>
      </c>
      <c r="W117" s="2">
        <v>6.0375650310447861</v>
      </c>
      <c r="X117" s="2">
        <f t="shared" si="11"/>
        <v>6.0392237148258738</v>
      </c>
    </row>
    <row r="118" spans="1:24" x14ac:dyDescent="0.2">
      <c r="A118">
        <v>366</v>
      </c>
      <c r="B118" s="2">
        <f>[2]PD10_Sarg21_2_PPL_CDOM!B118*29</f>
        <v>6.08116496503568</v>
      </c>
      <c r="C118" s="2">
        <f>[2]PD10_Sarg21_2_PPL_CDOM!C118*29</f>
        <v>5.8309274796365953</v>
      </c>
      <c r="D118" s="2">
        <f>[2]PD10_Sarg21_2_PPL_CDOM!D118*29</f>
        <v>6.0174153972225923</v>
      </c>
      <c r="E118" s="2">
        <f t="shared" si="6"/>
        <v>5.9765026139649562</v>
      </c>
      <c r="F118" s="2">
        <f>[2]PD10_Sarg21_2_PPL_CDOM!E118*29</f>
        <v>2.8746462064373746</v>
      </c>
      <c r="G118" s="2">
        <f>[2]PD10_Sarg21_2_PPL_CDOM!F118*29</f>
        <v>2.8432870195457469</v>
      </c>
      <c r="H118" s="2">
        <f>[2]PD10_Sarg21_2_PPL_CDOM!G118*29</f>
        <v>2.9998310266839709</v>
      </c>
      <c r="I118" s="2">
        <f t="shared" si="7"/>
        <v>2.9059214175556973</v>
      </c>
      <c r="J118" s="2">
        <f>[2]PD10_Sarg21_2_PPL_CDOM!H118*29</f>
        <v>6.2794119105256305</v>
      </c>
      <c r="K118" s="2">
        <f>[2]PD10_Sarg21_2_PPL_CDOM!I118*29</f>
        <v>6.0962157009214861</v>
      </c>
      <c r="L118" s="2">
        <f t="shared" si="8"/>
        <v>6.1878138057235583</v>
      </c>
      <c r="M118" s="3">
        <v>5.9840311331343266</v>
      </c>
      <c r="N118" s="3">
        <v>5.8624199659701395</v>
      </c>
      <c r="O118" s="3">
        <v>5.9967026417910567</v>
      </c>
      <c r="P118" s="3">
        <f t="shared" si="9"/>
        <v>5.9477179136318412</v>
      </c>
      <c r="Q118" s="3">
        <v>1.5638640823880603</v>
      </c>
      <c r="R118" s="3">
        <v>1.4576897916417917</v>
      </c>
      <c r="S118" s="3">
        <v>1.7999768740298521</v>
      </c>
      <c r="T118" s="3">
        <f t="shared" si="10"/>
        <v>1.6071769160199014</v>
      </c>
      <c r="U118" s="3">
        <v>5.9962534340298568</v>
      </c>
      <c r="V118" s="3">
        <v>5.9544060089552229</v>
      </c>
      <c r="W118" s="2">
        <v>5.9699911808955139</v>
      </c>
      <c r="X118" s="2">
        <f t="shared" si="11"/>
        <v>5.9735502079601979</v>
      </c>
    </row>
    <row r="119" spans="1:24" x14ac:dyDescent="0.2">
      <c r="A119">
        <v>367</v>
      </c>
      <c r="B119" s="2">
        <f>[2]PD10_Sarg21_2_PPL_CDOM!B119*29</f>
        <v>5.9987160193121447</v>
      </c>
      <c r="C119" s="2">
        <f>[2]PD10_Sarg21_2_PPL_CDOM!C119*29</f>
        <v>5.7513562697988272</v>
      </c>
      <c r="D119" s="2">
        <f>[2]PD10_Sarg21_2_PPL_CDOM!D119*29</f>
        <v>5.9352713262556742</v>
      </c>
      <c r="E119" s="2">
        <f t="shared" si="6"/>
        <v>5.8951145384555481</v>
      </c>
      <c r="F119" s="2">
        <f>[2]PD10_Sarg21_2_PPL_CDOM!E119*29</f>
        <v>2.8288569557170673</v>
      </c>
      <c r="G119" s="2">
        <f>[2]PD10_Sarg21_2_PPL_CDOM!F119*29</f>
        <v>2.7994277882933156</v>
      </c>
      <c r="H119" s="2">
        <f>[2]PD10_Sarg21_2_PPL_CDOM!G119*29</f>
        <v>2.9529078895262852</v>
      </c>
      <c r="I119" s="2">
        <f t="shared" si="7"/>
        <v>2.8603975445122227</v>
      </c>
      <c r="J119" s="2">
        <f>[2]PD10_Sarg21_2_PPL_CDOM!H119*29</f>
        <v>6.1962278921220122</v>
      </c>
      <c r="K119" s="2">
        <f>[2]PD10_Sarg21_2_PPL_CDOM!I119*29</f>
        <v>6.0171912587670233</v>
      </c>
      <c r="L119" s="2">
        <f t="shared" si="8"/>
        <v>6.1067095754445173</v>
      </c>
      <c r="M119" s="3">
        <v>5.9127112005970153</v>
      </c>
      <c r="N119" s="3">
        <v>5.792055606567172</v>
      </c>
      <c r="O119" s="3">
        <v>5.9273309785074613</v>
      </c>
      <c r="P119" s="3">
        <f t="shared" si="9"/>
        <v>5.8773659285572153</v>
      </c>
      <c r="Q119" s="3">
        <v>1.548583161791045</v>
      </c>
      <c r="R119" s="3">
        <v>1.4443408376119387</v>
      </c>
      <c r="S119" s="3">
        <v>1.7823825432835823</v>
      </c>
      <c r="T119" s="3">
        <f t="shared" si="10"/>
        <v>1.5917688475621887</v>
      </c>
      <c r="U119" s="3">
        <v>5.9291295773134394</v>
      </c>
      <c r="V119" s="3">
        <v>5.8878932083582054</v>
      </c>
      <c r="W119" s="2">
        <v>5.9003869588059592</v>
      </c>
      <c r="X119" s="2">
        <f t="shared" si="11"/>
        <v>5.9058032481592013</v>
      </c>
    </row>
    <row r="120" spans="1:24" x14ac:dyDescent="0.2">
      <c r="A120">
        <v>368</v>
      </c>
      <c r="B120" s="2">
        <f>[2]PD10_Sarg21_2_PPL_CDOM!B120*29</f>
        <v>5.9264877137183571</v>
      </c>
      <c r="C120" s="2">
        <f>[2]PD10_Sarg21_2_PPL_CDOM!C120*29</f>
        <v>5.6797242633614431</v>
      </c>
      <c r="D120" s="2">
        <f>[2]PD10_Sarg21_2_PPL_CDOM!D120*29</f>
        <v>5.8618736936015567</v>
      </c>
      <c r="E120" s="2">
        <f t="shared" si="6"/>
        <v>5.8226952235604523</v>
      </c>
      <c r="F120" s="2">
        <f>[2]PD10_Sarg21_2_PPL_CDOM!E120*29</f>
        <v>2.7927770180661882</v>
      </c>
      <c r="G120" s="2">
        <f>[2]PD10_Sarg21_2_PPL_CDOM!F120*29</f>
        <v>2.7653288960674858</v>
      </c>
      <c r="H120" s="2">
        <f>[2]PD10_Sarg21_2_PPL_CDOM!G120*29</f>
        <v>2.9135324009344492</v>
      </c>
      <c r="I120" s="2">
        <f t="shared" si="7"/>
        <v>2.823879438356041</v>
      </c>
      <c r="J120" s="2">
        <f>[2]PD10_Sarg21_2_PPL_CDOM!H120*29</f>
        <v>6.124323889578192</v>
      </c>
      <c r="K120" s="2">
        <f>[2]PD10_Sarg21_2_PPL_CDOM!I120*29</f>
        <v>5.9473882873718393</v>
      </c>
      <c r="L120" s="2">
        <f t="shared" si="8"/>
        <v>6.0358560884750156</v>
      </c>
      <c r="M120" s="3">
        <v>5.8352926883581988</v>
      </c>
      <c r="N120" s="3">
        <v>5.7127259480596972</v>
      </c>
      <c r="O120" s="3">
        <v>5.8517483844776086</v>
      </c>
      <c r="P120" s="3">
        <f t="shared" si="9"/>
        <v>5.7999223402985018</v>
      </c>
      <c r="Q120" s="3">
        <v>1.52674404358209</v>
      </c>
      <c r="R120" s="3">
        <v>1.4250930608955228</v>
      </c>
      <c r="S120" s="3">
        <v>1.7553356005970158</v>
      </c>
      <c r="T120" s="3">
        <f t="shared" si="10"/>
        <v>1.5690575683582093</v>
      </c>
      <c r="U120" s="3">
        <v>5.8547887373134477</v>
      </c>
      <c r="V120" s="3">
        <v>5.813020665074621</v>
      </c>
      <c r="W120" s="2">
        <v>5.8259942644776155</v>
      </c>
      <c r="X120" s="2">
        <f t="shared" si="11"/>
        <v>5.8312678889552281</v>
      </c>
    </row>
    <row r="121" spans="1:24" x14ac:dyDescent="0.2">
      <c r="A121">
        <v>369</v>
      </c>
      <c r="B121" s="2">
        <f>[2]PD10_Sarg21_2_PPL_CDOM!B121*29</f>
        <v>5.8559384567423693</v>
      </c>
      <c r="C121" s="2">
        <f>[2]PD10_Sarg21_2_PPL_CDOM!C121*29</f>
        <v>5.6116165664114126</v>
      </c>
      <c r="D121" s="2">
        <f>[2]PD10_Sarg21_2_PPL_CDOM!D121*29</f>
        <v>5.7916997656326927</v>
      </c>
      <c r="E121" s="2">
        <f t="shared" si="6"/>
        <v>5.7530849295954916</v>
      </c>
      <c r="F121" s="2">
        <f>[2]PD10_Sarg21_2_PPL_CDOM!E121*29</f>
        <v>2.7602506390914958</v>
      </c>
      <c r="G121" s="2">
        <f>[2]PD10_Sarg21_2_PPL_CDOM!F121*29</f>
        <v>2.7326808233874096</v>
      </c>
      <c r="H121" s="2">
        <f>[2]PD10_Sarg21_2_PPL_CDOM!G121*29</f>
        <v>2.8776985151460073</v>
      </c>
      <c r="I121" s="2">
        <f t="shared" si="7"/>
        <v>2.7902099925416373</v>
      </c>
      <c r="J121" s="2">
        <f>[2]PD10_Sarg21_2_PPL_CDOM!H121*29</f>
        <v>6.0534531050226983</v>
      </c>
      <c r="K121" s="2">
        <f>[2]PD10_Sarg21_2_PPL_CDOM!I121*29</f>
        <v>5.8766865930175145</v>
      </c>
      <c r="L121" s="2">
        <f t="shared" si="8"/>
        <v>5.9650698490201064</v>
      </c>
      <c r="M121" s="3">
        <v>5.7587079701492421</v>
      </c>
      <c r="N121" s="3">
        <v>5.6363720208955215</v>
      </c>
      <c r="O121" s="3">
        <v>5.7760171020895408</v>
      </c>
      <c r="P121" s="3">
        <f t="shared" si="9"/>
        <v>5.7236990310447675</v>
      </c>
      <c r="Q121" s="3">
        <v>1.5048027880597015</v>
      </c>
      <c r="R121" s="3">
        <v>1.4056472949253731</v>
      </c>
      <c r="S121" s="3">
        <v>1.7279800853731346</v>
      </c>
      <c r="T121" s="3">
        <f t="shared" si="10"/>
        <v>1.5461433894527365</v>
      </c>
      <c r="U121" s="3">
        <v>5.7804019355223941</v>
      </c>
      <c r="V121" s="3">
        <v>5.7365970095522405</v>
      </c>
      <c r="W121" s="2">
        <v>5.7519433373134268</v>
      </c>
      <c r="X121" s="2">
        <f t="shared" si="11"/>
        <v>5.7563140941293538</v>
      </c>
    </row>
    <row r="122" spans="1:24" x14ac:dyDescent="0.2">
      <c r="A122">
        <v>370</v>
      </c>
      <c r="B122" s="2">
        <f>[2]PD10_Sarg21_2_PPL_CDOM!B122*29</f>
        <v>5.779931369448418</v>
      </c>
      <c r="C122" s="2">
        <f>[2]PD10_Sarg21_2_PPL_CDOM!C122*29</f>
        <v>5.5422464830110441</v>
      </c>
      <c r="D122" s="2">
        <f>[2]PD10_Sarg21_2_PPL_CDOM!D122*29</f>
        <v>5.7192047159766277</v>
      </c>
      <c r="E122" s="2">
        <f t="shared" si="6"/>
        <v>5.6804608561453627</v>
      </c>
      <c r="F122" s="2">
        <f>[2]PD10_Sarg21_2_PPL_CDOM!E122*29</f>
        <v>2.7249861773653481</v>
      </c>
      <c r="G122" s="2">
        <f>[2]PD10_Sarg21_2_PPL_CDOM!F122*29</f>
        <v>2.694797171524983</v>
      </c>
      <c r="H122" s="2">
        <f>[2]PD10_Sarg21_2_PPL_CDOM!G122*29</f>
        <v>2.8410110910577542</v>
      </c>
      <c r="I122" s="2">
        <f t="shared" si="7"/>
        <v>2.7535981466493618</v>
      </c>
      <c r="J122" s="2">
        <f>[2]PD10_Sarg21_2_PPL_CDOM!H122*29</f>
        <v>5.9754487464763049</v>
      </c>
      <c r="K122" s="2">
        <f>[2]PD10_Sarg21_2_PPL_CDOM!I122*29</f>
        <v>5.7977797795716937</v>
      </c>
      <c r="L122" s="2">
        <f t="shared" si="8"/>
        <v>5.8866142630239988</v>
      </c>
      <c r="M122" s="3">
        <v>5.6880104859701399</v>
      </c>
      <c r="N122" s="3">
        <v>5.5710210322388045</v>
      </c>
      <c r="O122" s="3">
        <v>5.7046266555223992</v>
      </c>
      <c r="P122" s="3">
        <f t="shared" si="9"/>
        <v>5.6545527245771146</v>
      </c>
      <c r="Q122" s="3">
        <v>1.4879414889552225</v>
      </c>
      <c r="R122" s="3">
        <v>1.3904541731343294</v>
      </c>
      <c r="S122" s="3">
        <v>1.7075706931343291</v>
      </c>
      <c r="T122" s="3">
        <f t="shared" si="10"/>
        <v>1.5286554517412938</v>
      </c>
      <c r="U122" s="3">
        <v>5.7113089892537188</v>
      </c>
      <c r="V122" s="3">
        <v>5.6643305391044887</v>
      </c>
      <c r="W122" s="2">
        <v>5.6818606411940387</v>
      </c>
      <c r="X122" s="2">
        <f t="shared" si="11"/>
        <v>5.6858333898507487</v>
      </c>
    </row>
    <row r="123" spans="1:24" x14ac:dyDescent="0.2">
      <c r="A123">
        <v>371</v>
      </c>
      <c r="B123" s="2">
        <f>[2]PD10_Sarg21_2_PPL_CDOM!B123*29</f>
        <v>5.7000130891628746</v>
      </c>
      <c r="C123" s="2">
        <f>[2]PD10_Sarg21_2_PPL_CDOM!C123*29</f>
        <v>5.4689854889033027</v>
      </c>
      <c r="D123" s="2">
        <f>[2]PD10_Sarg21_2_PPL_CDOM!D123*29</f>
        <v>5.6426769931213672</v>
      </c>
      <c r="E123" s="2">
        <f t="shared" si="6"/>
        <v>5.6038918570625142</v>
      </c>
      <c r="F123" s="2">
        <f>[2]PD10_Sarg21_2_PPL_CDOM!E123*29</f>
        <v>2.6842487867618461</v>
      </c>
      <c r="G123" s="2">
        <f>[2]PD10_Sarg21_2_PPL_CDOM!F123*29</f>
        <v>2.6536803954574988</v>
      </c>
      <c r="H123" s="2">
        <f>[2]PD10_Sarg21_2_PPL_CDOM!G123*29</f>
        <v>2.8005019295262845</v>
      </c>
      <c r="I123" s="2">
        <f t="shared" si="7"/>
        <v>2.712810370581876</v>
      </c>
      <c r="J123" s="2">
        <f>[2]PD10_Sarg21_2_PPL_CDOM!H123*29</f>
        <v>5.8932626933160286</v>
      </c>
      <c r="K123" s="2">
        <f>[2]PD10_Sarg21_2_PPL_CDOM!I123*29</f>
        <v>5.7160281942894304</v>
      </c>
      <c r="L123" s="2">
        <f t="shared" si="8"/>
        <v>5.8046454438027295</v>
      </c>
      <c r="M123" s="3">
        <v>5.6197715647761104</v>
      </c>
      <c r="N123" s="3">
        <v>5.5084890334328493</v>
      </c>
      <c r="O123" s="3">
        <v>5.6344015564179131</v>
      </c>
      <c r="P123" s="3">
        <f t="shared" si="9"/>
        <v>5.5875540515422912</v>
      </c>
      <c r="Q123" s="3">
        <v>1.4743872782089578</v>
      </c>
      <c r="R123" s="3">
        <v>1.3770810597014957</v>
      </c>
      <c r="S123" s="3">
        <v>1.6910543038805999</v>
      </c>
      <c r="T123" s="3">
        <f t="shared" si="10"/>
        <v>1.5141742139303511</v>
      </c>
      <c r="U123" s="3">
        <v>5.6435220256716487</v>
      </c>
      <c r="V123" s="3">
        <v>5.5947113892537397</v>
      </c>
      <c r="W123" s="2">
        <v>5.6123980364178987</v>
      </c>
      <c r="X123" s="2">
        <f t="shared" si="11"/>
        <v>5.6168771504477633</v>
      </c>
    </row>
    <row r="124" spans="1:24" x14ac:dyDescent="0.2">
      <c r="A124">
        <v>372</v>
      </c>
      <c r="B124" s="2">
        <f>[2]PD10_Sarg21_2_PPL_CDOM!B124*29</f>
        <v>5.6195762826735942</v>
      </c>
      <c r="C124" s="2">
        <f>[2]PD10_Sarg21_2_PPL_CDOM!C124*29</f>
        <v>5.391393966645027</v>
      </c>
      <c r="D124" s="2">
        <f>[2]PD10_Sarg21_2_PPL_CDOM!D124*29</f>
        <v>5.5623573968851421</v>
      </c>
      <c r="E124" s="2">
        <f t="shared" si="6"/>
        <v>5.5244425487345881</v>
      </c>
      <c r="F124" s="2">
        <f>[2]PD10_Sarg21_2_PPL_CDOM!E124*29</f>
        <v>2.6380501840363388</v>
      </c>
      <c r="G124" s="2">
        <f>[2]PD10_Sarg21_2_PPL_CDOM!F124*29</f>
        <v>2.6128805097988304</v>
      </c>
      <c r="H124" s="2">
        <f>[2]PD10_Sarg21_2_PPL_CDOM!G124*29</f>
        <v>2.7552454922777416</v>
      </c>
      <c r="I124" s="2">
        <f t="shared" si="7"/>
        <v>2.66872539537097</v>
      </c>
      <c r="J124" s="2">
        <f>[2]PD10_Sarg21_2_PPL_CDOM!H124*29</f>
        <v>5.8115690256976036</v>
      </c>
      <c r="K124" s="2">
        <f>[2]PD10_Sarg21_2_PPL_CDOM!I124*29</f>
        <v>5.6378448563270664</v>
      </c>
      <c r="L124" s="2">
        <f t="shared" si="8"/>
        <v>5.724706941012335</v>
      </c>
      <c r="M124" s="3">
        <v>5.5489585868656679</v>
      </c>
      <c r="N124" s="3">
        <v>5.4390725868656711</v>
      </c>
      <c r="O124" s="3">
        <v>5.5608850823880491</v>
      </c>
      <c r="P124" s="3">
        <f t="shared" si="9"/>
        <v>5.5163054187064633</v>
      </c>
      <c r="Q124" s="3">
        <v>1.4603184525373156</v>
      </c>
      <c r="R124" s="3">
        <v>1.3617127331343302</v>
      </c>
      <c r="S124" s="3">
        <v>1.6731981480597031</v>
      </c>
      <c r="T124" s="3">
        <f t="shared" si="10"/>
        <v>1.4984097779104497</v>
      </c>
      <c r="U124" s="3">
        <v>5.5715201301492501</v>
      </c>
      <c r="V124" s="3">
        <v>5.5242285898507442</v>
      </c>
      <c r="W124" s="2">
        <v>5.5391622435820906</v>
      </c>
      <c r="X124" s="2">
        <f t="shared" si="11"/>
        <v>5.5449703211940289</v>
      </c>
    </row>
    <row r="125" spans="1:24" x14ac:dyDescent="0.2">
      <c r="A125">
        <v>373</v>
      </c>
      <c r="B125" s="2">
        <f>[2]PD10_Sarg21_2_PPL_CDOM!B125*29</f>
        <v>5.542312590447751</v>
      </c>
      <c r="C125" s="2">
        <f>[2]PD10_Sarg21_2_PPL_CDOM!C125*29</f>
        <v>5.3161177247761247</v>
      </c>
      <c r="D125" s="2">
        <f>[2]PD10_Sarg21_2_PPL_CDOM!D125*29</f>
        <v>5.4833430232835703</v>
      </c>
      <c r="E125" s="2">
        <f t="shared" si="6"/>
        <v>5.4472577795024817</v>
      </c>
      <c r="F125" s="2">
        <f>[2]PD10_Sarg21_2_PPL_CDOM!E125*29</f>
        <v>2.5948114113432803</v>
      </c>
      <c r="G125" s="2">
        <f>[2]PD10_Sarg21_2_PPL_CDOM!F125*29</f>
        <v>2.5751450680596979</v>
      </c>
      <c r="H125" s="2">
        <f>[2]PD10_Sarg21_2_PPL_CDOM!G125*29</f>
        <v>2.7115082023880572</v>
      </c>
      <c r="I125" s="2">
        <f t="shared" si="7"/>
        <v>2.6271548939303453</v>
      </c>
      <c r="J125" s="2">
        <f>[2]PD10_Sarg21_2_PPL_CDOM!H125*29</f>
        <v>5.7330491128358325</v>
      </c>
      <c r="K125" s="2">
        <f>[2]PD10_Sarg21_2_PPL_CDOM!I125*29</f>
        <v>5.5636435755223808</v>
      </c>
      <c r="L125" s="2">
        <f t="shared" si="8"/>
        <v>5.6483463441791066</v>
      </c>
      <c r="M125" s="3">
        <v>5.4707278865671594</v>
      </c>
      <c r="N125" s="3">
        <v>5.3593255402985189</v>
      </c>
      <c r="O125" s="3">
        <v>5.4802763504477561</v>
      </c>
      <c r="P125" s="3">
        <f t="shared" si="9"/>
        <v>5.4367765924378118</v>
      </c>
      <c r="Q125" s="3">
        <v>1.4391884029850759</v>
      </c>
      <c r="R125" s="3">
        <v>1.3401539032835841</v>
      </c>
      <c r="S125" s="3">
        <v>1.6479647319403001</v>
      </c>
      <c r="T125" s="3">
        <f t="shared" si="10"/>
        <v>1.4757690127363201</v>
      </c>
      <c r="U125" s="3">
        <v>5.4906841426865602</v>
      </c>
      <c r="V125" s="3">
        <v>5.4460770459701431</v>
      </c>
      <c r="W125" s="2">
        <v>5.4586472029850732</v>
      </c>
      <c r="X125" s="2">
        <f t="shared" si="11"/>
        <v>5.4651361305472586</v>
      </c>
    </row>
    <row r="126" spans="1:24" x14ac:dyDescent="0.2">
      <c r="A126">
        <v>374</v>
      </c>
      <c r="B126" s="2">
        <f>[2]PD10_Sarg21_2_PPL_CDOM!B126*29</f>
        <v>5.4712139013367818</v>
      </c>
      <c r="C126" s="2">
        <f>[2]PD10_Sarg21_2_PPL_CDOM!C126*29</f>
        <v>5.2500332433225232</v>
      </c>
      <c r="D126" s="2">
        <f>[2]PD10_Sarg21_2_PPL_CDOM!D126*29</f>
        <v>5.4110376450097437</v>
      </c>
      <c r="E126" s="2">
        <f t="shared" si="6"/>
        <v>5.3774282632230168</v>
      </c>
      <c r="F126" s="2">
        <f>[2]PD10_Sarg21_2_PPL_CDOM!E126*29</f>
        <v>2.5632465236599611</v>
      </c>
      <c r="G126" s="2">
        <f>[2]PD10_Sarg21_2_PPL_CDOM!F126*29</f>
        <v>2.5424514178844921</v>
      </c>
      <c r="H126" s="2">
        <f>[2]PD10_Sarg21_2_PPL_CDOM!G126*29</f>
        <v>2.6760898941985727</v>
      </c>
      <c r="I126" s="2">
        <f t="shared" si="7"/>
        <v>2.5939292785810086</v>
      </c>
      <c r="J126" s="2">
        <f>[2]PD10_Sarg21_2_PPL_CDOM!H126*29</f>
        <v>5.6593032653861099</v>
      </c>
      <c r="K126" s="2">
        <f>[2]PD10_Sarg21_2_PPL_CDOM!I126*29</f>
        <v>5.4921185314471028</v>
      </c>
      <c r="L126" s="2">
        <f t="shared" si="8"/>
        <v>5.5757108984166059</v>
      </c>
      <c r="M126" s="3">
        <v>5.3823278453731218</v>
      </c>
      <c r="N126" s="3">
        <v>5.2694111170149158</v>
      </c>
      <c r="O126" s="3">
        <v>5.3909971426865519</v>
      </c>
      <c r="P126" s="3">
        <f t="shared" si="9"/>
        <v>5.3475787016915293</v>
      </c>
      <c r="Q126" s="3">
        <v>1.4062086573134327</v>
      </c>
      <c r="R126" s="3">
        <v>1.3100528585074618</v>
      </c>
      <c r="S126" s="3">
        <v>1.6114763731343296</v>
      </c>
      <c r="T126" s="3">
        <f t="shared" si="10"/>
        <v>1.4425792963184081</v>
      </c>
      <c r="U126" s="3">
        <v>5.399008439999994</v>
      </c>
      <c r="V126" s="3">
        <v>5.3553797008955089</v>
      </c>
      <c r="W126" s="2">
        <v>5.3696304095522445</v>
      </c>
      <c r="X126" s="2">
        <f t="shared" si="11"/>
        <v>5.3746728501492491</v>
      </c>
    </row>
    <row r="127" spans="1:24" x14ac:dyDescent="0.2">
      <c r="A127">
        <v>375</v>
      </c>
      <c r="B127" s="2">
        <f>[2]PD10_Sarg21_2_PPL_CDOM!B127*29</f>
        <v>5.4036073177157649</v>
      </c>
      <c r="C127" s="2">
        <f>[2]PD10_Sarg21_2_PPL_CDOM!C127*29</f>
        <v>5.1883966966904698</v>
      </c>
      <c r="D127" s="2">
        <f>[2]PD10_Sarg21_2_PPL_CDOM!D127*29</f>
        <v>5.3436449861129107</v>
      </c>
      <c r="E127" s="2">
        <f t="shared" si="6"/>
        <v>5.3118830001730482</v>
      </c>
      <c r="F127" s="2">
        <f>[2]PD10_Sarg21_2_PPL_CDOM!E127*29</f>
        <v>2.5383595545749524</v>
      </c>
      <c r="G127" s="2">
        <f>[2]PD10_Sarg21_2_PPL_CDOM!F127*29</f>
        <v>2.5129819335496424</v>
      </c>
      <c r="H127" s="2">
        <f>[2]PD10_Sarg21_2_PPL_CDOM!G127*29</f>
        <v>2.6461332080467228</v>
      </c>
      <c r="I127" s="2">
        <f t="shared" si="7"/>
        <v>2.5658248987237724</v>
      </c>
      <c r="J127" s="2">
        <f>[2]PD10_Sarg21_2_PPL_CDOM!H127*29</f>
        <v>5.5884139406878726</v>
      </c>
      <c r="K127" s="2">
        <f>[2]PD10_Sarg21_2_PPL_CDOM!I127*29</f>
        <v>5.4217181165476864</v>
      </c>
      <c r="L127" s="2">
        <f t="shared" si="8"/>
        <v>5.5050660286177795</v>
      </c>
      <c r="M127" s="3">
        <v>5.2950774382089509</v>
      </c>
      <c r="N127" s="3">
        <v>5.1826203277612004</v>
      </c>
      <c r="O127" s="3">
        <v>5.3054239480597012</v>
      </c>
      <c r="P127" s="3">
        <f t="shared" si="9"/>
        <v>5.2610405713432842</v>
      </c>
      <c r="Q127" s="3">
        <v>1.3744325605970158</v>
      </c>
      <c r="R127" s="3">
        <v>1.282615829850748</v>
      </c>
      <c r="S127" s="3">
        <v>1.5766620841791064</v>
      </c>
      <c r="T127" s="3">
        <f t="shared" si="10"/>
        <v>1.4112368248756233</v>
      </c>
      <c r="U127" s="3">
        <v>5.3106144877612032</v>
      </c>
      <c r="V127" s="3">
        <v>5.2663603540298487</v>
      </c>
      <c r="W127" s="2">
        <v>5.2848617426865623</v>
      </c>
      <c r="X127" s="2">
        <f t="shared" si="11"/>
        <v>5.2872788614925383</v>
      </c>
    </row>
    <row r="128" spans="1:24" x14ac:dyDescent="0.2">
      <c r="A128">
        <v>376</v>
      </c>
      <c r="B128" s="2">
        <f>[2]PD10_Sarg21_2_PPL_CDOM!B128*29</f>
        <v>5.3346598060999311</v>
      </c>
      <c r="C128" s="2">
        <f>[2]PD10_Sarg21_2_PPL_CDOM!C128*29</f>
        <v>5.1222210260869616</v>
      </c>
      <c r="D128" s="2">
        <f>[2]PD10_Sarg21_2_PPL_CDOM!D128*29</f>
        <v>5.2764453804023432</v>
      </c>
      <c r="E128" s="2">
        <f t="shared" si="6"/>
        <v>5.2444420708630792</v>
      </c>
      <c r="F128" s="2">
        <f>[2]PD10_Sarg21_2_PPL_CDOM!E128*29</f>
        <v>2.5099191805321208</v>
      </c>
      <c r="G128" s="2">
        <f>[2]PD10_Sarg21_2_PPL_CDOM!F128*29</f>
        <v>2.4832671915639182</v>
      </c>
      <c r="H128" s="2">
        <f>[2]PD10_Sarg21_2_PPL_CDOM!G128*29</f>
        <v>2.6150311578195953</v>
      </c>
      <c r="I128" s="2">
        <f t="shared" si="7"/>
        <v>2.5360725099718784</v>
      </c>
      <c r="J128" s="2">
        <f>[2]PD10_Sarg21_2_PPL_CDOM!H128*29</f>
        <v>5.5169245251135663</v>
      </c>
      <c r="K128" s="2">
        <f>[2]PD10_Sarg21_2_PPL_CDOM!I128*29</f>
        <v>5.3507048009084972</v>
      </c>
      <c r="L128" s="2">
        <f t="shared" si="8"/>
        <v>5.4338146630110318</v>
      </c>
      <c r="M128" s="3">
        <v>5.2244492895522265</v>
      </c>
      <c r="N128" s="3">
        <v>5.1156769791044914</v>
      </c>
      <c r="O128" s="3">
        <v>5.2396072525373114</v>
      </c>
      <c r="P128" s="3">
        <f t="shared" si="9"/>
        <v>5.1932445070646764</v>
      </c>
      <c r="Q128" s="3">
        <v>1.3621297283582092</v>
      </c>
      <c r="R128" s="3">
        <v>1.2727876668656712</v>
      </c>
      <c r="S128" s="3">
        <v>1.5612603665671621</v>
      </c>
      <c r="T128" s="3">
        <f t="shared" si="10"/>
        <v>1.3987259205970142</v>
      </c>
      <c r="U128" s="3">
        <v>5.2439818722388072</v>
      </c>
      <c r="V128" s="3">
        <v>5.1988927659701423</v>
      </c>
      <c r="W128" s="2">
        <v>5.2207035999999851</v>
      </c>
      <c r="X128" s="2">
        <f t="shared" si="11"/>
        <v>5.2211927460696446</v>
      </c>
    </row>
    <row r="129" spans="1:24" x14ac:dyDescent="0.2">
      <c r="A129">
        <v>377</v>
      </c>
      <c r="B129" s="2">
        <f>[2]PD10_Sarg21_2_PPL_CDOM!B129*29</f>
        <v>5.2630113774172669</v>
      </c>
      <c r="C129" s="2">
        <f>[2]PD10_Sarg21_2_PPL_CDOM!C129*29</f>
        <v>5.0506144429591115</v>
      </c>
      <c r="D129" s="2">
        <f>[2]PD10_Sarg21_2_PPL_CDOM!D129*29</f>
        <v>5.2066582249188738</v>
      </c>
      <c r="E129" s="2">
        <f t="shared" si="6"/>
        <v>5.1734280150984171</v>
      </c>
      <c r="F129" s="2">
        <f>[2]PD10_Sarg21_2_PPL_CDOM!E129*29</f>
        <v>2.4749313008436085</v>
      </c>
      <c r="G129" s="2">
        <f>[2]PD10_Sarg21_2_PPL_CDOM!F129*29</f>
        <v>2.4501478439974052</v>
      </c>
      <c r="H129" s="2">
        <f>[2]PD10_Sarg21_2_PPL_CDOM!G129*29</f>
        <v>2.5806965811810505</v>
      </c>
      <c r="I129" s="2">
        <f t="shared" si="7"/>
        <v>2.501925242007355</v>
      </c>
      <c r="J129" s="2">
        <f>[2]PD10_Sarg21_2_PPL_CDOM!H129*29</f>
        <v>5.4421562541207091</v>
      </c>
      <c r="K129" s="2">
        <f>[2]PD10_Sarg21_2_PPL_CDOM!I129*29</f>
        <v>5.2783821463984353</v>
      </c>
      <c r="L129" s="2">
        <f t="shared" si="8"/>
        <v>5.3602692002595722</v>
      </c>
      <c r="M129" s="3">
        <v>5.1657222985074629</v>
      </c>
      <c r="N129" s="3">
        <v>5.0613654626865641</v>
      </c>
      <c r="O129" s="3">
        <v>5.1845882388059774</v>
      </c>
      <c r="P129" s="3">
        <f t="shared" si="9"/>
        <v>5.1372253333333351</v>
      </c>
      <c r="Q129" s="3">
        <v>1.3621238358208942</v>
      </c>
      <c r="R129" s="3">
        <v>1.2733232985074627</v>
      </c>
      <c r="S129" s="3">
        <v>1.5575301940298489</v>
      </c>
      <c r="T129" s="3">
        <f t="shared" si="10"/>
        <v>1.3976591094527351</v>
      </c>
      <c r="U129" s="3">
        <v>5.1900241044775974</v>
      </c>
      <c r="V129" s="3">
        <v>5.1457957014925499</v>
      </c>
      <c r="W129" s="2">
        <v>5.1679172686567068</v>
      </c>
      <c r="X129" s="2">
        <f t="shared" si="11"/>
        <v>5.1679123582089508</v>
      </c>
    </row>
    <row r="130" spans="1:24" x14ac:dyDescent="0.2">
      <c r="A130">
        <v>378</v>
      </c>
      <c r="B130" s="2">
        <f>[2]PD10_Sarg21_2_PPL_CDOM!B130*29</f>
        <v>5.1895851616872166</v>
      </c>
      <c r="C130" s="2">
        <f>[2]PD10_Sarg21_2_PPL_CDOM!C130*29</f>
        <v>4.9777586931602942</v>
      </c>
      <c r="D130" s="2">
        <f>[2]PD10_Sarg21_2_PPL_CDOM!D130*29</f>
        <v>5.133027478364693</v>
      </c>
      <c r="E130" s="2">
        <f t="shared" si="6"/>
        <v>5.1001237777374016</v>
      </c>
      <c r="F130" s="2">
        <f>[2]PD10_Sarg21_2_PPL_CDOM!E130*29</f>
        <v>2.4351299099026611</v>
      </c>
      <c r="G130" s="2">
        <f>[2]PD10_Sarg21_2_PPL_CDOM!F130*29</f>
        <v>2.4110347697339365</v>
      </c>
      <c r="H130" s="2">
        <f>[2]PD10_Sarg21_2_PPL_CDOM!G130*29</f>
        <v>2.544034674341336</v>
      </c>
      <c r="I130" s="2">
        <f t="shared" si="7"/>
        <v>2.4633997846593112</v>
      </c>
      <c r="J130" s="2">
        <f>[2]PD10_Sarg21_2_PPL_CDOM!H130*29</f>
        <v>5.3623720760285511</v>
      </c>
      <c r="K130" s="2">
        <f>[2]PD10_Sarg21_2_PPL_CDOM!I130*29</f>
        <v>5.2048997807657251</v>
      </c>
      <c r="L130" s="2">
        <f t="shared" si="8"/>
        <v>5.2836359283971381</v>
      </c>
      <c r="M130" s="3">
        <v>5.1021997641791117</v>
      </c>
      <c r="N130" s="3">
        <v>4.9985058388059658</v>
      </c>
      <c r="O130" s="3">
        <v>5.116967444776118</v>
      </c>
      <c r="P130" s="3">
        <f t="shared" si="9"/>
        <v>5.0725576825870649</v>
      </c>
      <c r="Q130" s="3">
        <v>1.352277405970149</v>
      </c>
      <c r="R130" s="3">
        <v>1.2640445164179108</v>
      </c>
      <c r="S130" s="3">
        <v>1.5428626865671646</v>
      </c>
      <c r="T130" s="3">
        <f t="shared" si="10"/>
        <v>1.3863948696517416</v>
      </c>
      <c r="U130" s="3">
        <v>5.1236721701492582</v>
      </c>
      <c r="V130" s="3">
        <v>5.0840674447761094</v>
      </c>
      <c r="W130" s="2">
        <v>5.1024354656716291</v>
      </c>
      <c r="X130" s="2">
        <f t="shared" si="11"/>
        <v>5.1033916935323322</v>
      </c>
    </row>
    <row r="131" spans="1:24" x14ac:dyDescent="0.2">
      <c r="A131">
        <v>379</v>
      </c>
      <c r="B131" s="2">
        <f>[2]PD10_Sarg21_2_PPL_CDOM!B131*29</f>
        <v>5.1164341872290855</v>
      </c>
      <c r="C131" s="2">
        <f>[2]PD10_Sarg21_2_PPL_CDOM!C131*29</f>
        <v>4.9070806628942147</v>
      </c>
      <c r="D131" s="2">
        <f>[2]PD10_Sarg21_2_PPL_CDOM!D131*29</f>
        <v>5.0584437206489197</v>
      </c>
      <c r="E131" s="2">
        <f t="shared" ref="E131:E194" si="12">AVERAGE(B131:D131)</f>
        <v>5.02731952359074</v>
      </c>
      <c r="F131" s="2">
        <f>[2]PD10_Sarg21_2_PPL_CDOM!E131*29</f>
        <v>2.3954246356391944</v>
      </c>
      <c r="G131" s="2">
        <f>[2]PD10_Sarg21_2_PPL_CDOM!F131*29</f>
        <v>2.3704977083192738</v>
      </c>
      <c r="H131" s="2">
        <f>[2]PD10_Sarg21_2_PPL_CDOM!G131*29</f>
        <v>2.5069477362232302</v>
      </c>
      <c r="I131" s="2">
        <f t="shared" ref="I131:I194" si="13">AVERAGE(F131:H131)</f>
        <v>2.4242900267272329</v>
      </c>
      <c r="J131" s="2">
        <f>[2]PD10_Sarg21_2_PPL_CDOM!H131*29</f>
        <v>5.2817781437507971</v>
      </c>
      <c r="K131" s="2">
        <f>[2]PD10_Sarg21_2_PPL_CDOM!I131*29</f>
        <v>5.1321047070214245</v>
      </c>
      <c r="L131" s="2">
        <f t="shared" ref="L131:L194" si="14">AVERAGE(J131:K131)</f>
        <v>5.2069414253861108</v>
      </c>
      <c r="M131" s="3">
        <v>5.0293968764179011</v>
      </c>
      <c r="N131" s="3">
        <v>4.923517801791041</v>
      </c>
      <c r="O131" s="3">
        <v>5.0354023540298556</v>
      </c>
      <c r="P131" s="3">
        <f t="shared" ref="P131:P194" si="15">AVERAGE(M131:O131)</f>
        <v>4.996105677412932</v>
      </c>
      <c r="Q131" s="3">
        <v>1.3280486674626875</v>
      </c>
      <c r="R131" s="3">
        <v>1.241742637611942</v>
      </c>
      <c r="S131" s="3">
        <v>1.513722518208958</v>
      </c>
      <c r="T131" s="3">
        <f t="shared" ref="T131:T194" si="16">AVERAGE(Q131:S131)</f>
        <v>1.3611712744278623</v>
      </c>
      <c r="U131" s="3">
        <v>5.0419676226865571</v>
      </c>
      <c r="V131" s="3">
        <v>5.0086551450746359</v>
      </c>
      <c r="W131" s="2">
        <v>5.0214321301492477</v>
      </c>
      <c r="X131" s="2">
        <f t="shared" ref="X131:X194" si="17">AVERAGE(U131:W131)</f>
        <v>5.0240182993034805</v>
      </c>
    </row>
    <row r="132" spans="1:24" x14ac:dyDescent="0.2">
      <c r="A132">
        <v>380</v>
      </c>
      <c r="B132" s="2">
        <f>[2]PD10_Sarg21_2_PPL_CDOM!B132*29</f>
        <v>5.0463573921869065</v>
      </c>
      <c r="C132" s="2">
        <f>[2]PD10_Sarg21_2_PPL_CDOM!C132*29</f>
        <v>4.8409732176249074</v>
      </c>
      <c r="D132" s="2">
        <f>[2]PD10_Sarg21_2_PPL_CDOM!D132*29</f>
        <v>4.9892002072420381</v>
      </c>
      <c r="E132" s="2">
        <f t="shared" si="12"/>
        <v>4.958843605684617</v>
      </c>
      <c r="F132" s="2">
        <f>[2]PD10_Sarg21_2_PPL_CDOM!E132*29</f>
        <v>2.363178997637899</v>
      </c>
      <c r="G132" s="2">
        <f>[2]PD10_Sarg21_2_PPL_CDOM!F132*29</f>
        <v>2.3390541812848809</v>
      </c>
      <c r="H132" s="2">
        <f>[2]PD10_Sarg21_2_PPL_CDOM!G132*29</f>
        <v>2.4719360216482795</v>
      </c>
      <c r="I132" s="2">
        <f t="shared" si="13"/>
        <v>2.3913897335236864</v>
      </c>
      <c r="J132" s="2">
        <f>[2]PD10_Sarg21_2_PPL_CDOM!H132*29</f>
        <v>5.2094986926411471</v>
      </c>
      <c r="K132" s="2">
        <f>[2]PD10_Sarg21_2_PPL_CDOM!I132*29</f>
        <v>5.0629959106813844</v>
      </c>
      <c r="L132" s="2">
        <f t="shared" si="14"/>
        <v>5.1362473016612658</v>
      </c>
      <c r="M132" s="3">
        <v>4.9539800591044907</v>
      </c>
      <c r="N132" s="3">
        <v>4.8487462173134297</v>
      </c>
      <c r="O132" s="3">
        <v>4.9584448346268761</v>
      </c>
      <c r="P132" s="3">
        <f t="shared" si="15"/>
        <v>4.9203903703482661</v>
      </c>
      <c r="Q132" s="3">
        <v>1.3008318232835825</v>
      </c>
      <c r="R132" s="3">
        <v>1.2185158268656739</v>
      </c>
      <c r="S132" s="3">
        <v>1.4837809647761211</v>
      </c>
      <c r="T132" s="3">
        <f t="shared" si="16"/>
        <v>1.3343762049751258</v>
      </c>
      <c r="U132" s="3">
        <v>4.962025729552229</v>
      </c>
      <c r="V132" s="3">
        <v>4.9308913301492527</v>
      </c>
      <c r="W132" s="2">
        <v>4.9412796770149248</v>
      </c>
      <c r="X132" s="2">
        <f t="shared" si="17"/>
        <v>4.9447322455721361</v>
      </c>
    </row>
    <row r="133" spans="1:24" x14ac:dyDescent="0.2">
      <c r="A133">
        <v>381</v>
      </c>
      <c r="B133" s="2">
        <f>[2]PD10_Sarg21_2_PPL_CDOM!B133*29</f>
        <v>4.9788214677741562</v>
      </c>
      <c r="C133" s="2">
        <f>[2]PD10_Sarg21_2_PPL_CDOM!C133*29</f>
        <v>4.7774574554445035</v>
      </c>
      <c r="D133" s="2">
        <f>[2]PD10_Sarg21_2_PPL_CDOM!D133*29</f>
        <v>4.9251526222193345</v>
      </c>
      <c r="E133" s="2">
        <f t="shared" si="12"/>
        <v>4.8938105151459981</v>
      </c>
      <c r="F133" s="2">
        <f>[2]PD10_Sarg21_2_PPL_CDOM!E133*29</f>
        <v>2.3374232977547025</v>
      </c>
      <c r="G133" s="2">
        <f>[2]PD10_Sarg21_2_PPL_CDOM!F133*29</f>
        <v>2.3164347630369879</v>
      </c>
      <c r="H133" s="2">
        <f>[2]PD10_Sarg21_2_PPL_CDOM!G133*29</f>
        <v>2.4380161686177764</v>
      </c>
      <c r="I133" s="2">
        <f t="shared" si="13"/>
        <v>2.3639580764698223</v>
      </c>
      <c r="J133" s="2">
        <f>[2]PD10_Sarg21_2_PPL_CDOM!H133*29</f>
        <v>5.1456007695262898</v>
      </c>
      <c r="K133" s="2">
        <f>[2]PD10_Sarg21_2_PPL_CDOM!I133*29</f>
        <v>4.9962616702400968</v>
      </c>
      <c r="L133" s="2">
        <f t="shared" si="14"/>
        <v>5.0709312198831933</v>
      </c>
      <c r="M133" s="3">
        <v>4.8819447725373175</v>
      </c>
      <c r="N133" s="3">
        <v>4.7817166411940404</v>
      </c>
      <c r="O133" s="3">
        <v>4.8942566400000125</v>
      </c>
      <c r="P133" s="3">
        <f t="shared" si="15"/>
        <v>4.8526393512437904</v>
      </c>
      <c r="Q133" s="3">
        <v>1.2791767486567149</v>
      </c>
      <c r="R133" s="3">
        <v>1.2013035289552225</v>
      </c>
      <c r="S133" s="3">
        <v>1.4612936674626849</v>
      </c>
      <c r="T133" s="3">
        <f t="shared" si="16"/>
        <v>1.3139246483582074</v>
      </c>
      <c r="U133" s="3">
        <v>4.89302058208954</v>
      </c>
      <c r="V133" s="3">
        <v>4.8588208847761285</v>
      </c>
      <c r="W133" s="2">
        <v>4.8713490083582087</v>
      </c>
      <c r="X133" s="2">
        <f t="shared" si="17"/>
        <v>4.8743968250746255</v>
      </c>
    </row>
    <row r="134" spans="1:24" x14ac:dyDescent="0.2">
      <c r="A134">
        <v>382</v>
      </c>
      <c r="B134" s="2">
        <f>[2]PD10_Sarg21_2_PPL_CDOM!B134*29</f>
        <v>4.9082563863465341</v>
      </c>
      <c r="C134" s="2">
        <f>[2]PD10_Sarg21_2_PPL_CDOM!C134*29</f>
        <v>4.7083640138611349</v>
      </c>
      <c r="D134" s="2">
        <f>[2]PD10_Sarg21_2_PPL_CDOM!D134*29</f>
        <v>4.856985760778711</v>
      </c>
      <c r="E134" s="2">
        <f t="shared" si="12"/>
        <v>4.8245353869954597</v>
      </c>
      <c r="F134" s="2">
        <f>[2]PD10_Sarg21_2_PPL_CDOM!E134*29</f>
        <v>2.3055792319013615</v>
      </c>
      <c r="G134" s="2">
        <f>[2]PD10_Sarg21_2_PPL_CDOM!F134*29</f>
        <v>2.2872997698637243</v>
      </c>
      <c r="H134" s="2">
        <f>[2]PD10_Sarg21_2_PPL_CDOM!G134*29</f>
        <v>2.3989556660350408</v>
      </c>
      <c r="I134" s="2">
        <f t="shared" si="13"/>
        <v>2.3306115559333755</v>
      </c>
      <c r="J134" s="2">
        <f>[2]PD10_Sarg21_2_PPL_CDOM!H134*29</f>
        <v>5.0772447490979902</v>
      </c>
      <c r="K134" s="2">
        <f>[2]PD10_Sarg21_2_PPL_CDOM!I134*29</f>
        <v>4.9241756309928615</v>
      </c>
      <c r="L134" s="2">
        <f t="shared" si="14"/>
        <v>5.0007101900454263</v>
      </c>
      <c r="M134" s="3">
        <v>4.8178141283581963</v>
      </c>
      <c r="N134" s="3">
        <v>4.7227684835820982</v>
      </c>
      <c r="O134" s="3">
        <v>4.836369335522396</v>
      </c>
      <c r="P134" s="3">
        <f t="shared" si="15"/>
        <v>4.7923173158208963</v>
      </c>
      <c r="Q134" s="3">
        <v>1.2669780179104482</v>
      </c>
      <c r="R134" s="3">
        <v>1.1894159241791054</v>
      </c>
      <c r="S134" s="3">
        <v>1.4464812035820911</v>
      </c>
      <c r="T134" s="3">
        <f t="shared" si="16"/>
        <v>1.3009583818905481</v>
      </c>
      <c r="U134" s="3">
        <v>4.8326311098507508</v>
      </c>
      <c r="V134" s="3">
        <v>4.7953248668656796</v>
      </c>
      <c r="W134" s="2">
        <v>4.8108943253731224</v>
      </c>
      <c r="X134" s="2">
        <f t="shared" si="17"/>
        <v>4.8129501006965176</v>
      </c>
    </row>
    <row r="135" spans="1:24" x14ac:dyDescent="0.2">
      <c r="A135">
        <v>383</v>
      </c>
      <c r="B135" s="2">
        <f>[2]PD10_Sarg21_2_PPL_CDOM!B135*29</f>
        <v>4.8343231732900724</v>
      </c>
      <c r="C135" s="2">
        <f>[2]PD10_Sarg21_2_PPL_CDOM!C135*29</f>
        <v>4.6330629208565846</v>
      </c>
      <c r="D135" s="2">
        <f>[2]PD10_Sarg21_2_PPL_CDOM!D135*29</f>
        <v>4.7826345191693553</v>
      </c>
      <c r="E135" s="2">
        <f t="shared" si="12"/>
        <v>4.750006871105338</v>
      </c>
      <c r="F135" s="2">
        <f>[2]PD10_Sarg21_2_PPL_CDOM!E135*29</f>
        <v>2.264322700220633</v>
      </c>
      <c r="G135" s="2">
        <f>[2]PD10_Sarg21_2_PPL_CDOM!F135*29</f>
        <v>2.2463547313692387</v>
      </c>
      <c r="H135" s="2">
        <f>[2]PD10_Sarg21_2_PPL_CDOM!G135*29</f>
        <v>2.3554887923685883</v>
      </c>
      <c r="I135" s="2">
        <f t="shared" si="13"/>
        <v>2.2887220746528203</v>
      </c>
      <c r="J135" s="2">
        <f>[2]PD10_Sarg21_2_PPL_CDOM!H135*29</f>
        <v>5.0004931525243324</v>
      </c>
      <c r="K135" s="2">
        <f>[2]PD10_Sarg21_2_PPL_CDOM!I135*29</f>
        <v>4.8460533790006526</v>
      </c>
      <c r="L135" s="2">
        <f t="shared" si="14"/>
        <v>4.9232732657624929</v>
      </c>
      <c r="M135" s="3">
        <v>4.7622274668656637</v>
      </c>
      <c r="N135" s="3">
        <v>4.6698619444776144</v>
      </c>
      <c r="O135" s="3">
        <v>4.779458228059708</v>
      </c>
      <c r="P135" s="3">
        <f t="shared" si="15"/>
        <v>4.737182546467662</v>
      </c>
      <c r="Q135" s="3">
        <v>1.2642798250746268</v>
      </c>
      <c r="R135" s="3">
        <v>1.1817597504477613</v>
      </c>
      <c r="S135" s="3">
        <v>1.4377561235820886</v>
      </c>
      <c r="T135" s="3">
        <f t="shared" si="16"/>
        <v>1.294598566368159</v>
      </c>
      <c r="U135" s="3">
        <v>4.7773123623880558</v>
      </c>
      <c r="V135" s="3">
        <v>4.7398112728358086</v>
      </c>
      <c r="W135" s="2">
        <v>4.7566639295522384</v>
      </c>
      <c r="X135" s="2">
        <f t="shared" si="17"/>
        <v>4.7579291882587009</v>
      </c>
    </row>
    <row r="136" spans="1:24" x14ac:dyDescent="0.2">
      <c r="A136">
        <v>384</v>
      </c>
      <c r="B136" s="2">
        <f>[2]PD10_Sarg21_2_PPL_CDOM!B136*29</f>
        <v>4.7671946794029809</v>
      </c>
      <c r="C136" s="2">
        <f>[2]PD10_Sarg21_2_PPL_CDOM!C136*29</f>
        <v>4.5662444256716448</v>
      </c>
      <c r="D136" s="2">
        <f>[2]PD10_Sarg21_2_PPL_CDOM!D136*29</f>
        <v>4.7149327838805988</v>
      </c>
      <c r="E136" s="2">
        <f t="shared" si="12"/>
        <v>4.6827906296517412</v>
      </c>
      <c r="F136" s="2">
        <f>[2]PD10_Sarg21_2_PPL_CDOM!E136*29</f>
        <v>2.2295489331343261</v>
      </c>
      <c r="G136" s="2">
        <f>[2]PD10_Sarg21_2_PPL_CDOM!F136*29</f>
        <v>2.2096321570149229</v>
      </c>
      <c r="H136" s="2">
        <f>[2]PD10_Sarg21_2_PPL_CDOM!G136*29</f>
        <v>2.3221501570149208</v>
      </c>
      <c r="I136" s="2">
        <f t="shared" si="13"/>
        <v>2.2537770823880567</v>
      </c>
      <c r="J136" s="2">
        <f>[2]PD10_Sarg21_2_PPL_CDOM!H136*29</f>
        <v>4.9299956644776124</v>
      </c>
      <c r="K136" s="2">
        <f>[2]PD10_Sarg21_2_PPL_CDOM!I136*29</f>
        <v>4.7752723659701424</v>
      </c>
      <c r="L136" s="2">
        <f t="shared" si="14"/>
        <v>4.8526340152238774</v>
      </c>
      <c r="M136" s="3">
        <v>4.7079130041791055</v>
      </c>
      <c r="N136" s="3">
        <v>4.6168664280596916</v>
      </c>
      <c r="O136" s="3">
        <v>4.721977312238816</v>
      </c>
      <c r="P136" s="3">
        <f t="shared" si="15"/>
        <v>4.6822522481592044</v>
      </c>
      <c r="Q136" s="3">
        <v>1.2636522698507442</v>
      </c>
      <c r="R136" s="3">
        <v>1.176968331940297</v>
      </c>
      <c r="S136" s="3">
        <v>1.4306275283582071</v>
      </c>
      <c r="T136" s="3">
        <f t="shared" si="16"/>
        <v>1.2904160433830827</v>
      </c>
      <c r="U136" s="3">
        <v>4.722243262089548</v>
      </c>
      <c r="V136" s="3">
        <v>4.6851646674626712</v>
      </c>
      <c r="W136" s="2">
        <v>4.7015264758209057</v>
      </c>
      <c r="X136" s="2">
        <f t="shared" si="17"/>
        <v>4.7029781351243747</v>
      </c>
    </row>
    <row r="137" spans="1:24" x14ac:dyDescent="0.2">
      <c r="A137">
        <v>385</v>
      </c>
      <c r="B137" s="2">
        <f>[2]PD10_Sarg21_2_PPL_CDOM!B137*29</f>
        <v>4.7120852280337449</v>
      </c>
      <c r="C137" s="2">
        <f>[2]PD10_Sarg21_2_PPL_CDOM!C137*29</f>
        <v>4.515954685528885</v>
      </c>
      <c r="D137" s="2">
        <f>[2]PD10_Sarg21_2_PPL_CDOM!D137*29</f>
        <v>4.6612377549643194</v>
      </c>
      <c r="E137" s="2">
        <f t="shared" si="12"/>
        <v>4.6297592228423161</v>
      </c>
      <c r="F137" s="2">
        <f>[2]PD10_Sarg21_2_PPL_CDOM!E137*29</f>
        <v>2.2108446874756678</v>
      </c>
      <c r="G137" s="2">
        <f>[2]PD10_Sarg21_2_PPL_CDOM!F137*29</f>
        <v>2.1877877867618465</v>
      </c>
      <c r="H137" s="2">
        <f>[2]PD10_Sarg21_2_PPL_CDOM!G137*29</f>
        <v>2.3061566920181731</v>
      </c>
      <c r="I137" s="2">
        <f t="shared" si="13"/>
        <v>2.2349297220852291</v>
      </c>
      <c r="J137" s="2">
        <f>[2]PD10_Sarg21_2_PPL_CDOM!H137*29</f>
        <v>4.8745996991563842</v>
      </c>
      <c r="K137" s="2">
        <f>[2]PD10_Sarg21_2_PPL_CDOM!I137*29</f>
        <v>4.7195034201168031</v>
      </c>
      <c r="L137" s="2">
        <f t="shared" si="14"/>
        <v>4.7970515596365937</v>
      </c>
      <c r="M137" s="3">
        <v>4.648885690149255</v>
      </c>
      <c r="N137" s="3">
        <v>4.5586817468656768</v>
      </c>
      <c r="O137" s="3">
        <v>4.6626394614925504</v>
      </c>
      <c r="P137" s="3">
        <f t="shared" si="15"/>
        <v>4.6234022995024944</v>
      </c>
      <c r="Q137" s="3">
        <v>1.25793375880597</v>
      </c>
      <c r="R137" s="3">
        <v>1.1726367277611933</v>
      </c>
      <c r="S137" s="3">
        <v>1.4204792041791046</v>
      </c>
      <c r="T137" s="3">
        <f t="shared" si="16"/>
        <v>1.283683230248756</v>
      </c>
      <c r="U137" s="3">
        <v>4.6629533373134224</v>
      </c>
      <c r="V137" s="3">
        <v>4.6252729182089478</v>
      </c>
      <c r="W137" s="2">
        <v>4.6399182304477717</v>
      </c>
      <c r="X137" s="2">
        <f t="shared" si="17"/>
        <v>4.6427148286567146</v>
      </c>
    </row>
    <row r="138" spans="1:24" x14ac:dyDescent="0.2">
      <c r="A138">
        <v>386</v>
      </c>
      <c r="B138" s="2">
        <f>[2]PD10_Sarg21_2_PPL_CDOM!B138*29</f>
        <v>4.6566978197014821</v>
      </c>
      <c r="C138" s="2">
        <f>[2]PD10_Sarg21_2_PPL_CDOM!C138*29</f>
        <v>4.4664327002984914</v>
      </c>
      <c r="D138" s="2">
        <f>[2]PD10_Sarg21_2_PPL_CDOM!D138*29</f>
        <v>4.6082857152238725</v>
      </c>
      <c r="E138" s="2">
        <f t="shared" si="12"/>
        <v>4.5771387450746159</v>
      </c>
      <c r="F138" s="2">
        <f>[2]PD10_Sarg21_2_PPL_CDOM!E138*29</f>
        <v>2.1932980435820881</v>
      </c>
      <c r="G138" s="2">
        <f>[2]PD10_Sarg21_2_PPL_CDOM!F138*29</f>
        <v>2.1692564913432832</v>
      </c>
      <c r="H138" s="2">
        <f>[2]PD10_Sarg21_2_PPL_CDOM!G138*29</f>
        <v>2.2893955062686544</v>
      </c>
      <c r="I138" s="2">
        <f t="shared" si="13"/>
        <v>2.2173166803980084</v>
      </c>
      <c r="J138" s="2">
        <f>[2]PD10_Sarg21_2_PPL_CDOM!H138*29</f>
        <v>4.8205987450746317</v>
      </c>
      <c r="K138" s="2">
        <f>[2]PD10_Sarg21_2_PPL_CDOM!I138*29</f>
        <v>4.6655169838806074</v>
      </c>
      <c r="L138" s="2">
        <f t="shared" si="14"/>
        <v>4.7430578644776196</v>
      </c>
      <c r="M138" s="3">
        <v>4.5850769749253857</v>
      </c>
      <c r="N138" s="3">
        <v>4.4939724555223739</v>
      </c>
      <c r="O138" s="3">
        <v>4.5991222304477617</v>
      </c>
      <c r="P138" s="3">
        <f t="shared" si="15"/>
        <v>4.5593905536318404</v>
      </c>
      <c r="Q138" s="3">
        <v>1.2427394585074598</v>
      </c>
      <c r="R138" s="3">
        <v>1.1628824179104471</v>
      </c>
      <c r="S138" s="3">
        <v>1.4028428399999981</v>
      </c>
      <c r="T138" s="3">
        <f t="shared" si="16"/>
        <v>1.2694882388059685</v>
      </c>
      <c r="U138" s="3">
        <v>4.5960889486567211</v>
      </c>
      <c r="V138" s="3">
        <v>4.5587269229850857</v>
      </c>
      <c r="W138" s="2">
        <v>4.571849210746266</v>
      </c>
      <c r="X138" s="2">
        <f t="shared" si="17"/>
        <v>4.5755550274626913</v>
      </c>
    </row>
    <row r="139" spans="1:24" x14ac:dyDescent="0.2">
      <c r="A139">
        <v>387</v>
      </c>
      <c r="B139" s="2">
        <f>[2]PD10_Sarg21_2_PPL_CDOM!B139*29</f>
        <v>4.5901443178974812</v>
      </c>
      <c r="C139" s="2">
        <f>[2]PD10_Sarg21_2_PPL_CDOM!C139*29</f>
        <v>4.4032195839584567</v>
      </c>
      <c r="D139" s="2">
        <f>[2]PD10_Sarg21_2_PPL_CDOM!D139*29</f>
        <v>4.5437038649448516</v>
      </c>
      <c r="E139" s="2">
        <f t="shared" si="12"/>
        <v>4.5123559222669298</v>
      </c>
      <c r="F139" s="2">
        <f>[2]PD10_Sarg21_2_PPL_CDOM!E139*29</f>
        <v>2.1626689506035031</v>
      </c>
      <c r="G139" s="2">
        <f>[2]PD10_Sarg21_2_PPL_CDOM!F139*29</f>
        <v>2.1422918733809198</v>
      </c>
      <c r="H139" s="2">
        <f>[2]PD10_Sarg21_2_PPL_CDOM!G139*29</f>
        <v>2.2554396916807238</v>
      </c>
      <c r="I139" s="2">
        <f t="shared" si="13"/>
        <v>2.1868001718883825</v>
      </c>
      <c r="J139" s="2">
        <f>[2]PD10_Sarg21_2_PPL_CDOM!H139*29</f>
        <v>4.7547956877871398</v>
      </c>
      <c r="K139" s="2">
        <f>[2]PD10_Sarg21_2_PPL_CDOM!I139*29</f>
        <v>4.600875354237508</v>
      </c>
      <c r="L139" s="2">
        <f t="shared" si="14"/>
        <v>4.6778355210123239</v>
      </c>
      <c r="M139" s="3">
        <v>4.5174626626865715</v>
      </c>
      <c r="N139" s="3">
        <v>4.4231103731343406</v>
      </c>
      <c r="O139" s="3">
        <v>4.52993441432836</v>
      </c>
      <c r="P139" s="3">
        <f t="shared" si="15"/>
        <v>4.4901691500497565</v>
      </c>
      <c r="Q139" s="3">
        <v>1.2164966507462689</v>
      </c>
      <c r="R139" s="3">
        <v>1.1432571259701509</v>
      </c>
      <c r="S139" s="3">
        <v>1.3755653026865673</v>
      </c>
      <c r="T139" s="3">
        <f t="shared" si="16"/>
        <v>1.2451063598009957</v>
      </c>
      <c r="U139" s="3">
        <v>4.5204761062686529</v>
      </c>
      <c r="V139" s="3">
        <v>4.4860536710447843</v>
      </c>
      <c r="W139" s="2">
        <v>4.4990759820895434</v>
      </c>
      <c r="X139" s="2">
        <f t="shared" si="17"/>
        <v>4.5018685864676602</v>
      </c>
    </row>
    <row r="140" spans="1:24" x14ac:dyDescent="0.2">
      <c r="A140">
        <v>388</v>
      </c>
      <c r="B140" s="2">
        <f>[2]PD10_Sarg21_2_PPL_CDOM!B140*29</f>
        <v>4.5230009560285493</v>
      </c>
      <c r="C140" s="2">
        <f>[2]PD10_Sarg21_2_PPL_CDOM!C140*29</f>
        <v>4.3379302363659997</v>
      </c>
      <c r="D140" s="2">
        <f>[2]PD10_Sarg21_2_PPL_CDOM!D140*29</f>
        <v>4.4764285614795689</v>
      </c>
      <c r="E140" s="2">
        <f t="shared" si="12"/>
        <v>4.445786584624706</v>
      </c>
      <c r="F140" s="2">
        <f>[2]PD10_Sarg21_2_PPL_CDOM!E140*29</f>
        <v>2.1282953551200512</v>
      </c>
      <c r="G140" s="2">
        <f>[2]PD10_Sarg21_2_PPL_CDOM!F140*29</f>
        <v>2.1132243369500321</v>
      </c>
      <c r="H140" s="2">
        <f>[2]PD10_Sarg21_2_PPL_CDOM!G140*29</f>
        <v>2.2168683038546391</v>
      </c>
      <c r="I140" s="2">
        <f t="shared" si="13"/>
        <v>2.1527959986415741</v>
      </c>
      <c r="J140" s="2">
        <f>[2]PD10_Sarg21_2_PPL_CDOM!H140*29</f>
        <v>4.6856240974951184</v>
      </c>
      <c r="K140" s="2">
        <f>[2]PD10_Sarg21_2_PPL_CDOM!I140*29</f>
        <v>4.5344100611551017</v>
      </c>
      <c r="L140" s="2">
        <f t="shared" si="14"/>
        <v>4.6100170793251101</v>
      </c>
      <c r="M140" s="3">
        <v>4.4479609707462684</v>
      </c>
      <c r="N140" s="3">
        <v>4.3521178692537141</v>
      </c>
      <c r="O140" s="3">
        <v>4.4592190561194043</v>
      </c>
      <c r="P140" s="3">
        <f t="shared" si="15"/>
        <v>4.4197659653731298</v>
      </c>
      <c r="Q140" s="3">
        <v>1.1889979468656675</v>
      </c>
      <c r="R140" s="3">
        <v>1.1197307779104442</v>
      </c>
      <c r="S140" s="3">
        <v>1.3478206835820861</v>
      </c>
      <c r="T140" s="3">
        <f t="shared" si="16"/>
        <v>1.2188498027860659</v>
      </c>
      <c r="U140" s="3">
        <v>4.4449084399999945</v>
      </c>
      <c r="V140" s="3">
        <v>4.413751256119399</v>
      </c>
      <c r="W140" s="2">
        <v>4.4277505498507406</v>
      </c>
      <c r="X140" s="2">
        <f t="shared" si="17"/>
        <v>4.4288034153233777</v>
      </c>
    </row>
    <row r="141" spans="1:24" x14ac:dyDescent="0.2">
      <c r="A141">
        <v>389</v>
      </c>
      <c r="B141" s="2">
        <f>[2]PD10_Sarg21_2_PPL_CDOM!B141*29</f>
        <v>4.4691200986891593</v>
      </c>
      <c r="C141" s="2">
        <f>[2]PD10_Sarg21_2_PPL_CDOM!C141*29</f>
        <v>4.2863696723426443</v>
      </c>
      <c r="D141" s="2">
        <f>[2]PD10_Sarg21_2_PPL_CDOM!D141*29</f>
        <v>4.4192824698767161</v>
      </c>
      <c r="E141" s="2">
        <f t="shared" si="12"/>
        <v>4.3915907469695066</v>
      </c>
      <c r="F141" s="2">
        <f>[2]PD10_Sarg21_2_PPL_CDOM!E141*29</f>
        <v>2.1037535691628819</v>
      </c>
      <c r="G141" s="2">
        <f>[2]PD10_Sarg21_2_PPL_CDOM!F141*29</f>
        <v>2.0916412025178452</v>
      </c>
      <c r="H141" s="2">
        <f>[2]PD10_Sarg21_2_PPL_CDOM!G141*29</f>
        <v>2.1913495522907218</v>
      </c>
      <c r="I141" s="2">
        <f t="shared" si="13"/>
        <v>2.1289147746571495</v>
      </c>
      <c r="J141" s="2">
        <f>[2]PD10_Sarg21_2_PPL_CDOM!H141*29</f>
        <v>4.6255249053082279</v>
      </c>
      <c r="K141" s="2">
        <f>[2]PD10_Sarg21_2_PPL_CDOM!I141*29</f>
        <v>4.4785193361972784</v>
      </c>
      <c r="L141" s="2">
        <f t="shared" si="14"/>
        <v>4.5520221207527527</v>
      </c>
      <c r="M141" s="3">
        <v>4.3788843271641671</v>
      </c>
      <c r="N141" s="3">
        <v>4.2875382137313496</v>
      </c>
      <c r="O141" s="3">
        <v>4.3921207337313355</v>
      </c>
      <c r="P141" s="3">
        <f t="shared" si="15"/>
        <v>4.3528477582089513</v>
      </c>
      <c r="Q141" s="3">
        <v>1.171218786865674</v>
      </c>
      <c r="R141" s="3">
        <v>1.100256138507465</v>
      </c>
      <c r="S141" s="3">
        <v>1.3298521767164189</v>
      </c>
      <c r="T141" s="3">
        <f t="shared" si="16"/>
        <v>1.2004423673631859</v>
      </c>
      <c r="U141" s="3">
        <v>4.3793317671641887</v>
      </c>
      <c r="V141" s="3">
        <v>4.3488066561194056</v>
      </c>
      <c r="W141" s="2">
        <v>4.3639487092537435</v>
      </c>
      <c r="X141" s="2">
        <f t="shared" si="17"/>
        <v>4.3640290441791123</v>
      </c>
    </row>
    <row r="142" spans="1:24" x14ac:dyDescent="0.2">
      <c r="A142">
        <v>390</v>
      </c>
      <c r="B142" s="2">
        <f>[2]PD10_Sarg21_2_PPL_CDOM!B142*29</f>
        <v>4.4225524181700155</v>
      </c>
      <c r="C142" s="2">
        <f>[2]PD10_Sarg21_2_PPL_CDOM!C142*29</f>
        <v>4.2418517835171849</v>
      </c>
      <c r="D142" s="2">
        <f>[2]PD10_Sarg21_2_PPL_CDOM!D142*29</f>
        <v>4.369311208565879</v>
      </c>
      <c r="E142" s="2">
        <f t="shared" si="12"/>
        <v>4.3445718034176934</v>
      </c>
      <c r="F142" s="2">
        <f>[2]PD10_Sarg21_2_PPL_CDOM!E142*29</f>
        <v>2.0851632715120041</v>
      </c>
      <c r="G142" s="2">
        <f>[2]PD10_Sarg21_2_PPL_CDOM!F142*29</f>
        <v>2.0736472040233593</v>
      </c>
      <c r="H142" s="2">
        <f>[2]PD10_Sarg21_2_PPL_CDOM!G142*29</f>
        <v>2.1742710320571041</v>
      </c>
      <c r="I142" s="2">
        <f t="shared" si="13"/>
        <v>2.1110271691974893</v>
      </c>
      <c r="J142" s="2">
        <f>[2]PD10_Sarg21_2_PPL_CDOM!H142*29</f>
        <v>4.5716605129136889</v>
      </c>
      <c r="K142" s="2">
        <f>[2]PD10_Sarg21_2_PPL_CDOM!I142*29</f>
        <v>4.4282536615184824</v>
      </c>
      <c r="L142" s="2">
        <f t="shared" si="14"/>
        <v>4.4999570872160852</v>
      </c>
      <c r="M142" s="3">
        <v>4.314746808358203</v>
      </c>
      <c r="N142" s="3">
        <v>4.2296399098507509</v>
      </c>
      <c r="O142" s="3">
        <v>4.331376137910449</v>
      </c>
      <c r="P142" s="3">
        <f t="shared" si="15"/>
        <v>4.2919209520398018</v>
      </c>
      <c r="Q142" s="3">
        <v>1.1620399814925391</v>
      </c>
      <c r="R142" s="3">
        <v>1.0877099444776137</v>
      </c>
      <c r="S142" s="3">
        <v>1.3185740567164181</v>
      </c>
      <c r="T142" s="3">
        <f t="shared" si="16"/>
        <v>1.1894413275621902</v>
      </c>
      <c r="U142" s="3">
        <v>4.3234679600000137</v>
      </c>
      <c r="V142" s="3">
        <v>4.2915150871641696</v>
      </c>
      <c r="W142" s="2">
        <v>4.3060592441790932</v>
      </c>
      <c r="X142" s="2">
        <f t="shared" si="17"/>
        <v>4.3070140971144255</v>
      </c>
    </row>
    <row r="143" spans="1:24" x14ac:dyDescent="0.2">
      <c r="A143">
        <v>391</v>
      </c>
      <c r="B143" s="2">
        <f>[2]PD10_Sarg21_2_PPL_CDOM!B143*29</f>
        <v>4.3699363213757358</v>
      </c>
      <c r="C143" s="2">
        <f>[2]PD10_Sarg21_2_PPL_CDOM!C143*29</f>
        <v>4.1894545218948815</v>
      </c>
      <c r="D143" s="2">
        <f>[2]PD10_Sarg21_2_PPL_CDOM!D143*29</f>
        <v>4.317476513458784</v>
      </c>
      <c r="E143" s="2">
        <f t="shared" si="12"/>
        <v>4.2922891189098005</v>
      </c>
      <c r="F143" s="2">
        <f>[2]PD10_Sarg21_2_PPL_CDOM!E143*29</f>
        <v>2.0620956873718321</v>
      </c>
      <c r="G143" s="2">
        <f>[2]PD10_Sarg21_2_PPL_CDOM!F143*29</f>
        <v>2.0503908878909738</v>
      </c>
      <c r="H143" s="2">
        <f>[2]PD10_Sarg21_2_PPL_CDOM!G143*29</f>
        <v>2.1525642824399696</v>
      </c>
      <c r="I143" s="2">
        <f t="shared" si="13"/>
        <v>2.0883502859009249</v>
      </c>
      <c r="J143" s="2">
        <f>[2]PD10_Sarg21_2_PPL_CDOM!H143*29</f>
        <v>4.5153711876962923</v>
      </c>
      <c r="K143" s="2">
        <f>[2]PD10_Sarg21_2_PPL_CDOM!I143*29</f>
        <v>4.3723037976897974</v>
      </c>
      <c r="L143" s="2">
        <f t="shared" si="14"/>
        <v>4.4438374926930448</v>
      </c>
      <c r="M143" s="3">
        <v>4.2602869964179177</v>
      </c>
      <c r="N143" s="3">
        <v>4.1761091546268787</v>
      </c>
      <c r="O143" s="3">
        <v>4.2782712167164041</v>
      </c>
      <c r="P143" s="3">
        <f t="shared" si="15"/>
        <v>4.2382224559204005</v>
      </c>
      <c r="Q143" s="3">
        <v>1.1553264173134308</v>
      </c>
      <c r="R143" s="3">
        <v>1.0823540208955229</v>
      </c>
      <c r="S143" s="3">
        <v>1.3058499080596997</v>
      </c>
      <c r="T143" s="3">
        <f t="shared" si="16"/>
        <v>1.1811767820895511</v>
      </c>
      <c r="U143" s="3">
        <v>4.2726018101492418</v>
      </c>
      <c r="V143" s="3">
        <v>4.2391781599999909</v>
      </c>
      <c r="W143" s="2">
        <v>4.2495065994029888</v>
      </c>
      <c r="X143" s="2">
        <f t="shared" si="17"/>
        <v>4.2537621898507405</v>
      </c>
    </row>
    <row r="144" spans="1:24" x14ac:dyDescent="0.2">
      <c r="A144">
        <v>392</v>
      </c>
      <c r="B144" s="2">
        <f>[2]PD10_Sarg21_2_PPL_CDOM!B144*29</f>
        <v>4.3095774732511494</v>
      </c>
      <c r="C144" s="2">
        <f>[2]PD10_Sarg21_2_PPL_CDOM!C144*29</f>
        <v>4.1294949145230273</v>
      </c>
      <c r="D144" s="2">
        <f>[2]PD10_Sarg21_2_PPL_CDOM!D144*29</f>
        <v>4.2615253259441817</v>
      </c>
      <c r="E144" s="2">
        <f t="shared" si="12"/>
        <v>4.2335325712394534</v>
      </c>
      <c r="F144" s="2">
        <f>[2]PD10_Sarg21_2_PPL_CDOM!E144*29</f>
        <v>2.033392360986372</v>
      </c>
      <c r="G144" s="2">
        <f>[2]PD10_Sarg21_2_PPL_CDOM!F144*29</f>
        <v>2.0218461903179752</v>
      </c>
      <c r="H144" s="2">
        <f>[2]PD10_Sarg21_2_PPL_CDOM!G144*29</f>
        <v>2.1239867062167423</v>
      </c>
      <c r="I144" s="2">
        <f t="shared" si="13"/>
        <v>2.0597417525070298</v>
      </c>
      <c r="J144" s="2">
        <f>[2]PD10_Sarg21_2_PPL_CDOM!H144*29</f>
        <v>4.4552781442439997</v>
      </c>
      <c r="K144" s="2">
        <f>[2]PD10_Sarg21_2_PPL_CDOM!I144*29</f>
        <v>4.3111727282803392</v>
      </c>
      <c r="L144" s="2">
        <f t="shared" si="14"/>
        <v>4.383225436262169</v>
      </c>
      <c r="M144" s="3">
        <v>4.2110674179104528</v>
      </c>
      <c r="N144" s="3">
        <v>4.1242369522387907</v>
      </c>
      <c r="O144" s="3">
        <v>4.2286267862686646</v>
      </c>
      <c r="P144" s="3">
        <f t="shared" si="15"/>
        <v>4.1879770521393027</v>
      </c>
      <c r="Q144" s="3">
        <v>1.1467339194029844</v>
      </c>
      <c r="R144" s="3">
        <v>1.0788493361194014</v>
      </c>
      <c r="S144" s="3">
        <v>1.2903397677611941</v>
      </c>
      <c r="T144" s="3">
        <f t="shared" si="16"/>
        <v>1.1719743410945267</v>
      </c>
      <c r="U144" s="3">
        <v>4.2210544829850658</v>
      </c>
      <c r="V144" s="3">
        <v>4.1876019594029801</v>
      </c>
      <c r="W144" s="2">
        <v>4.1929910776119419</v>
      </c>
      <c r="X144" s="2">
        <f t="shared" si="17"/>
        <v>4.2005491733333296</v>
      </c>
    </row>
    <row r="145" spans="1:24" x14ac:dyDescent="0.2">
      <c r="A145">
        <v>393</v>
      </c>
      <c r="B145" s="2">
        <f>[2]PD10_Sarg21_2_PPL_CDOM!B145*29</f>
        <v>4.2474112643737714</v>
      </c>
      <c r="C145" s="2">
        <f>[2]PD10_Sarg21_2_PPL_CDOM!C145*29</f>
        <v>4.071858273458802</v>
      </c>
      <c r="D145" s="2">
        <f>[2]PD10_Sarg21_2_PPL_CDOM!D145*29</f>
        <v>4.2037533273199266</v>
      </c>
      <c r="E145" s="2">
        <f t="shared" si="12"/>
        <v>4.174340955050833</v>
      </c>
      <c r="F145" s="2">
        <f>[2]PD10_Sarg21_2_PPL_CDOM!E145*29</f>
        <v>2.003932296171314</v>
      </c>
      <c r="G145" s="2">
        <f>[2]PD10_Sarg21_2_PPL_CDOM!F145*29</f>
        <v>1.9936207828682642</v>
      </c>
      <c r="H145" s="2">
        <f>[2]PD10_Sarg21_2_PPL_CDOM!G145*29</f>
        <v>2.0933376725502892</v>
      </c>
      <c r="I145" s="2">
        <f t="shared" si="13"/>
        <v>2.0302969171966225</v>
      </c>
      <c r="J145" s="2">
        <f>[2]PD10_Sarg21_2_PPL_CDOM!H145*29</f>
        <v>4.3947424175210941</v>
      </c>
      <c r="K145" s="2">
        <f>[2]PD10_Sarg21_2_PPL_CDOM!I145*29</f>
        <v>4.2527724058403669</v>
      </c>
      <c r="L145" s="2">
        <f t="shared" si="14"/>
        <v>4.3237574116807309</v>
      </c>
      <c r="M145" s="3">
        <v>4.157335923582087</v>
      </c>
      <c r="N145" s="3">
        <v>4.071173278805972</v>
      </c>
      <c r="O145" s="3">
        <v>4.1751781337313307</v>
      </c>
      <c r="P145" s="3">
        <f t="shared" si="15"/>
        <v>4.1345624453731302</v>
      </c>
      <c r="Q145" s="3">
        <v>1.1332337235820886</v>
      </c>
      <c r="R145" s="3">
        <v>1.0687785970149222</v>
      </c>
      <c r="S145" s="3">
        <v>1.2749186047761178</v>
      </c>
      <c r="T145" s="3">
        <f t="shared" si="16"/>
        <v>1.1589769751243761</v>
      </c>
      <c r="U145" s="3">
        <v>4.162889836417909</v>
      </c>
      <c r="V145" s="3">
        <v>4.1318748591044834</v>
      </c>
      <c r="W145" s="2">
        <v>4.1372512101492571</v>
      </c>
      <c r="X145" s="2">
        <f t="shared" si="17"/>
        <v>4.1440053018905498</v>
      </c>
    </row>
    <row r="146" spans="1:24" x14ac:dyDescent="0.2">
      <c r="A146">
        <v>394</v>
      </c>
      <c r="B146" s="2">
        <f>[2]PD10_Sarg21_2_PPL_CDOM!B146*29</f>
        <v>4.1877797432316592</v>
      </c>
      <c r="C146" s="2">
        <f>[2]PD10_Sarg21_2_PPL_CDOM!C146*29</f>
        <v>4.0198033597144587</v>
      </c>
      <c r="D146" s="2">
        <f>[2]PD10_Sarg21_2_PPL_CDOM!D146*29</f>
        <v>4.1465962448539813</v>
      </c>
      <c r="E146" s="2">
        <f t="shared" si="12"/>
        <v>4.1180597826000325</v>
      </c>
      <c r="F146" s="2">
        <f>[2]PD10_Sarg21_2_PPL_CDOM!E146*29</f>
        <v>1.9764266322647606</v>
      </c>
      <c r="G146" s="2">
        <f>[2]PD10_Sarg21_2_PPL_CDOM!F146*29</f>
        <v>1.9679710547177123</v>
      </c>
      <c r="H146" s="2">
        <f>[2]PD10_Sarg21_2_PPL_CDOM!G146*29</f>
        <v>2.0641571189617123</v>
      </c>
      <c r="I146" s="2">
        <f t="shared" si="13"/>
        <v>2.0028516019813951</v>
      </c>
      <c r="J146" s="2">
        <f>[2]PD10_Sarg21_2_PPL_CDOM!H146*29</f>
        <v>4.3358803421933922</v>
      </c>
      <c r="K146" s="2">
        <f>[2]PD10_Sarg21_2_PPL_CDOM!I146*29</f>
        <v>4.1991493512783817</v>
      </c>
      <c r="L146" s="2">
        <f t="shared" si="14"/>
        <v>4.267514846735887</v>
      </c>
      <c r="M146" s="3">
        <v>4.0968584561194135</v>
      </c>
      <c r="N146" s="3">
        <v>4.0152468143283615</v>
      </c>
      <c r="O146" s="3">
        <v>4.1156527038805875</v>
      </c>
      <c r="P146" s="3">
        <f t="shared" si="15"/>
        <v>4.0759193247761205</v>
      </c>
      <c r="Q146" s="3">
        <v>1.114890844179105</v>
      </c>
      <c r="R146" s="3">
        <v>1.0509204770149254</v>
      </c>
      <c r="S146" s="3">
        <v>1.2590871247761199</v>
      </c>
      <c r="T146" s="3">
        <f t="shared" si="16"/>
        <v>1.1416328153233835</v>
      </c>
      <c r="U146" s="3">
        <v>4.0983502501492595</v>
      </c>
      <c r="V146" s="3">
        <v>4.0709725397014775</v>
      </c>
      <c r="W146" s="2">
        <v>4.0807669188059776</v>
      </c>
      <c r="X146" s="2">
        <f t="shared" si="17"/>
        <v>4.0833632362189052</v>
      </c>
    </row>
    <row r="147" spans="1:24" x14ac:dyDescent="0.2">
      <c r="A147">
        <v>395</v>
      </c>
      <c r="B147" s="2">
        <f>[2]PD10_Sarg21_2_PPL_CDOM!B147*29</f>
        <v>4.1336003050486578</v>
      </c>
      <c r="C147" s="2">
        <f>[2]PD10_Sarg21_2_PPL_CDOM!C147*29</f>
        <v>3.9705023446333456</v>
      </c>
      <c r="D147" s="2">
        <f>[2]PD10_Sarg21_2_PPL_CDOM!D147*29</f>
        <v>4.0926179215314615</v>
      </c>
      <c r="E147" s="2">
        <f t="shared" si="12"/>
        <v>4.0655735237378217</v>
      </c>
      <c r="F147" s="2">
        <f>[2]PD10_Sarg21_2_PPL_CDOM!E147*29</f>
        <v>1.9516174361323779</v>
      </c>
      <c r="G147" s="2">
        <f>[2]PD10_Sarg21_2_PPL_CDOM!F147*29</f>
        <v>1.9441855801946766</v>
      </c>
      <c r="H147" s="2">
        <f>[2]PD10_Sarg21_2_PPL_CDOM!G147*29</f>
        <v>2.0387977391823453</v>
      </c>
      <c r="I147" s="2">
        <f t="shared" si="13"/>
        <v>1.9782002518364665</v>
      </c>
      <c r="J147" s="2">
        <f>[2]PD10_Sarg21_2_PPL_CDOM!H147*29</f>
        <v>4.2797040597533984</v>
      </c>
      <c r="K147" s="2">
        <f>[2]PD10_Sarg21_2_PPL_CDOM!I147*29</f>
        <v>4.1469748702660496</v>
      </c>
      <c r="L147" s="2">
        <f t="shared" si="14"/>
        <v>4.2133394650097244</v>
      </c>
      <c r="M147" s="3">
        <v>4.0344077743283711</v>
      </c>
      <c r="N147" s="3">
        <v>3.9560085474626892</v>
      </c>
      <c r="O147" s="3">
        <v>4.0524640799999956</v>
      </c>
      <c r="P147" s="3">
        <f t="shared" si="15"/>
        <v>4.014293467263685</v>
      </c>
      <c r="Q147" s="3">
        <v>1.0946179623880594</v>
      </c>
      <c r="R147" s="3">
        <v>1.030724591044774</v>
      </c>
      <c r="S147" s="3">
        <v>1.239346339104475</v>
      </c>
      <c r="T147" s="3">
        <f t="shared" si="16"/>
        <v>1.121562964179103</v>
      </c>
      <c r="U147" s="3">
        <v>4.0333679379104552</v>
      </c>
      <c r="V147" s="3">
        <v>4.0074667008955283</v>
      </c>
      <c r="W147" s="2">
        <v>4.0199848071641773</v>
      </c>
      <c r="X147" s="2">
        <f t="shared" si="17"/>
        <v>4.0202731486567203</v>
      </c>
    </row>
    <row r="148" spans="1:24" x14ac:dyDescent="0.2">
      <c r="A148">
        <v>396</v>
      </c>
      <c r="B148" s="2">
        <f>[2]PD10_Sarg21_2_PPL_CDOM!B148*29</f>
        <v>4.083296670473719</v>
      </c>
      <c r="C148" s="2">
        <f>[2]PD10_Sarg21_2_PPL_CDOM!C148*29</f>
        <v>3.9204783920830701</v>
      </c>
      <c r="D148" s="2">
        <f>[2]PD10_Sarg21_2_PPL_CDOM!D148*29</f>
        <v>4.0412188301103198</v>
      </c>
      <c r="E148" s="2">
        <f t="shared" si="12"/>
        <v>4.0149979642223697</v>
      </c>
      <c r="F148" s="2">
        <f>[2]PD10_Sarg21_2_PPL_CDOM!E148*29</f>
        <v>1.9276256886437382</v>
      </c>
      <c r="G148" s="2">
        <f>[2]PD10_Sarg21_2_PPL_CDOM!F148*29</f>
        <v>1.9206110072680067</v>
      </c>
      <c r="H148" s="2">
        <f>[2]PD10_Sarg21_2_PPL_CDOM!G148*29</f>
        <v>2.0158023855937688</v>
      </c>
      <c r="I148" s="2">
        <f t="shared" si="13"/>
        <v>1.9546796938351712</v>
      </c>
      <c r="J148" s="2">
        <f>[2]PD10_Sarg21_2_PPL_CDOM!H148*29</f>
        <v>4.2250384530824174</v>
      </c>
      <c r="K148" s="2">
        <f>[2]PD10_Sarg21_2_PPL_CDOM!I148*29</f>
        <v>4.0932221798831856</v>
      </c>
      <c r="L148" s="2">
        <f t="shared" si="14"/>
        <v>4.159130316482802</v>
      </c>
      <c r="M148" s="3">
        <v>3.9752853940298651</v>
      </c>
      <c r="N148" s="3">
        <v>3.8974115850746318</v>
      </c>
      <c r="O148" s="3">
        <v>3.9907263952238803</v>
      </c>
      <c r="P148" s="3">
        <f t="shared" si="15"/>
        <v>3.9544744581094591</v>
      </c>
      <c r="Q148" s="3">
        <v>1.0768071791044764</v>
      </c>
      <c r="R148" s="3">
        <v>1.0142082017910448</v>
      </c>
      <c r="S148" s="3">
        <v>1.217976463283581</v>
      </c>
      <c r="T148" s="3">
        <f t="shared" si="16"/>
        <v>1.102997281393034</v>
      </c>
      <c r="U148" s="3">
        <v>3.9735472919402879</v>
      </c>
      <c r="V148" s="3">
        <v>3.9466521802985075</v>
      </c>
      <c r="W148" s="2">
        <v>3.9577050089552128</v>
      </c>
      <c r="X148" s="2">
        <f t="shared" si="17"/>
        <v>3.9593014937313362</v>
      </c>
    </row>
    <row r="149" spans="1:24" x14ac:dyDescent="0.2">
      <c r="A149">
        <v>397</v>
      </c>
      <c r="B149" s="2">
        <f>[2]PD10_Sarg21_2_PPL_CDOM!B149*29</f>
        <v>4.0294064021544376</v>
      </c>
      <c r="C149" s="2">
        <f>[2]PD10_Sarg21_2_PPL_CDOM!C149*29</f>
        <v>3.8658329822971949</v>
      </c>
      <c r="D149" s="2">
        <f>[2]PD10_Sarg21_2_PPL_CDOM!D149*29</f>
        <v>3.9876596967683349</v>
      </c>
      <c r="E149" s="2">
        <f t="shared" si="12"/>
        <v>3.9609663604066561</v>
      </c>
      <c r="F149" s="2">
        <f>[2]PD10_Sarg21_2_PPL_CDOM!E149*29</f>
        <v>1.8992513878780029</v>
      </c>
      <c r="G149" s="2">
        <f>[2]PD10_Sarg21_2_PPL_CDOM!F149*29</f>
        <v>1.8945947889162873</v>
      </c>
      <c r="H149" s="2">
        <f>[2]PD10_Sarg21_2_PPL_CDOM!G149*29</f>
        <v>1.9886872944321876</v>
      </c>
      <c r="I149" s="2">
        <f t="shared" si="13"/>
        <v>1.9275111570754924</v>
      </c>
      <c r="J149" s="2">
        <f>[2]PD10_Sarg21_2_PPL_CDOM!H149*29</f>
        <v>4.1678951198702148</v>
      </c>
      <c r="K149" s="2">
        <f>[2]PD10_Sarg21_2_PPL_CDOM!I149*29</f>
        <v>4.0355113697079812</v>
      </c>
      <c r="L149" s="2">
        <f t="shared" si="14"/>
        <v>4.101703244789098</v>
      </c>
      <c r="M149" s="3">
        <v>3.9251516865671516</v>
      </c>
      <c r="N149" s="3">
        <v>3.8493756208955316</v>
      </c>
      <c r="O149" s="3">
        <v>3.9389905068656725</v>
      </c>
      <c r="P149" s="3">
        <f t="shared" si="15"/>
        <v>3.9045059381094518</v>
      </c>
      <c r="Q149" s="3">
        <v>1.0678839134328351</v>
      </c>
      <c r="R149" s="3">
        <v>1.0078760811940317</v>
      </c>
      <c r="S149" s="3">
        <v>1.2053426668656717</v>
      </c>
      <c r="T149" s="3">
        <f t="shared" si="16"/>
        <v>1.0937008871641796</v>
      </c>
      <c r="U149" s="3">
        <v>3.923788939104488</v>
      </c>
      <c r="V149" s="3">
        <v>3.8973489277611968</v>
      </c>
      <c r="W149" s="2">
        <v>3.90530660298508</v>
      </c>
      <c r="X149" s="2">
        <f t="shared" si="17"/>
        <v>3.9088148232835884</v>
      </c>
    </row>
    <row r="150" spans="1:24" x14ac:dyDescent="0.2">
      <c r="A150">
        <v>398</v>
      </c>
      <c r="B150" s="2">
        <f>[2]PD10_Sarg21_2_PPL_CDOM!B150*29</f>
        <v>3.9695981305126611</v>
      </c>
      <c r="C150" s="2">
        <f>[2]PD10_Sarg21_2_PPL_CDOM!C150*29</f>
        <v>3.8065943225957244</v>
      </c>
      <c r="D150" s="2">
        <f>[2]PD10_Sarg21_2_PPL_CDOM!D150*29</f>
        <v>3.930345932589236</v>
      </c>
      <c r="E150" s="2">
        <f t="shared" si="12"/>
        <v>3.9021794618992072</v>
      </c>
      <c r="F150" s="2">
        <f>[2]PD10_Sarg21_2_PPL_CDOM!E150*29</f>
        <v>1.8656698177287485</v>
      </c>
      <c r="G150" s="2">
        <f>[2]PD10_Sarg21_2_PPL_CDOM!F150*29</f>
        <v>1.8656388605580783</v>
      </c>
      <c r="H150" s="2">
        <f>[2]PD10_Sarg21_2_PPL_CDOM!G150*29</f>
        <v>1.9556458735366655</v>
      </c>
      <c r="I150" s="2">
        <f t="shared" si="13"/>
        <v>1.8956515172744977</v>
      </c>
      <c r="J150" s="2">
        <f>[2]PD10_Sarg21_2_PPL_CDOM!H150*29</f>
        <v>4.1071440422582839</v>
      </c>
      <c r="K150" s="2">
        <f>[2]PD10_Sarg21_2_PPL_CDOM!I150*29</f>
        <v>3.9743085309020181</v>
      </c>
      <c r="L150" s="2">
        <f t="shared" si="14"/>
        <v>4.040726286580151</v>
      </c>
      <c r="M150" s="3">
        <v>3.8828951229850635</v>
      </c>
      <c r="N150" s="3">
        <v>3.8119813826865756</v>
      </c>
      <c r="O150" s="3">
        <v>3.8974799385074572</v>
      </c>
      <c r="P150" s="3">
        <f t="shared" si="15"/>
        <v>3.8641188147263654</v>
      </c>
      <c r="Q150" s="3">
        <v>1.0669360005970161</v>
      </c>
      <c r="R150" s="3">
        <v>1.0096165402985067</v>
      </c>
      <c r="S150" s="3">
        <v>1.2026759008955232</v>
      </c>
      <c r="T150" s="3">
        <f t="shared" si="16"/>
        <v>1.0930761472636819</v>
      </c>
      <c r="U150" s="3">
        <v>3.8819195152238901</v>
      </c>
      <c r="V150" s="3">
        <v>3.8584968758208933</v>
      </c>
      <c r="W150" s="2">
        <v>3.8645909379104593</v>
      </c>
      <c r="X150" s="2">
        <f t="shared" si="17"/>
        <v>3.8683357763184141</v>
      </c>
    </row>
    <row r="151" spans="1:24" x14ac:dyDescent="0.2">
      <c r="A151">
        <v>399</v>
      </c>
      <c r="B151" s="2">
        <f>[2]PD10_Sarg21_2_PPL_CDOM!B151*29</f>
        <v>3.9122752371706526</v>
      </c>
      <c r="C151" s="2">
        <f>[2]PD10_Sarg21_2_PPL_CDOM!C151*29</f>
        <v>3.75064720861777</v>
      </c>
      <c r="D151" s="2">
        <f>[2]PD10_Sarg21_2_PPL_CDOM!D151*29</f>
        <v>3.8742867323037014</v>
      </c>
      <c r="E151" s="2">
        <f t="shared" si="12"/>
        <v>3.8457363926973751</v>
      </c>
      <c r="F151" s="2">
        <f>[2]PD10_Sarg21_2_PPL_CDOM!E151*29</f>
        <v>1.8350283760415271</v>
      </c>
      <c r="G151" s="2">
        <f>[2]PD10_Sarg21_2_PPL_CDOM!F151*29</f>
        <v>1.837468228085656</v>
      </c>
      <c r="H151" s="2">
        <f>[2]PD10_Sarg21_2_PPL_CDOM!G151*29</f>
        <v>1.9247213338611251</v>
      </c>
      <c r="I151" s="2">
        <f t="shared" si="13"/>
        <v>1.8657393126627693</v>
      </c>
      <c r="J151" s="2">
        <f>[2]PD10_Sarg21_2_PPL_CDOM!H151*29</f>
        <v>4.0475634104347824</v>
      </c>
      <c r="K151" s="2">
        <f>[2]PD10_Sarg21_2_PPL_CDOM!I151*29</f>
        <v>3.915534920493192</v>
      </c>
      <c r="L151" s="2">
        <f t="shared" si="14"/>
        <v>3.9815491654639872</v>
      </c>
      <c r="M151" s="3">
        <v>3.8342223719402848</v>
      </c>
      <c r="N151" s="3">
        <v>3.765455479402974</v>
      </c>
      <c r="O151" s="3">
        <v>3.8497181737313397</v>
      </c>
      <c r="P151" s="3">
        <f t="shared" si="15"/>
        <v>3.8164653416915328</v>
      </c>
      <c r="Q151" s="3">
        <v>1.0587764077611928</v>
      </c>
      <c r="R151" s="3">
        <v>1.0004497164179098</v>
      </c>
      <c r="S151" s="3">
        <v>1.1924674728358207</v>
      </c>
      <c r="T151" s="3">
        <f t="shared" si="16"/>
        <v>1.0838978656716411</v>
      </c>
      <c r="U151" s="3">
        <v>3.8321764829850817</v>
      </c>
      <c r="V151" s="3">
        <v>3.8092835826865725</v>
      </c>
      <c r="W151" s="2">
        <v>3.8173952495522325</v>
      </c>
      <c r="X151" s="2">
        <f t="shared" si="17"/>
        <v>3.8196184384079621</v>
      </c>
    </row>
    <row r="152" spans="1:24" x14ac:dyDescent="0.2">
      <c r="A152">
        <v>400</v>
      </c>
      <c r="B152" s="2">
        <f>[2]PD10_Sarg21_2_PPL_CDOM!B152*29</f>
        <v>3.8634013029461496</v>
      </c>
      <c r="C152" s="2">
        <f>[2]PD10_Sarg21_2_PPL_CDOM!C152*29</f>
        <v>3.7035013250097348</v>
      </c>
      <c r="D152" s="2">
        <f>[2]PD10_Sarg21_2_PPL_CDOM!D152*29</f>
        <v>3.8236147202076438</v>
      </c>
      <c r="E152" s="2">
        <f t="shared" si="12"/>
        <v>3.796839116054509</v>
      </c>
      <c r="F152" s="2">
        <f>[2]PD10_Sarg21_2_PPL_CDOM!E152*29</f>
        <v>1.8131162159896146</v>
      </c>
      <c r="G152" s="2">
        <f>[2]PD10_Sarg21_2_PPL_CDOM!F152*29</f>
        <v>1.8130120290979885</v>
      </c>
      <c r="H152" s="2">
        <f>[2]PD10_Sarg21_2_PPL_CDOM!G152*29</f>
        <v>1.9015463347436725</v>
      </c>
      <c r="I152" s="2">
        <f t="shared" si="13"/>
        <v>1.8425581932770918</v>
      </c>
      <c r="J152" s="2">
        <f>[2]PD10_Sarg21_2_PPL_CDOM!H152*29</f>
        <v>3.9930689350032393</v>
      </c>
      <c r="K152" s="2">
        <f>[2]PD10_Sarg21_2_PPL_CDOM!I152*29</f>
        <v>3.8635193671901331</v>
      </c>
      <c r="L152" s="2">
        <f t="shared" si="14"/>
        <v>3.9282941510966864</v>
      </c>
      <c r="M152" s="3">
        <v>3.7715446310447747</v>
      </c>
      <c r="N152" s="3">
        <v>3.6989328579104561</v>
      </c>
      <c r="O152" s="3">
        <v>3.7865150149253806</v>
      </c>
      <c r="P152" s="3">
        <f t="shared" si="15"/>
        <v>3.75233083462687</v>
      </c>
      <c r="Q152" s="3">
        <v>1.0351023534328367</v>
      </c>
      <c r="R152" s="3">
        <v>0.97083402029850874</v>
      </c>
      <c r="S152" s="3">
        <v>1.1648012244776138</v>
      </c>
      <c r="T152" s="3">
        <f t="shared" si="16"/>
        <v>1.0569125327363198</v>
      </c>
      <c r="U152" s="3">
        <v>3.7664051600000001</v>
      </c>
      <c r="V152" s="3">
        <v>3.7388080507462753</v>
      </c>
      <c r="W152" s="2">
        <v>3.7531167026865799</v>
      </c>
      <c r="X152" s="2">
        <f t="shared" si="17"/>
        <v>3.7527766378109515</v>
      </c>
    </row>
    <row r="153" spans="1:24" x14ac:dyDescent="0.2">
      <c r="A153">
        <v>401</v>
      </c>
      <c r="B153" s="2">
        <f>[2]PD10_Sarg21_2_PPL_CDOM!B153*29</f>
        <v>3.8174754990785087</v>
      </c>
      <c r="C153" s="2">
        <f>[2]PD10_Sarg21_2_PPL_CDOM!C153*29</f>
        <v>3.6605008670214247</v>
      </c>
      <c r="D153" s="2">
        <f>[2]PD10_Sarg21_2_PPL_CDOM!D153*29</f>
        <v>3.7770479961583519</v>
      </c>
      <c r="E153" s="2">
        <f t="shared" si="12"/>
        <v>3.7516747874194287</v>
      </c>
      <c r="F153" s="2">
        <f>[2]PD10_Sarg21_2_PPL_CDOM!E153*29</f>
        <v>1.7951460182219339</v>
      </c>
      <c r="G153" s="2">
        <f>[2]PD10_Sarg21_2_PPL_CDOM!F153*29</f>
        <v>1.7907684607916932</v>
      </c>
      <c r="H153" s="2">
        <f>[2]PD10_Sarg21_2_PPL_CDOM!G153*29</f>
        <v>1.8807647988838407</v>
      </c>
      <c r="I153" s="2">
        <f t="shared" si="13"/>
        <v>1.8222264259658225</v>
      </c>
      <c r="J153" s="2">
        <f>[2]PD10_Sarg21_2_PPL_CDOM!H153*29</f>
        <v>3.9425085224399607</v>
      </c>
      <c r="K153" s="2">
        <f>[2]PD10_Sarg21_2_PPL_CDOM!I153*29</f>
        <v>3.8155392881765211</v>
      </c>
      <c r="L153" s="2">
        <f t="shared" si="14"/>
        <v>3.8790239053082409</v>
      </c>
      <c r="M153" s="3">
        <v>3.7113657188059808</v>
      </c>
      <c r="N153" s="3">
        <v>3.6347764829850857</v>
      </c>
      <c r="O153" s="3">
        <v>3.7258047922387907</v>
      </c>
      <c r="P153" s="3">
        <f t="shared" si="15"/>
        <v>3.6906489980099519</v>
      </c>
      <c r="Q153" s="3">
        <v>1.0126946053731327</v>
      </c>
      <c r="R153" s="3">
        <v>0.94471004537313252</v>
      </c>
      <c r="S153" s="3">
        <v>1.1387469779104482</v>
      </c>
      <c r="T153" s="3">
        <f t="shared" si="16"/>
        <v>1.0320505428855711</v>
      </c>
      <c r="U153" s="3">
        <v>3.7037101343283632</v>
      </c>
      <c r="V153" s="3">
        <v>3.6723378728358065</v>
      </c>
      <c r="W153" s="2">
        <v>3.6902272232835944</v>
      </c>
      <c r="X153" s="2">
        <f t="shared" si="17"/>
        <v>3.688758410149255</v>
      </c>
    </row>
    <row r="154" spans="1:24" x14ac:dyDescent="0.2">
      <c r="A154">
        <v>402</v>
      </c>
      <c r="B154" s="2">
        <f>[2]PD10_Sarg21_2_PPL_CDOM!B154*29</f>
        <v>3.7687760010382787</v>
      </c>
      <c r="C154" s="2">
        <f>[2]PD10_Sarg21_2_PPL_CDOM!C154*29</f>
        <v>3.616351432576248</v>
      </c>
      <c r="D154" s="2">
        <f>[2]PD10_Sarg21_2_PPL_CDOM!D154*29</f>
        <v>3.7323908641142225</v>
      </c>
      <c r="E154" s="2">
        <f t="shared" si="12"/>
        <v>3.7058394325762496</v>
      </c>
      <c r="F154" s="2">
        <f>[2]PD10_Sarg21_2_PPL_CDOM!E154*29</f>
        <v>1.7755317427644393</v>
      </c>
      <c r="G154" s="2">
        <f>[2]PD10_Sarg21_2_PPL_CDOM!F154*29</f>
        <v>1.7689425623621016</v>
      </c>
      <c r="H154" s="2">
        <f>[2]PD10_Sarg21_2_PPL_CDOM!G154*29</f>
        <v>1.8567469192732</v>
      </c>
      <c r="I154" s="2">
        <f t="shared" si="13"/>
        <v>1.8004070747999137</v>
      </c>
      <c r="J154" s="2">
        <f>[2]PD10_Sarg21_2_PPL_CDOM!H154*29</f>
        <v>3.89394779792344</v>
      </c>
      <c r="K154" s="2">
        <f>[2]PD10_Sarg21_2_PPL_CDOM!I154*29</f>
        <v>3.7681139445814531</v>
      </c>
      <c r="L154" s="2">
        <f t="shared" si="14"/>
        <v>3.8310308712524463</v>
      </c>
      <c r="M154" s="3">
        <v>3.6693075373134239</v>
      </c>
      <c r="N154" s="3">
        <v>3.594291608955217</v>
      </c>
      <c r="O154" s="3">
        <v>3.684611045970164</v>
      </c>
      <c r="P154" s="3">
        <f t="shared" si="15"/>
        <v>3.6494033974129345</v>
      </c>
      <c r="Q154" s="3">
        <v>1.007493262686568</v>
      </c>
      <c r="R154" s="3">
        <v>0.94394656895522766</v>
      </c>
      <c r="S154" s="3">
        <v>1.1323303976119437</v>
      </c>
      <c r="T154" s="3">
        <f t="shared" si="16"/>
        <v>1.0279234097512464</v>
      </c>
      <c r="U154" s="3">
        <v>3.6618143904477622</v>
      </c>
      <c r="V154" s="3">
        <v>3.6332153534328318</v>
      </c>
      <c r="W154" s="2">
        <v>3.6465466298507572</v>
      </c>
      <c r="X154" s="2">
        <f t="shared" si="17"/>
        <v>3.6471921245771171</v>
      </c>
    </row>
    <row r="155" spans="1:24" x14ac:dyDescent="0.2">
      <c r="A155">
        <v>403</v>
      </c>
      <c r="B155" s="2">
        <f>[2]PD10_Sarg21_2_PPL_CDOM!B155*29</f>
        <v>3.7206523063724952</v>
      </c>
      <c r="C155" s="2">
        <f>[2]PD10_Sarg21_2_PPL_CDOM!C155*29</f>
        <v>3.5719487898247966</v>
      </c>
      <c r="D155" s="2">
        <f>[2]PD10_Sarg21_2_PPL_CDOM!D155*29</f>
        <v>3.6884978404412587</v>
      </c>
      <c r="E155" s="2">
        <f t="shared" si="12"/>
        <v>3.6603663122128496</v>
      </c>
      <c r="F155" s="2">
        <f>[2]PD10_Sarg21_2_PPL_CDOM!E155*29</f>
        <v>1.7543111103958489</v>
      </c>
      <c r="G155" s="2">
        <f>[2]PD10_Sarg21_2_PPL_CDOM!F155*29</f>
        <v>1.7486194744451671</v>
      </c>
      <c r="H155" s="2">
        <f>[2]PD10_Sarg21_2_PPL_CDOM!G155*29</f>
        <v>1.832121211628815</v>
      </c>
      <c r="I155" s="2">
        <f t="shared" si="13"/>
        <v>1.7783505988232768</v>
      </c>
      <c r="J155" s="2">
        <f>[2]PD10_Sarg21_2_PPL_CDOM!H155*29</f>
        <v>3.8466415860609922</v>
      </c>
      <c r="K155" s="2">
        <f>[2]PD10_Sarg21_2_PPL_CDOM!I155*29</f>
        <v>3.7206091798312757</v>
      </c>
      <c r="L155" s="2">
        <f t="shared" si="14"/>
        <v>3.7836253829461342</v>
      </c>
      <c r="M155" s="3">
        <v>3.6367361444776112</v>
      </c>
      <c r="N155" s="3">
        <v>3.566281039999998</v>
      </c>
      <c r="O155" s="3">
        <v>3.6531134698507368</v>
      </c>
      <c r="P155" s="3">
        <f t="shared" si="15"/>
        <v>3.6187102181094488</v>
      </c>
      <c r="Q155" s="3">
        <v>1.0106532340298504</v>
      </c>
      <c r="R155" s="3">
        <v>0.9531214459701477</v>
      </c>
      <c r="S155" s="3">
        <v>1.1347824788059691</v>
      </c>
      <c r="T155" s="3">
        <f t="shared" si="16"/>
        <v>1.0328523862686556</v>
      </c>
      <c r="U155" s="3">
        <v>3.6297554519403095</v>
      </c>
      <c r="V155" s="3">
        <v>3.60610084298508</v>
      </c>
      <c r="W155" s="2">
        <v>3.6126454877611973</v>
      </c>
      <c r="X155" s="2">
        <f t="shared" si="17"/>
        <v>3.6161672608955286</v>
      </c>
    </row>
    <row r="156" spans="1:24" x14ac:dyDescent="0.2">
      <c r="A156">
        <v>404</v>
      </c>
      <c r="B156" s="2">
        <f>[2]PD10_Sarg21_2_PPL_CDOM!B156*29</f>
        <v>3.6778689499545765</v>
      </c>
      <c r="C156" s="2">
        <f>[2]PD10_Sarg21_2_PPL_CDOM!C156*29</f>
        <v>3.5294551498247819</v>
      </c>
      <c r="D156" s="2">
        <f>[2]PD10_Sarg21_2_PPL_CDOM!D156*29</f>
        <v>3.644599812381585</v>
      </c>
      <c r="E156" s="2">
        <f t="shared" si="12"/>
        <v>3.6173079707203146</v>
      </c>
      <c r="F156" s="2">
        <f>[2]PD10_Sarg21_2_PPL_CDOM!E156*29</f>
        <v>1.7329618584555477</v>
      </c>
      <c r="G156" s="2">
        <f>[2]PD10_Sarg21_2_PPL_CDOM!F156*29</f>
        <v>1.7311838493705374</v>
      </c>
      <c r="H156" s="2">
        <f>[2]PD10_Sarg21_2_PPL_CDOM!G156*29</f>
        <v>1.8110714970019468</v>
      </c>
      <c r="I156" s="2">
        <f t="shared" si="13"/>
        <v>1.7584057349426772</v>
      </c>
      <c r="J156" s="2">
        <f>[2]PD10_Sarg21_2_PPL_CDOM!H156*29</f>
        <v>3.8000968266580126</v>
      </c>
      <c r="K156" s="2">
        <f>[2]PD10_Sarg21_2_PPL_CDOM!I156*29</f>
        <v>3.673342584607393</v>
      </c>
      <c r="L156" s="2">
        <f t="shared" si="14"/>
        <v>3.7367197056327028</v>
      </c>
      <c r="M156" s="3">
        <v>3.599556787462689</v>
      </c>
      <c r="N156" s="3">
        <v>3.5323415964179001</v>
      </c>
      <c r="O156" s="3">
        <v>3.6156408608955268</v>
      </c>
      <c r="P156" s="3">
        <f t="shared" si="15"/>
        <v>3.5825130815920385</v>
      </c>
      <c r="Q156" s="3">
        <v>1.0079236143283621</v>
      </c>
      <c r="R156" s="3">
        <v>0.94954389014925755</v>
      </c>
      <c r="S156" s="3">
        <v>1.1292521361194072</v>
      </c>
      <c r="T156" s="3">
        <f t="shared" si="16"/>
        <v>1.0289065468656755</v>
      </c>
      <c r="U156" s="3">
        <v>3.590467352238822</v>
      </c>
      <c r="V156" s="3">
        <v>3.5677964041791168</v>
      </c>
      <c r="W156" s="2">
        <v>3.5732033964179029</v>
      </c>
      <c r="X156" s="2">
        <f t="shared" si="17"/>
        <v>3.5771557176119475</v>
      </c>
    </row>
    <row r="157" spans="1:24" x14ac:dyDescent="0.2">
      <c r="A157">
        <v>405</v>
      </c>
      <c r="B157" s="2">
        <f>[2]PD10_Sarg21_2_PPL_CDOM!B157*29</f>
        <v>3.6354061390266117</v>
      </c>
      <c r="C157" s="2">
        <f>[2]PD10_Sarg21_2_PPL_CDOM!C157*29</f>
        <v>3.4861754965866401</v>
      </c>
      <c r="D157" s="2">
        <f>[2]PD10_Sarg21_2_PPL_CDOM!D157*29</f>
        <v>3.5987944810123218</v>
      </c>
      <c r="E157" s="2">
        <f t="shared" si="12"/>
        <v>3.5734587055418578</v>
      </c>
      <c r="F157" s="2">
        <f>[2]PD10_Sarg21_2_PPL_CDOM!E157*29</f>
        <v>1.7101250397404255</v>
      </c>
      <c r="G157" s="2">
        <f>[2]PD10_Sarg21_2_PPL_CDOM!F157*29</f>
        <v>1.7126026808825423</v>
      </c>
      <c r="H157" s="2">
        <f>[2]PD10_Sarg21_2_PPL_CDOM!G157*29</f>
        <v>1.790396769785852</v>
      </c>
      <c r="I157" s="2">
        <f t="shared" si="13"/>
        <v>1.7377081634696065</v>
      </c>
      <c r="J157" s="2">
        <f>[2]PD10_Sarg21_2_PPL_CDOM!H157*29</f>
        <v>3.7518571941855998</v>
      </c>
      <c r="K157" s="2">
        <f>[2]PD10_Sarg21_2_PPL_CDOM!I157*29</f>
        <v>3.6257428048280231</v>
      </c>
      <c r="L157" s="2">
        <f t="shared" si="14"/>
        <v>3.6887999995068115</v>
      </c>
      <c r="M157" s="3">
        <v>3.5547841104477573</v>
      </c>
      <c r="N157" s="3">
        <v>3.488852510447753</v>
      </c>
      <c r="O157" s="3">
        <v>3.5693412310447679</v>
      </c>
      <c r="P157" s="3">
        <f t="shared" si="15"/>
        <v>3.5376592839800929</v>
      </c>
      <c r="Q157" s="3">
        <v>0.99778825373134739</v>
      </c>
      <c r="R157" s="3">
        <v>0.93455091820895864</v>
      </c>
      <c r="S157" s="3">
        <v>1.1142236125373159</v>
      </c>
      <c r="T157" s="3">
        <f t="shared" si="16"/>
        <v>1.0155209281592075</v>
      </c>
      <c r="U157" s="3">
        <v>3.541742157611937</v>
      </c>
      <c r="V157" s="3">
        <v>3.5176361802985019</v>
      </c>
      <c r="W157" s="2">
        <v>3.5259293373134231</v>
      </c>
      <c r="X157" s="2">
        <f t="shared" si="17"/>
        <v>3.5284358917412875</v>
      </c>
    </row>
    <row r="158" spans="1:24" x14ac:dyDescent="0.2">
      <c r="A158">
        <v>406</v>
      </c>
      <c r="B158" s="2">
        <f>[2]PD10_Sarg21_2_PPL_CDOM!B158*29</f>
        <v>3.5852768296171309</v>
      </c>
      <c r="C158" s="2">
        <f>[2]PD10_Sarg21_2_PPL_CDOM!C158*29</f>
        <v>3.4380650217001962</v>
      </c>
      <c r="D158" s="2">
        <f>[2]PD10_Sarg21_2_PPL_CDOM!D158*29</f>
        <v>3.549309721245939</v>
      </c>
      <c r="E158" s="2">
        <f t="shared" si="12"/>
        <v>3.5242171908544222</v>
      </c>
      <c r="F158" s="2">
        <f>[2]PD10_Sarg21_2_PPL_CDOM!E158*29</f>
        <v>1.6837915466839719</v>
      </c>
      <c r="G158" s="2">
        <f>[2]PD10_Sarg21_2_PPL_CDOM!F158*29</f>
        <v>1.6874630671252435</v>
      </c>
      <c r="H158" s="2">
        <f>[2]PD10_Sarg21_2_PPL_CDOM!G158*29</f>
        <v>1.7645605129396507</v>
      </c>
      <c r="I158" s="2">
        <f t="shared" si="13"/>
        <v>1.7119383755829556</v>
      </c>
      <c r="J158" s="2">
        <f>[2]PD10_Sarg21_2_PPL_CDOM!H158*29</f>
        <v>3.6993164279299107</v>
      </c>
      <c r="K158" s="2">
        <f>[2]PD10_Sarg21_2_PPL_CDOM!I158*29</f>
        <v>3.5771955135885807</v>
      </c>
      <c r="L158" s="2">
        <f t="shared" si="14"/>
        <v>3.6382559707592455</v>
      </c>
      <c r="M158" s="3">
        <v>3.5042941008955228</v>
      </c>
      <c r="N158" s="3">
        <v>3.438669894925376</v>
      </c>
      <c r="O158" s="3">
        <v>3.5170056788059689</v>
      </c>
      <c r="P158" s="3">
        <f t="shared" si="15"/>
        <v>3.4866565582089559</v>
      </c>
      <c r="Q158" s="3">
        <v>0.98397045014925488</v>
      </c>
      <c r="R158" s="3">
        <v>0.91910795283582025</v>
      </c>
      <c r="S158" s="3">
        <v>1.0946855301492535</v>
      </c>
      <c r="T158" s="3">
        <f t="shared" si="16"/>
        <v>0.99925464437810962</v>
      </c>
      <c r="U158" s="3">
        <v>3.4878114955223851</v>
      </c>
      <c r="V158" s="3">
        <v>3.4642164011940322</v>
      </c>
      <c r="W158" s="2">
        <v>3.4742284113432973</v>
      </c>
      <c r="X158" s="2">
        <f t="shared" si="17"/>
        <v>3.4754187693532383</v>
      </c>
    </row>
    <row r="159" spans="1:24" x14ac:dyDescent="0.2">
      <c r="A159">
        <v>407</v>
      </c>
      <c r="B159" s="2">
        <f>[2]PD10_Sarg21_2_PPL_CDOM!B159*29</f>
        <v>3.5319605712913571</v>
      </c>
      <c r="C159" s="2">
        <f>[2]PD10_Sarg21_2_PPL_CDOM!C159*29</f>
        <v>3.3886690086697011</v>
      </c>
      <c r="D159" s="2">
        <f>[2]PD10_Sarg21_2_PPL_CDOM!D159*29</f>
        <v>3.4996306102271308</v>
      </c>
      <c r="E159" s="2">
        <f t="shared" si="12"/>
        <v>3.473420063396063</v>
      </c>
      <c r="F159" s="2">
        <f>[2]PD10_Sarg21_2_PPL_CDOM!E159*29</f>
        <v>1.6569387588319286</v>
      </c>
      <c r="G159" s="2">
        <f>[2]PD10_Sarg21_2_PPL_CDOM!F159*29</f>
        <v>1.6590750171057749</v>
      </c>
      <c r="H159" s="2">
        <f>[2]PD10_Sarg21_2_PPL_CDOM!G159*29</f>
        <v>1.7364442455288791</v>
      </c>
      <c r="I159" s="2">
        <f t="shared" si="13"/>
        <v>1.6841526738221944</v>
      </c>
      <c r="J159" s="2">
        <f>[2]PD10_Sarg21_2_PPL_CDOM!H159*29</f>
        <v>3.6464540657754716</v>
      </c>
      <c r="K159" s="2">
        <f>[2]PD10_Sarg21_2_PPL_CDOM!I159*29</f>
        <v>3.5290113136664472</v>
      </c>
      <c r="L159" s="2">
        <f t="shared" si="14"/>
        <v>3.5877326897209594</v>
      </c>
      <c r="M159" s="3">
        <v>3.4537705038805879</v>
      </c>
      <c r="N159" s="3">
        <v>3.3882219188059639</v>
      </c>
      <c r="O159" s="3">
        <v>3.465850794626876</v>
      </c>
      <c r="P159" s="3">
        <f t="shared" si="15"/>
        <v>3.4359477391044759</v>
      </c>
      <c r="Q159" s="3">
        <v>0.97085366208955137</v>
      </c>
      <c r="R159" s="3">
        <v>0.90855127582089346</v>
      </c>
      <c r="S159" s="3">
        <v>1.0769368149253711</v>
      </c>
      <c r="T159" s="3">
        <f t="shared" si="16"/>
        <v>0.98544725094527197</v>
      </c>
      <c r="U159" s="3">
        <v>3.4355686525373077</v>
      </c>
      <c r="V159" s="3">
        <v>3.413885490149239</v>
      </c>
      <c r="W159" s="2">
        <v>3.424159521791053</v>
      </c>
      <c r="X159" s="2">
        <f t="shared" si="17"/>
        <v>3.4245378881591999</v>
      </c>
    </row>
    <row r="160" spans="1:24" x14ac:dyDescent="0.2">
      <c r="A160">
        <v>408</v>
      </c>
      <c r="B160" s="2">
        <f>[2]PD10_Sarg21_2_PPL_CDOM!B160*29</f>
        <v>3.4872958387281128</v>
      </c>
      <c r="C160" s="2">
        <f>[2]PD10_Sarg21_2_PPL_CDOM!C160*29</f>
        <v>3.3459955694224388</v>
      </c>
      <c r="D160" s="2">
        <f>[2]PD10_Sarg21_2_PPL_CDOM!D160*29</f>
        <v>3.4563213747436641</v>
      </c>
      <c r="E160" s="2">
        <f t="shared" si="12"/>
        <v>3.4298709276314052</v>
      </c>
      <c r="F160" s="2">
        <f>[2]PD10_Sarg21_2_PPL_CDOM!E160*29</f>
        <v>1.6354946797404306</v>
      </c>
      <c r="G160" s="2">
        <f>[2]PD10_Sarg21_2_PPL_CDOM!F160*29</f>
        <v>1.6360768880467247</v>
      </c>
      <c r="H160" s="2">
        <f>[2]PD10_Sarg21_2_PPL_CDOM!G160*29</f>
        <v>1.7138807978455557</v>
      </c>
      <c r="I160" s="2">
        <f t="shared" si="13"/>
        <v>1.6618174552109037</v>
      </c>
      <c r="J160" s="2">
        <f>[2]PD10_Sarg21_2_PPL_CDOM!H160*29</f>
        <v>3.6010903416482951</v>
      </c>
      <c r="K160" s="2">
        <f>[2]PD10_Sarg21_2_PPL_CDOM!I160*29</f>
        <v>3.4837705642310177</v>
      </c>
      <c r="L160" s="2">
        <f t="shared" si="14"/>
        <v>3.5424304529396564</v>
      </c>
      <c r="M160" s="3">
        <v>3.4107396608955169</v>
      </c>
      <c r="N160" s="3">
        <v>3.3456418549253719</v>
      </c>
      <c r="O160" s="3">
        <v>3.4251645922388163</v>
      </c>
      <c r="P160" s="3">
        <f t="shared" si="15"/>
        <v>3.3938487026865687</v>
      </c>
      <c r="Q160" s="3">
        <v>0.96276360119402848</v>
      </c>
      <c r="R160" s="3">
        <v>0.90425758029850678</v>
      </c>
      <c r="S160" s="3">
        <v>1.0675613952238792</v>
      </c>
      <c r="T160" s="3">
        <f t="shared" si="16"/>
        <v>0.97819419223880477</v>
      </c>
      <c r="U160" s="3">
        <v>3.3929599116417801</v>
      </c>
      <c r="V160" s="3">
        <v>3.3710219952238889</v>
      </c>
      <c r="W160" s="2">
        <v>3.3828237653731259</v>
      </c>
      <c r="X160" s="2">
        <f t="shared" si="17"/>
        <v>3.3822685574129316</v>
      </c>
    </row>
    <row r="161" spans="1:24" x14ac:dyDescent="0.2">
      <c r="A161">
        <v>409</v>
      </c>
      <c r="B161" s="2">
        <f>[2]PD10_Sarg21_2_PPL_CDOM!B161*29</f>
        <v>3.4531833936664462</v>
      </c>
      <c r="C161" s="2">
        <f>[2]PD10_Sarg21_2_PPL_CDOM!C161*29</f>
        <v>3.3113760672550359</v>
      </c>
      <c r="D161" s="2">
        <f>[2]PD10_Sarg21_2_PPL_CDOM!D161*29</f>
        <v>3.4202520095003122</v>
      </c>
      <c r="E161" s="2">
        <f t="shared" si="12"/>
        <v>3.394937156807265</v>
      </c>
      <c r="F161" s="2">
        <f>[2]PD10_Sarg21_2_PPL_CDOM!E161*29</f>
        <v>1.6207543780921474</v>
      </c>
      <c r="G161" s="2">
        <f>[2]PD10_Sarg21_2_PPL_CDOM!F161*29</f>
        <v>1.6208246188449058</v>
      </c>
      <c r="H161" s="2">
        <f>[2]PD10_Sarg21_2_PPL_CDOM!G161*29</f>
        <v>1.6983817252693052</v>
      </c>
      <c r="I161" s="2">
        <f t="shared" si="13"/>
        <v>1.6466535740687862</v>
      </c>
      <c r="J161" s="2">
        <f>[2]PD10_Sarg21_2_PPL_CDOM!H161*29</f>
        <v>3.5635070640103677</v>
      </c>
      <c r="K161" s="2">
        <f>[2]PD10_Sarg21_2_PPL_CDOM!I161*29</f>
        <v>3.4427621425308312</v>
      </c>
      <c r="L161" s="2">
        <f t="shared" si="14"/>
        <v>3.5031346032705994</v>
      </c>
      <c r="M161" s="3">
        <v>3.3754541653731271</v>
      </c>
      <c r="N161" s="3">
        <v>3.3114877265671678</v>
      </c>
      <c r="O161" s="3">
        <v>3.3942682513432891</v>
      </c>
      <c r="P161" s="3">
        <f t="shared" si="15"/>
        <v>3.3604033810945282</v>
      </c>
      <c r="Q161" s="3">
        <v>0.95902675044776053</v>
      </c>
      <c r="R161" s="3">
        <v>0.90368777194029681</v>
      </c>
      <c r="S161" s="3">
        <v>1.0653267486567144</v>
      </c>
      <c r="T161" s="3">
        <f t="shared" si="16"/>
        <v>0.97601375701492399</v>
      </c>
      <c r="U161" s="3">
        <v>3.3590870537313293</v>
      </c>
      <c r="V161" s="3">
        <v>3.3352780602984948</v>
      </c>
      <c r="W161" s="2">
        <v>3.349166574328363</v>
      </c>
      <c r="X161" s="2">
        <f t="shared" si="17"/>
        <v>3.3478438961193953</v>
      </c>
    </row>
    <row r="162" spans="1:24" x14ac:dyDescent="0.2">
      <c r="A162">
        <v>410</v>
      </c>
      <c r="B162" s="2">
        <f>[2]PD10_Sarg21_2_PPL_CDOM!B162*29</f>
        <v>3.4222729704607318</v>
      </c>
      <c r="C162" s="2">
        <f>[2]PD10_Sarg21_2_PPL_CDOM!C162*29</f>
        <v>3.2799914655937679</v>
      </c>
      <c r="D162" s="2">
        <f>[2]PD10_Sarg21_2_PPL_CDOM!D162*29</f>
        <v>3.3870084831148621</v>
      </c>
      <c r="E162" s="2">
        <f t="shared" si="12"/>
        <v>3.3630909730564542</v>
      </c>
      <c r="F162" s="2">
        <f>[2]PD10_Sarg21_2_PPL_CDOM!E162*29</f>
        <v>1.6098123974561953</v>
      </c>
      <c r="G162" s="2">
        <f>[2]PD10_Sarg21_2_PPL_CDOM!F162*29</f>
        <v>1.6098847731862422</v>
      </c>
      <c r="H162" s="2">
        <f>[2]PD10_Sarg21_2_PPL_CDOM!G162*29</f>
        <v>1.6855289399610618</v>
      </c>
      <c r="I162" s="2">
        <f t="shared" si="13"/>
        <v>1.6350753702011664</v>
      </c>
      <c r="J162" s="2">
        <f>[2]PD10_Sarg21_2_PPL_CDOM!H162*29</f>
        <v>3.5271413468397119</v>
      </c>
      <c r="K162" s="2">
        <f>[2]PD10_Sarg21_2_PPL_CDOM!I162*29</f>
        <v>3.406160083374441</v>
      </c>
      <c r="L162" s="2">
        <f t="shared" si="14"/>
        <v>3.4666507151070762</v>
      </c>
      <c r="M162" s="3">
        <v>3.3413096614925251</v>
      </c>
      <c r="N162" s="3">
        <v>3.2791591062686418</v>
      </c>
      <c r="O162" s="3">
        <v>3.3631637074627001</v>
      </c>
      <c r="P162" s="3">
        <f t="shared" si="15"/>
        <v>3.327877491741289</v>
      </c>
      <c r="Q162" s="3">
        <v>0.95432332716417823</v>
      </c>
      <c r="R162" s="3">
        <v>0.90071046925373055</v>
      </c>
      <c r="S162" s="3">
        <v>1.0617676561194032</v>
      </c>
      <c r="T162" s="3">
        <f t="shared" si="16"/>
        <v>0.97226715084577064</v>
      </c>
      <c r="U162" s="3">
        <v>3.3247911116417819</v>
      </c>
      <c r="V162" s="3">
        <v>3.301858731343283</v>
      </c>
      <c r="W162" s="2">
        <v>3.314581112238812</v>
      </c>
      <c r="X162" s="2">
        <f t="shared" si="17"/>
        <v>3.3137436517412926</v>
      </c>
    </row>
    <row r="163" spans="1:24" x14ac:dyDescent="0.2">
      <c r="A163">
        <v>411</v>
      </c>
      <c r="B163" s="2">
        <f>[2]PD10_Sarg21_2_PPL_CDOM!B163*29</f>
        <v>3.3898984823101759</v>
      </c>
      <c r="C163" s="2">
        <f>[2]PD10_Sarg21_2_PPL_CDOM!C163*29</f>
        <v>3.2482643025567719</v>
      </c>
      <c r="D163" s="2">
        <f>[2]PD10_Sarg21_2_PPL_CDOM!D163*29</f>
        <v>3.353989018325759</v>
      </c>
      <c r="E163" s="2">
        <f t="shared" si="12"/>
        <v>3.3307172677309023</v>
      </c>
      <c r="F163" s="2">
        <f>[2]PD10_Sarg21_2_PPL_CDOM!E163*29</f>
        <v>1.5993011442180358</v>
      </c>
      <c r="G163" s="2">
        <f>[2]PD10_Sarg21_2_PPL_CDOM!F163*29</f>
        <v>1.600040486852691</v>
      </c>
      <c r="H163" s="2">
        <f>[2]PD10_Sarg21_2_PPL_CDOM!G163*29</f>
        <v>1.6725411130694312</v>
      </c>
      <c r="I163" s="2">
        <f t="shared" si="13"/>
        <v>1.623960914713386</v>
      </c>
      <c r="J163" s="2">
        <f>[2]PD10_Sarg21_2_PPL_CDOM!H163*29</f>
        <v>3.489403582245286</v>
      </c>
      <c r="K163" s="2">
        <f>[2]PD10_Sarg21_2_PPL_CDOM!I163*29</f>
        <v>3.3727958197534122</v>
      </c>
      <c r="L163" s="2">
        <f t="shared" si="14"/>
        <v>3.4310997009993489</v>
      </c>
      <c r="M163" s="3">
        <v>3.3043495068656759</v>
      </c>
      <c r="N163" s="3">
        <v>3.2444685605970069</v>
      </c>
      <c r="O163" s="3">
        <v>3.3264408256716469</v>
      </c>
      <c r="P163" s="3">
        <f t="shared" si="15"/>
        <v>3.29175296437811</v>
      </c>
      <c r="Q163" s="3">
        <v>0.94608143522388033</v>
      </c>
      <c r="R163" s="3">
        <v>0.892812701492537</v>
      </c>
      <c r="S163" s="3">
        <v>1.0525002662686544</v>
      </c>
      <c r="T163" s="3">
        <f t="shared" si="16"/>
        <v>0.96379813432835737</v>
      </c>
      <c r="U163" s="3">
        <v>3.2855458310447698</v>
      </c>
      <c r="V163" s="3">
        <v>3.266399798805955</v>
      </c>
      <c r="W163" s="2">
        <v>3.2748062889552112</v>
      </c>
      <c r="X163" s="2">
        <f t="shared" si="17"/>
        <v>3.275583972935312</v>
      </c>
    </row>
    <row r="164" spans="1:24" x14ac:dyDescent="0.2">
      <c r="A164">
        <v>412</v>
      </c>
      <c r="B164" s="2">
        <f>[2]PD10_Sarg21_2_PPL_CDOM!B164*29</f>
        <v>3.3553093309798827</v>
      </c>
      <c r="C164" s="2">
        <f>[2]PD10_Sarg21_2_PPL_CDOM!C164*29</f>
        <v>3.2144939150162202</v>
      </c>
      <c r="D164" s="2">
        <f>[2]PD10_Sarg21_2_PPL_CDOM!D164*29</f>
        <v>3.3211159617391299</v>
      </c>
      <c r="E164" s="2">
        <f t="shared" si="12"/>
        <v>3.296973069245078</v>
      </c>
      <c r="F164" s="2">
        <f>[2]PD10_Sarg21_2_PPL_CDOM!E164*29</f>
        <v>1.5852479124205063</v>
      </c>
      <c r="G164" s="2">
        <f>[2]PD10_Sarg21_2_PPL_CDOM!F164*29</f>
        <v>1.5884510188449046</v>
      </c>
      <c r="H164" s="2">
        <f>[2]PD10_Sarg21_2_PPL_CDOM!G164*29</f>
        <v>1.6588977969110967</v>
      </c>
      <c r="I164" s="2">
        <f t="shared" si="13"/>
        <v>1.610865576058836</v>
      </c>
      <c r="J164" s="2">
        <f>[2]PD10_Sarg21_2_PPL_CDOM!H164*29</f>
        <v>3.4532292102790429</v>
      </c>
      <c r="K164" s="2">
        <f>[2]PD10_Sarg21_2_PPL_CDOM!I164*29</f>
        <v>3.3395356917845649</v>
      </c>
      <c r="L164" s="2">
        <f t="shared" si="14"/>
        <v>3.3963824510318039</v>
      </c>
      <c r="M164" s="3">
        <v>3.2644032107462722</v>
      </c>
      <c r="N164" s="3">
        <v>3.2067977659701352</v>
      </c>
      <c r="O164" s="3">
        <v>3.2851944394029848</v>
      </c>
      <c r="P164" s="3">
        <f t="shared" si="15"/>
        <v>3.2521318053731307</v>
      </c>
      <c r="Q164" s="3">
        <v>0.93571960477611804</v>
      </c>
      <c r="R164" s="3">
        <v>0.88263530746268604</v>
      </c>
      <c r="S164" s="3">
        <v>1.0390650847761178</v>
      </c>
      <c r="T164" s="3">
        <f t="shared" si="16"/>
        <v>0.95247333233830733</v>
      </c>
      <c r="U164" s="3">
        <v>3.2435591456716542</v>
      </c>
      <c r="V164" s="3">
        <v>3.2253734005970198</v>
      </c>
      <c r="W164" s="2">
        <v>3.231960864477613</v>
      </c>
      <c r="X164" s="2">
        <f t="shared" si="17"/>
        <v>3.2336311369154287</v>
      </c>
    </row>
    <row r="165" spans="1:24" x14ac:dyDescent="0.2">
      <c r="A165">
        <v>413</v>
      </c>
      <c r="B165" s="2">
        <f>[2]PD10_Sarg21_2_PPL_CDOM!B165*29</f>
        <v>3.3174151835690959</v>
      </c>
      <c r="C165" s="2">
        <f>[2]PD10_Sarg21_2_PPL_CDOM!C165*29</f>
        <v>3.1772870167942724</v>
      </c>
      <c r="D165" s="2">
        <f>[2]PD10_Sarg21_2_PPL_CDOM!D165*29</f>
        <v>3.2867667306164692</v>
      </c>
      <c r="E165" s="2">
        <f t="shared" si="12"/>
        <v>3.260489643659946</v>
      </c>
      <c r="F165" s="2">
        <f>[2]PD10_Sarg21_2_PPL_CDOM!E165*29</f>
        <v>1.5655143088124555</v>
      </c>
      <c r="G165" s="2">
        <f>[2]PD10_Sarg21_2_PPL_CDOM!F165*29</f>
        <v>1.5725669927839019</v>
      </c>
      <c r="H165" s="2">
        <f>[2]PD10_Sarg21_2_PPL_CDOM!G165*29</f>
        <v>1.6430184678001258</v>
      </c>
      <c r="I165" s="2">
        <f t="shared" si="13"/>
        <v>1.5936999231321611</v>
      </c>
      <c r="J165" s="2">
        <f>[2]PD10_Sarg21_2_PPL_CDOM!H165*29</f>
        <v>3.4184124191304179</v>
      </c>
      <c r="K165" s="2">
        <f>[2]PD10_Sarg21_2_PPL_CDOM!I165*29</f>
        <v>3.303554697521085</v>
      </c>
      <c r="L165" s="2">
        <f t="shared" si="14"/>
        <v>3.3609835583257515</v>
      </c>
      <c r="M165" s="3">
        <v>3.222741597014938</v>
      </c>
      <c r="N165" s="3">
        <v>3.166828292537315</v>
      </c>
      <c r="O165" s="3">
        <v>3.2418571844776096</v>
      </c>
      <c r="P165" s="3">
        <f t="shared" si="15"/>
        <v>3.2104756913432873</v>
      </c>
      <c r="Q165" s="3">
        <v>0.92493586865671462</v>
      </c>
      <c r="R165" s="3">
        <v>0.8724478961194031</v>
      </c>
      <c r="S165" s="3">
        <v>1.0239497444776107</v>
      </c>
      <c r="T165" s="3">
        <f t="shared" si="16"/>
        <v>0.94044450308457606</v>
      </c>
      <c r="U165" s="3">
        <v>3.201104592835831</v>
      </c>
      <c r="V165" s="3">
        <v>3.1791301426865797</v>
      </c>
      <c r="W165" s="2">
        <v>3.1884156029850748</v>
      </c>
      <c r="X165" s="2">
        <f t="shared" si="17"/>
        <v>3.1895501128358283</v>
      </c>
    </row>
    <row r="166" spans="1:24" x14ac:dyDescent="0.2">
      <c r="A166">
        <v>414</v>
      </c>
      <c r="B166" s="2">
        <f>[2]PD10_Sarg21_2_PPL_CDOM!B166*29</f>
        <v>3.2737250168981191</v>
      </c>
      <c r="C166" s="2">
        <f>[2]PD10_Sarg21_2_PPL_CDOM!C166*29</f>
        <v>3.135369948760546</v>
      </c>
      <c r="D166" s="2">
        <f>[2]PD10_Sarg21_2_PPL_CDOM!D166*29</f>
        <v>3.245704507488635</v>
      </c>
      <c r="E166" s="2">
        <f t="shared" si="12"/>
        <v>3.2182664910490999</v>
      </c>
      <c r="F166" s="2">
        <f>[2]PD10_Sarg21_2_PPL_CDOM!E166*29</f>
        <v>1.5414134127449708</v>
      </c>
      <c r="G166" s="2">
        <f>[2]PD10_Sarg21_2_PPL_CDOM!F166*29</f>
        <v>1.5499249266969488</v>
      </c>
      <c r="H166" s="2">
        <f>[2]PD10_Sarg21_2_PPL_CDOM!G166*29</f>
        <v>1.6206812764698231</v>
      </c>
      <c r="I166" s="2">
        <f t="shared" si="13"/>
        <v>1.5706732053039143</v>
      </c>
      <c r="J166" s="2">
        <f>[2]PD10_Sarg21_2_PPL_CDOM!H166*29</f>
        <v>3.3773621518754169</v>
      </c>
      <c r="K166" s="2">
        <f>[2]PD10_Sarg21_2_PPL_CDOM!I166*29</f>
        <v>3.2626231350032548</v>
      </c>
      <c r="L166" s="2">
        <f t="shared" si="14"/>
        <v>3.3199926434393356</v>
      </c>
      <c r="M166" s="3">
        <v>3.182787640597009</v>
      </c>
      <c r="N166" s="3">
        <v>3.1274301988059778</v>
      </c>
      <c r="O166" s="3">
        <v>3.2004896083582177</v>
      </c>
      <c r="P166" s="3">
        <f t="shared" si="15"/>
        <v>3.1702358159204014</v>
      </c>
      <c r="Q166" s="3">
        <v>0.91535008537313545</v>
      </c>
      <c r="R166" s="3">
        <v>0.86310409970149471</v>
      </c>
      <c r="S166" s="3">
        <v>1.0107280692537337</v>
      </c>
      <c r="T166" s="3">
        <f t="shared" si="16"/>
        <v>0.9297274181094547</v>
      </c>
      <c r="U166" s="3">
        <v>3.1596443074626879</v>
      </c>
      <c r="V166" s="3">
        <v>3.1355842919402868</v>
      </c>
      <c r="W166" s="2">
        <v>3.1461920376119323</v>
      </c>
      <c r="X166" s="2">
        <f t="shared" si="17"/>
        <v>3.1471402123383023</v>
      </c>
    </row>
    <row r="167" spans="1:24" x14ac:dyDescent="0.2">
      <c r="A167">
        <v>415</v>
      </c>
      <c r="B167" s="2">
        <f>[2]PD10_Sarg21_2_PPL_CDOM!B167*29</f>
        <v>3.2245636293316129</v>
      </c>
      <c r="C167" s="2">
        <f>[2]PD10_Sarg21_2_PPL_CDOM!C167*29</f>
        <v>3.0896659434133809</v>
      </c>
      <c r="D167" s="2">
        <f>[2]PD10_Sarg21_2_PPL_CDOM!D167*29</f>
        <v>3.1964703171966393</v>
      </c>
      <c r="E167" s="2">
        <f t="shared" si="12"/>
        <v>3.1702332966472113</v>
      </c>
      <c r="F167" s="2">
        <f>[2]PD10_Sarg21_2_PPL_CDOM!E167*29</f>
        <v>1.5154652062297227</v>
      </c>
      <c r="G167" s="2">
        <f>[2]PD10_Sarg21_2_PPL_CDOM!F167*29</f>
        <v>1.5209621322517861</v>
      </c>
      <c r="H167" s="2">
        <f>[2]PD10_Sarg21_2_PPL_CDOM!G167*29</f>
        <v>1.5908350284231021</v>
      </c>
      <c r="I167" s="2">
        <f t="shared" si="13"/>
        <v>1.5424207889682036</v>
      </c>
      <c r="J167" s="2">
        <f>[2]PD10_Sarg21_2_PPL_CDOM!H167*29</f>
        <v>3.3265685741726139</v>
      </c>
      <c r="K167" s="2">
        <f>[2]PD10_Sarg21_2_PPL_CDOM!I167*29</f>
        <v>3.2166917545749589</v>
      </c>
      <c r="L167" s="2">
        <f t="shared" si="14"/>
        <v>3.2716301643737866</v>
      </c>
      <c r="M167" s="3">
        <v>3.1469818340298632</v>
      </c>
      <c r="N167" s="3">
        <v>3.090907466865664</v>
      </c>
      <c r="O167" s="3">
        <v>3.1639305391044719</v>
      </c>
      <c r="P167" s="3">
        <f t="shared" si="15"/>
        <v>3.1339399466666662</v>
      </c>
      <c r="Q167" s="3">
        <v>0.9081329056716404</v>
      </c>
      <c r="R167" s="3">
        <v>0.85537328716417771</v>
      </c>
      <c r="S167" s="3">
        <v>1.0018452656716412</v>
      </c>
      <c r="T167" s="3">
        <f t="shared" si="16"/>
        <v>0.92178381950248645</v>
      </c>
      <c r="U167" s="3">
        <v>3.120549482985068</v>
      </c>
      <c r="V167" s="3">
        <v>3.1002233719403018</v>
      </c>
      <c r="W167" s="2">
        <v>3.106988201194016</v>
      </c>
      <c r="X167" s="2">
        <f t="shared" si="17"/>
        <v>3.1092536853731283</v>
      </c>
    </row>
    <row r="168" spans="1:24" x14ac:dyDescent="0.2">
      <c r="A168">
        <v>416</v>
      </c>
      <c r="B168" s="2">
        <f>[2]PD10_Sarg21_2_PPL_CDOM!B168*29</f>
        <v>3.1800479779623521</v>
      </c>
      <c r="C168" s="2">
        <f>[2]PD10_Sarg21_2_PPL_CDOM!C168*29</f>
        <v>3.0481776898377628</v>
      </c>
      <c r="D168" s="2">
        <f>[2]PD10_Sarg21_2_PPL_CDOM!D168*29</f>
        <v>3.1508009241012411</v>
      </c>
      <c r="E168" s="2">
        <f t="shared" si="12"/>
        <v>3.1263421973004522</v>
      </c>
      <c r="F168" s="2">
        <f>[2]PD10_Sarg21_2_PPL_CDOM!E168*29</f>
        <v>1.4935465814665807</v>
      </c>
      <c r="G168" s="2">
        <f>[2]PD10_Sarg21_2_PPL_CDOM!F168*29</f>
        <v>1.4953877858792988</v>
      </c>
      <c r="H168" s="2">
        <f>[2]PD10_Sarg21_2_PPL_CDOM!G168*29</f>
        <v>1.5634856619338082</v>
      </c>
      <c r="I168" s="2">
        <f t="shared" si="13"/>
        <v>1.5174733430932292</v>
      </c>
      <c r="J168" s="2">
        <f>[2]PD10_Sarg21_2_PPL_CDOM!H168*29</f>
        <v>3.277892065567821</v>
      </c>
      <c r="K168" s="2">
        <f>[2]PD10_Sarg21_2_PPL_CDOM!I168*29</f>
        <v>3.1727982355872739</v>
      </c>
      <c r="L168" s="2">
        <f t="shared" si="14"/>
        <v>3.2253451505775477</v>
      </c>
      <c r="M168" s="3">
        <v>3.1132001140298553</v>
      </c>
      <c r="N168" s="3">
        <v>3.0566072035820779</v>
      </c>
      <c r="O168" s="3">
        <v>3.1300537528358383</v>
      </c>
      <c r="P168" s="3">
        <f t="shared" si="15"/>
        <v>3.0999536901492575</v>
      </c>
      <c r="Q168" s="3">
        <v>0.90231520358209127</v>
      </c>
      <c r="R168" s="3">
        <v>0.84950726626865891</v>
      </c>
      <c r="S168" s="3">
        <v>0.99531712000000294</v>
      </c>
      <c r="T168" s="3">
        <f t="shared" si="16"/>
        <v>0.91571319661691764</v>
      </c>
      <c r="U168" s="3">
        <v>3.0843973916418008</v>
      </c>
      <c r="V168" s="3">
        <v>3.06838834985076</v>
      </c>
      <c r="W168" s="2">
        <v>3.0709899050746272</v>
      </c>
      <c r="X168" s="2">
        <f t="shared" si="17"/>
        <v>3.074591882189063</v>
      </c>
    </row>
    <row r="169" spans="1:24" x14ac:dyDescent="0.2">
      <c r="A169">
        <v>417</v>
      </c>
      <c r="B169" s="2">
        <f>[2]PD10_Sarg21_2_PPL_CDOM!B169*29</f>
        <v>3.1485450387800089</v>
      </c>
      <c r="C169" s="2">
        <f>[2]PD10_Sarg21_2_PPL_CDOM!C169*29</f>
        <v>3.0173748097079898</v>
      </c>
      <c r="D169" s="2">
        <f>[2]PD10_Sarg21_2_PPL_CDOM!D169*29</f>
        <v>3.1188468642180251</v>
      </c>
      <c r="E169" s="2">
        <f t="shared" si="12"/>
        <v>3.0949222375686745</v>
      </c>
      <c r="F169" s="2">
        <f>[2]PD10_Sarg21_2_PPL_CDOM!E169*29</f>
        <v>1.4798954683711869</v>
      </c>
      <c r="G169" s="2">
        <f>[2]PD10_Sarg21_2_PPL_CDOM!F169*29</f>
        <v>1.4812484034782583</v>
      </c>
      <c r="H169" s="2">
        <f>[2]PD10_Sarg21_2_PPL_CDOM!G169*29</f>
        <v>1.5474192490330929</v>
      </c>
      <c r="I169" s="2">
        <f t="shared" si="13"/>
        <v>1.5028543736275128</v>
      </c>
      <c r="J169" s="2">
        <f>[2]PD10_Sarg21_2_PPL_CDOM!H169*29</f>
        <v>3.2419989725892222</v>
      </c>
      <c r="K169" s="2">
        <f>[2]PD10_Sarg21_2_PPL_CDOM!I169*29</f>
        <v>3.1370039920571049</v>
      </c>
      <c r="L169" s="2">
        <f t="shared" si="14"/>
        <v>3.1895014823231636</v>
      </c>
      <c r="M169" s="3">
        <v>3.078907314626866</v>
      </c>
      <c r="N169" s="3">
        <v>3.0233770250746232</v>
      </c>
      <c r="O169" s="3">
        <v>3.0963062095522278</v>
      </c>
      <c r="P169" s="3">
        <f t="shared" si="15"/>
        <v>3.0661968497512393</v>
      </c>
      <c r="Q169" s="3">
        <v>0.89642836238805745</v>
      </c>
      <c r="R169" s="3">
        <v>0.84517094805970094</v>
      </c>
      <c r="S169" s="3">
        <v>0.98851457850746238</v>
      </c>
      <c r="T169" s="3">
        <f t="shared" si="16"/>
        <v>0.91003796298507356</v>
      </c>
      <c r="U169" s="3">
        <v>3.050910298507461</v>
      </c>
      <c r="V169" s="3">
        <v>3.0347036602985131</v>
      </c>
      <c r="W169" s="2">
        <v>3.0376183056716268</v>
      </c>
      <c r="X169" s="2">
        <f t="shared" si="17"/>
        <v>3.0410774214925334</v>
      </c>
    </row>
    <row r="170" spans="1:24" x14ac:dyDescent="0.2">
      <c r="A170">
        <v>418</v>
      </c>
      <c r="B170" s="2">
        <f>[2]PD10_Sarg21_2_PPL_CDOM!B170*29</f>
        <v>3.1234718484360893</v>
      </c>
      <c r="C170" s="2">
        <f>[2]PD10_Sarg21_2_PPL_CDOM!C170*29</f>
        <v>2.992026207293955</v>
      </c>
      <c r="D170" s="2">
        <f>[2]PD10_Sarg21_2_PPL_CDOM!D170*29</f>
        <v>3.0936598795846701</v>
      </c>
      <c r="E170" s="2">
        <f t="shared" si="12"/>
        <v>3.0697193117715713</v>
      </c>
      <c r="F170" s="2">
        <f>[2]PD10_Sarg21_2_PPL_CDOM!E170*29</f>
        <v>1.4699744253341969</v>
      </c>
      <c r="G170" s="2">
        <f>[2]PD10_Sarg21_2_PPL_CDOM!F170*29</f>
        <v>1.4727460528487963</v>
      </c>
      <c r="H170" s="2">
        <f>[2]PD10_Sarg21_2_PPL_CDOM!G170*29</f>
        <v>1.5378067102141448</v>
      </c>
      <c r="I170" s="2">
        <f t="shared" si="13"/>
        <v>1.4935090627990462</v>
      </c>
      <c r="J170" s="2">
        <f>[2]PD10_Sarg21_2_PPL_CDOM!H170*29</f>
        <v>3.2130926440233587</v>
      </c>
      <c r="K170" s="2">
        <f>[2]PD10_Sarg21_2_PPL_CDOM!I170*29</f>
        <v>3.106397794574959</v>
      </c>
      <c r="L170" s="2">
        <f t="shared" si="14"/>
        <v>3.1597452192991589</v>
      </c>
      <c r="M170" s="3">
        <v>3.0433761002985009</v>
      </c>
      <c r="N170" s="3">
        <v>2.990333443582093</v>
      </c>
      <c r="O170" s="3">
        <v>3.0623726585074769</v>
      </c>
      <c r="P170" s="3">
        <f t="shared" si="15"/>
        <v>3.0320274007960237</v>
      </c>
      <c r="Q170" s="3">
        <v>0.88875510029850868</v>
      </c>
      <c r="R170" s="3">
        <v>0.83968204955224113</v>
      </c>
      <c r="S170" s="3">
        <v>0.98000987940298756</v>
      </c>
      <c r="T170" s="3">
        <f t="shared" si="16"/>
        <v>0.90281567641791238</v>
      </c>
      <c r="U170" s="3">
        <v>3.0169392316417967</v>
      </c>
      <c r="V170" s="3">
        <v>2.9991555540298478</v>
      </c>
      <c r="W170" s="2">
        <v>3.0041465331343367</v>
      </c>
      <c r="X170" s="2">
        <f t="shared" si="17"/>
        <v>3.0067471062686604</v>
      </c>
    </row>
    <row r="171" spans="1:24" x14ac:dyDescent="0.2">
      <c r="A171">
        <v>419</v>
      </c>
      <c r="B171" s="2">
        <f>[2]PD10_Sarg21_2_PPL_CDOM!B171*29</f>
        <v>3.095318671537953</v>
      </c>
      <c r="C171" s="2">
        <f>[2]PD10_Sarg21_2_PPL_CDOM!C171*29</f>
        <v>2.9645145910707158</v>
      </c>
      <c r="D171" s="2">
        <f>[2]PD10_Sarg21_2_PPL_CDOM!D171*29</f>
        <v>3.0648747494094573</v>
      </c>
      <c r="E171" s="2">
        <f t="shared" si="12"/>
        <v>3.0415693373393751</v>
      </c>
      <c r="F171" s="2">
        <f>[2]PD10_Sarg21_2_PPL_CDOM!E171*29</f>
        <v>1.4575139719922072</v>
      </c>
      <c r="G171" s="2">
        <f>[2]PD10_Sarg21_2_PPL_CDOM!F171*29</f>
        <v>1.4612856228682616</v>
      </c>
      <c r="H171" s="2">
        <f>[2]PD10_Sarg21_2_PPL_CDOM!G171*29</f>
        <v>1.5267717812070034</v>
      </c>
      <c r="I171" s="2">
        <f t="shared" si="13"/>
        <v>1.4818571253558241</v>
      </c>
      <c r="J171" s="2">
        <f>[2]PD10_Sarg21_2_PPL_CDOM!H171*29</f>
        <v>3.181824108267346</v>
      </c>
      <c r="K171" s="2">
        <f>[2]PD10_Sarg21_2_PPL_CDOM!I171*29</f>
        <v>3.0759458876314127</v>
      </c>
      <c r="L171" s="2">
        <f t="shared" si="14"/>
        <v>3.1288849979493794</v>
      </c>
      <c r="M171" s="3">
        <v>3.0064446226865593</v>
      </c>
      <c r="N171" s="3">
        <v>2.9566546465671637</v>
      </c>
      <c r="O171" s="3">
        <v>3.0282776519402939</v>
      </c>
      <c r="P171" s="3">
        <f t="shared" si="15"/>
        <v>2.9971256403980058</v>
      </c>
      <c r="Q171" s="3">
        <v>0.8777596256716409</v>
      </c>
      <c r="R171" s="3">
        <v>0.83012121134328209</v>
      </c>
      <c r="S171" s="3">
        <v>0.96872625970149284</v>
      </c>
      <c r="T171" s="3">
        <f t="shared" si="16"/>
        <v>0.89220236557213861</v>
      </c>
      <c r="U171" s="3">
        <v>2.9790123080596937</v>
      </c>
      <c r="V171" s="3">
        <v>2.9628547743283669</v>
      </c>
      <c r="W171" s="2">
        <v>2.9676403002984957</v>
      </c>
      <c r="X171" s="2">
        <f t="shared" si="17"/>
        <v>2.9698357942288518</v>
      </c>
    </row>
    <row r="172" spans="1:24" x14ac:dyDescent="0.2">
      <c r="A172">
        <v>420</v>
      </c>
      <c r="B172" s="2">
        <f>[2]PD10_Sarg21_2_PPL_CDOM!B172*29</f>
        <v>3.0630789858533523</v>
      </c>
      <c r="C172" s="2">
        <f>[2]PD10_Sarg21_2_PPL_CDOM!C172*29</f>
        <v>2.9337542311485962</v>
      </c>
      <c r="D172" s="2">
        <f>[2]PD10_Sarg21_2_PPL_CDOM!D172*29</f>
        <v>3.0317979391304313</v>
      </c>
      <c r="E172" s="2">
        <f t="shared" si="12"/>
        <v>3.0095437187107934</v>
      </c>
      <c r="F172" s="2">
        <f>[2]PD10_Sarg21_2_PPL_CDOM!E172*29</f>
        <v>1.4419055458793013</v>
      </c>
      <c r="G172" s="2">
        <f>[2]PD10_Sarg21_2_PPL_CDOM!F172*29</f>
        <v>1.4460025672939667</v>
      </c>
      <c r="H172" s="2">
        <f>[2]PD10_Sarg21_2_PPL_CDOM!G172*29</f>
        <v>1.5119515887086319</v>
      </c>
      <c r="I172" s="2">
        <f t="shared" si="13"/>
        <v>1.4666199006272997</v>
      </c>
      <c r="J172" s="2">
        <f>[2]PD10_Sarg21_2_PPL_CDOM!H172*29</f>
        <v>3.1470743297858461</v>
      </c>
      <c r="K172" s="2">
        <f>[2]PD10_Sarg21_2_PPL_CDOM!I172*29</f>
        <v>3.043722641271903</v>
      </c>
      <c r="L172" s="2">
        <f t="shared" si="14"/>
        <v>3.0953984855288743</v>
      </c>
      <c r="M172" s="3">
        <v>2.9693023886567231</v>
      </c>
      <c r="N172" s="3">
        <v>2.921789878208966</v>
      </c>
      <c r="O172" s="3">
        <v>2.9929674077611801</v>
      </c>
      <c r="P172" s="3">
        <f t="shared" si="15"/>
        <v>2.9613532248756229</v>
      </c>
      <c r="Q172" s="3">
        <v>0.86498106925372964</v>
      </c>
      <c r="R172" s="3">
        <v>0.81753180537313364</v>
      </c>
      <c r="S172" s="3">
        <v>0.95532918328358074</v>
      </c>
      <c r="T172" s="3">
        <f t="shared" si="16"/>
        <v>0.87928068597014797</v>
      </c>
      <c r="U172" s="3">
        <v>2.9388312925373263</v>
      </c>
      <c r="V172" s="3">
        <v>2.9252788495522513</v>
      </c>
      <c r="W172" s="2">
        <v>2.9287607498507371</v>
      </c>
      <c r="X172" s="2">
        <f t="shared" si="17"/>
        <v>2.9309569639801047</v>
      </c>
    </row>
    <row r="173" spans="1:24" x14ac:dyDescent="0.2">
      <c r="A173">
        <v>421</v>
      </c>
      <c r="B173" s="2">
        <f>[2]PD10_Sarg21_2_PPL_CDOM!B173*29</f>
        <v>3.0292359749253692</v>
      </c>
      <c r="C173" s="2">
        <f>[2]PD10_Sarg21_2_PPL_CDOM!C173*29</f>
        <v>2.9012795271641791</v>
      </c>
      <c r="D173" s="2">
        <f>[2]PD10_Sarg21_2_PPL_CDOM!D173*29</f>
        <v>2.9976519749253647</v>
      </c>
      <c r="E173" s="2">
        <f t="shared" si="12"/>
        <v>2.9760558256716378</v>
      </c>
      <c r="F173" s="2">
        <f>[2]PD10_Sarg21_2_PPL_CDOM!E173*29</f>
        <v>1.4247668107462685</v>
      </c>
      <c r="G173" s="2">
        <f>[2]PD10_Sarg21_2_PPL_CDOM!F173*29</f>
        <v>1.429200945074627</v>
      </c>
      <c r="H173" s="2">
        <f>[2]PD10_Sarg21_2_PPL_CDOM!G173*29</f>
        <v>1.4934246913432836</v>
      </c>
      <c r="I173" s="2">
        <f t="shared" si="13"/>
        <v>1.4491308157213929</v>
      </c>
      <c r="J173" s="2">
        <f>[2]PD10_Sarg21_2_PPL_CDOM!H173*29</f>
        <v>3.1110194823880502</v>
      </c>
      <c r="K173" s="2">
        <f>[2]PD10_Sarg21_2_PPL_CDOM!I173*29</f>
        <v>3.0091964376119482</v>
      </c>
      <c r="L173" s="2">
        <f t="shared" si="14"/>
        <v>3.060107959999999</v>
      </c>
      <c r="M173" s="3">
        <v>2.9337279623880552</v>
      </c>
      <c r="N173" s="3">
        <v>2.8855859325373121</v>
      </c>
      <c r="O173" s="3">
        <v>2.955304469850732</v>
      </c>
      <c r="P173" s="3">
        <f t="shared" si="15"/>
        <v>2.9248727882586998</v>
      </c>
      <c r="Q173" s="3">
        <v>0.85317615641790845</v>
      </c>
      <c r="R173" s="3">
        <v>0.80468057432835827</v>
      </c>
      <c r="S173" s="3">
        <v>0.94132360417910532</v>
      </c>
      <c r="T173" s="3">
        <f t="shared" si="16"/>
        <v>0.86639344497512416</v>
      </c>
      <c r="U173" s="3">
        <v>2.9001699623880581</v>
      </c>
      <c r="V173" s="3">
        <v>2.8855662907462696</v>
      </c>
      <c r="W173" s="2">
        <v>2.8898236489552214</v>
      </c>
      <c r="X173" s="2">
        <f t="shared" si="17"/>
        <v>2.8918533006965164</v>
      </c>
    </row>
    <row r="174" spans="1:24" x14ac:dyDescent="0.2">
      <c r="A174">
        <v>422</v>
      </c>
      <c r="B174" s="2">
        <f>[2]PD10_Sarg21_2_PPL_CDOM!B174*29</f>
        <v>2.9959496123556026</v>
      </c>
      <c r="C174" s="2">
        <f>[2]PD10_Sarg21_2_PPL_CDOM!C174*29</f>
        <v>2.8691454118364672</v>
      </c>
      <c r="D174" s="2">
        <f>[2]PD10_Sarg21_2_PPL_CDOM!D174*29</f>
        <v>2.9652117038546271</v>
      </c>
      <c r="E174" s="2">
        <f t="shared" si="12"/>
        <v>2.9434355760155655</v>
      </c>
      <c r="F174" s="2">
        <f>[2]PD10_Sarg21_2_PPL_CDOM!E174*29</f>
        <v>1.4081945448669684</v>
      </c>
      <c r="G174" s="2">
        <f>[2]PD10_Sarg21_2_PPL_CDOM!F174*29</f>
        <v>1.4132555085269289</v>
      </c>
      <c r="H174" s="2">
        <f>[2]PD10_Sarg21_2_PPL_CDOM!G174*29</f>
        <v>1.4744379796495772</v>
      </c>
      <c r="I174" s="2">
        <f t="shared" si="13"/>
        <v>1.431962677681158</v>
      </c>
      <c r="J174" s="2">
        <f>[2]PD10_Sarg21_2_PPL_CDOM!H174*29</f>
        <v>3.0762529400649052</v>
      </c>
      <c r="K174" s="2">
        <f>[2]PD10_Sarg21_2_PPL_CDOM!I174*29</f>
        <v>2.9745639718624282</v>
      </c>
      <c r="L174" s="2">
        <f t="shared" si="14"/>
        <v>3.0254084559636665</v>
      </c>
      <c r="M174" s="3">
        <v>2.9007177719402981</v>
      </c>
      <c r="N174" s="3">
        <v>2.850101858507462</v>
      </c>
      <c r="O174" s="3">
        <v>2.9177202955223942</v>
      </c>
      <c r="P174" s="3">
        <f t="shared" si="15"/>
        <v>2.8895133086567184</v>
      </c>
      <c r="Q174" s="3">
        <v>0.84364969134328127</v>
      </c>
      <c r="R174" s="3">
        <v>0.79429419164179127</v>
      </c>
      <c r="S174" s="3">
        <v>0.92865327402985043</v>
      </c>
      <c r="T174" s="3">
        <f t="shared" si="16"/>
        <v>0.85553238567164103</v>
      </c>
      <c r="U174" s="3">
        <v>2.8648864310447739</v>
      </c>
      <c r="V174" s="3">
        <v>2.8468006626865656</v>
      </c>
      <c r="W174" s="2">
        <v>2.8531541928358197</v>
      </c>
      <c r="X174" s="2">
        <f t="shared" si="17"/>
        <v>2.8549470955223861</v>
      </c>
    </row>
    <row r="175" spans="1:24" x14ac:dyDescent="0.2">
      <c r="A175">
        <v>423</v>
      </c>
      <c r="B175" s="2">
        <f>[2]PD10_Sarg21_2_PPL_CDOM!B175*29</f>
        <v>2.964952295574292</v>
      </c>
      <c r="C175" s="2">
        <f>[2]PD10_Sarg21_2_PPL_CDOM!C175*29</f>
        <v>2.8394066641661246</v>
      </c>
      <c r="D175" s="2">
        <f>[2]PD10_Sarg21_2_PPL_CDOM!D175*29</f>
        <v>2.9365842118624199</v>
      </c>
      <c r="E175" s="2">
        <f t="shared" si="12"/>
        <v>2.9136477238676122</v>
      </c>
      <c r="F175" s="2">
        <f>[2]PD10_Sarg21_2_PPL_CDOM!E175*29</f>
        <v>1.3941606901232952</v>
      </c>
      <c r="G175" s="2">
        <f>[2]PD10_Sarg21_2_PPL_CDOM!F175*29</f>
        <v>1.4002445214016876</v>
      </c>
      <c r="H175" s="2">
        <f>[2]PD10_Sarg21_2_PPL_CDOM!G175*29</f>
        <v>1.4597785765606752</v>
      </c>
      <c r="I175" s="2">
        <f t="shared" si="13"/>
        <v>1.4180612626952194</v>
      </c>
      <c r="J175" s="2">
        <f>[2]PD10_Sarg21_2_PPL_CDOM!H175*29</f>
        <v>3.0452120697469258</v>
      </c>
      <c r="K175" s="2">
        <f>[2]PD10_Sarg21_2_PPL_CDOM!I175*29</f>
        <v>2.9433296726021951</v>
      </c>
      <c r="L175" s="2">
        <f t="shared" si="14"/>
        <v>2.9942708711745603</v>
      </c>
      <c r="M175" s="3">
        <v>2.8709274602985038</v>
      </c>
      <c r="N175" s="3">
        <v>2.8187598453731315</v>
      </c>
      <c r="O175" s="3">
        <v>2.8848776495522368</v>
      </c>
      <c r="P175" s="3">
        <f t="shared" si="15"/>
        <v>2.8581883184079575</v>
      </c>
      <c r="Q175" s="3">
        <v>0.83695812597014574</v>
      </c>
      <c r="R175" s="3">
        <v>0.78908361731343135</v>
      </c>
      <c r="S175" s="3">
        <v>0.91964004895522089</v>
      </c>
      <c r="T175" s="3">
        <f t="shared" si="16"/>
        <v>0.84856059741293277</v>
      </c>
      <c r="U175" s="3">
        <v>2.8337349432835777</v>
      </c>
      <c r="V175" s="3">
        <v>2.8144294197014892</v>
      </c>
      <c r="W175" s="2">
        <v>2.8211296274626823</v>
      </c>
      <c r="X175" s="2">
        <f t="shared" si="17"/>
        <v>2.8230979968159162</v>
      </c>
    </row>
    <row r="176" spans="1:24" x14ac:dyDescent="0.2">
      <c r="A176">
        <v>424</v>
      </c>
      <c r="B176" s="2">
        <f>[2]PD10_Sarg21_2_PPL_CDOM!B176*29</f>
        <v>2.9355952989227649</v>
      </c>
      <c r="C176" s="2">
        <f>[2]PD10_Sarg21_2_PPL_CDOM!C176*29</f>
        <v>2.8114722028812427</v>
      </c>
      <c r="D176" s="2">
        <f>[2]PD10_Sarg21_2_PPL_CDOM!D176*29</f>
        <v>2.9098071217650809</v>
      </c>
      <c r="E176" s="2">
        <f t="shared" si="12"/>
        <v>2.8856248745230295</v>
      </c>
      <c r="F176" s="2">
        <f>[2]PD10_Sarg21_2_PPL_CDOM!E176*29</f>
        <v>1.3816830374042799</v>
      </c>
      <c r="G176" s="2">
        <f>[2]PD10_Sarg21_2_PPL_CDOM!F176*29</f>
        <v>1.3887916577806592</v>
      </c>
      <c r="H176" s="2">
        <f>[2]PD10_Sarg21_2_PPL_CDOM!G176*29</f>
        <v>1.4483733229331559</v>
      </c>
      <c r="I176" s="2">
        <f t="shared" si="13"/>
        <v>1.4062826727060316</v>
      </c>
      <c r="J176" s="2">
        <f>[2]PD10_Sarg21_2_PPL_CDOM!H176*29</f>
        <v>3.0164044027514563</v>
      </c>
      <c r="K176" s="2">
        <f>[2]PD10_Sarg21_2_PPL_CDOM!I176*29</f>
        <v>2.914538658429584</v>
      </c>
      <c r="L176" s="2">
        <f t="shared" si="14"/>
        <v>2.9654715305905199</v>
      </c>
      <c r="M176" s="3">
        <v>2.8440999164179095</v>
      </c>
      <c r="N176" s="3">
        <v>2.7923113880597024</v>
      </c>
      <c r="O176" s="3">
        <v>2.858056587462686</v>
      </c>
      <c r="P176" s="3">
        <f t="shared" si="15"/>
        <v>2.8314892973134325</v>
      </c>
      <c r="Q176" s="3">
        <v>0.83312326268656667</v>
      </c>
      <c r="R176" s="3">
        <v>0.78871101253731313</v>
      </c>
      <c r="S176" s="3">
        <v>0.91491718029850655</v>
      </c>
      <c r="T176" s="3">
        <f t="shared" si="16"/>
        <v>0.84558381850746223</v>
      </c>
      <c r="U176" s="3">
        <v>2.8067141241791034</v>
      </c>
      <c r="V176" s="3">
        <v>2.7891030979104476</v>
      </c>
      <c r="W176" s="2">
        <v>2.7941930716417915</v>
      </c>
      <c r="X176" s="2">
        <f t="shared" si="17"/>
        <v>2.7966700979104471</v>
      </c>
    </row>
    <row r="177" spans="1:24" x14ac:dyDescent="0.2">
      <c r="A177">
        <v>425</v>
      </c>
      <c r="B177" s="2">
        <f>[2]PD10_Sarg21_2_PPL_CDOM!B177*29</f>
        <v>2.9054130823101838</v>
      </c>
      <c r="C177" s="2">
        <f>[2]PD10_Sarg21_2_PPL_CDOM!C177*29</f>
        <v>2.7827676040493174</v>
      </c>
      <c r="D177" s="2">
        <f>[2]PD10_Sarg21_2_PPL_CDOM!D177*29</f>
        <v>2.8796682451914322</v>
      </c>
      <c r="E177" s="2">
        <f t="shared" si="12"/>
        <v>2.8559496438503111</v>
      </c>
      <c r="F177" s="2">
        <f>[2]PD10_Sarg21_2_PPL_CDOM!E177*29</f>
        <v>1.3673551621284874</v>
      </c>
      <c r="G177" s="2">
        <f>[2]PD10_Sarg21_2_PPL_CDOM!F177*29</f>
        <v>1.3748954749123925</v>
      </c>
      <c r="H177" s="2">
        <f>[2]PD10_Sarg21_2_PPL_CDOM!G177*29</f>
        <v>1.4342655638157018</v>
      </c>
      <c r="I177" s="2">
        <f t="shared" si="13"/>
        <v>1.3921720669521938</v>
      </c>
      <c r="J177" s="2">
        <f>[2]PD10_Sarg21_2_PPL_CDOM!H177*29</f>
        <v>2.985173271797541</v>
      </c>
      <c r="K177" s="2">
        <f>[2]PD10_Sarg21_2_PPL_CDOM!I177*29</f>
        <v>2.8836553152757931</v>
      </c>
      <c r="L177" s="2">
        <f t="shared" si="14"/>
        <v>2.9344142935366673</v>
      </c>
      <c r="M177" s="3">
        <v>2.819699705074628</v>
      </c>
      <c r="N177" s="3">
        <v>2.7694010065671644</v>
      </c>
      <c r="O177" s="3">
        <v>2.8358770770149255</v>
      </c>
      <c r="P177" s="3">
        <f t="shared" si="15"/>
        <v>2.8083259295522396</v>
      </c>
      <c r="Q177" s="3">
        <v>0.83215963641791124</v>
      </c>
      <c r="R177" s="3">
        <v>0.79047052417910491</v>
      </c>
      <c r="S177" s="3">
        <v>0.9139394119402996</v>
      </c>
      <c r="T177" s="3">
        <f t="shared" si="16"/>
        <v>0.84552319084577199</v>
      </c>
      <c r="U177" s="3">
        <v>2.7835193295522402</v>
      </c>
      <c r="V177" s="3">
        <v>2.7674136501492534</v>
      </c>
      <c r="W177" s="2">
        <v>2.7713033140298524</v>
      </c>
      <c r="X177" s="2">
        <f t="shared" si="17"/>
        <v>2.7740787645771157</v>
      </c>
    </row>
    <row r="178" spans="1:24" x14ac:dyDescent="0.2">
      <c r="A178">
        <v>426</v>
      </c>
      <c r="B178" s="2">
        <f>[2]PD10_Sarg21_2_PPL_CDOM!B178*29</f>
        <v>2.8739673690590521</v>
      </c>
      <c r="C178" s="2">
        <f>[2]PD10_Sarg21_2_PPL_CDOM!C178*29</f>
        <v>2.7525315689292666</v>
      </c>
      <c r="D178" s="2">
        <f>[2]PD10_Sarg21_2_PPL_CDOM!D178*29</f>
        <v>2.8452698583517195</v>
      </c>
      <c r="E178" s="2">
        <f t="shared" si="12"/>
        <v>2.8239229321133461</v>
      </c>
      <c r="F178" s="2">
        <f>[2]PD10_Sarg21_2_PPL_CDOM!E178*29</f>
        <v>1.3503226805450996</v>
      </c>
      <c r="G178" s="2">
        <f>[2]PD10_Sarg21_2_PPL_CDOM!F178*29</f>
        <v>1.3576191789227772</v>
      </c>
      <c r="H178" s="2">
        <f>[2]PD10_Sarg21_2_PPL_CDOM!G178*29</f>
        <v>1.4159303190914978</v>
      </c>
      <c r="I178" s="2">
        <f t="shared" si="13"/>
        <v>1.3746240595197916</v>
      </c>
      <c r="J178" s="2">
        <f>[2]PD10_Sarg21_2_PPL_CDOM!H178*29</f>
        <v>2.9503218427774178</v>
      </c>
      <c r="K178" s="2">
        <f>[2]PD10_Sarg21_2_PPL_CDOM!I178*29</f>
        <v>2.8493032574432196</v>
      </c>
      <c r="L178" s="2">
        <f t="shared" si="14"/>
        <v>2.8998125501103189</v>
      </c>
      <c r="M178" s="3">
        <v>2.7960081695522372</v>
      </c>
      <c r="N178" s="3">
        <v>2.747491963582088</v>
      </c>
      <c r="O178" s="3">
        <v>2.8151583265671629</v>
      </c>
      <c r="P178" s="3">
        <f t="shared" si="15"/>
        <v>2.7862194865671626</v>
      </c>
      <c r="Q178" s="3">
        <v>0.83229359343283604</v>
      </c>
      <c r="R178" s="3">
        <v>0.79144220358208905</v>
      </c>
      <c r="S178" s="3">
        <v>0.9142069331343281</v>
      </c>
      <c r="T178" s="3">
        <f t="shared" si="16"/>
        <v>0.84598091004975107</v>
      </c>
      <c r="U178" s="3">
        <v>2.7616436776119397</v>
      </c>
      <c r="V178" s="3">
        <v>2.745408362388059</v>
      </c>
      <c r="W178" s="2">
        <v>2.7497576441791018</v>
      </c>
      <c r="X178" s="2">
        <f t="shared" si="17"/>
        <v>2.7522698947263664</v>
      </c>
    </row>
    <row r="179" spans="1:24" x14ac:dyDescent="0.2">
      <c r="A179">
        <v>427</v>
      </c>
      <c r="B179" s="2">
        <f>[2]PD10_Sarg21_2_PPL_CDOM!B179*29</f>
        <v>2.8432484191563918</v>
      </c>
      <c r="C179" s="2">
        <f>[2]PD10_Sarg21_2_PPL_CDOM!C179*29</f>
        <v>2.7223578922258254</v>
      </c>
      <c r="D179" s="2">
        <f>[2]PD10_Sarg21_2_PPL_CDOM!D179*29</f>
        <v>2.8113251712654117</v>
      </c>
      <c r="E179" s="2">
        <f t="shared" si="12"/>
        <v>2.7923104942158758</v>
      </c>
      <c r="F179" s="2">
        <f>[2]PD10_Sarg21_2_PPL_CDOM!E179*29</f>
        <v>1.3329240674367295</v>
      </c>
      <c r="G179" s="2">
        <f>[2]PD10_Sarg21_2_PPL_CDOM!F179*29</f>
        <v>1.3400734658792972</v>
      </c>
      <c r="H179" s="2">
        <f>[2]PD10_Sarg21_2_PPL_CDOM!G179*29</f>
        <v>1.397820118053211</v>
      </c>
      <c r="I179" s="2">
        <f t="shared" si="13"/>
        <v>1.3569392171230792</v>
      </c>
      <c r="J179" s="2">
        <f>[2]PD10_Sarg21_2_PPL_CDOM!H179*29</f>
        <v>2.9151997157170753</v>
      </c>
      <c r="K179" s="2">
        <f>[2]PD10_Sarg21_2_PPL_CDOM!I179*29</f>
        <v>2.8143779752887719</v>
      </c>
      <c r="L179" s="2">
        <f t="shared" si="14"/>
        <v>2.8647888455029236</v>
      </c>
      <c r="M179" s="3">
        <v>2.7704981970149265</v>
      </c>
      <c r="N179" s="3">
        <v>2.7230642537313456</v>
      </c>
      <c r="O179" s="3">
        <v>2.7912208758208981</v>
      </c>
      <c r="P179" s="3">
        <f t="shared" si="15"/>
        <v>2.761594442189057</v>
      </c>
      <c r="Q179" s="3">
        <v>0.82997468358209336</v>
      </c>
      <c r="R179" s="3">
        <v>0.78915059582089953</v>
      </c>
      <c r="S179" s="3">
        <v>0.91132882149253913</v>
      </c>
      <c r="T179" s="3">
        <f t="shared" si="16"/>
        <v>0.84348470029851075</v>
      </c>
      <c r="U179" s="3">
        <v>2.7361704352238823</v>
      </c>
      <c r="V179" s="3">
        <v>2.7190638101492555</v>
      </c>
      <c r="W179" s="2">
        <v>2.7252081552238829</v>
      </c>
      <c r="X179" s="2">
        <f t="shared" si="17"/>
        <v>2.7268141335323399</v>
      </c>
    </row>
    <row r="180" spans="1:24" x14ac:dyDescent="0.2">
      <c r="A180">
        <v>428</v>
      </c>
      <c r="B180" s="2">
        <f>[2]PD10_Sarg21_2_PPL_CDOM!B180*29</f>
        <v>2.8138619000389333</v>
      </c>
      <c r="C180" s="2">
        <f>[2]PD10_Sarg21_2_PPL_CDOM!C180*29</f>
        <v>2.6929333705126521</v>
      </c>
      <c r="D180" s="2">
        <f>[2]PD10_Sarg21_2_PPL_CDOM!D180*29</f>
        <v>2.7805613782998049</v>
      </c>
      <c r="E180" s="2">
        <f t="shared" si="12"/>
        <v>2.7624522162837963</v>
      </c>
      <c r="F180" s="2">
        <f>[2]PD10_Sarg21_2_PPL_CDOM!E180*29</f>
        <v>1.3167658675924718</v>
      </c>
      <c r="G180" s="2">
        <f>[2]PD10_Sarg21_2_PPL_CDOM!F180*29</f>
        <v>1.3240785917975328</v>
      </c>
      <c r="H180" s="2">
        <f>[2]PD10_Sarg21_2_PPL_CDOM!G180*29</f>
        <v>1.3821506145100577</v>
      </c>
      <c r="I180" s="2">
        <f t="shared" si="13"/>
        <v>1.3409983579666875</v>
      </c>
      <c r="J180" s="2">
        <f>[2]PD10_Sarg21_2_PPL_CDOM!H180*29</f>
        <v>2.8819674620116786</v>
      </c>
      <c r="K180" s="2">
        <f>[2]PD10_Sarg21_2_PPL_CDOM!I180*29</f>
        <v>2.7810009701232938</v>
      </c>
      <c r="L180" s="2">
        <f t="shared" si="14"/>
        <v>2.8314842160674862</v>
      </c>
      <c r="M180" s="3">
        <v>2.7414493629850734</v>
      </c>
      <c r="N180" s="3">
        <v>2.6940242585074605</v>
      </c>
      <c r="O180" s="3">
        <v>2.761601840597014</v>
      </c>
      <c r="P180" s="3">
        <f t="shared" si="15"/>
        <v>2.7323584873631823</v>
      </c>
      <c r="Q180" s="3">
        <v>0.82309946746268603</v>
      </c>
      <c r="R180" s="3">
        <v>0.78221507940298429</v>
      </c>
      <c r="S180" s="3">
        <v>0.90278621373134182</v>
      </c>
      <c r="T180" s="3">
        <f t="shared" si="16"/>
        <v>0.83603358686567075</v>
      </c>
      <c r="U180" s="3">
        <v>2.7046308256716425</v>
      </c>
      <c r="V180" s="3">
        <v>2.6866733182089546</v>
      </c>
      <c r="W180" s="2">
        <v>2.6950652734328346</v>
      </c>
      <c r="X180" s="2">
        <f t="shared" si="17"/>
        <v>2.6954564724378103</v>
      </c>
    </row>
    <row r="181" spans="1:24" x14ac:dyDescent="0.2">
      <c r="A181">
        <v>429</v>
      </c>
      <c r="B181" s="2">
        <f>[2]PD10_Sarg21_2_PPL_CDOM!B181*29</f>
        <v>2.7826677981310799</v>
      </c>
      <c r="C181" s="2">
        <f>[2]PD10_Sarg21_2_PPL_CDOM!C181*29</f>
        <v>2.6622663944970753</v>
      </c>
      <c r="D181" s="2">
        <f>[2]PD10_Sarg21_2_PPL_CDOM!D181*29</f>
        <v>2.7504313490720294</v>
      </c>
      <c r="E181" s="2">
        <f t="shared" si="12"/>
        <v>2.7317885139000615</v>
      </c>
      <c r="F181" s="2">
        <f>[2]PD10_Sarg21_2_PPL_CDOM!E181*29</f>
        <v>1.3010456540687849</v>
      </c>
      <c r="G181" s="2">
        <f>[2]PD10_Sarg21_2_PPL_CDOM!F181*29</f>
        <v>1.3078641310317947</v>
      </c>
      <c r="H181" s="2">
        <f>[2]PD10_Sarg21_2_PPL_CDOM!G181*29</f>
        <v>1.3653436975470434</v>
      </c>
      <c r="I181" s="2">
        <f t="shared" si="13"/>
        <v>1.3247511608825411</v>
      </c>
      <c r="J181" s="2">
        <f>[2]PD10_Sarg21_2_PPL_CDOM!H181*29</f>
        <v>2.8490666592602163</v>
      </c>
      <c r="K181" s="2">
        <f>[2]PD10_Sarg21_2_PPL_CDOM!I181*29</f>
        <v>2.7487910460220593</v>
      </c>
      <c r="L181" s="2">
        <f t="shared" si="14"/>
        <v>2.7989288526411378</v>
      </c>
      <c r="M181" s="3">
        <v>2.7090299976119399</v>
      </c>
      <c r="N181" s="3">
        <v>2.6614114214925375</v>
      </c>
      <c r="O181" s="3">
        <v>2.7284702638805962</v>
      </c>
      <c r="P181" s="3">
        <f t="shared" si="15"/>
        <v>2.6996372276616909</v>
      </c>
      <c r="Q181" s="3">
        <v>0.81294014388059566</v>
      </c>
      <c r="R181" s="3">
        <v>0.77168374029850761</v>
      </c>
      <c r="S181" s="3">
        <v>0.89017402328358108</v>
      </c>
      <c r="T181" s="3">
        <f t="shared" si="16"/>
        <v>0.82493263582089471</v>
      </c>
      <c r="U181" s="3">
        <v>2.6697263808955207</v>
      </c>
      <c r="V181" s="3">
        <v>2.6512839176119383</v>
      </c>
      <c r="W181" s="2">
        <v>2.6606935140298509</v>
      </c>
      <c r="X181" s="2">
        <f t="shared" si="17"/>
        <v>2.6605679375124365</v>
      </c>
    </row>
    <row r="182" spans="1:24" x14ac:dyDescent="0.2">
      <c r="A182">
        <v>430</v>
      </c>
      <c r="B182" s="2">
        <f>[2]PD10_Sarg21_2_PPL_CDOM!B182*29</f>
        <v>2.7480316346009066</v>
      </c>
      <c r="C182" s="2">
        <f>[2]PD10_Sarg21_2_PPL_CDOM!C182*29</f>
        <v>2.6293093906035025</v>
      </c>
      <c r="D182" s="2">
        <f>[2]PD10_Sarg21_2_PPL_CDOM!D182*29</f>
        <v>2.7187655794419205</v>
      </c>
      <c r="E182" s="2">
        <f t="shared" si="12"/>
        <v>2.6987022015487767</v>
      </c>
      <c r="F182" s="2">
        <f>[2]PD10_Sarg21_2_PPL_CDOM!E182*29</f>
        <v>1.285031616430889</v>
      </c>
      <c r="G182" s="2">
        <f>[2]PD10_Sarg21_2_PPL_CDOM!F182*29</f>
        <v>1.2901852381051269</v>
      </c>
      <c r="H182" s="2">
        <f>[2]PD10_Sarg21_2_PPL_CDOM!G182*29</f>
        <v>1.3452732030629464</v>
      </c>
      <c r="I182" s="2">
        <f t="shared" si="13"/>
        <v>1.306830019199654</v>
      </c>
      <c r="J182" s="2">
        <f>[2]PD10_Sarg21_2_PPL_CDOM!H182*29</f>
        <v>2.8151704788578833</v>
      </c>
      <c r="K182" s="2">
        <f>[2]PD10_Sarg21_2_PPL_CDOM!I182*29</f>
        <v>2.7170550356391954</v>
      </c>
      <c r="L182" s="2">
        <f t="shared" si="14"/>
        <v>2.7661127572485391</v>
      </c>
      <c r="M182" s="3">
        <v>2.6743526119403005</v>
      </c>
      <c r="N182" s="3">
        <v>2.6271612447761221</v>
      </c>
      <c r="O182" s="3">
        <v>2.6944243617910484</v>
      </c>
      <c r="P182" s="3">
        <f t="shared" si="15"/>
        <v>2.66531273950249</v>
      </c>
      <c r="Q182" s="3">
        <v>0.80142534029851031</v>
      </c>
      <c r="R182" s="3">
        <v>0.75947852776119695</v>
      </c>
      <c r="S182" s="3">
        <v>0.87605570029850832</v>
      </c>
      <c r="T182" s="3">
        <f t="shared" si="16"/>
        <v>0.81231985611940516</v>
      </c>
      <c r="U182" s="3">
        <v>2.634598216119405</v>
      </c>
      <c r="V182" s="3">
        <v>2.6159662095522416</v>
      </c>
      <c r="W182" s="2">
        <v>2.6243367552238839</v>
      </c>
      <c r="X182" s="2">
        <f t="shared" si="17"/>
        <v>2.62496706029851</v>
      </c>
    </row>
    <row r="183" spans="1:24" x14ac:dyDescent="0.2">
      <c r="A183">
        <v>431</v>
      </c>
      <c r="B183" s="2">
        <f>[2]PD10_Sarg21_2_PPL_CDOM!B183*29</f>
        <v>2.7143406084360788</v>
      </c>
      <c r="C183" s="2">
        <f>[2]PD10_Sarg21_2_PPL_CDOM!C183*29</f>
        <v>2.5969584896820237</v>
      </c>
      <c r="D183" s="2">
        <f>[2]PD10_Sarg21_2_PPL_CDOM!D183*29</f>
        <v>2.6867285201816982</v>
      </c>
      <c r="E183" s="2">
        <f t="shared" si="12"/>
        <v>2.6660092060999334</v>
      </c>
      <c r="F183" s="2">
        <f>[2]PD10_Sarg21_2_PPL_CDOM!E183*29</f>
        <v>1.2695126629461375</v>
      </c>
      <c r="G183" s="2">
        <f>[2]PD10_Sarg21_2_PPL_CDOM!F183*29</f>
        <v>1.2729422904607395</v>
      </c>
      <c r="H183" s="2">
        <f>[2]PD10_Sarg21_2_PPL_CDOM!G183*29</f>
        <v>1.3263111717066824</v>
      </c>
      <c r="I183" s="2">
        <f t="shared" si="13"/>
        <v>1.2895887083711866</v>
      </c>
      <c r="J183" s="2">
        <f>[2]PD10_Sarg21_2_PPL_CDOM!H183*29</f>
        <v>2.7809559562621646</v>
      </c>
      <c r="K183" s="2">
        <f>[2]PD10_Sarg21_2_PPL_CDOM!I183*29</f>
        <v>2.6854962112913672</v>
      </c>
      <c r="L183" s="2">
        <f t="shared" si="14"/>
        <v>2.7332260837767661</v>
      </c>
      <c r="M183" s="3">
        <v>2.6406871713432838</v>
      </c>
      <c r="N183" s="3">
        <v>2.5948628728358201</v>
      </c>
      <c r="O183" s="3">
        <v>2.6615104161194041</v>
      </c>
      <c r="P183" s="3">
        <f t="shared" si="15"/>
        <v>2.6323534867661693</v>
      </c>
      <c r="Q183" s="3">
        <v>0.79134379820895395</v>
      </c>
      <c r="R183" s="3">
        <v>0.74919447880597134</v>
      </c>
      <c r="S183" s="3">
        <v>0.86430224895522378</v>
      </c>
      <c r="T183" s="3">
        <f t="shared" si="16"/>
        <v>0.80161350865671643</v>
      </c>
      <c r="U183" s="3">
        <v>2.6018219594029843</v>
      </c>
      <c r="V183" s="3">
        <v>2.5823392668656702</v>
      </c>
      <c r="W183" s="2">
        <v>2.5897609176119407</v>
      </c>
      <c r="X183" s="2">
        <f t="shared" si="17"/>
        <v>2.5913073812935319</v>
      </c>
    </row>
    <row r="184" spans="1:24" x14ac:dyDescent="0.2">
      <c r="A184">
        <v>432</v>
      </c>
      <c r="B184" s="2">
        <f>[2]PD10_Sarg21_2_PPL_CDOM!B184*29</f>
        <v>2.6855987756002588</v>
      </c>
      <c r="C184" s="2">
        <f>[2]PD10_Sarg21_2_PPL_CDOM!C184*29</f>
        <v>2.5681184478909791</v>
      </c>
      <c r="D184" s="2">
        <f>[2]PD10_Sarg21_2_PPL_CDOM!D184*29</f>
        <v>2.6559144783906539</v>
      </c>
      <c r="E184" s="2">
        <f t="shared" si="12"/>
        <v>2.6365439006272973</v>
      </c>
      <c r="F184" s="2">
        <f>[2]PD10_Sarg21_2_PPL_CDOM!E184*29</f>
        <v>1.2553745017521085</v>
      </c>
      <c r="G184" s="2">
        <f>[2]PD10_Sarg21_2_PPL_CDOM!F184*29</f>
        <v>1.2581215770279035</v>
      </c>
      <c r="H184" s="2">
        <f>[2]PD10_Sarg21_2_PPL_CDOM!G184*29</f>
        <v>1.3124872791693698</v>
      </c>
      <c r="I184" s="2">
        <f t="shared" si="13"/>
        <v>1.2753277859831271</v>
      </c>
      <c r="J184" s="2">
        <f>[2]PD10_Sarg21_2_PPL_CDOM!H184*29</f>
        <v>2.7475442876054514</v>
      </c>
      <c r="K184" s="2">
        <f>[2]PD10_Sarg21_2_PPL_CDOM!I184*29</f>
        <v>2.6541371097988322</v>
      </c>
      <c r="L184" s="2">
        <f t="shared" si="14"/>
        <v>2.7008406987021418</v>
      </c>
      <c r="M184" s="3">
        <v>2.6106546764179086</v>
      </c>
      <c r="N184" s="3">
        <v>2.5670891838805932</v>
      </c>
      <c r="O184" s="3">
        <v>2.6310713361194003</v>
      </c>
      <c r="P184" s="3">
        <f t="shared" si="15"/>
        <v>2.6029383988059673</v>
      </c>
      <c r="Q184" s="3">
        <v>0.78460646746268325</v>
      </c>
      <c r="R184" s="3">
        <v>0.74338424059701347</v>
      </c>
      <c r="S184" s="3">
        <v>0.85746965552238474</v>
      </c>
      <c r="T184" s="3">
        <f t="shared" si="16"/>
        <v>0.79515345452736053</v>
      </c>
      <c r="U184" s="3">
        <v>2.5728569958208936</v>
      </c>
      <c r="V184" s="3">
        <v>2.5513453062686535</v>
      </c>
      <c r="W184" s="2">
        <v>2.5597087808955199</v>
      </c>
      <c r="X184" s="2">
        <f t="shared" si="17"/>
        <v>2.5613036943283554</v>
      </c>
    </row>
    <row r="185" spans="1:24" x14ac:dyDescent="0.2">
      <c r="A185">
        <v>433</v>
      </c>
      <c r="B185" s="2">
        <f>[2]PD10_Sarg21_2_PPL_CDOM!B185*29</f>
        <v>2.6599569554055811</v>
      </c>
      <c r="C185" s="2">
        <f>[2]PD10_Sarg21_2_PPL_CDOM!C185*29</f>
        <v>2.5429034096560654</v>
      </c>
      <c r="D185" s="2">
        <f>[2]PD10_Sarg21_2_PPL_CDOM!D185*29</f>
        <v>2.6278411325632711</v>
      </c>
      <c r="E185" s="2">
        <f t="shared" si="12"/>
        <v>2.6102338325416388</v>
      </c>
      <c r="F185" s="2">
        <f>[2]PD10_Sarg21_2_PPL_CDOM!E185*29</f>
        <v>1.2431809034912396</v>
      </c>
      <c r="G185" s="2">
        <f>[2]PD10_Sarg21_2_PPL_CDOM!F185*29</f>
        <v>1.2461043278909778</v>
      </c>
      <c r="H185" s="2">
        <f>[2]PD10_Sarg21_2_PPL_CDOM!G185*29</f>
        <v>1.3015695433354939</v>
      </c>
      <c r="I185" s="2">
        <f t="shared" si="13"/>
        <v>1.263618258239237</v>
      </c>
      <c r="J185" s="2">
        <f>[2]PD10_Sarg21_2_PPL_CDOM!H185*29</f>
        <v>2.7168662694873453</v>
      </c>
      <c r="K185" s="2">
        <f>[2]PD10_Sarg21_2_PPL_CDOM!I185*29</f>
        <v>2.6246269242569755</v>
      </c>
      <c r="L185" s="2">
        <f t="shared" si="14"/>
        <v>2.6707465968721604</v>
      </c>
      <c r="M185" s="3">
        <v>2.581788707462688</v>
      </c>
      <c r="N185" s="3">
        <v>2.5401628417910453</v>
      </c>
      <c r="O185" s="3">
        <v>2.6010798925373142</v>
      </c>
      <c r="P185" s="3">
        <f t="shared" si="15"/>
        <v>2.5743438139303492</v>
      </c>
      <c r="Q185" s="3">
        <v>0.77778840895522572</v>
      </c>
      <c r="R185" s="3">
        <v>0.73789298507462942</v>
      </c>
      <c r="S185" s="3">
        <v>0.85047187462686735</v>
      </c>
      <c r="T185" s="3">
        <f t="shared" si="16"/>
        <v>0.7887177562189075</v>
      </c>
      <c r="U185" s="3">
        <v>2.5438761223880615</v>
      </c>
      <c r="V185" s="3">
        <v>2.5212507432835838</v>
      </c>
      <c r="W185" s="2">
        <v>2.5305530955223903</v>
      </c>
      <c r="X185" s="2">
        <f t="shared" si="17"/>
        <v>2.5318933203980118</v>
      </c>
    </row>
    <row r="186" spans="1:24" x14ac:dyDescent="0.2">
      <c r="A186">
        <v>434</v>
      </c>
      <c r="B186" s="2">
        <f>[2]PD10_Sarg21_2_PPL_CDOM!B186*29</f>
        <v>2.6343294310188203</v>
      </c>
      <c r="C186" s="2">
        <f>[2]PD10_Sarg21_2_PPL_CDOM!C186*29</f>
        <v>2.5204783512005209</v>
      </c>
      <c r="D186" s="2">
        <f>[2]PD10_Sarg21_2_PPL_CDOM!D186*29</f>
        <v>2.6035853310837118</v>
      </c>
      <c r="E186" s="2">
        <f t="shared" si="12"/>
        <v>2.5861310377676845</v>
      </c>
      <c r="F186" s="2">
        <f>[2]PD10_Sarg21_2_PPL_CDOM!E186*29</f>
        <v>1.233112666580142</v>
      </c>
      <c r="G186" s="2">
        <f>[2]PD10_Sarg21_2_PPL_CDOM!F186*29</f>
        <v>1.2366212882543808</v>
      </c>
      <c r="H186" s="2">
        <f>[2]PD10_Sarg21_2_PPL_CDOM!G186*29</f>
        <v>1.2901084472420516</v>
      </c>
      <c r="I186" s="2">
        <f t="shared" si="13"/>
        <v>1.2532808006921916</v>
      </c>
      <c r="J186" s="2">
        <f>[2]PD10_Sarg21_2_PPL_CDOM!H186*29</f>
        <v>2.6905179767683323</v>
      </c>
      <c r="K186" s="2">
        <f>[2]PD10_Sarg21_2_PPL_CDOM!I186*29</f>
        <v>2.5986289813108385</v>
      </c>
      <c r="L186" s="2">
        <f t="shared" si="14"/>
        <v>2.6445734790395852</v>
      </c>
      <c r="M186" s="3">
        <v>2.5512402226865665</v>
      </c>
      <c r="N186" s="3">
        <v>2.5099463032835829</v>
      </c>
      <c r="O186" s="3">
        <v>2.5695127844776136</v>
      </c>
      <c r="P186" s="3">
        <f t="shared" si="15"/>
        <v>2.543566436815921</v>
      </c>
      <c r="Q186" s="3">
        <v>0.76732463761194025</v>
      </c>
      <c r="R186" s="3">
        <v>0.72816401313432733</v>
      </c>
      <c r="S186" s="3">
        <v>0.83784888119402945</v>
      </c>
      <c r="T186" s="3">
        <f t="shared" si="16"/>
        <v>0.77777917731343227</v>
      </c>
      <c r="U186" s="3">
        <v>2.5109024656716414</v>
      </c>
      <c r="V186" s="3">
        <v>2.4903868113432828</v>
      </c>
      <c r="W186" s="2">
        <v>2.4983124704477611</v>
      </c>
      <c r="X186" s="2">
        <f t="shared" si="17"/>
        <v>2.4998672491542284</v>
      </c>
    </row>
    <row r="187" spans="1:24" x14ac:dyDescent="0.2">
      <c r="A187">
        <v>435</v>
      </c>
      <c r="B187" s="2">
        <f>[2]PD10_Sarg21_2_PPL_CDOM!B187*29</f>
        <v>2.6085221244646353</v>
      </c>
      <c r="C187" s="2">
        <f>[2]PD10_Sarg21_2_PPL_CDOM!C187*29</f>
        <v>2.4986668681375725</v>
      </c>
      <c r="D187" s="2">
        <f>[2]PD10_Sarg21_2_PPL_CDOM!D187*29</f>
        <v>2.5810801939000649</v>
      </c>
      <c r="E187" s="2">
        <f t="shared" si="12"/>
        <v>2.5627563955007573</v>
      </c>
      <c r="F187" s="2">
        <f>[2]PD10_Sarg21_2_PPL_CDOM!E187*29</f>
        <v>1.2230683243348499</v>
      </c>
      <c r="G187" s="2">
        <f>[2]PD10_Sarg21_2_PPL_CDOM!F187*29</f>
        <v>1.2283139635301774</v>
      </c>
      <c r="H187" s="2">
        <f>[2]PD10_Sarg21_2_PPL_CDOM!G187*29</f>
        <v>1.2779991549643113</v>
      </c>
      <c r="I187" s="2">
        <f t="shared" si="13"/>
        <v>1.2431271476097796</v>
      </c>
      <c r="J187" s="2">
        <f>[2]PD10_Sarg21_2_PPL_CDOM!H187*29</f>
        <v>2.6660717182349121</v>
      </c>
      <c r="K187" s="2">
        <f>[2]PD10_Sarg21_2_PPL_CDOM!I187*29</f>
        <v>2.5747497727449717</v>
      </c>
      <c r="L187" s="2">
        <f t="shared" si="14"/>
        <v>2.6204107454899419</v>
      </c>
      <c r="M187" s="3">
        <v>2.5214347868656741</v>
      </c>
      <c r="N187" s="3">
        <v>2.4795280435820906</v>
      </c>
      <c r="O187" s="3">
        <v>2.5393072453731356</v>
      </c>
      <c r="P187" s="3">
        <f t="shared" si="15"/>
        <v>2.5134233586069672</v>
      </c>
      <c r="Q187" s="3">
        <v>0.75682413611940458</v>
      </c>
      <c r="R187" s="3">
        <v>0.71789371343283792</v>
      </c>
      <c r="S187" s="3">
        <v>0.82422415641791158</v>
      </c>
      <c r="T187" s="3">
        <f t="shared" si="16"/>
        <v>0.76631400199005129</v>
      </c>
      <c r="U187" s="3">
        <v>2.4773210919403006</v>
      </c>
      <c r="V187" s="3">
        <v>2.4604042065671647</v>
      </c>
      <c r="W187" s="2">
        <v>2.4663896495522386</v>
      </c>
      <c r="X187" s="2">
        <f t="shared" si="17"/>
        <v>2.4680383160199013</v>
      </c>
    </row>
    <row r="188" spans="1:24" x14ac:dyDescent="0.2">
      <c r="A188">
        <v>436</v>
      </c>
      <c r="B188" s="2">
        <f>[2]PD10_Sarg21_2_PPL_CDOM!B188*29</f>
        <v>2.5833239183906542</v>
      </c>
      <c r="C188" s="2">
        <f>[2]PD10_Sarg21_2_PPL_CDOM!C188*29</f>
        <v>2.4748341935366631</v>
      </c>
      <c r="D188" s="2">
        <f>[2]PD10_Sarg21_2_PPL_CDOM!D188*29</f>
        <v>2.5571104537572977</v>
      </c>
      <c r="E188" s="2">
        <f t="shared" si="12"/>
        <v>2.5384228552282053</v>
      </c>
      <c r="F188" s="2">
        <f>[2]PD10_Sarg21_2_PPL_CDOM!E188*29</f>
        <v>1.2103195978195955</v>
      </c>
      <c r="G188" s="2">
        <f>[2]PD10_Sarg21_2_PPL_CDOM!F188*29</f>
        <v>1.2193025147566487</v>
      </c>
      <c r="H188" s="2">
        <f>[2]PD10_Sarg21_2_PPL_CDOM!G188*29</f>
        <v>1.2662775660220629</v>
      </c>
      <c r="I188" s="2">
        <f t="shared" si="13"/>
        <v>1.2319665595327691</v>
      </c>
      <c r="J188" s="2">
        <f>[2]PD10_Sarg21_2_PPL_CDOM!H188*29</f>
        <v>2.6396685309798813</v>
      </c>
      <c r="K188" s="2">
        <f>[2]PD10_Sarg21_2_PPL_CDOM!I188*29</f>
        <v>2.5504343797793632</v>
      </c>
      <c r="L188" s="2">
        <f t="shared" si="14"/>
        <v>2.5950514553796222</v>
      </c>
      <c r="M188" s="3">
        <v>2.4960972692537342</v>
      </c>
      <c r="N188" s="3">
        <v>2.4540127677611969</v>
      </c>
      <c r="O188" s="3">
        <v>2.5144758967164207</v>
      </c>
      <c r="P188" s="3">
        <f t="shared" si="15"/>
        <v>2.4881953112437838</v>
      </c>
      <c r="Q188" s="3">
        <v>0.75187283343283939</v>
      </c>
      <c r="R188" s="3">
        <v>0.71322977014925715</v>
      </c>
      <c r="S188" s="3">
        <v>0.81726958746268852</v>
      </c>
      <c r="T188" s="3">
        <f t="shared" si="16"/>
        <v>0.76079073034826161</v>
      </c>
      <c r="U188" s="3">
        <v>2.4486501659701516</v>
      </c>
      <c r="V188" s="3">
        <v>2.4337343862686605</v>
      </c>
      <c r="W188" s="2">
        <v>2.4403361886567185</v>
      </c>
      <c r="X188" s="2">
        <f t="shared" si="17"/>
        <v>2.4409069136318435</v>
      </c>
    </row>
    <row r="189" spans="1:24" x14ac:dyDescent="0.2">
      <c r="A189">
        <v>437</v>
      </c>
      <c r="B189" s="2">
        <f>[2]PD10_Sarg21_2_PPL_CDOM!B189*29</f>
        <v>2.5584795378325746</v>
      </c>
      <c r="C189" s="2">
        <f>[2]PD10_Sarg21_2_PPL_CDOM!C189*29</f>
        <v>2.4493083282284225</v>
      </c>
      <c r="D189" s="2">
        <f>[2]PD10_Sarg21_2_PPL_CDOM!D189*29</f>
        <v>2.5317133275794914</v>
      </c>
      <c r="E189" s="2">
        <f t="shared" si="12"/>
        <v>2.5131670645468298</v>
      </c>
      <c r="F189" s="2">
        <f>[2]PD10_Sarg21_2_PPL_CDOM!E189*29</f>
        <v>1.1963482295911723</v>
      </c>
      <c r="G189" s="2">
        <f>[2]PD10_Sarg21_2_PPL_CDOM!F189*29</f>
        <v>1.2092507513303046</v>
      </c>
      <c r="H189" s="2">
        <f>[2]PD10_Sarg21_2_PPL_CDOM!G189*29</f>
        <v>1.2552054969500304</v>
      </c>
      <c r="I189" s="2">
        <f t="shared" si="13"/>
        <v>1.2202681592905025</v>
      </c>
      <c r="J189" s="2">
        <f>[2]PD10_Sarg21_2_PPL_CDOM!H189*29</f>
        <v>2.6119393691109645</v>
      </c>
      <c r="K189" s="2">
        <f>[2]PD10_Sarg21_2_PPL_CDOM!I189*29</f>
        <v>2.5251723976638534</v>
      </c>
      <c r="L189" s="2">
        <f t="shared" si="14"/>
        <v>2.5685558833874089</v>
      </c>
      <c r="M189" s="3">
        <v>2.4734229820895517</v>
      </c>
      <c r="N189" s="3">
        <v>2.4324502059701496</v>
      </c>
      <c r="O189" s="3">
        <v>2.4928457671641788</v>
      </c>
      <c r="P189" s="3">
        <f t="shared" si="15"/>
        <v>2.4662396517412932</v>
      </c>
      <c r="Q189" s="3">
        <v>0.75087228059701439</v>
      </c>
      <c r="R189" s="3">
        <v>0.71277015223880702</v>
      </c>
      <c r="S189" s="3">
        <v>0.81547020298507389</v>
      </c>
      <c r="T189" s="3">
        <f t="shared" si="16"/>
        <v>0.75970421194029847</v>
      </c>
      <c r="U189" s="3">
        <v>2.4245335820895528</v>
      </c>
      <c r="V189" s="3">
        <v>2.4095007373134343</v>
      </c>
      <c r="W189" s="2">
        <v>2.4179840268656712</v>
      </c>
      <c r="X189" s="2">
        <f t="shared" si="17"/>
        <v>2.4173394487562194</v>
      </c>
    </row>
    <row r="190" spans="1:24" x14ac:dyDescent="0.2">
      <c r="A190">
        <v>438</v>
      </c>
      <c r="B190" s="2">
        <f>[2]PD10_Sarg21_2_PPL_CDOM!B190*29</f>
        <v>2.5329470284750131</v>
      </c>
      <c r="C190" s="2">
        <f>[2]PD10_Sarg21_2_PPL_CDOM!C190*29</f>
        <v>2.423938290642436</v>
      </c>
      <c r="D190" s="2">
        <f>[2]PD10_Sarg21_2_PPL_CDOM!D190*29</f>
        <v>2.5066628960934407</v>
      </c>
      <c r="E190" s="2">
        <f t="shared" si="12"/>
        <v>2.4878494050702966</v>
      </c>
      <c r="F190" s="2">
        <f>[2]PD10_Sarg21_2_PPL_CDOM!E190*29</f>
        <v>1.1849249311356229</v>
      </c>
      <c r="G190" s="2">
        <f>[2]PD10_Sarg21_2_PPL_CDOM!F190*29</f>
        <v>1.1985448052433463</v>
      </c>
      <c r="H190" s="2">
        <f>[2]PD10_Sarg21_2_PPL_CDOM!G190*29</f>
        <v>1.2442593659182304</v>
      </c>
      <c r="I190" s="2">
        <f t="shared" si="13"/>
        <v>1.2092430340990665</v>
      </c>
      <c r="J190" s="2">
        <f>[2]PD10_Sarg21_2_PPL_CDOM!H190*29</f>
        <v>2.5858844308111575</v>
      </c>
      <c r="K190" s="2">
        <f>[2]PD10_Sarg21_2_PPL_CDOM!I190*29</f>
        <v>2.4995504327579452</v>
      </c>
      <c r="L190" s="2">
        <f t="shared" si="14"/>
        <v>2.5427174317845513</v>
      </c>
      <c r="M190" s="3">
        <v>2.447759803582092</v>
      </c>
      <c r="N190" s="3">
        <v>2.409628212537315</v>
      </c>
      <c r="O190" s="3">
        <v>2.4681026101492565</v>
      </c>
      <c r="P190" s="3">
        <f t="shared" si="15"/>
        <v>2.4418302087562211</v>
      </c>
      <c r="Q190" s="3">
        <v>0.74743968119403392</v>
      </c>
      <c r="R190" s="3">
        <v>0.71021573731343468</v>
      </c>
      <c r="S190" s="3">
        <v>0.81151061432835958</v>
      </c>
      <c r="T190" s="3">
        <f t="shared" si="16"/>
        <v>0.75638867761194273</v>
      </c>
      <c r="U190" s="3">
        <v>2.4005925958208976</v>
      </c>
      <c r="V190" s="3">
        <v>2.3843902788059737</v>
      </c>
      <c r="W190" s="2">
        <v>2.392273708059705</v>
      </c>
      <c r="X190" s="2">
        <f t="shared" si="17"/>
        <v>2.3924188608955252</v>
      </c>
    </row>
    <row r="191" spans="1:24" x14ac:dyDescent="0.2">
      <c r="A191">
        <v>439</v>
      </c>
      <c r="B191" s="2">
        <f>[2]PD10_Sarg21_2_PPL_CDOM!B191*29</f>
        <v>2.5062026120700835</v>
      </c>
      <c r="C191" s="2">
        <f>[2]PD10_Sarg21_2_PPL_CDOM!C191*29</f>
        <v>2.3988621454899395</v>
      </c>
      <c r="D191" s="2">
        <f>[2]PD10_Sarg21_2_PPL_CDOM!D191*29</f>
        <v>2.4815903804023369</v>
      </c>
      <c r="E191" s="2">
        <f t="shared" si="12"/>
        <v>2.4622183793207868</v>
      </c>
      <c r="F191" s="2">
        <f>[2]PD10_Sarg21_2_PPL_CDOM!E191*29</f>
        <v>1.175318404412719</v>
      </c>
      <c r="G191" s="2">
        <f>[2]PD10_Sarg21_2_PPL_CDOM!F191*29</f>
        <v>1.1864326691758593</v>
      </c>
      <c r="H191" s="2">
        <f>[2]PD10_Sarg21_2_PPL_CDOM!G191*29</f>
        <v>1.2321263070733277</v>
      </c>
      <c r="I191" s="2">
        <f t="shared" si="13"/>
        <v>1.197959126887302</v>
      </c>
      <c r="J191" s="2">
        <f>[2]PD10_Sarg21_2_PPL_CDOM!H191*29</f>
        <v>2.560373390785204</v>
      </c>
      <c r="K191" s="2">
        <f>[2]PD10_Sarg21_2_PPL_CDOM!I191*29</f>
        <v>2.4728092188189499</v>
      </c>
      <c r="L191" s="2">
        <f t="shared" si="14"/>
        <v>2.5165913048020769</v>
      </c>
      <c r="M191" s="3">
        <v>2.4191297325373133</v>
      </c>
      <c r="N191" s="3">
        <v>2.3841427922388063</v>
      </c>
      <c r="O191" s="3">
        <v>2.4396583504477629</v>
      </c>
      <c r="P191" s="3">
        <f t="shared" si="15"/>
        <v>2.4143102917412942</v>
      </c>
      <c r="Q191" s="3">
        <v>0.74057664298507497</v>
      </c>
      <c r="R191" s="3">
        <v>0.70430512955223867</v>
      </c>
      <c r="S191" s="3">
        <v>0.80383695940298672</v>
      </c>
      <c r="T191" s="3">
        <f t="shared" si="16"/>
        <v>0.7495729106467669</v>
      </c>
      <c r="U191" s="3">
        <v>2.375412998208958</v>
      </c>
      <c r="V191" s="3">
        <v>2.3576342310447767</v>
      </c>
      <c r="W191" s="2">
        <v>2.3630327773134328</v>
      </c>
      <c r="X191" s="2">
        <f t="shared" si="17"/>
        <v>2.365360002189056</v>
      </c>
    </row>
    <row r="192" spans="1:24" x14ac:dyDescent="0.2">
      <c r="A192">
        <v>440</v>
      </c>
      <c r="B192" s="2">
        <f>[2]PD10_Sarg21_2_PPL_CDOM!B192*29</f>
        <v>2.4780828347566493</v>
      </c>
      <c r="C192" s="2">
        <f>[2]PD10_Sarg21_2_PPL_CDOM!C192*29</f>
        <v>2.3725837860869539</v>
      </c>
      <c r="D192" s="2">
        <f>[2]PD10_Sarg21_2_PPL_CDOM!D192*29</f>
        <v>2.4541335135366613</v>
      </c>
      <c r="E192" s="2">
        <f t="shared" si="12"/>
        <v>2.4349333781267544</v>
      </c>
      <c r="F192" s="2">
        <f>[2]PD10_Sarg21_2_PPL_CDOM!E192*29</f>
        <v>1.1627794778455542</v>
      </c>
      <c r="G192" s="2">
        <f>[2]PD10_Sarg21_2_PPL_CDOM!F192*29</f>
        <v>1.1711979067877973</v>
      </c>
      <c r="H192" s="2">
        <f>[2]PD10_Sarg21_2_PPL_CDOM!G192*29</f>
        <v>1.2167933357300442</v>
      </c>
      <c r="I192" s="2">
        <f t="shared" si="13"/>
        <v>1.183590240121132</v>
      </c>
      <c r="J192" s="2">
        <f>[2]PD10_Sarg21_2_PPL_CDOM!H192*29</f>
        <v>2.5306086134717707</v>
      </c>
      <c r="K192" s="2">
        <f>[2]PD10_Sarg21_2_PPL_CDOM!I192*29</f>
        <v>2.442931501207009</v>
      </c>
      <c r="L192" s="2">
        <f t="shared" si="14"/>
        <v>2.48677005733939</v>
      </c>
      <c r="M192" s="3">
        <v>2.3921114668656744</v>
      </c>
      <c r="N192" s="3">
        <v>2.3576273564179115</v>
      </c>
      <c r="O192" s="3">
        <v>2.4116414961194046</v>
      </c>
      <c r="P192" s="3">
        <f t="shared" si="15"/>
        <v>2.3871267731343302</v>
      </c>
      <c r="Q192" s="3">
        <v>0.73375406686567357</v>
      </c>
      <c r="R192" s="3">
        <v>0.69797929432835892</v>
      </c>
      <c r="S192" s="3">
        <v>0.79586690985074748</v>
      </c>
      <c r="T192" s="3">
        <f t="shared" si="16"/>
        <v>0.74253342368159325</v>
      </c>
      <c r="U192" s="3">
        <v>2.3499870925373147</v>
      </c>
      <c r="V192" s="3">
        <v>2.3305395588059721</v>
      </c>
      <c r="W192" s="2">
        <v>2.3359241594029845</v>
      </c>
      <c r="X192" s="2">
        <f t="shared" si="17"/>
        <v>2.3388169369154239</v>
      </c>
    </row>
    <row r="193" spans="1:24" x14ac:dyDescent="0.2">
      <c r="A193">
        <v>441</v>
      </c>
      <c r="B193" s="2">
        <f>[2]PD10_Sarg21_2_PPL_CDOM!B193*29</f>
        <v>2.4492601289811815</v>
      </c>
      <c r="C193" s="2">
        <f>[2]PD10_Sarg21_2_PPL_CDOM!C193*29</f>
        <v>2.3450333132770926</v>
      </c>
      <c r="D193" s="2">
        <f>[2]PD10_Sarg21_2_PPL_CDOM!D193*29</f>
        <v>2.4243344826476312</v>
      </c>
      <c r="E193" s="2">
        <f t="shared" si="12"/>
        <v>2.4062093083019684</v>
      </c>
      <c r="F193" s="2">
        <f>[2]PD10_Sarg21_2_PPL_CDOM!E193*29</f>
        <v>1.1466272217780651</v>
      </c>
      <c r="G193" s="2">
        <f>[2]PD10_Sarg21_2_PPL_CDOM!F193*29</f>
        <v>1.1537251672680076</v>
      </c>
      <c r="H193" s="2">
        <f>[2]PD10_Sarg21_2_PPL_CDOM!G193*29</f>
        <v>1.1990804112654125</v>
      </c>
      <c r="I193" s="2">
        <f t="shared" si="13"/>
        <v>1.1664776001038284</v>
      </c>
      <c r="J193" s="2">
        <f>[2]PD10_Sarg21_2_PPL_CDOM!H193*29</f>
        <v>2.4968784489033093</v>
      </c>
      <c r="K193" s="2">
        <f>[2]PD10_Sarg21_2_PPL_CDOM!I193*29</f>
        <v>2.4110485189876698</v>
      </c>
      <c r="L193" s="2">
        <f t="shared" si="14"/>
        <v>2.4539634839454898</v>
      </c>
      <c r="M193" s="3">
        <v>2.3675886907462678</v>
      </c>
      <c r="N193" s="3">
        <v>2.3309263056716421</v>
      </c>
      <c r="O193" s="3">
        <v>2.3853158000000017</v>
      </c>
      <c r="P193" s="3">
        <f t="shared" si="15"/>
        <v>2.3612769321393037</v>
      </c>
      <c r="Q193" s="3">
        <v>0.72762975641791006</v>
      </c>
      <c r="R193" s="3">
        <v>0.69201192179104576</v>
      </c>
      <c r="S193" s="3">
        <v>0.78850477373134265</v>
      </c>
      <c r="T193" s="3">
        <f t="shared" si="16"/>
        <v>0.73604881731343286</v>
      </c>
      <c r="U193" s="3">
        <v>2.3241025510447773</v>
      </c>
      <c r="V193" s="3">
        <v>2.3035155970149255</v>
      </c>
      <c r="W193" s="2">
        <v>2.3119248370149239</v>
      </c>
      <c r="X193" s="2">
        <f t="shared" si="17"/>
        <v>2.3131809950248758</v>
      </c>
    </row>
    <row r="194" spans="1:24" x14ac:dyDescent="0.2">
      <c r="A194">
        <v>442</v>
      </c>
      <c r="B194" s="2">
        <f>[2]PD10_Sarg21_2_PPL_CDOM!B194*29</f>
        <v>2.4214315369500317</v>
      </c>
      <c r="C194" s="2">
        <f>[2]PD10_Sarg21_2_PPL_CDOM!C194*29</f>
        <v>2.3180533747177137</v>
      </c>
      <c r="D194" s="2">
        <f>[2]PD10_Sarg21_2_PPL_CDOM!D194*29</f>
        <v>2.3953502274107716</v>
      </c>
      <c r="E194" s="2">
        <f t="shared" si="12"/>
        <v>2.3782783796928388</v>
      </c>
      <c r="F194" s="2">
        <f>[2]PD10_Sarg21_2_PPL_CDOM!E194*29</f>
        <v>1.1316511930175193</v>
      </c>
      <c r="G194" s="2">
        <f>[2]PD10_Sarg21_2_PPL_CDOM!F194*29</f>
        <v>1.1383701800389343</v>
      </c>
      <c r="H194" s="2">
        <f>[2]PD10_Sarg21_2_PPL_CDOM!G194*29</f>
        <v>1.1834741372096034</v>
      </c>
      <c r="I194" s="2">
        <f t="shared" si="13"/>
        <v>1.1511651700886858</v>
      </c>
      <c r="J194" s="2">
        <f>[2]PD10_Sarg21_2_PPL_CDOM!H194*29</f>
        <v>2.4661467147566518</v>
      </c>
      <c r="K194" s="2">
        <f>[2]PD10_Sarg21_2_PPL_CDOM!I194*29</f>
        <v>2.3823480022323169</v>
      </c>
      <c r="L194" s="2">
        <f t="shared" si="14"/>
        <v>2.4242473584944841</v>
      </c>
      <c r="M194" s="3">
        <v>2.3412696728358195</v>
      </c>
      <c r="N194" s="3">
        <v>2.3035741295522381</v>
      </c>
      <c r="O194" s="3">
        <v>2.3579153050746249</v>
      </c>
      <c r="P194" s="3">
        <f t="shared" si="15"/>
        <v>2.3342530358208946</v>
      </c>
      <c r="Q194" s="3">
        <v>0.71894022805969982</v>
      </c>
      <c r="R194" s="3">
        <v>0.68413968835820704</v>
      </c>
      <c r="S194" s="3">
        <v>0.77912719343283421</v>
      </c>
      <c r="T194" s="3">
        <f t="shared" si="16"/>
        <v>0.72740236995024699</v>
      </c>
      <c r="U194" s="3">
        <v>2.2957531611940283</v>
      </c>
      <c r="V194" s="3">
        <v>2.2757919946268639</v>
      </c>
      <c r="W194" s="2">
        <v>2.2856126937313408</v>
      </c>
      <c r="X194" s="2">
        <f t="shared" si="17"/>
        <v>2.2857192831840778</v>
      </c>
    </row>
    <row r="195" spans="1:24" x14ac:dyDescent="0.2">
      <c r="A195">
        <v>443</v>
      </c>
      <c r="B195" s="2">
        <f>[2]PD10_Sarg21_2_PPL_CDOM!B195*29</f>
        <v>2.3959220768072655</v>
      </c>
      <c r="C195" s="2">
        <f>[2]PD10_Sarg21_2_PPL_CDOM!C195*29</f>
        <v>2.293265109902658</v>
      </c>
      <c r="D195" s="2">
        <f>[2]PD10_Sarg21_2_PPL_CDOM!D195*29</f>
        <v>2.369451560908499</v>
      </c>
      <c r="E195" s="2">
        <f t="shared" ref="E195:E258" si="18">AVERAGE(B195:D195)</f>
        <v>2.3528795825394742</v>
      </c>
      <c r="F195" s="2">
        <f>[2]PD10_Sarg21_2_PPL_CDOM!E195*29</f>
        <v>1.1205197374172593</v>
      </c>
      <c r="G195" s="2">
        <f>[2]PD10_Sarg21_2_PPL_CDOM!F195*29</f>
        <v>1.1275818152887722</v>
      </c>
      <c r="H195" s="2">
        <f>[2]PD10_Sarg21_2_PPL_CDOM!G195*29</f>
        <v>1.1723855946528201</v>
      </c>
      <c r="I195" s="2">
        <f t="shared" ref="I195:I258" si="19">AVERAGE(F195:H195)</f>
        <v>1.1401623824529505</v>
      </c>
      <c r="J195" s="2">
        <f>[2]PD10_Sarg21_2_PPL_CDOM!H195*29</f>
        <v>2.4418751144451636</v>
      </c>
      <c r="K195" s="2">
        <f>[2]PD10_Sarg21_2_PPL_CDOM!I195*29</f>
        <v>2.3590964940687837</v>
      </c>
      <c r="L195" s="2">
        <f t="shared" ref="L195:L258" si="20">AVERAGE(J195:K195)</f>
        <v>2.4004858042569737</v>
      </c>
      <c r="M195" s="3">
        <v>2.3122446053731345</v>
      </c>
      <c r="N195" s="3">
        <v>2.2761950441791048</v>
      </c>
      <c r="O195" s="3">
        <v>2.3292512537313441</v>
      </c>
      <c r="P195" s="3">
        <f t="shared" ref="P195:P258" si="21">AVERAGE(M195:O195)</f>
        <v>2.3058969677611945</v>
      </c>
      <c r="Q195" s="3">
        <v>0.70759964716418045</v>
      </c>
      <c r="R195" s="3">
        <v>0.67442878686567143</v>
      </c>
      <c r="S195" s="3">
        <v>0.7676872250746295</v>
      </c>
      <c r="T195" s="3">
        <f t="shared" ref="T195:T258" si="22">AVERAGE(Q195:S195)</f>
        <v>0.71657188636816038</v>
      </c>
      <c r="U195" s="3">
        <v>2.265589066268658</v>
      </c>
      <c r="V195" s="3">
        <v>2.2476356835820903</v>
      </c>
      <c r="W195" s="2">
        <v>2.2552951964179111</v>
      </c>
      <c r="X195" s="2">
        <f t="shared" ref="X195:X258" si="23">AVERAGE(U195:W195)</f>
        <v>2.2561733154228865</v>
      </c>
    </row>
    <row r="196" spans="1:24" x14ac:dyDescent="0.2">
      <c r="A196">
        <v>444</v>
      </c>
      <c r="B196" s="2">
        <f>[2]PD10_Sarg21_2_PPL_CDOM!B196*29</f>
        <v>2.3728291718364662</v>
      </c>
      <c r="C196" s="2">
        <f>[2]PD10_Sarg21_2_PPL_CDOM!C196*29</f>
        <v>2.2713895689811787</v>
      </c>
      <c r="D196" s="2">
        <f>[2]PD10_Sarg21_2_PPL_CDOM!D196*29</f>
        <v>2.3466868019467837</v>
      </c>
      <c r="E196" s="2">
        <f t="shared" si="18"/>
        <v>2.3303018475881427</v>
      </c>
      <c r="F196" s="2">
        <f>[2]PD10_Sarg21_2_PPL_CDOM!E196*29</f>
        <v>1.1109978155743008</v>
      </c>
      <c r="G196" s="2">
        <f>[2]PD10_Sarg21_2_PPL_CDOM!F196*29</f>
        <v>1.1196308097339354</v>
      </c>
      <c r="H196" s="2">
        <f>[2]PD10_Sarg21_2_PPL_CDOM!G196*29</f>
        <v>1.1635306397144674</v>
      </c>
      <c r="I196" s="2">
        <f t="shared" si="19"/>
        <v>1.1313864216742344</v>
      </c>
      <c r="J196" s="2">
        <f>[2]PD10_Sarg21_2_PPL_CDOM!H196*29</f>
        <v>2.4198693399091464</v>
      </c>
      <c r="K196" s="2">
        <f>[2]PD10_Sarg21_2_PPL_CDOM!I196*29</f>
        <v>2.3373648506164795</v>
      </c>
      <c r="L196" s="2">
        <f t="shared" si="20"/>
        <v>2.378617095262813</v>
      </c>
      <c r="M196" s="3">
        <v>2.2868031826865653</v>
      </c>
      <c r="N196" s="3">
        <v>2.2519046304477617</v>
      </c>
      <c r="O196" s="3">
        <v>2.3048402394029854</v>
      </c>
      <c r="P196" s="3">
        <f t="shared" si="21"/>
        <v>2.2811826841791039</v>
      </c>
      <c r="Q196" s="3">
        <v>0.70030625731343032</v>
      </c>
      <c r="R196" s="3">
        <v>0.66795033492537159</v>
      </c>
      <c r="S196" s="3">
        <v>0.75969615880596764</v>
      </c>
      <c r="T196" s="3">
        <f t="shared" si="22"/>
        <v>0.70931758368158981</v>
      </c>
      <c r="U196" s="3">
        <v>2.2394095050746259</v>
      </c>
      <c r="V196" s="3">
        <v>2.221770194626866</v>
      </c>
      <c r="W196" s="2">
        <v>2.2273523916417912</v>
      </c>
      <c r="X196" s="2">
        <f t="shared" si="23"/>
        <v>2.2295106971144278</v>
      </c>
    </row>
    <row r="197" spans="1:24" x14ac:dyDescent="0.2">
      <c r="A197">
        <v>445</v>
      </c>
      <c r="B197" s="2">
        <f>[2]PD10_Sarg21_2_PPL_CDOM!B197*29</f>
        <v>2.3519737145230364</v>
      </c>
      <c r="C197" s="2">
        <f>[2]PD10_Sarg21_2_PPL_CDOM!C197*29</f>
        <v>2.2524688280856564</v>
      </c>
      <c r="D197" s="2">
        <f>[2]PD10_Sarg21_2_PPL_CDOM!D197*29</f>
        <v>2.3265286282154416</v>
      </c>
      <c r="E197" s="2">
        <f t="shared" si="18"/>
        <v>2.3103237236080449</v>
      </c>
      <c r="F197" s="2">
        <f>[2]PD10_Sarg21_2_PPL_CDOM!E197*29</f>
        <v>1.1013529104996747</v>
      </c>
      <c r="G197" s="2">
        <f>[2]PD10_Sarg21_2_PPL_CDOM!F197*29</f>
        <v>1.1126129942115484</v>
      </c>
      <c r="H197" s="2">
        <f>[2]PD10_Sarg21_2_PPL_CDOM!G197*29</f>
        <v>1.1548187197144693</v>
      </c>
      <c r="I197" s="2">
        <f t="shared" si="19"/>
        <v>1.1229282081418974</v>
      </c>
      <c r="J197" s="2">
        <f>[2]PD10_Sarg21_2_PPL_CDOM!H197*29</f>
        <v>2.3967108825957149</v>
      </c>
      <c r="K197" s="2">
        <f>[2]PD10_Sarg21_2_PPL_CDOM!I197*29</f>
        <v>2.3142800500194651</v>
      </c>
      <c r="L197" s="2">
        <f t="shared" si="20"/>
        <v>2.3554954663075902</v>
      </c>
      <c r="M197" s="3">
        <v>2.2688236764179104</v>
      </c>
      <c r="N197" s="3">
        <v>2.2325894823880619</v>
      </c>
      <c r="O197" s="3">
        <v>2.2877063122388082</v>
      </c>
      <c r="P197" s="3">
        <f t="shared" si="21"/>
        <v>2.2630398236815936</v>
      </c>
      <c r="Q197" s="3">
        <v>0.70101100477612088</v>
      </c>
      <c r="R197" s="3">
        <v>0.66776530925373134</v>
      </c>
      <c r="S197" s="3">
        <v>0.7584642256716444</v>
      </c>
      <c r="T197" s="3">
        <f t="shared" si="22"/>
        <v>0.70908017990049899</v>
      </c>
      <c r="U197" s="3">
        <v>2.2206904853731362</v>
      </c>
      <c r="V197" s="3">
        <v>2.1999566107462689</v>
      </c>
      <c r="W197" s="2">
        <v>2.2062743928358226</v>
      </c>
      <c r="X197" s="2">
        <f t="shared" si="23"/>
        <v>2.2089738296517427</v>
      </c>
    </row>
    <row r="198" spans="1:24" x14ac:dyDescent="0.2">
      <c r="A198">
        <v>446</v>
      </c>
      <c r="B198" s="2">
        <f>[2]PD10_Sarg21_2_PPL_CDOM!B198*29</f>
        <v>2.3314930225827357</v>
      </c>
      <c r="C198" s="2">
        <f>[2]PD10_Sarg21_2_PPL_CDOM!C198*29</f>
        <v>2.2336871510707317</v>
      </c>
      <c r="D198" s="2">
        <f>[2]PD10_Sarg21_2_PPL_CDOM!D198*29</f>
        <v>2.306701025827381</v>
      </c>
      <c r="E198" s="2">
        <f t="shared" si="18"/>
        <v>2.2906270664936161</v>
      </c>
      <c r="F198" s="2">
        <f>[2]PD10_Sarg21_2_PPL_CDOM!E198*29</f>
        <v>1.0917390394548971</v>
      </c>
      <c r="G198" s="2">
        <f>[2]PD10_Sarg21_2_PPL_CDOM!F198*29</f>
        <v>1.1042267351070727</v>
      </c>
      <c r="H198" s="2">
        <f>[2]PD10_Sarg21_2_PPL_CDOM!G198*29</f>
        <v>1.1448758486696917</v>
      </c>
      <c r="I198" s="2">
        <f t="shared" si="19"/>
        <v>1.1136138744105539</v>
      </c>
      <c r="J198" s="2">
        <f>[2]PD10_Sarg21_2_PPL_CDOM!H198*29</f>
        <v>2.3725817279688495</v>
      </c>
      <c r="K198" s="2">
        <f>[2]PD10_Sarg21_2_PPL_CDOM!I198*29</f>
        <v>2.2907892536015568</v>
      </c>
      <c r="L198" s="2">
        <f t="shared" si="20"/>
        <v>2.3316854907852029</v>
      </c>
      <c r="M198" s="3">
        <v>2.2529097008955214</v>
      </c>
      <c r="N198" s="3">
        <v>2.2158043934328346</v>
      </c>
      <c r="O198" s="3">
        <v>2.2719394537313429</v>
      </c>
      <c r="P198" s="3">
        <f t="shared" si="21"/>
        <v>2.2468845160198998</v>
      </c>
      <c r="Q198" s="3">
        <v>0.70369878746268621</v>
      </c>
      <c r="R198" s="3">
        <v>0.6694378077611941</v>
      </c>
      <c r="S198" s="3">
        <v>0.75908215641791055</v>
      </c>
      <c r="T198" s="3">
        <f t="shared" si="22"/>
        <v>0.71073958388059699</v>
      </c>
      <c r="U198" s="3">
        <v>2.2043881916417893</v>
      </c>
      <c r="V198" s="3">
        <v>2.1803016597014921</v>
      </c>
      <c r="W198" s="2">
        <v>2.1883932919402973</v>
      </c>
      <c r="X198" s="2">
        <f t="shared" si="23"/>
        <v>2.1910277144278596</v>
      </c>
    </row>
    <row r="199" spans="1:24" x14ac:dyDescent="0.2">
      <c r="A199">
        <v>447</v>
      </c>
      <c r="B199" s="2">
        <f>[2]PD10_Sarg21_2_PPL_CDOM!B199*29</f>
        <v>2.3096389082933135</v>
      </c>
      <c r="C199" s="2">
        <f>[2]PD10_Sarg21_2_PPL_CDOM!C199*29</f>
        <v>2.2124921042699528</v>
      </c>
      <c r="D199" s="2">
        <f>[2]PD10_Sarg21_2_PPL_CDOM!D199*29</f>
        <v>2.2851534942764431</v>
      </c>
      <c r="E199" s="2">
        <f t="shared" si="18"/>
        <v>2.2690948356132363</v>
      </c>
      <c r="F199" s="2">
        <f>[2]PD10_Sarg21_2_PPL_CDOM!E199*29</f>
        <v>1.0823980270473708</v>
      </c>
      <c r="G199" s="2">
        <f>[2]PD10_Sarg21_2_PPL_CDOM!F199*29</f>
        <v>1.0928194916807248</v>
      </c>
      <c r="H199" s="2">
        <f>[2]PD10_Sarg21_2_PPL_CDOM!G199*29</f>
        <v>1.1329786279558696</v>
      </c>
      <c r="I199" s="2">
        <f t="shared" si="19"/>
        <v>1.102732048894655</v>
      </c>
      <c r="J199" s="2">
        <f>[2]PD10_Sarg21_2_PPL_CDOM!H199*29</f>
        <v>2.3481521905775438</v>
      </c>
      <c r="K199" s="2">
        <f>[2]PD10_Sarg21_2_PPL_CDOM!I199*29</f>
        <v>2.2680461347696297</v>
      </c>
      <c r="L199" s="2">
        <f t="shared" si="20"/>
        <v>2.3080991626735869</v>
      </c>
      <c r="M199" s="3">
        <v>2.2335709826865644</v>
      </c>
      <c r="N199" s="3">
        <v>2.1986763588059697</v>
      </c>
      <c r="O199" s="3">
        <v>2.2518529725373111</v>
      </c>
      <c r="P199" s="3">
        <f t="shared" si="21"/>
        <v>2.2280334380099482</v>
      </c>
      <c r="Q199" s="3">
        <v>0.70228516776119132</v>
      </c>
      <c r="R199" s="3">
        <v>0.6683958107462673</v>
      </c>
      <c r="S199" s="3">
        <v>0.75653599104477487</v>
      </c>
      <c r="T199" s="3">
        <f t="shared" si="22"/>
        <v>0.70907232318407798</v>
      </c>
      <c r="U199" s="3">
        <v>2.1851302011940286</v>
      </c>
      <c r="V199" s="3">
        <v>2.1606345307462673</v>
      </c>
      <c r="W199" s="2">
        <v>2.1695004423880602</v>
      </c>
      <c r="X199" s="2">
        <f t="shared" si="23"/>
        <v>2.171755058109452</v>
      </c>
    </row>
    <row r="200" spans="1:24" x14ac:dyDescent="0.2">
      <c r="A200">
        <v>448</v>
      </c>
      <c r="B200" s="2">
        <f>[2]PD10_Sarg21_2_PPL_CDOM!B200*29</f>
        <v>2.2850251821414664</v>
      </c>
      <c r="C200" s="2">
        <f>[2]PD10_Sarg21_2_PPL_CDOM!C200*29</f>
        <v>2.1882105805840335</v>
      </c>
      <c r="D200" s="2">
        <f>[2]PD10_Sarg21_2_PPL_CDOM!D200*29</f>
        <v>2.2609144566385462</v>
      </c>
      <c r="E200" s="2">
        <f t="shared" si="18"/>
        <v>2.2447167397880152</v>
      </c>
      <c r="F200" s="2">
        <f>[2]PD10_Sarg21_2_PPL_CDOM!E200*29</f>
        <v>1.0711642035561326</v>
      </c>
      <c r="G200" s="2">
        <f>[2]PD10_Sarg21_2_PPL_CDOM!F200*29</f>
        <v>1.0783479751330292</v>
      </c>
      <c r="H200" s="2">
        <f>[2]PD10_Sarg21_2_PPL_CDOM!G200*29</f>
        <v>1.119320537754704</v>
      </c>
      <c r="I200" s="2">
        <f t="shared" si="19"/>
        <v>1.0896109054812886</v>
      </c>
      <c r="J200" s="2">
        <f>[2]PD10_Sarg21_2_PPL_CDOM!H200*29</f>
        <v>2.3223971055678128</v>
      </c>
      <c r="K200" s="2">
        <f>[2]PD10_Sarg21_2_PPL_CDOM!I200*29</f>
        <v>2.2439473651395194</v>
      </c>
      <c r="L200" s="2">
        <f t="shared" si="20"/>
        <v>2.2831722353536659</v>
      </c>
      <c r="M200" s="3">
        <v>2.2105348937313414</v>
      </c>
      <c r="N200" s="3">
        <v>2.1787760817910424</v>
      </c>
      <c r="O200" s="3">
        <v>2.2282215408955208</v>
      </c>
      <c r="P200" s="3">
        <f t="shared" si="21"/>
        <v>2.2058441721393014</v>
      </c>
      <c r="Q200" s="3">
        <v>0.69684419522388019</v>
      </c>
      <c r="R200" s="3">
        <v>0.66375249134328218</v>
      </c>
      <c r="S200" s="3">
        <v>0.75022527999999689</v>
      </c>
      <c r="T200" s="3">
        <f t="shared" si="22"/>
        <v>0.70360732218905309</v>
      </c>
      <c r="U200" s="3">
        <v>2.1613650089552232</v>
      </c>
      <c r="V200" s="3">
        <v>2.1391548573134322</v>
      </c>
      <c r="W200" s="2">
        <v>2.1477332131343267</v>
      </c>
      <c r="X200" s="2">
        <f t="shared" si="23"/>
        <v>2.1494176931343274</v>
      </c>
    </row>
    <row r="201" spans="1:24" x14ac:dyDescent="0.2">
      <c r="A201">
        <v>449</v>
      </c>
      <c r="B201" s="2">
        <f>[2]PD10_Sarg21_2_PPL_CDOM!B201*29</f>
        <v>2.2573735968072701</v>
      </c>
      <c r="C201" s="2">
        <f>[2]PD10_Sarg21_2_PPL_CDOM!C201*29</f>
        <v>2.1615323313951991</v>
      </c>
      <c r="D201" s="2">
        <f>[2]PD10_Sarg21_2_PPL_CDOM!D201*29</f>
        <v>2.2341734391174559</v>
      </c>
      <c r="E201" s="2">
        <f t="shared" si="18"/>
        <v>2.2176931224399752</v>
      </c>
      <c r="F201" s="2">
        <f>[2]PD10_Sarg21_2_PPL_CDOM!E201*29</f>
        <v>1.0563890932381574</v>
      </c>
      <c r="G201" s="2">
        <f>[2]PD10_Sarg21_2_PPL_CDOM!F201*29</f>
        <v>1.0619387531992222</v>
      </c>
      <c r="H201" s="2">
        <f>[2]PD10_Sarg21_2_PPL_CDOM!G201*29</f>
        <v>1.1048372788319289</v>
      </c>
      <c r="I201" s="2">
        <f t="shared" si="19"/>
        <v>1.0743883750897696</v>
      </c>
      <c r="J201" s="2">
        <f>[2]PD10_Sarg21_2_PPL_CDOM!H201*29</f>
        <v>2.2947087986242716</v>
      </c>
      <c r="K201" s="2">
        <f>[2]PD10_Sarg21_2_PPL_CDOM!I201*29</f>
        <v>2.2167325961583382</v>
      </c>
      <c r="L201" s="2">
        <f t="shared" si="20"/>
        <v>2.2557206973913049</v>
      </c>
      <c r="M201" s="3">
        <v>2.1853236728358185</v>
      </c>
      <c r="N201" s="3">
        <v>2.1547031026865651</v>
      </c>
      <c r="O201" s="3">
        <v>2.2036775516417895</v>
      </c>
      <c r="P201" s="3">
        <f t="shared" si="21"/>
        <v>2.181234775721391</v>
      </c>
      <c r="Q201" s="3">
        <v>0.68923987582089397</v>
      </c>
      <c r="R201" s="3">
        <v>0.65611242388059576</v>
      </c>
      <c r="S201" s="3">
        <v>0.74118927044776073</v>
      </c>
      <c r="T201" s="3">
        <f t="shared" si="22"/>
        <v>0.69551385671641686</v>
      </c>
      <c r="U201" s="3">
        <v>2.1334273110447759</v>
      </c>
      <c r="V201" s="3">
        <v>2.1149084411940287</v>
      </c>
      <c r="W201" s="2">
        <v>2.1226113623880574</v>
      </c>
      <c r="X201" s="2">
        <f t="shared" si="23"/>
        <v>2.1236490382089541</v>
      </c>
    </row>
    <row r="202" spans="1:24" x14ac:dyDescent="0.2">
      <c r="A202">
        <v>450</v>
      </c>
      <c r="B202" s="2">
        <f>[2]PD10_Sarg21_2_PPL_CDOM!B202*29</f>
        <v>2.2306196157040916</v>
      </c>
      <c r="C202" s="2">
        <f>[2]PD10_Sarg21_2_PPL_CDOM!C202*29</f>
        <v>2.1360608311486091</v>
      </c>
      <c r="D202" s="2">
        <f>[2]PD10_Sarg21_2_PPL_CDOM!D202*29</f>
        <v>2.2082166585334231</v>
      </c>
      <c r="E202" s="2">
        <f t="shared" si="18"/>
        <v>2.1916323684620416</v>
      </c>
      <c r="F202" s="2">
        <f>[2]PD10_Sarg21_2_PPL_CDOM!E202*29</f>
        <v>1.0415213846852724</v>
      </c>
      <c r="G202" s="2">
        <f>[2]PD10_Sarg21_2_PPL_CDOM!F202*29</f>
        <v>1.0471602866969527</v>
      </c>
      <c r="H202" s="2">
        <f>[2]PD10_Sarg21_2_PPL_CDOM!G202*29</f>
        <v>1.091174337962366</v>
      </c>
      <c r="I202" s="2">
        <f t="shared" si="19"/>
        <v>1.0599520031148637</v>
      </c>
      <c r="J202" s="2">
        <f>[2]PD10_Sarg21_2_PPL_CDOM!H202*29</f>
        <v>2.2675041238157063</v>
      </c>
      <c r="K202" s="2">
        <f>[2]PD10_Sarg21_2_PPL_CDOM!I202*29</f>
        <v>2.1899519278390693</v>
      </c>
      <c r="L202" s="2">
        <f t="shared" si="20"/>
        <v>2.2287280258273876</v>
      </c>
      <c r="M202" s="3">
        <v>2.1615178220895515</v>
      </c>
      <c r="N202" s="3">
        <v>2.1309021623880597</v>
      </c>
      <c r="O202" s="3">
        <v>2.1808881635820887</v>
      </c>
      <c r="P202" s="3">
        <f t="shared" si="21"/>
        <v>2.1577693826865665</v>
      </c>
      <c r="Q202" s="3">
        <v>0.68201660716417889</v>
      </c>
      <c r="R202" s="3">
        <v>0.64878112537313481</v>
      </c>
      <c r="S202" s="3">
        <v>0.73280222567164255</v>
      </c>
      <c r="T202" s="3">
        <f t="shared" si="22"/>
        <v>0.68786665273631875</v>
      </c>
      <c r="U202" s="3">
        <v>2.1066260871641784</v>
      </c>
      <c r="V202" s="3">
        <v>2.0913481128358198</v>
      </c>
      <c r="W202" s="2">
        <v>2.0981180489552238</v>
      </c>
      <c r="X202" s="2">
        <f t="shared" si="23"/>
        <v>2.0986974163184073</v>
      </c>
    </row>
    <row r="203" spans="1:24" x14ac:dyDescent="0.2">
      <c r="A203">
        <v>451</v>
      </c>
      <c r="B203" s="2">
        <f>[2]PD10_Sarg21_2_PPL_CDOM!B203*29</f>
        <v>2.2101466182219345</v>
      </c>
      <c r="C203" s="2">
        <f>[2]PD10_Sarg21_2_PPL_CDOM!C203*29</f>
        <v>2.1165080088773518</v>
      </c>
      <c r="D203" s="2">
        <f>[2]PD10_Sarg21_2_PPL_CDOM!D203*29</f>
        <v>2.1875167129656048</v>
      </c>
      <c r="E203" s="2">
        <f t="shared" si="18"/>
        <v>2.1713904466882972</v>
      </c>
      <c r="F203" s="2">
        <f>[2]PD10_Sarg21_2_PPL_CDOM!E203*29</f>
        <v>1.0318851049188842</v>
      </c>
      <c r="G203" s="2">
        <f>[2]PD10_Sarg21_2_PPL_CDOM!F203*29</f>
        <v>1.0384196299026596</v>
      </c>
      <c r="H203" s="2">
        <f>[2]PD10_Sarg21_2_PPL_CDOM!G203*29</f>
        <v>1.080564722050616</v>
      </c>
      <c r="I203" s="2">
        <f t="shared" si="19"/>
        <v>1.0502898189573866</v>
      </c>
      <c r="J203" s="2">
        <f>[2]PD10_Sarg21_2_PPL_CDOM!H203*29</f>
        <v>2.2445746214665787</v>
      </c>
      <c r="K203" s="2">
        <f>[2]PD10_Sarg21_2_PPL_CDOM!I203*29</f>
        <v>2.169103387852044</v>
      </c>
      <c r="L203" s="2">
        <f t="shared" si="20"/>
        <v>2.2068390046593116</v>
      </c>
      <c r="M203" s="3">
        <v>2.1428280686567147</v>
      </c>
      <c r="N203" s="3">
        <v>2.1132877970149235</v>
      </c>
      <c r="O203" s="3">
        <v>2.162111004179105</v>
      </c>
      <c r="P203" s="3">
        <f t="shared" si="21"/>
        <v>2.1394089566169145</v>
      </c>
      <c r="Q203" s="3">
        <v>0.6776309880597009</v>
      </c>
      <c r="R203" s="3">
        <v>0.64561722567164048</v>
      </c>
      <c r="S203" s="3">
        <v>0.72881729910447535</v>
      </c>
      <c r="T203" s="3">
        <f t="shared" si="22"/>
        <v>0.68402183761193891</v>
      </c>
      <c r="U203" s="3">
        <v>2.087442342686566</v>
      </c>
      <c r="V203" s="3">
        <v>2.073096371343282</v>
      </c>
      <c r="W203" s="2">
        <v>2.079379191044775</v>
      </c>
      <c r="X203" s="2">
        <f t="shared" si="23"/>
        <v>2.0799726350248742</v>
      </c>
    </row>
    <row r="204" spans="1:24" x14ac:dyDescent="0.2">
      <c r="A204">
        <v>452</v>
      </c>
      <c r="B204" s="2">
        <f>[2]PD10_Sarg21_2_PPL_CDOM!B204*29</f>
        <v>2.192905856794289</v>
      </c>
      <c r="C204" s="2">
        <f>[2]PD10_Sarg21_2_PPL_CDOM!C204*29</f>
        <v>2.1001447231148593</v>
      </c>
      <c r="D204" s="2">
        <f>[2]PD10_Sarg21_2_PPL_CDOM!D204*29</f>
        <v>2.1699979774951323</v>
      </c>
      <c r="E204" s="2">
        <f t="shared" si="18"/>
        <v>2.1543495191347604</v>
      </c>
      <c r="F204" s="2">
        <f>[2]PD10_Sarg21_2_PPL_CDOM!E204*29</f>
        <v>1.0254838366774806</v>
      </c>
      <c r="G204" s="2">
        <f>[2]PD10_Sarg21_2_PPL_CDOM!F204*29</f>
        <v>1.0327779865801421</v>
      </c>
      <c r="H204" s="2">
        <f>[2]PD10_Sarg21_2_PPL_CDOM!G204*29</f>
        <v>1.0717101514081762</v>
      </c>
      <c r="I204" s="2">
        <f t="shared" si="19"/>
        <v>1.0433239915552663</v>
      </c>
      <c r="J204" s="2">
        <f>[2]PD10_Sarg21_2_PPL_CDOM!H204*29</f>
        <v>2.224573547903959</v>
      </c>
      <c r="K204" s="2">
        <f>[2]PD10_Sarg21_2_PPL_CDOM!I204*29</f>
        <v>2.1518344447242046</v>
      </c>
      <c r="L204" s="2">
        <f t="shared" si="20"/>
        <v>2.1882039963140816</v>
      </c>
      <c r="M204" s="3">
        <v>2.1278197761194009</v>
      </c>
      <c r="N204" s="3">
        <v>2.1000600328358177</v>
      </c>
      <c r="O204" s="3">
        <v>2.1462863988059695</v>
      </c>
      <c r="P204" s="3">
        <f t="shared" si="21"/>
        <v>2.1247220692537296</v>
      </c>
      <c r="Q204" s="3">
        <v>0.67600955820895359</v>
      </c>
      <c r="R204" s="3">
        <v>0.64576080716417894</v>
      </c>
      <c r="S204" s="3">
        <v>0.7282903098507445</v>
      </c>
      <c r="T204" s="3">
        <f t="shared" si="22"/>
        <v>0.68335355840795897</v>
      </c>
      <c r="U204" s="3">
        <v>2.0737820662686559</v>
      </c>
      <c r="V204" s="3">
        <v>2.0583530465671616</v>
      </c>
      <c r="W204" s="2">
        <v>2.0644072358208931</v>
      </c>
      <c r="X204" s="2">
        <f t="shared" si="23"/>
        <v>2.0655141162189032</v>
      </c>
    </row>
    <row r="205" spans="1:24" x14ac:dyDescent="0.2">
      <c r="A205">
        <v>453</v>
      </c>
      <c r="B205" s="2">
        <f>[2]PD10_Sarg21_2_PPL_CDOM!B205*29</f>
        <v>2.1714840497858527</v>
      </c>
      <c r="C205" s="2">
        <f>[2]PD10_Sarg21_2_PPL_CDOM!C205*29</f>
        <v>2.0803967382998039</v>
      </c>
      <c r="D205" s="2">
        <f>[2]PD10_Sarg21_2_PPL_CDOM!D205*29</f>
        <v>2.1501707850227127</v>
      </c>
      <c r="E205" s="2">
        <f t="shared" si="18"/>
        <v>2.1340171910361234</v>
      </c>
      <c r="F205" s="2">
        <f>[2]PD10_Sarg21_2_PPL_CDOM!E205*29</f>
        <v>1.0164267506294604</v>
      </c>
      <c r="G205" s="2">
        <f>[2]PD10_Sarg21_2_PPL_CDOM!F205*29</f>
        <v>1.0235336630240088</v>
      </c>
      <c r="H205" s="2">
        <f>[2]PD10_Sarg21_2_PPL_CDOM!G205*29</f>
        <v>1.0616402321349758</v>
      </c>
      <c r="I205" s="2">
        <f t="shared" si="19"/>
        <v>1.0338668819294818</v>
      </c>
      <c r="J205" s="2">
        <f>[2]PD10_Sarg21_2_PPL_CDOM!H205*29</f>
        <v>2.203554824607397</v>
      </c>
      <c r="K205" s="2">
        <f>[2]PD10_Sarg21_2_PPL_CDOM!I205*29</f>
        <v>2.1316639479039563</v>
      </c>
      <c r="L205" s="2">
        <f t="shared" si="20"/>
        <v>2.1676093862556769</v>
      </c>
      <c r="M205" s="3">
        <v>2.1116545820895518</v>
      </c>
      <c r="N205" s="3">
        <v>2.0846991701492552</v>
      </c>
      <c r="O205" s="3">
        <v>2.1300734752238824</v>
      </c>
      <c r="P205" s="3">
        <f t="shared" si="21"/>
        <v>2.1088090758208966</v>
      </c>
      <c r="Q205" s="3">
        <v>0.67516299701492588</v>
      </c>
      <c r="R205" s="3">
        <v>0.64529883223880724</v>
      </c>
      <c r="S205" s="3">
        <v>0.72709333910447904</v>
      </c>
      <c r="T205" s="3">
        <f t="shared" si="22"/>
        <v>0.68251838945273746</v>
      </c>
      <c r="U205" s="3">
        <v>2.058395472835822</v>
      </c>
      <c r="V205" s="3">
        <v>2.0414015916417925</v>
      </c>
      <c r="W205" s="2">
        <v>2.0469810388059724</v>
      </c>
      <c r="X205" s="2">
        <f t="shared" si="23"/>
        <v>2.0489260344278626</v>
      </c>
    </row>
    <row r="206" spans="1:24" x14ac:dyDescent="0.2">
      <c r="A206">
        <v>454</v>
      </c>
      <c r="B206" s="2">
        <f>[2]PD10_Sarg21_2_PPL_CDOM!B206*29</f>
        <v>2.1463353154055795</v>
      </c>
      <c r="C206" s="2">
        <f>[2]PD10_Sarg21_2_PPL_CDOM!C206*29</f>
        <v>2.057536486073976</v>
      </c>
      <c r="D206" s="2">
        <f>[2]PD10_Sarg21_2_PPL_CDOM!D206*29</f>
        <v>2.1278705373393878</v>
      </c>
      <c r="E206" s="2">
        <f t="shared" si="18"/>
        <v>2.1105807796063147</v>
      </c>
      <c r="F206" s="2">
        <f>[2]PD10_Sarg21_2_PPL_CDOM!E206*29</f>
        <v>1.0044805022972074</v>
      </c>
      <c r="G206" s="2">
        <f>[2]PD10_Sarg21_2_PPL_CDOM!F206*29</f>
        <v>1.0107037475924703</v>
      </c>
      <c r="H206" s="2">
        <f>[2]PD10_Sarg21_2_PPL_CDOM!G206*29</f>
        <v>1.0502787540817629</v>
      </c>
      <c r="I206" s="2">
        <f t="shared" si="19"/>
        <v>1.0218210013238134</v>
      </c>
      <c r="J206" s="2">
        <f>[2]PD10_Sarg21_2_PPL_CDOM!H206*29</f>
        <v>2.1810101220246589</v>
      </c>
      <c r="K206" s="2">
        <f>[2]PD10_Sarg21_2_PPL_CDOM!I206*29</f>
        <v>2.1085451499286147</v>
      </c>
      <c r="L206" s="2">
        <f t="shared" si="20"/>
        <v>2.1447776359766371</v>
      </c>
      <c r="M206" s="3">
        <v>2.0922771695522382</v>
      </c>
      <c r="N206" s="3">
        <v>2.0650349874626865</v>
      </c>
      <c r="O206" s="3">
        <v>2.1114854662686553</v>
      </c>
      <c r="P206" s="3">
        <f t="shared" si="21"/>
        <v>2.0895992077611933</v>
      </c>
      <c r="Q206" s="3">
        <v>0.67281108895522268</v>
      </c>
      <c r="R206" s="3">
        <v>0.64200627880596861</v>
      </c>
      <c r="S206" s="3">
        <v>0.72277175223880441</v>
      </c>
      <c r="T206" s="3">
        <f t="shared" si="22"/>
        <v>0.67919637333333194</v>
      </c>
      <c r="U206" s="3">
        <v>2.0387259868656726</v>
      </c>
      <c r="V206" s="3">
        <v>2.02048210208955</v>
      </c>
      <c r="W206" s="2">
        <v>2.0254204411940302</v>
      </c>
      <c r="X206" s="2">
        <f t="shared" si="23"/>
        <v>2.0282095100497508</v>
      </c>
    </row>
    <row r="207" spans="1:24" x14ac:dyDescent="0.2">
      <c r="A207">
        <v>455</v>
      </c>
      <c r="B207" s="2">
        <f>[2]PD10_Sarg21_2_PPL_CDOM!B207*29</f>
        <v>2.1249521771057749</v>
      </c>
      <c r="C207" s="2">
        <f>[2]PD10_Sarg21_2_PPL_CDOM!C207*29</f>
        <v>2.03793498632057</v>
      </c>
      <c r="D207" s="2">
        <f>[2]PD10_Sarg21_2_PPL_CDOM!D207*29</f>
        <v>2.1077869597144674</v>
      </c>
      <c r="E207" s="2">
        <f t="shared" si="18"/>
        <v>2.0902247077136042</v>
      </c>
      <c r="F207" s="2">
        <f>[2]PD10_Sarg21_2_PPL_CDOM!E207*29</f>
        <v>0.99457009144710906</v>
      </c>
      <c r="G207" s="2">
        <f>[2]PD10_Sarg21_2_PPL_CDOM!F207*29</f>
        <v>1.0003800051395186</v>
      </c>
      <c r="H207" s="2">
        <f>[2]PD10_Sarg21_2_PPL_CDOM!G207*29</f>
        <v>1.0403715456975959</v>
      </c>
      <c r="I207" s="2">
        <f t="shared" si="19"/>
        <v>1.0117738807614078</v>
      </c>
      <c r="J207" s="2">
        <f>[2]PD10_Sarg21_2_PPL_CDOM!H207*29</f>
        <v>2.1598125132511332</v>
      </c>
      <c r="K207" s="2">
        <f>[2]PD10_Sarg21_2_PPL_CDOM!I207*29</f>
        <v>2.0883131913822179</v>
      </c>
      <c r="L207" s="2">
        <f t="shared" si="20"/>
        <v>2.1240628523166754</v>
      </c>
      <c r="M207" s="3">
        <v>2.0696667182089579</v>
      </c>
      <c r="N207" s="3">
        <v>2.0423420405970174</v>
      </c>
      <c r="O207" s="3">
        <v>2.0894265564179135</v>
      </c>
      <c r="P207" s="3">
        <f t="shared" si="21"/>
        <v>2.0671451050746299</v>
      </c>
      <c r="Q207" s="3">
        <v>0.66622048238806297</v>
      </c>
      <c r="R207" s="3">
        <v>0.63484154268657178</v>
      </c>
      <c r="S207" s="3">
        <v>0.71392803582089792</v>
      </c>
      <c r="T207" s="3">
        <f t="shared" si="22"/>
        <v>0.67166335363184426</v>
      </c>
      <c r="U207" s="3">
        <v>2.0160793946268702</v>
      </c>
      <c r="V207" s="3">
        <v>1.9969618429850782</v>
      </c>
      <c r="W207" s="2">
        <v>2.0016845152238845</v>
      </c>
      <c r="X207" s="2">
        <f t="shared" si="23"/>
        <v>2.0049085842786112</v>
      </c>
    </row>
    <row r="208" spans="1:24" x14ac:dyDescent="0.2">
      <c r="A208">
        <v>456</v>
      </c>
      <c r="B208" s="2">
        <f>[2]PD10_Sarg21_2_PPL_CDOM!B208*29</f>
        <v>2.1095055224918853</v>
      </c>
      <c r="C208" s="2">
        <f>[2]PD10_Sarg21_2_PPL_CDOM!C208*29</f>
        <v>2.0231794238546366</v>
      </c>
      <c r="D208" s="2">
        <f>[2]PD10_Sarg21_2_PPL_CDOM!D208*29</f>
        <v>2.0911592356651516</v>
      </c>
      <c r="E208" s="2">
        <f t="shared" si="18"/>
        <v>2.0746147273372246</v>
      </c>
      <c r="F208" s="2">
        <f>[2]PD10_Sarg21_2_PPL_CDOM!E208*29</f>
        <v>0.98791847576898062</v>
      </c>
      <c r="G208" s="2">
        <f>[2]PD10_Sarg21_2_PPL_CDOM!F208*29</f>
        <v>0.99424761593770106</v>
      </c>
      <c r="H208" s="2">
        <f>[2]PD10_Sarg21_2_PPL_CDOM!G208*29</f>
        <v>1.0324455620765722</v>
      </c>
      <c r="I208" s="2">
        <f t="shared" si="19"/>
        <v>1.0048705512610845</v>
      </c>
      <c r="J208" s="2">
        <f>[2]PD10_Sarg21_2_PPL_CDOM!H208*29</f>
        <v>2.1407771753147284</v>
      </c>
      <c r="K208" s="2">
        <f>[2]PD10_Sarg21_2_PPL_CDOM!I208*29</f>
        <v>2.0720938884879931</v>
      </c>
      <c r="L208" s="2">
        <f t="shared" si="20"/>
        <v>2.1064355319013606</v>
      </c>
      <c r="M208" s="3">
        <v>2.0454049814925357</v>
      </c>
      <c r="N208" s="3">
        <v>2.0186312561194022</v>
      </c>
      <c r="O208" s="3">
        <v>2.064929707462686</v>
      </c>
      <c r="P208" s="3">
        <f t="shared" si="21"/>
        <v>2.0429886483582078</v>
      </c>
      <c r="Q208" s="3">
        <v>0.65590147104477381</v>
      </c>
      <c r="R208" s="3">
        <v>0.62492165253731136</v>
      </c>
      <c r="S208" s="3">
        <v>0.70191766985074588</v>
      </c>
      <c r="T208" s="3">
        <f t="shared" si="22"/>
        <v>0.66091359781094372</v>
      </c>
      <c r="U208" s="3">
        <v>1.9919415976119388</v>
      </c>
      <c r="V208" s="3">
        <v>1.9725111522388041</v>
      </c>
      <c r="W208" s="2">
        <v>1.9776722292537303</v>
      </c>
      <c r="X208" s="2">
        <f t="shared" si="23"/>
        <v>1.980708326368158</v>
      </c>
    </row>
    <row r="209" spans="1:24" x14ac:dyDescent="0.2">
      <c r="A209">
        <v>457</v>
      </c>
      <c r="B209" s="2">
        <f>[2]PD10_Sarg21_2_PPL_CDOM!B209*29</f>
        <v>2.0957156273328974</v>
      </c>
      <c r="C209" s="2">
        <f>[2]PD10_Sarg21_2_PPL_CDOM!C209*29</f>
        <v>2.0090295715249815</v>
      </c>
      <c r="D209" s="2">
        <f>[2]PD10_Sarg21_2_PPL_CDOM!D209*29</f>
        <v>2.0752450381051242</v>
      </c>
      <c r="E209" s="2">
        <f t="shared" si="18"/>
        <v>2.0599967456543342</v>
      </c>
      <c r="F209" s="2">
        <f>[2]PD10_Sarg21_2_PPL_CDOM!E209*29</f>
        <v>0.98144237230369658</v>
      </c>
      <c r="G209" s="2">
        <f>[2]PD10_Sarg21_2_PPL_CDOM!F209*29</f>
        <v>0.9887668388838402</v>
      </c>
      <c r="H209" s="2">
        <f>[2]PD10_Sarg21_2_PPL_CDOM!G209*29</f>
        <v>1.0246701114341306</v>
      </c>
      <c r="I209" s="2">
        <f t="shared" si="19"/>
        <v>0.99829310754055578</v>
      </c>
      <c r="J209" s="2">
        <f>[2]PD10_Sarg21_2_PPL_CDOM!H209*29</f>
        <v>2.1225868784685256</v>
      </c>
      <c r="K209" s="2">
        <f>[2]PD10_Sarg21_2_PPL_CDOM!I209*29</f>
        <v>2.0555701549123935</v>
      </c>
      <c r="L209" s="2">
        <f t="shared" si="20"/>
        <v>2.0890785166904595</v>
      </c>
      <c r="M209" s="3">
        <v>2.0230754077611928</v>
      </c>
      <c r="N209" s="3">
        <v>1.9967406764179079</v>
      </c>
      <c r="O209" s="3">
        <v>2.0416771659701469</v>
      </c>
      <c r="P209" s="3">
        <f t="shared" si="21"/>
        <v>2.0204977500497492</v>
      </c>
      <c r="Q209" s="3">
        <v>0.64654922865671538</v>
      </c>
      <c r="R209" s="3">
        <v>0.61609364955223556</v>
      </c>
      <c r="S209" s="3">
        <v>0.69143857791044516</v>
      </c>
      <c r="T209" s="3">
        <f t="shared" si="22"/>
        <v>0.65136048537313196</v>
      </c>
      <c r="U209" s="3">
        <v>1.96806071522388</v>
      </c>
      <c r="V209" s="3">
        <v>1.9491299570149232</v>
      </c>
      <c r="W209" s="2">
        <v>1.955100079402982</v>
      </c>
      <c r="X209" s="2">
        <f t="shared" si="23"/>
        <v>1.9574302505472616</v>
      </c>
    </row>
    <row r="210" spans="1:24" x14ac:dyDescent="0.2">
      <c r="A210">
        <v>458</v>
      </c>
      <c r="B210" s="2">
        <f>[2]PD10_Sarg21_2_PPL_CDOM!B210*29</f>
        <v>2.0799819976119394</v>
      </c>
      <c r="C210" s="2">
        <f>[2]PD10_Sarg21_2_PPL_CDOM!C210*29</f>
        <v>1.9922961319402992</v>
      </c>
      <c r="D210" s="2">
        <f>[2]PD10_Sarg21_2_PPL_CDOM!D210*29</f>
        <v>2.0576050871641796</v>
      </c>
      <c r="E210" s="2">
        <f t="shared" si="18"/>
        <v>2.0432944055721394</v>
      </c>
      <c r="F210" s="2">
        <f>[2]PD10_Sarg21_2_PPL_CDOM!E210*29</f>
        <v>0.97290681850746397</v>
      </c>
      <c r="G210" s="2">
        <f>[2]PD10_Sarg21_2_PPL_CDOM!F210*29</f>
        <v>0.98108762447761177</v>
      </c>
      <c r="H210" s="2">
        <f>[2]PD10_Sarg21_2_PPL_CDOM!G210*29</f>
        <v>1.015563878208956</v>
      </c>
      <c r="I210" s="2">
        <f t="shared" si="19"/>
        <v>0.98985277373134384</v>
      </c>
      <c r="J210" s="2">
        <f>[2]PD10_Sarg21_2_PPL_CDOM!H210*29</f>
        <v>2.1038467737313433</v>
      </c>
      <c r="K210" s="2">
        <f>[2]PD10_Sarg21_2_PPL_CDOM!I210*29</f>
        <v>2.0359009080596997</v>
      </c>
      <c r="L210" s="2">
        <f t="shared" si="20"/>
        <v>2.0698738408955215</v>
      </c>
      <c r="M210" s="3">
        <v>2.0045928752238797</v>
      </c>
      <c r="N210" s="3">
        <v>1.9781677916417915</v>
      </c>
      <c r="O210" s="3">
        <v>2.02191084597015</v>
      </c>
      <c r="P210" s="3">
        <f t="shared" si="21"/>
        <v>2.0015571709452735</v>
      </c>
      <c r="Q210" s="3">
        <v>0.64098215582089479</v>
      </c>
      <c r="R210" s="3">
        <v>0.61086362985074638</v>
      </c>
      <c r="S210" s="3">
        <v>0.6852639844776115</v>
      </c>
      <c r="T210" s="3">
        <f t="shared" si="22"/>
        <v>0.6457032567164176</v>
      </c>
      <c r="U210" s="3">
        <v>1.9461807420895523</v>
      </c>
      <c r="V210" s="3">
        <v>1.9283236041791059</v>
      </c>
      <c r="W210" s="2">
        <v>1.93519548119403</v>
      </c>
      <c r="X210" s="2">
        <f t="shared" si="23"/>
        <v>1.9365666091542293</v>
      </c>
    </row>
    <row r="211" spans="1:24" x14ac:dyDescent="0.2">
      <c r="A211">
        <v>459</v>
      </c>
      <c r="B211" s="2">
        <f>[2]PD10_Sarg21_2_PPL_CDOM!B211*29</f>
        <v>2.0601779824529536</v>
      </c>
      <c r="C211" s="2">
        <f>[2]PD10_Sarg21_2_PPL_CDOM!C211*29</f>
        <v>1.971763876028555</v>
      </c>
      <c r="D211" s="2">
        <f>[2]PD10_Sarg21_2_PPL_CDOM!D211*29</f>
        <v>2.0363003964698274</v>
      </c>
      <c r="E211" s="2">
        <f t="shared" si="18"/>
        <v>2.0227474183171119</v>
      </c>
      <c r="F211" s="2">
        <f>[2]PD10_Sarg21_2_PPL_CDOM!E211*29</f>
        <v>0.96153126668397271</v>
      </c>
      <c r="G211" s="2">
        <f>[2]PD10_Sarg21_2_PPL_CDOM!F211*29</f>
        <v>0.96971057817001971</v>
      </c>
      <c r="H211" s="2">
        <f>[2]PD10_Sarg21_2_PPL_CDOM!G211*29</f>
        <v>1.0040527553277101</v>
      </c>
      <c r="I211" s="2">
        <f t="shared" si="19"/>
        <v>0.97843153339390077</v>
      </c>
      <c r="J211" s="2">
        <f>[2]PD10_Sarg21_2_PPL_CDOM!H211*29</f>
        <v>2.0826868344970819</v>
      </c>
      <c r="K211" s="2">
        <f>[2]PD10_Sarg21_2_PPL_CDOM!I211*29</f>
        <v>2.0132599350811176</v>
      </c>
      <c r="L211" s="2">
        <f t="shared" si="20"/>
        <v>2.0479733847891</v>
      </c>
      <c r="M211" s="3">
        <v>1.9882642614925361</v>
      </c>
      <c r="N211" s="3">
        <v>1.9617321301492519</v>
      </c>
      <c r="O211" s="3">
        <v>2.0046655498507464</v>
      </c>
      <c r="P211" s="3">
        <f t="shared" si="21"/>
        <v>1.9848873138308447</v>
      </c>
      <c r="Q211" s="3">
        <v>0.63778113313432894</v>
      </c>
      <c r="R211" s="3">
        <v>0.60881695522388068</v>
      </c>
      <c r="S211" s="3">
        <v>0.68197535940298482</v>
      </c>
      <c r="T211" s="3">
        <f t="shared" si="22"/>
        <v>0.64285781592039815</v>
      </c>
      <c r="U211" s="3">
        <v>1.9277290471641808</v>
      </c>
      <c r="V211" s="3">
        <v>1.9104370035820895</v>
      </c>
      <c r="W211" s="2">
        <v>1.9180458405970162</v>
      </c>
      <c r="X211" s="2">
        <f t="shared" si="23"/>
        <v>1.918737297114429</v>
      </c>
    </row>
    <row r="212" spans="1:24" x14ac:dyDescent="0.2">
      <c r="A212">
        <v>460</v>
      </c>
      <c r="B212" s="2">
        <f>[2]PD10_Sarg21_2_PPL_CDOM!B212*29</f>
        <v>2.0364980782868245</v>
      </c>
      <c r="C212" s="2">
        <f>[2]PD10_Sarg21_2_PPL_CDOM!C212*29</f>
        <v>1.9482692878909775</v>
      </c>
      <c r="D212" s="2">
        <f>[2]PD10_Sarg21_2_PPL_CDOM!D212*29</f>
        <v>2.0117929751070696</v>
      </c>
      <c r="E212" s="2">
        <f t="shared" si="18"/>
        <v>1.998853447094957</v>
      </c>
      <c r="F212" s="2">
        <f>[2]PD10_Sarg21_2_PPL_CDOM!E212*29</f>
        <v>0.94810480443867506</v>
      </c>
      <c r="G212" s="2">
        <f>[2]PD10_Sarg21_2_PPL_CDOM!F212*29</f>
        <v>0.95523199911745404</v>
      </c>
      <c r="H212" s="2">
        <f>[2]PD10_Sarg21_2_PPL_CDOM!G212*29</f>
        <v>0.99063355200519065</v>
      </c>
      <c r="I212" s="2">
        <f t="shared" si="19"/>
        <v>0.96465678518710662</v>
      </c>
      <c r="J212" s="2">
        <f>[2]PD10_Sarg21_2_PPL_CDOM!H212*29</f>
        <v>2.0590617992472393</v>
      </c>
      <c r="K212" s="2">
        <f>[2]PD10_Sarg21_2_PPL_CDOM!I212*29</f>
        <v>1.989406457261516</v>
      </c>
      <c r="L212" s="2">
        <f t="shared" si="20"/>
        <v>2.0242341282543777</v>
      </c>
      <c r="M212" s="3">
        <v>1.9718177970149251</v>
      </c>
      <c r="N212" s="3">
        <v>1.9454536029850737</v>
      </c>
      <c r="O212" s="3">
        <v>1.988160749253731</v>
      </c>
      <c r="P212" s="3">
        <f t="shared" si="21"/>
        <v>1.9684773830845765</v>
      </c>
      <c r="Q212" s="3">
        <v>0.63490419999999803</v>
      </c>
      <c r="R212" s="3">
        <v>0.6080921731343264</v>
      </c>
      <c r="S212" s="3">
        <v>0.67921411641791019</v>
      </c>
      <c r="T212" s="3">
        <f t="shared" si="22"/>
        <v>0.64073682985074487</v>
      </c>
      <c r="U212" s="3">
        <v>1.9123296865671635</v>
      </c>
      <c r="V212" s="3">
        <v>1.894474316417909</v>
      </c>
      <c r="W212" s="2">
        <v>1.9025362895522366</v>
      </c>
      <c r="X212" s="2">
        <f t="shared" si="23"/>
        <v>1.9031134308457698</v>
      </c>
    </row>
    <row r="213" spans="1:24" x14ac:dyDescent="0.2">
      <c r="A213">
        <v>461</v>
      </c>
      <c r="B213" s="2">
        <f>[2]PD10_Sarg21_2_PPL_CDOM!B213*29</f>
        <v>2.0145689494354304</v>
      </c>
      <c r="C213" s="2">
        <f>[2]PD10_Sarg21_2_PPL_CDOM!C213*29</f>
        <v>1.9272776275665136</v>
      </c>
      <c r="D213" s="2">
        <f>[2]PD10_Sarg21_2_PPL_CDOM!D213*29</f>
        <v>1.9904522459961056</v>
      </c>
      <c r="E213" s="2">
        <f t="shared" si="18"/>
        <v>1.9774329409993499</v>
      </c>
      <c r="F213" s="2">
        <f>[2]PD10_Sarg21_2_PPL_CDOM!E213*29</f>
        <v>0.93675619602855198</v>
      </c>
      <c r="G213" s="2">
        <f>[2]PD10_Sarg21_2_PPL_CDOM!F213*29</f>
        <v>0.94302854580142459</v>
      </c>
      <c r="H213" s="2">
        <f>[2]PD10_Sarg21_2_PPL_CDOM!G213*29</f>
        <v>0.97957380602206101</v>
      </c>
      <c r="I213" s="2">
        <f t="shared" si="19"/>
        <v>0.95311951595067912</v>
      </c>
      <c r="J213" s="2">
        <f>[2]PD10_Sarg21_2_PPL_CDOM!H213*29</f>
        <v>2.0375176068007756</v>
      </c>
      <c r="K213" s="2">
        <f>[2]PD10_Sarg21_2_PPL_CDOM!I213*29</f>
        <v>1.9691332167942883</v>
      </c>
      <c r="L213" s="2">
        <f t="shared" si="20"/>
        <v>2.0033254117975319</v>
      </c>
      <c r="M213" s="3">
        <v>1.9526804071641795</v>
      </c>
      <c r="N213" s="3">
        <v>1.9263171952238811</v>
      </c>
      <c r="O213" s="3">
        <v>1.9694727635820901</v>
      </c>
      <c r="P213" s="3">
        <f t="shared" si="21"/>
        <v>1.9494901219900502</v>
      </c>
      <c r="Q213" s="3">
        <v>0.62996978925373281</v>
      </c>
      <c r="R213" s="3">
        <v>0.60414417313432878</v>
      </c>
      <c r="S213" s="3">
        <v>0.67349776597014965</v>
      </c>
      <c r="T213" s="3">
        <f t="shared" si="22"/>
        <v>0.63587057611940379</v>
      </c>
      <c r="U213" s="3">
        <v>1.8950584632835841</v>
      </c>
      <c r="V213" s="3">
        <v>1.8763480859701491</v>
      </c>
      <c r="W213" s="2">
        <v>1.8848415892537316</v>
      </c>
      <c r="X213" s="2">
        <f t="shared" si="23"/>
        <v>1.8854160461691549</v>
      </c>
    </row>
    <row r="214" spans="1:24" x14ac:dyDescent="0.2">
      <c r="A214">
        <v>462</v>
      </c>
      <c r="B214" s="2">
        <f>[2]PD10_Sarg21_2_PPL_CDOM!B214*29</f>
        <v>1.998554595820895</v>
      </c>
      <c r="C214" s="2">
        <f>[2]PD10_Sarg21_2_PPL_CDOM!C214*29</f>
        <v>1.9125824764179085</v>
      </c>
      <c r="D214" s="2">
        <f>[2]PD10_Sarg21_2_PPL_CDOM!D214*29</f>
        <v>1.9767865808955225</v>
      </c>
      <c r="E214" s="2">
        <f t="shared" si="18"/>
        <v>1.9626412177114421</v>
      </c>
      <c r="F214" s="2">
        <f>[2]PD10_Sarg21_2_PPL_CDOM!E214*29</f>
        <v>0.93017865552238688</v>
      </c>
      <c r="G214" s="2">
        <f>[2]PD10_Sarg21_2_PPL_CDOM!F214*29</f>
        <v>0.9368077599999981</v>
      </c>
      <c r="H214" s="2">
        <f>[2]PD10_Sarg21_2_PPL_CDOM!G214*29</f>
        <v>0.97362629731343209</v>
      </c>
      <c r="I214" s="2">
        <f t="shared" si="19"/>
        <v>0.94687090427860576</v>
      </c>
      <c r="J214" s="2">
        <f>[2]PD10_Sarg21_2_PPL_CDOM!H214*29</f>
        <v>2.0212064913432837</v>
      </c>
      <c r="K214" s="2">
        <f>[2]PD10_Sarg21_2_PPL_CDOM!I214*29</f>
        <v>1.9552640883582082</v>
      </c>
      <c r="L214" s="2">
        <f t="shared" si="20"/>
        <v>1.988235289850746</v>
      </c>
      <c r="M214" s="3">
        <v>1.9298354328358194</v>
      </c>
      <c r="N214" s="3">
        <v>1.9029900149253716</v>
      </c>
      <c r="O214" s="3">
        <v>1.9471594925373121</v>
      </c>
      <c r="P214" s="3">
        <f t="shared" si="21"/>
        <v>1.9266616467661677</v>
      </c>
      <c r="Q214" s="3">
        <v>0.6218296417910445</v>
      </c>
      <c r="R214" s="3">
        <v>0.59427220895522292</v>
      </c>
      <c r="S214" s="3">
        <v>0.66305776119402948</v>
      </c>
      <c r="T214" s="3">
        <f t="shared" si="22"/>
        <v>0.62638653731343219</v>
      </c>
      <c r="U214" s="3">
        <v>1.8725305074626857</v>
      </c>
      <c r="V214" s="3">
        <v>1.8536154626865651</v>
      </c>
      <c r="W214" s="2">
        <v>1.8626015820895523</v>
      </c>
      <c r="X214" s="2">
        <f t="shared" si="23"/>
        <v>1.8629158507462675</v>
      </c>
    </row>
    <row r="215" spans="1:24" x14ac:dyDescent="0.2">
      <c r="A215">
        <v>463</v>
      </c>
      <c r="B215" s="2">
        <f>[2]PD10_Sarg21_2_PPL_CDOM!B215*29</f>
        <v>1.9843103091758587</v>
      </c>
      <c r="C215" s="2">
        <f>[2]PD10_Sarg21_2_PPL_CDOM!C215*29</f>
        <v>1.8993181443478266</v>
      </c>
      <c r="D215" s="2">
        <f>[2]PD10_Sarg21_2_PPL_CDOM!D215*29</f>
        <v>1.9647035317585979</v>
      </c>
      <c r="E215" s="2">
        <f t="shared" si="18"/>
        <v>1.9494439950940945</v>
      </c>
      <c r="F215" s="2">
        <f>[2]PD10_Sarg21_2_PPL_CDOM!E215*29</f>
        <v>0.92428447854639662</v>
      </c>
      <c r="G215" s="2">
        <f>[2]PD10_Sarg21_2_PPL_CDOM!F215*29</f>
        <v>0.93145159730045457</v>
      </c>
      <c r="H215" s="2">
        <f>[2]PD10_Sarg21_2_PPL_CDOM!G215*29</f>
        <v>0.96790462650227149</v>
      </c>
      <c r="I215" s="2">
        <f t="shared" si="19"/>
        <v>0.94121356744970763</v>
      </c>
      <c r="J215" s="2">
        <f>[2]PD10_Sarg21_2_PPL_CDOM!H215*29</f>
        <v>2.0056361703049963</v>
      </c>
      <c r="K215" s="2">
        <f>[2]PD10_Sarg21_2_PPL_CDOM!I215*29</f>
        <v>1.9417273331862412</v>
      </c>
      <c r="L215" s="2">
        <f t="shared" si="20"/>
        <v>1.9736817517456187</v>
      </c>
      <c r="M215" s="3">
        <v>1.9098004131343276</v>
      </c>
      <c r="N215" s="3">
        <v>1.8827045623880596</v>
      </c>
      <c r="O215" s="3">
        <v>1.9277952400000005</v>
      </c>
      <c r="P215" s="3">
        <f t="shared" si="21"/>
        <v>1.9067667385074625</v>
      </c>
      <c r="Q215" s="3">
        <v>0.61567154746268671</v>
      </c>
      <c r="R215" s="3">
        <v>0.58661839223880619</v>
      </c>
      <c r="S215" s="3">
        <v>0.65502289373134437</v>
      </c>
      <c r="T215" s="3">
        <f t="shared" si="22"/>
        <v>0.61910427781094579</v>
      </c>
      <c r="U215" s="3">
        <v>1.8522067534328353</v>
      </c>
      <c r="V215" s="3">
        <v>1.833750344477612</v>
      </c>
      <c r="W215" s="2">
        <v>1.8424487116417905</v>
      </c>
      <c r="X215" s="2">
        <f t="shared" si="23"/>
        <v>1.8428019365174126</v>
      </c>
    </row>
    <row r="216" spans="1:24" x14ac:dyDescent="0.2">
      <c r="A216">
        <v>464</v>
      </c>
      <c r="B216" s="2">
        <f>[2]PD10_Sarg21_2_PPL_CDOM!B216*29</f>
        <v>1.9662754899156369</v>
      </c>
      <c r="C216" s="2">
        <f>[2]PD10_Sarg21_2_PPL_CDOM!C216*29</f>
        <v>1.8814165476703433</v>
      </c>
      <c r="D216" s="2">
        <f>[2]PD10_Sarg21_2_PPL_CDOM!D216*29</f>
        <v>1.9467583815444494</v>
      </c>
      <c r="E216" s="2">
        <f t="shared" si="18"/>
        <v>1.9314834730434765</v>
      </c>
      <c r="F216" s="2">
        <f>[2]PD10_Sarg21_2_PPL_CDOM!E216*29</f>
        <v>0.9141061622063571</v>
      </c>
      <c r="G216" s="2">
        <f>[2]PD10_Sarg21_2_PPL_CDOM!F216*29</f>
        <v>0.92077796622972108</v>
      </c>
      <c r="H216" s="2">
        <f>[2]PD10_Sarg21_2_PPL_CDOM!G216*29</f>
        <v>0.95668166577546909</v>
      </c>
      <c r="I216" s="2">
        <f t="shared" si="19"/>
        <v>0.9305219314038492</v>
      </c>
      <c r="J216" s="2">
        <f>[2]PD10_Sarg21_2_PPL_CDOM!H216*29</f>
        <v>1.9853814016612563</v>
      </c>
      <c r="K216" s="2">
        <f>[2]PD10_Sarg21_2_PPL_CDOM!I216*29</f>
        <v>1.9215966067229067</v>
      </c>
      <c r="L216" s="2">
        <f t="shared" si="20"/>
        <v>1.9534890041920816</v>
      </c>
      <c r="M216" s="3">
        <v>1.8990156949253714</v>
      </c>
      <c r="N216" s="3">
        <v>1.8726318591044773</v>
      </c>
      <c r="O216" s="3">
        <v>1.9178148531343278</v>
      </c>
      <c r="P216" s="3">
        <f t="shared" si="21"/>
        <v>1.8964874690547253</v>
      </c>
      <c r="Q216" s="3">
        <v>0.61661788895522085</v>
      </c>
      <c r="R216" s="3">
        <v>0.58950043223880411</v>
      </c>
      <c r="S216" s="3">
        <v>0.65657518447760976</v>
      </c>
      <c r="T216" s="3">
        <f t="shared" si="22"/>
        <v>0.6208978352238782</v>
      </c>
      <c r="U216" s="3">
        <v>1.8418472799999974</v>
      </c>
      <c r="V216" s="3">
        <v>1.8243150173134306</v>
      </c>
      <c r="W216" s="2">
        <v>1.8311876799999973</v>
      </c>
      <c r="X216" s="2">
        <f t="shared" si="23"/>
        <v>1.8324499924378086</v>
      </c>
    </row>
    <row r="217" spans="1:24" x14ac:dyDescent="0.2">
      <c r="A217">
        <v>465</v>
      </c>
      <c r="B217" s="2">
        <f>[2]PD10_Sarg21_2_PPL_CDOM!B217*29</f>
        <v>1.9450592214406215</v>
      </c>
      <c r="C217" s="2">
        <f>[2]PD10_Sarg21_2_PPL_CDOM!C217*29</f>
        <v>1.860206897624918</v>
      </c>
      <c r="D217" s="2">
        <f>[2]PD10_Sarg21_2_PPL_CDOM!D217*29</f>
        <v>1.9248924394808551</v>
      </c>
      <c r="E217" s="2">
        <f t="shared" si="18"/>
        <v>1.9100528528487981</v>
      </c>
      <c r="F217" s="2">
        <f>[2]PD10_Sarg21_2_PPL_CDOM!E217*29</f>
        <v>0.90116997614535999</v>
      </c>
      <c r="G217" s="2">
        <f>[2]PD10_Sarg21_2_PPL_CDOM!F217*29</f>
        <v>0.90695469710577392</v>
      </c>
      <c r="H217" s="2">
        <f>[2]PD10_Sarg21_2_PPL_CDOM!G217*29</f>
        <v>0.94195167179753259</v>
      </c>
      <c r="I217" s="2">
        <f t="shared" si="19"/>
        <v>0.91669211501622216</v>
      </c>
      <c r="J217" s="2">
        <f>[2]PD10_Sarg21_2_PPL_CDOM!H217*29</f>
        <v>1.9619428353277102</v>
      </c>
      <c r="K217" s="2">
        <f>[2]PD10_Sarg21_2_PPL_CDOM!I217*29</f>
        <v>1.8976213070992869</v>
      </c>
      <c r="L217" s="2">
        <f t="shared" si="20"/>
        <v>1.9297820712134985</v>
      </c>
      <c r="M217" s="3">
        <v>1.8913098274626861</v>
      </c>
      <c r="N217" s="3">
        <v>1.8663185946268641</v>
      </c>
      <c r="O217" s="3">
        <v>1.9106106370149261</v>
      </c>
      <c r="P217" s="3">
        <f t="shared" si="21"/>
        <v>1.8894130197014922</v>
      </c>
      <c r="Q217" s="3">
        <v>0.61979946626865767</v>
      </c>
      <c r="R217" s="3">
        <v>0.59575614626865758</v>
      </c>
      <c r="S217" s="3">
        <v>0.66115663223880516</v>
      </c>
      <c r="T217" s="3">
        <f t="shared" si="22"/>
        <v>0.62557074825870684</v>
      </c>
      <c r="U217" s="3">
        <v>1.8347911629850753</v>
      </c>
      <c r="V217" s="3">
        <v>1.8178729026865657</v>
      </c>
      <c r="W217" s="2">
        <v>1.8230418364179102</v>
      </c>
      <c r="X217" s="2">
        <f t="shared" si="23"/>
        <v>1.825235300696517</v>
      </c>
    </row>
    <row r="218" spans="1:24" x14ac:dyDescent="0.2">
      <c r="A218">
        <v>466</v>
      </c>
      <c r="B218" s="2">
        <f>[2]PD10_Sarg21_2_PPL_CDOM!B218*29</f>
        <v>1.923552245918233</v>
      </c>
      <c r="C218" s="2">
        <f>[2]PD10_Sarg21_2_PPL_CDOM!C218*29</f>
        <v>1.8397458474756654</v>
      </c>
      <c r="D218" s="2">
        <f>[2]PD10_Sarg21_2_PPL_CDOM!D218*29</f>
        <v>1.9043086281375705</v>
      </c>
      <c r="E218" s="2">
        <f t="shared" si="18"/>
        <v>1.8892022405104898</v>
      </c>
      <c r="F218" s="2">
        <f>[2]PD10_Sarg21_2_PPL_CDOM!E218*29</f>
        <v>0.88930712002595524</v>
      </c>
      <c r="G218" s="2">
        <f>[2]PD10_Sarg21_2_PPL_CDOM!F218*29</f>
        <v>0.89501818426995239</v>
      </c>
      <c r="H218" s="2">
        <f>[2]PD10_Sarg21_2_PPL_CDOM!G218*29</f>
        <v>0.92844381567812895</v>
      </c>
      <c r="I218" s="2">
        <f t="shared" si="19"/>
        <v>0.9042563733246789</v>
      </c>
      <c r="J218" s="2">
        <f>[2]PD10_Sarg21_2_PPL_CDOM!H218*29</f>
        <v>1.9393457404023355</v>
      </c>
      <c r="K218" s="2">
        <f>[2]PD10_Sarg21_2_PPL_CDOM!I218*29</f>
        <v>1.8758982718754034</v>
      </c>
      <c r="L218" s="2">
        <f t="shared" si="20"/>
        <v>1.9076220061388693</v>
      </c>
      <c r="M218" s="3">
        <v>1.8768155605970149</v>
      </c>
      <c r="N218" s="3">
        <v>1.8531894322388074</v>
      </c>
      <c r="O218" s="3">
        <v>1.8957431761194019</v>
      </c>
      <c r="P218" s="3">
        <f t="shared" si="21"/>
        <v>1.8752493896517415</v>
      </c>
      <c r="Q218" s="3">
        <v>0.61735543820895555</v>
      </c>
      <c r="R218" s="3">
        <v>0.59357728238805962</v>
      </c>
      <c r="S218" s="3">
        <v>0.65814299223880679</v>
      </c>
      <c r="T218" s="3">
        <f t="shared" si="22"/>
        <v>0.62302523761194062</v>
      </c>
      <c r="U218" s="3">
        <v>1.8200464632835831</v>
      </c>
      <c r="V218" s="3">
        <v>1.8026322477611945</v>
      </c>
      <c r="W218" s="2">
        <v>1.8084198979104478</v>
      </c>
      <c r="X218" s="2">
        <f t="shared" si="23"/>
        <v>1.8103662029850751</v>
      </c>
    </row>
    <row r="219" spans="1:24" x14ac:dyDescent="0.2">
      <c r="A219">
        <v>467</v>
      </c>
      <c r="B219" s="2">
        <f>[2]PD10_Sarg21_2_PPL_CDOM!B219*29</f>
        <v>1.9037306983257616</v>
      </c>
      <c r="C219" s="2">
        <f>[2]PD10_Sarg21_2_PPL_CDOM!C219*29</f>
        <v>1.8216213933290066</v>
      </c>
      <c r="D219" s="2">
        <f>[2]PD10_Sarg21_2_PPL_CDOM!D219*29</f>
        <v>1.8863050137053825</v>
      </c>
      <c r="E219" s="2">
        <f t="shared" si="18"/>
        <v>1.8705523684533836</v>
      </c>
      <c r="F219" s="2">
        <f>[2]PD10_Sarg21_2_PPL_CDOM!E219*29</f>
        <v>0.87972940695651891</v>
      </c>
      <c r="G219" s="2">
        <f>[2]PD10_Sarg21_2_PPL_CDOM!F219*29</f>
        <v>0.88576263927319832</v>
      </c>
      <c r="H219" s="2">
        <f>[2]PD10_Sarg21_2_PPL_CDOM!G219*29</f>
        <v>0.91800784173912731</v>
      </c>
      <c r="I219" s="2">
        <f t="shared" si="19"/>
        <v>0.89449996265628151</v>
      </c>
      <c r="J219" s="2">
        <f>[2]PD10_Sarg21_2_PPL_CDOM!H219*29</f>
        <v>1.9196924290201141</v>
      </c>
      <c r="K219" s="2">
        <f>[2]PD10_Sarg21_2_PPL_CDOM!I219*29</f>
        <v>1.8582593115639177</v>
      </c>
      <c r="L219" s="2">
        <f t="shared" si="20"/>
        <v>1.8889758702920159</v>
      </c>
      <c r="M219" s="3">
        <v>1.8572114817910459</v>
      </c>
      <c r="N219" s="3">
        <v>1.8344741444776134</v>
      </c>
      <c r="O219" s="3">
        <v>1.8751609361194019</v>
      </c>
      <c r="P219" s="3">
        <f t="shared" si="21"/>
        <v>1.8556155207960205</v>
      </c>
      <c r="Q219" s="3">
        <v>0.61055289671641799</v>
      </c>
      <c r="R219" s="3">
        <v>0.58475261850746385</v>
      </c>
      <c r="S219" s="3">
        <v>0.64898539999999927</v>
      </c>
      <c r="T219" s="3">
        <f t="shared" si="22"/>
        <v>0.61476363840796033</v>
      </c>
      <c r="U219" s="3">
        <v>1.7995074352238807</v>
      </c>
      <c r="V219" s="3">
        <v>1.7807831122388049</v>
      </c>
      <c r="W219" s="2">
        <v>1.7888354608955217</v>
      </c>
      <c r="X219" s="2">
        <f t="shared" si="23"/>
        <v>1.7897086694527358</v>
      </c>
    </row>
    <row r="220" spans="1:24" x14ac:dyDescent="0.2">
      <c r="A220">
        <v>468</v>
      </c>
      <c r="B220" s="2">
        <f>[2]PD10_Sarg21_2_PPL_CDOM!B220*29</f>
        <v>1.8865890510837127</v>
      </c>
      <c r="C220" s="2">
        <f>[2]PD10_Sarg21_2_PPL_CDOM!C220*29</f>
        <v>1.8056512081245959</v>
      </c>
      <c r="D220" s="2">
        <f>[2]PD10_Sarg21_2_PPL_CDOM!D220*29</f>
        <v>1.8695421114341362</v>
      </c>
      <c r="E220" s="2">
        <f t="shared" si="18"/>
        <v>1.8539274568808148</v>
      </c>
      <c r="F220" s="2">
        <f>[2]PD10_Sarg21_2_PPL_CDOM!E220*29</f>
        <v>0.87167934699545924</v>
      </c>
      <c r="G220" s="2">
        <f>[2]PD10_Sarg21_2_PPL_CDOM!F220*29</f>
        <v>0.87725868314081812</v>
      </c>
      <c r="H220" s="2">
        <f>[2]PD10_Sarg21_2_PPL_CDOM!G220*29</f>
        <v>0.91030215361453892</v>
      </c>
      <c r="I220" s="2">
        <f t="shared" si="19"/>
        <v>0.88641339458360546</v>
      </c>
      <c r="J220" s="2">
        <f>[2]PD10_Sarg21_2_PPL_CDOM!H220*29</f>
        <v>1.9034786429072059</v>
      </c>
      <c r="K220" s="2">
        <f>[2]PD10_Sarg21_2_PPL_CDOM!I220*29</f>
        <v>1.8436617032576266</v>
      </c>
      <c r="L220" s="2">
        <f t="shared" si="20"/>
        <v>1.8735701730824164</v>
      </c>
      <c r="M220" s="3">
        <v>1.8402902752238806</v>
      </c>
      <c r="N220" s="3">
        <v>1.8176599856716433</v>
      </c>
      <c r="O220" s="3">
        <v>1.8573140119403009</v>
      </c>
      <c r="P220" s="3">
        <f t="shared" si="21"/>
        <v>1.8384214242786083</v>
      </c>
      <c r="Q220" s="3">
        <v>0.60540989014925506</v>
      </c>
      <c r="R220" s="3">
        <v>0.57838258925373398</v>
      </c>
      <c r="S220" s="3">
        <v>0.64158476597015157</v>
      </c>
      <c r="T220" s="3">
        <f t="shared" si="22"/>
        <v>0.6084590817910468</v>
      </c>
      <c r="U220" s="3">
        <v>1.7819133008955244</v>
      </c>
      <c r="V220" s="3">
        <v>1.7619717761194058</v>
      </c>
      <c r="W220" s="2">
        <v>1.7716942662686581</v>
      </c>
      <c r="X220" s="2">
        <f t="shared" si="23"/>
        <v>1.7718597810945294</v>
      </c>
    </row>
    <row r="221" spans="1:24" x14ac:dyDescent="0.2">
      <c r="A221">
        <v>469</v>
      </c>
      <c r="B221" s="2">
        <f>[2]PD10_Sarg21_2_PPL_CDOM!B221*29</f>
        <v>1.8718116435301746</v>
      </c>
      <c r="C221" s="2">
        <f>[2]PD10_Sarg21_2_PPL_CDOM!C221*29</f>
        <v>1.7912314092667092</v>
      </c>
      <c r="D221" s="2">
        <f>[2]PD10_Sarg21_2_PPL_CDOM!D221*29</f>
        <v>1.8536974287345862</v>
      </c>
      <c r="E221" s="2">
        <f t="shared" si="18"/>
        <v>1.8389134938438234</v>
      </c>
      <c r="F221" s="2">
        <f>[2]PD10_Sarg21_2_PPL_CDOM!E221*29</f>
        <v>0.86441684599610635</v>
      </c>
      <c r="G221" s="2">
        <f>[2]PD10_Sarg21_2_PPL_CDOM!F221*29</f>
        <v>0.86934714904607158</v>
      </c>
      <c r="H221" s="2">
        <f>[2]PD10_Sarg21_2_PPL_CDOM!G221*29</f>
        <v>0.90393164612589216</v>
      </c>
      <c r="I221" s="2">
        <f t="shared" si="19"/>
        <v>0.87923188038935673</v>
      </c>
      <c r="J221" s="2">
        <f>[2]PD10_Sarg21_2_PPL_CDOM!H221*29</f>
        <v>1.8894661977157681</v>
      </c>
      <c r="K221" s="2">
        <f>[2]PD10_Sarg21_2_PPL_CDOM!I221*29</f>
        <v>1.8301582366515232</v>
      </c>
      <c r="L221" s="2">
        <f t="shared" si="20"/>
        <v>1.8598122171836455</v>
      </c>
      <c r="M221" s="3">
        <v>1.8269419104477622</v>
      </c>
      <c r="N221" s="3">
        <v>1.8038421820895509</v>
      </c>
      <c r="O221" s="3">
        <v>1.8434846197014918</v>
      </c>
      <c r="P221" s="3">
        <f t="shared" si="21"/>
        <v>1.8247562374129351</v>
      </c>
      <c r="Q221" s="3">
        <v>0.60236266268656713</v>
      </c>
      <c r="R221" s="3">
        <v>0.57585960119402868</v>
      </c>
      <c r="S221" s="3">
        <v>0.63748925611940355</v>
      </c>
      <c r="T221" s="3">
        <f t="shared" si="22"/>
        <v>0.60523717333333316</v>
      </c>
      <c r="U221" s="3">
        <v>1.7682314185074623</v>
      </c>
      <c r="V221" s="3">
        <v>1.7478762376119394</v>
      </c>
      <c r="W221" s="2">
        <v>1.7578725343283592</v>
      </c>
      <c r="X221" s="2">
        <f t="shared" si="23"/>
        <v>1.7579933968159203</v>
      </c>
    </row>
    <row r="222" spans="1:24" x14ac:dyDescent="0.2">
      <c r="A222">
        <v>470</v>
      </c>
      <c r="B222" s="2">
        <f>[2]PD10_Sarg21_2_PPL_CDOM!B222*29</f>
        <v>1.8574767911486043</v>
      </c>
      <c r="C222" s="2">
        <f>[2]PD10_Sarg21_2_PPL_CDOM!C222*29</f>
        <v>1.7768762746009086</v>
      </c>
      <c r="D222" s="2">
        <f>[2]PD10_Sarg21_2_PPL_CDOM!D222*29</f>
        <v>1.8386541908890341</v>
      </c>
      <c r="E222" s="2">
        <f t="shared" si="18"/>
        <v>1.8243357522128489</v>
      </c>
      <c r="F222" s="2">
        <f>[2]PD10_Sarg21_2_PPL_CDOM!E222*29</f>
        <v>0.85664256532121996</v>
      </c>
      <c r="G222" s="2">
        <f>[2]PD10_Sarg21_2_PPL_CDOM!F222*29</f>
        <v>0.86267216817650749</v>
      </c>
      <c r="H222" s="2">
        <f>[2]PD10_Sarg21_2_PPL_CDOM!G222*29</f>
        <v>0.89605296506164889</v>
      </c>
      <c r="I222" s="2">
        <f t="shared" si="19"/>
        <v>0.87178923285312548</v>
      </c>
      <c r="J222" s="2">
        <f>[2]PD10_Sarg21_2_PPL_CDOM!H222*29</f>
        <v>1.8744295782998055</v>
      </c>
      <c r="K222" s="2">
        <f>[2]PD10_Sarg21_2_PPL_CDOM!I222*29</f>
        <v>1.8144917989357556</v>
      </c>
      <c r="L222" s="2">
        <f t="shared" si="20"/>
        <v>1.8444606886177806</v>
      </c>
      <c r="M222" s="3">
        <v>1.8121989785074628</v>
      </c>
      <c r="N222" s="3">
        <v>1.7886101695522403</v>
      </c>
      <c r="O222" s="3">
        <v>1.8288420573134334</v>
      </c>
      <c r="P222" s="3">
        <f t="shared" si="21"/>
        <v>1.8098837351243791</v>
      </c>
      <c r="Q222" s="3">
        <v>0.59697806208955195</v>
      </c>
      <c r="R222" s="3">
        <v>0.57211685791044864</v>
      </c>
      <c r="S222" s="3">
        <v>0.63276619104477572</v>
      </c>
      <c r="T222" s="3">
        <f t="shared" si="22"/>
        <v>0.60062037034825877</v>
      </c>
      <c r="U222" s="3">
        <v>1.752952658507464</v>
      </c>
      <c r="V222" s="3">
        <v>1.7333652752238817</v>
      </c>
      <c r="W222" s="2">
        <v>1.7427348023880582</v>
      </c>
      <c r="X222" s="2">
        <f t="shared" si="23"/>
        <v>1.7430175787064679</v>
      </c>
    </row>
    <row r="223" spans="1:24" x14ac:dyDescent="0.2">
      <c r="A223">
        <v>471</v>
      </c>
      <c r="B223" s="2">
        <f>[2]PD10_Sarg21_2_PPL_CDOM!B223*29</f>
        <v>1.8427707772355606</v>
      </c>
      <c r="C223" s="2">
        <f>[2]PD10_Sarg21_2_PPL_CDOM!C223*29</f>
        <v>1.7624730004672289</v>
      </c>
      <c r="D223" s="2">
        <f>[2]PD10_Sarg21_2_PPL_CDOM!D223*29</f>
        <v>1.8242590296690446</v>
      </c>
      <c r="E223" s="2">
        <f t="shared" si="18"/>
        <v>1.8098342691239448</v>
      </c>
      <c r="F223" s="2">
        <f>[2]PD10_Sarg21_2_PPL_CDOM!E223*29</f>
        <v>0.84855967794938225</v>
      </c>
      <c r="G223" s="2">
        <f>[2]PD10_Sarg21_2_PPL_CDOM!F223*29</f>
        <v>0.85717046834522803</v>
      </c>
      <c r="H223" s="2">
        <f>[2]PD10_Sarg21_2_PPL_CDOM!G223*29</f>
        <v>0.88665066172615048</v>
      </c>
      <c r="I223" s="2">
        <f t="shared" si="19"/>
        <v>0.86412693600692025</v>
      </c>
      <c r="J223" s="2">
        <f>[2]PD10_Sarg21_2_PPL_CDOM!H223*29</f>
        <v>1.8578014443348458</v>
      </c>
      <c r="K223" s="2">
        <f>[2]PD10_Sarg21_2_PPL_CDOM!I223*29</f>
        <v>1.7965982639325093</v>
      </c>
      <c r="L223" s="2">
        <f t="shared" si="20"/>
        <v>1.8271998541336776</v>
      </c>
      <c r="M223" s="3">
        <v>1.7950992280597011</v>
      </c>
      <c r="N223" s="3">
        <v>1.7715447922388075</v>
      </c>
      <c r="O223" s="3">
        <v>1.812397360597015</v>
      </c>
      <c r="P223" s="3">
        <f t="shared" si="21"/>
        <v>1.7930137936318413</v>
      </c>
      <c r="Q223" s="3">
        <v>0.58937511761193984</v>
      </c>
      <c r="R223" s="3">
        <v>0.56633863582089539</v>
      </c>
      <c r="S223" s="3">
        <v>0.62680431820895666</v>
      </c>
      <c r="T223" s="3">
        <f t="shared" si="22"/>
        <v>0.59417269054726396</v>
      </c>
      <c r="U223" s="3">
        <v>1.7352233886567163</v>
      </c>
      <c r="V223" s="3">
        <v>1.717200474029851</v>
      </c>
      <c r="W223" s="2">
        <v>1.7256006788059706</v>
      </c>
      <c r="X223" s="2">
        <f t="shared" si="23"/>
        <v>1.7260081804975125</v>
      </c>
    </row>
    <row r="224" spans="1:24" x14ac:dyDescent="0.2">
      <c r="A224">
        <v>472</v>
      </c>
      <c r="B224" s="2">
        <f>[2]PD10_Sarg21_2_PPL_CDOM!B224*29</f>
        <v>1.8277573095133037</v>
      </c>
      <c r="C224" s="2">
        <f>[2]PD10_Sarg21_2_PPL_CDOM!C224*29</f>
        <v>1.7490663166515257</v>
      </c>
      <c r="D224" s="2">
        <f>[2]PD10_Sarg21_2_PPL_CDOM!D224*29</f>
        <v>1.8098025775210922</v>
      </c>
      <c r="E224" s="2">
        <f t="shared" si="18"/>
        <v>1.7955420678953071</v>
      </c>
      <c r="F224" s="2">
        <f>[2]PD10_Sarg21_2_PPL_CDOM!E224*29</f>
        <v>0.84164973001946997</v>
      </c>
      <c r="G224" s="2">
        <f>[2]PD10_Sarg21_2_PPL_CDOM!F224*29</f>
        <v>0.85138116999351132</v>
      </c>
      <c r="H224" s="2">
        <f>[2]PD10_Sarg21_2_PPL_CDOM!G224*29</f>
        <v>0.87854469951979464</v>
      </c>
      <c r="I224" s="2">
        <f t="shared" si="19"/>
        <v>0.85719186651092538</v>
      </c>
      <c r="J224" s="2">
        <f>[2]PD10_Sarg21_2_PPL_CDOM!H224*29</f>
        <v>1.8417544341077237</v>
      </c>
      <c r="K224" s="2">
        <f>[2]PD10_Sarg21_2_PPL_CDOM!I224*29</f>
        <v>1.7797529856976009</v>
      </c>
      <c r="L224" s="2">
        <f t="shared" si="20"/>
        <v>1.8107537099026623</v>
      </c>
      <c r="M224" s="3">
        <v>1.7793985623880584</v>
      </c>
      <c r="N224" s="3">
        <v>1.7567152400000001</v>
      </c>
      <c r="O224" s="3">
        <v>1.797548362985073</v>
      </c>
      <c r="P224" s="3">
        <f t="shared" si="21"/>
        <v>1.7778873884577104</v>
      </c>
      <c r="Q224" s="3">
        <v>0.58463849970149229</v>
      </c>
      <c r="R224" s="3">
        <v>0.56258096477611841</v>
      </c>
      <c r="S224" s="3">
        <v>0.62270959402985104</v>
      </c>
      <c r="T224" s="3">
        <f t="shared" si="22"/>
        <v>0.58997635283582062</v>
      </c>
      <c r="U224" s="3">
        <v>1.7196694471641787</v>
      </c>
      <c r="V224" s="3">
        <v>1.7026500316417914</v>
      </c>
      <c r="W224" s="2">
        <v>1.7102859743283583</v>
      </c>
      <c r="X224" s="2">
        <f t="shared" si="23"/>
        <v>1.7108684843781095</v>
      </c>
    </row>
    <row r="225" spans="1:24" x14ac:dyDescent="0.2">
      <c r="A225">
        <v>473</v>
      </c>
      <c r="B225" s="2">
        <f>[2]PD10_Sarg21_2_PPL_CDOM!B225*29</f>
        <v>1.813806257728747</v>
      </c>
      <c r="C225" s="2">
        <f>[2]PD10_Sarg21_2_PPL_CDOM!C225*29</f>
        <v>1.7378497437767666</v>
      </c>
      <c r="D225" s="2">
        <f>[2]PD10_Sarg21_2_PPL_CDOM!D225*29</f>
        <v>1.7960908566904592</v>
      </c>
      <c r="E225" s="2">
        <f t="shared" si="18"/>
        <v>1.7825822860653242</v>
      </c>
      <c r="F225" s="2">
        <f>[2]PD10_Sarg21_2_PPL_CDOM!E225*29</f>
        <v>0.83723989173264102</v>
      </c>
      <c r="G225" s="2">
        <f>[2]PD10_Sarg21_2_PPL_CDOM!F225*29</f>
        <v>0.84554175091499006</v>
      </c>
      <c r="H225" s="2">
        <f>[2]PD10_Sarg21_2_PPL_CDOM!G225*29</f>
        <v>0.87378984890330924</v>
      </c>
      <c r="I225" s="2">
        <f t="shared" si="19"/>
        <v>0.85219049718364681</v>
      </c>
      <c r="J225" s="2">
        <f>[2]PD10_Sarg21_2_PPL_CDOM!H225*29</f>
        <v>1.8283046749902663</v>
      </c>
      <c r="K225" s="2">
        <f>[2]PD10_Sarg21_2_PPL_CDOM!I225*29</f>
        <v>1.7666849605191419</v>
      </c>
      <c r="L225" s="2">
        <f t="shared" si="20"/>
        <v>1.7974948177547041</v>
      </c>
      <c r="M225" s="3">
        <v>1.7665217970149283</v>
      </c>
      <c r="N225" s="3">
        <v>1.7454157104477614</v>
      </c>
      <c r="O225" s="3">
        <v>1.7852918853731361</v>
      </c>
      <c r="P225" s="3">
        <f t="shared" si="21"/>
        <v>1.7657431309452754</v>
      </c>
      <c r="Q225" s="3">
        <v>0.58433444477612129</v>
      </c>
      <c r="R225" s="3">
        <v>0.56201704895522664</v>
      </c>
      <c r="S225" s="3">
        <v>0.62116889194029945</v>
      </c>
      <c r="T225" s="3">
        <f t="shared" si="22"/>
        <v>0.58917346189054909</v>
      </c>
      <c r="U225" s="3">
        <v>1.7079399588059732</v>
      </c>
      <c r="V225" s="3">
        <v>1.6905968465671664</v>
      </c>
      <c r="W225" s="2">
        <v>1.6979336447761211</v>
      </c>
      <c r="X225" s="2">
        <f t="shared" si="23"/>
        <v>1.6988234833830871</v>
      </c>
    </row>
    <row r="226" spans="1:24" x14ac:dyDescent="0.2">
      <c r="A226">
        <v>474</v>
      </c>
      <c r="B226" s="2">
        <f>[2]PD10_Sarg21_2_PPL_CDOM!B226*29</f>
        <v>1.8035163418559375</v>
      </c>
      <c r="C226" s="2">
        <f>[2]PD10_Sarg21_2_PPL_CDOM!C226*29</f>
        <v>1.729352354834526</v>
      </c>
      <c r="D226" s="2">
        <f>[2]PD10_Sarg21_2_PPL_CDOM!D226*29</f>
        <v>1.7857326215444522</v>
      </c>
      <c r="E226" s="2">
        <f t="shared" si="18"/>
        <v>1.772867106078305</v>
      </c>
      <c r="F226" s="2">
        <f>[2]PD10_Sarg21_2_PPL_CDOM!E226*29</f>
        <v>0.83532058131083819</v>
      </c>
      <c r="G226" s="2">
        <f>[2]PD10_Sarg21_2_PPL_CDOM!F226*29</f>
        <v>0.84202675846852804</v>
      </c>
      <c r="H226" s="2">
        <f>[2]PD10_Sarg21_2_PPL_CDOM!G226*29</f>
        <v>0.87181204010383062</v>
      </c>
      <c r="I226" s="2">
        <f t="shared" si="19"/>
        <v>0.84971979329439895</v>
      </c>
      <c r="J226" s="2">
        <f>[2]PD10_Sarg21_2_PPL_CDOM!H226*29</f>
        <v>1.8180015222582764</v>
      </c>
      <c r="K226" s="2">
        <f>[2]PD10_Sarg21_2_PPL_CDOM!I226*29</f>
        <v>1.7580861601557454</v>
      </c>
      <c r="L226" s="2">
        <f t="shared" si="20"/>
        <v>1.7880438412070108</v>
      </c>
      <c r="M226" s="3">
        <v>1.753383992238805</v>
      </c>
      <c r="N226" s="3">
        <v>1.7335870310447752</v>
      </c>
      <c r="O226" s="3">
        <v>1.7721195110447763</v>
      </c>
      <c r="P226" s="3">
        <f t="shared" si="21"/>
        <v>1.7530301781094522</v>
      </c>
      <c r="Q226" s="3">
        <v>0.58326750268656857</v>
      </c>
      <c r="R226" s="3">
        <v>0.56019507641791033</v>
      </c>
      <c r="S226" s="3">
        <v>0.61809593373134331</v>
      </c>
      <c r="T226" s="3">
        <f t="shared" si="22"/>
        <v>0.58718617094527403</v>
      </c>
      <c r="U226" s="3">
        <v>1.6959262537313435</v>
      </c>
      <c r="V226" s="3">
        <v>1.6773616185074638</v>
      </c>
      <c r="W226" s="2">
        <v>1.6845571922388074</v>
      </c>
      <c r="X226" s="2">
        <f t="shared" si="23"/>
        <v>1.6859483548258716</v>
      </c>
    </row>
    <row r="227" spans="1:24" x14ac:dyDescent="0.2">
      <c r="A227">
        <v>475</v>
      </c>
      <c r="B227" s="2">
        <f>[2]PD10_Sarg21_2_PPL_CDOM!B227*29</f>
        <v>1.7972332147177159</v>
      </c>
      <c r="C227" s="2">
        <f>[2]PD10_Sarg21_2_PPL_CDOM!C227*29</f>
        <v>1.722659098559379</v>
      </c>
      <c r="D227" s="2">
        <f>[2]PD10_Sarg21_2_PPL_CDOM!D227*29</f>
        <v>1.779247952550292</v>
      </c>
      <c r="E227" s="2">
        <f t="shared" si="18"/>
        <v>1.766380088609129</v>
      </c>
      <c r="F227" s="2">
        <f>[2]PD10_Sarg21_2_PPL_CDOM!E227*29</f>
        <v>0.83480808428293518</v>
      </c>
      <c r="G227" s="2">
        <f>[2]PD10_Sarg21_2_PPL_CDOM!F227*29</f>
        <v>0.84140366961713298</v>
      </c>
      <c r="H227" s="2">
        <f>[2]PD10_Sarg21_2_PPL_CDOM!G227*29</f>
        <v>0.87106362808565996</v>
      </c>
      <c r="I227" s="2">
        <f t="shared" si="19"/>
        <v>0.84909179399524259</v>
      </c>
      <c r="J227" s="2">
        <f>[2]PD10_Sarg21_2_PPL_CDOM!H227*29</f>
        <v>1.8101340284750174</v>
      </c>
      <c r="K227" s="2">
        <f>[2]PD10_Sarg21_2_PPL_CDOM!I227*29</f>
        <v>1.7527424230240112</v>
      </c>
      <c r="L227" s="2">
        <f t="shared" si="20"/>
        <v>1.7814382257495143</v>
      </c>
      <c r="M227" s="3">
        <v>1.7386310429850738</v>
      </c>
      <c r="N227" s="3">
        <v>1.7192858429850728</v>
      </c>
      <c r="O227" s="3">
        <v>1.7565995498507436</v>
      </c>
      <c r="P227" s="3">
        <f t="shared" si="21"/>
        <v>1.7381721452736301</v>
      </c>
      <c r="Q227" s="3">
        <v>0.57880685194029657</v>
      </c>
      <c r="R227" s="3">
        <v>0.55506758686567037</v>
      </c>
      <c r="S227" s="3">
        <v>0.61182038149253659</v>
      </c>
      <c r="T227" s="3">
        <f t="shared" si="22"/>
        <v>0.58189827343283451</v>
      </c>
      <c r="U227" s="3">
        <v>1.6814659671641772</v>
      </c>
      <c r="V227" s="3">
        <v>1.6615273886567148</v>
      </c>
      <c r="W227" s="2">
        <v>1.668448959402983</v>
      </c>
      <c r="X227" s="2">
        <f t="shared" si="23"/>
        <v>1.6704807717412915</v>
      </c>
    </row>
    <row r="228" spans="1:24" x14ac:dyDescent="0.2">
      <c r="A228">
        <v>476</v>
      </c>
      <c r="B228" s="2">
        <f>[2]PD10_Sarg21_2_PPL_CDOM!B228*29</f>
        <v>1.7877419938481498</v>
      </c>
      <c r="C228" s="2">
        <f>[2]PD10_Sarg21_2_PPL_CDOM!C228*29</f>
        <v>1.7118100321349765</v>
      </c>
      <c r="D228" s="2">
        <f>[2]PD10_Sarg21_2_PPL_CDOM!D228*29</f>
        <v>1.7698399957949369</v>
      </c>
      <c r="E228" s="2">
        <f t="shared" si="18"/>
        <v>1.7564640072593545</v>
      </c>
      <c r="F228" s="2">
        <f>[2]PD10_Sarg21_2_PPL_CDOM!E228*29</f>
        <v>0.83061118009084811</v>
      </c>
      <c r="G228" s="2">
        <f>[2]PD10_Sarg21_2_PPL_CDOM!F228*29</f>
        <v>0.83768542733289841</v>
      </c>
      <c r="H228" s="2">
        <f>[2]PD10_Sarg21_2_PPL_CDOM!G228*29</f>
        <v>0.86659152532121719</v>
      </c>
      <c r="I228" s="2">
        <f t="shared" si="19"/>
        <v>0.84496271091498798</v>
      </c>
      <c r="J228" s="2">
        <f>[2]PD10_Sarg21_2_PPL_CDOM!H228*29</f>
        <v>1.7995249334977264</v>
      </c>
      <c r="K228" s="2">
        <f>[2]PD10_Sarg21_2_PPL_CDOM!I228*29</f>
        <v>1.7436700846982458</v>
      </c>
      <c r="L228" s="2">
        <f t="shared" si="20"/>
        <v>1.7715975090979861</v>
      </c>
      <c r="M228" s="3">
        <v>1.7263066047761189</v>
      </c>
      <c r="N228" s="3">
        <v>1.7071823749253716</v>
      </c>
      <c r="O228" s="3">
        <v>1.7438606698507446</v>
      </c>
      <c r="P228" s="3">
        <f t="shared" si="21"/>
        <v>1.7257832165174116</v>
      </c>
      <c r="Q228" s="3">
        <v>0.57641133910447495</v>
      </c>
      <c r="R228" s="3">
        <v>0.55203567999999781</v>
      </c>
      <c r="S228" s="3">
        <v>0.60766103582089293</v>
      </c>
      <c r="T228" s="3">
        <f t="shared" si="22"/>
        <v>0.57870268497512189</v>
      </c>
      <c r="U228" s="3">
        <v>1.6687644065671603</v>
      </c>
      <c r="V228" s="3">
        <v>1.6484202250746249</v>
      </c>
      <c r="W228" s="2">
        <v>1.6549361928358175</v>
      </c>
      <c r="X228" s="2">
        <f t="shared" si="23"/>
        <v>1.657373608159201</v>
      </c>
    </row>
    <row r="229" spans="1:24" x14ac:dyDescent="0.2">
      <c r="A229">
        <v>477</v>
      </c>
      <c r="B229" s="2">
        <f>[2]PD10_Sarg21_2_PPL_CDOM!B229*29</f>
        <v>1.769742307774171</v>
      </c>
      <c r="C229" s="2">
        <f>[2]PD10_Sarg21_2_PPL_CDOM!C229*29</f>
        <v>1.6929072506683973</v>
      </c>
      <c r="D229" s="2">
        <f>[2]PD10_Sarg21_2_PPL_CDOM!D229*29</f>
        <v>1.752425506995456</v>
      </c>
      <c r="E229" s="2">
        <f t="shared" si="18"/>
        <v>1.7383583551460082</v>
      </c>
      <c r="F229" s="2">
        <f>[2]PD10_Sarg21_2_PPL_CDOM!E229*29</f>
        <v>0.81944342133679238</v>
      </c>
      <c r="G229" s="2">
        <f>[2]PD10_Sarg21_2_PPL_CDOM!F229*29</f>
        <v>0.82640024482803309</v>
      </c>
      <c r="H229" s="2">
        <f>[2]PD10_Sarg21_2_PPL_CDOM!G229*29</f>
        <v>0.85520856085658503</v>
      </c>
      <c r="I229" s="2">
        <f t="shared" si="19"/>
        <v>0.83368407567380354</v>
      </c>
      <c r="J229" s="2">
        <f>[2]PD10_Sarg21_2_PPL_CDOM!H229*29</f>
        <v>1.7824366692277747</v>
      </c>
      <c r="K229" s="2">
        <f>[2]PD10_Sarg21_2_PPL_CDOM!I229*29</f>
        <v>1.7258952117326403</v>
      </c>
      <c r="L229" s="2">
        <f t="shared" si="20"/>
        <v>1.7541659404802075</v>
      </c>
      <c r="M229" s="3">
        <v>1.7190627122388051</v>
      </c>
      <c r="N229" s="3">
        <v>1.7004462226865675</v>
      </c>
      <c r="O229" s="3">
        <v>1.7372671170149261</v>
      </c>
      <c r="P229" s="3">
        <f t="shared" si="21"/>
        <v>1.7189253506467663</v>
      </c>
      <c r="Q229" s="3">
        <v>0.57998909134328447</v>
      </c>
      <c r="R229" s="3">
        <v>0.55504558805970061</v>
      </c>
      <c r="S229" s="3">
        <v>0.60951384597015013</v>
      </c>
      <c r="T229" s="3">
        <f t="shared" si="22"/>
        <v>0.58151617512437836</v>
      </c>
      <c r="U229" s="3">
        <v>1.6608668352238802</v>
      </c>
      <c r="V229" s="3">
        <v>1.6417323916417907</v>
      </c>
      <c r="W229" s="2">
        <v>1.6476952465671657</v>
      </c>
      <c r="X229" s="2">
        <f t="shared" si="23"/>
        <v>1.6500981578109455</v>
      </c>
    </row>
    <row r="230" spans="1:24" x14ac:dyDescent="0.2">
      <c r="A230">
        <v>478</v>
      </c>
      <c r="B230" s="2">
        <f>[2]PD10_Sarg21_2_PPL_CDOM!B230*29</f>
        <v>1.7493069883711869</v>
      </c>
      <c r="C230" s="2">
        <f>[2]PD10_Sarg21_2_PPL_CDOM!C230*29</f>
        <v>1.6725946924594395</v>
      </c>
      <c r="D230" s="2">
        <f>[2]PD10_Sarg21_2_PPL_CDOM!D230*29</f>
        <v>1.7324517696820252</v>
      </c>
      <c r="E230" s="2">
        <f t="shared" si="18"/>
        <v>1.7181178168375506</v>
      </c>
      <c r="F230" s="2">
        <f>[2]PD10_Sarg21_2_PPL_CDOM!E230*29</f>
        <v>0.80666840044127186</v>
      </c>
      <c r="G230" s="2">
        <f>[2]PD10_Sarg21_2_PPL_CDOM!F230*29</f>
        <v>0.81264313438027236</v>
      </c>
      <c r="H230" s="2">
        <f>[2]PD10_Sarg21_2_PPL_CDOM!G230*29</f>
        <v>0.84186883846852456</v>
      </c>
      <c r="I230" s="2">
        <f t="shared" si="19"/>
        <v>0.82039345776335626</v>
      </c>
      <c r="J230" s="2">
        <f>[2]PD10_Sarg21_2_PPL_CDOM!H230*29</f>
        <v>1.7628066632576238</v>
      </c>
      <c r="K230" s="2">
        <f>[2]PD10_Sarg21_2_PPL_CDOM!I230*29</f>
        <v>1.7051014296430864</v>
      </c>
      <c r="L230" s="2">
        <f t="shared" si="20"/>
        <v>1.7339540464503551</v>
      </c>
      <c r="M230" s="3">
        <v>1.7114306979104477</v>
      </c>
      <c r="N230" s="3">
        <v>1.692928130746268</v>
      </c>
      <c r="O230" s="3">
        <v>1.7302681576119419</v>
      </c>
      <c r="P230" s="3">
        <f t="shared" si="21"/>
        <v>1.7115423287562193</v>
      </c>
      <c r="Q230" s="3">
        <v>0.58300489194029936</v>
      </c>
      <c r="R230" s="3">
        <v>0.55830926805970138</v>
      </c>
      <c r="S230" s="3">
        <v>0.61184689791044733</v>
      </c>
      <c r="T230" s="3">
        <f t="shared" si="22"/>
        <v>0.58438701930348269</v>
      </c>
      <c r="U230" s="3">
        <v>1.6529394083582094</v>
      </c>
      <c r="V230" s="3">
        <v>1.6350496650746262</v>
      </c>
      <c r="W230" s="2">
        <v>1.6406220411940302</v>
      </c>
      <c r="X230" s="2">
        <f t="shared" si="23"/>
        <v>1.6428703715422885</v>
      </c>
    </row>
    <row r="231" spans="1:24" x14ac:dyDescent="0.2">
      <c r="A231">
        <v>479</v>
      </c>
      <c r="B231" s="2">
        <f>[2]PD10_Sarg21_2_PPL_CDOM!B231*29</f>
        <v>1.7333991530434769</v>
      </c>
      <c r="C231" s="2">
        <f>[2]PD10_Sarg21_2_PPL_CDOM!C231*29</f>
        <v>1.657988552783906</v>
      </c>
      <c r="D231" s="2">
        <f>[2]PD10_Sarg21_2_PPL_CDOM!D231*29</f>
        <v>1.7162256092407522</v>
      </c>
      <c r="E231" s="2">
        <f t="shared" si="18"/>
        <v>1.7025377716893786</v>
      </c>
      <c r="F231" s="2">
        <f>[2]PD10_Sarg21_2_PPL_CDOM!E231*29</f>
        <v>0.79807371631408075</v>
      </c>
      <c r="G231" s="2">
        <f>[2]PD10_Sarg21_2_PPL_CDOM!F231*29</f>
        <v>0.80234495187540644</v>
      </c>
      <c r="H231" s="2">
        <f>[2]PD10_Sarg21_2_PPL_CDOM!G231*29</f>
        <v>0.83204248594419083</v>
      </c>
      <c r="I231" s="2">
        <f t="shared" si="19"/>
        <v>0.81082038471122608</v>
      </c>
      <c r="J231" s="2">
        <f>[2]PD10_Sarg21_2_PPL_CDOM!H231*29</f>
        <v>1.7452420855548356</v>
      </c>
      <c r="K231" s="2">
        <f>[2]PD10_Sarg21_2_PPL_CDOM!I231*29</f>
        <v>1.6879600044386758</v>
      </c>
      <c r="L231" s="2">
        <f t="shared" si="20"/>
        <v>1.7166010449967557</v>
      </c>
      <c r="M231" s="3">
        <v>1.6972116125373153</v>
      </c>
      <c r="N231" s="3">
        <v>1.6777672214925397</v>
      </c>
      <c r="O231" s="3">
        <v>1.7154014823880632</v>
      </c>
      <c r="P231" s="3">
        <f t="shared" si="21"/>
        <v>1.6967934388059727</v>
      </c>
      <c r="Q231" s="3">
        <v>0.57800959164179466</v>
      </c>
      <c r="R231" s="3">
        <v>0.55504382029851107</v>
      </c>
      <c r="S231" s="3">
        <v>0.60808195940298682</v>
      </c>
      <c r="T231" s="3">
        <f t="shared" si="22"/>
        <v>0.58037845711443081</v>
      </c>
      <c r="U231" s="3">
        <v>1.6393942328358235</v>
      </c>
      <c r="V231" s="3">
        <v>1.6212063271641817</v>
      </c>
      <c r="W231" s="2">
        <v>1.6267653468656735</v>
      </c>
      <c r="X231" s="2">
        <f t="shared" si="23"/>
        <v>1.6291219689552261</v>
      </c>
    </row>
    <row r="232" spans="1:24" x14ac:dyDescent="0.2">
      <c r="A232">
        <v>480</v>
      </c>
      <c r="B232" s="2">
        <f>[2]PD10_Sarg21_2_PPL_CDOM!B232*29</f>
        <v>1.7201289198961718</v>
      </c>
      <c r="C232" s="2">
        <f>[2]PD10_Sarg21_2_PPL_CDOM!C232*29</f>
        <v>1.64618291405581</v>
      </c>
      <c r="D232" s="2">
        <f>[2]PD10_Sarg21_2_PPL_CDOM!D232*29</f>
        <v>1.7023195798572359</v>
      </c>
      <c r="E232" s="2">
        <f t="shared" si="18"/>
        <v>1.6895438046030726</v>
      </c>
      <c r="F232" s="2">
        <f>[2]PD10_Sarg21_2_PPL_CDOM!E232*29</f>
        <v>0.79153036960415368</v>
      </c>
      <c r="G232" s="2">
        <f>[2]PD10_Sarg21_2_PPL_CDOM!F232*29</f>
        <v>0.79471767719662567</v>
      </c>
      <c r="H232" s="2">
        <f>[2]PD10_Sarg21_2_PPL_CDOM!G232*29</f>
        <v>0.82438702956521914</v>
      </c>
      <c r="I232" s="2">
        <f t="shared" si="19"/>
        <v>0.8035450254553328</v>
      </c>
      <c r="J232" s="2">
        <f>[2]PD10_Sarg21_2_PPL_CDOM!H232*29</f>
        <v>1.7293831924464638</v>
      </c>
      <c r="K232" s="2">
        <f>[2]PD10_Sarg21_2_PPL_CDOM!I232*29</f>
        <v>1.6734540464373784</v>
      </c>
      <c r="L232" s="2">
        <f t="shared" si="20"/>
        <v>1.7014186194419212</v>
      </c>
      <c r="M232" s="3">
        <v>1.6783990979104468</v>
      </c>
      <c r="N232" s="3">
        <v>1.6578940501492518</v>
      </c>
      <c r="O232" s="3">
        <v>1.6952061856716409</v>
      </c>
      <c r="P232" s="3">
        <f t="shared" si="21"/>
        <v>1.6771664445771133</v>
      </c>
      <c r="Q232" s="3">
        <v>0.56762340537313238</v>
      </c>
      <c r="R232" s="3">
        <v>0.54673278925373126</v>
      </c>
      <c r="S232" s="3">
        <v>0.59918953134328345</v>
      </c>
      <c r="T232" s="3">
        <f t="shared" si="22"/>
        <v>0.5711819086567157</v>
      </c>
      <c r="U232" s="3">
        <v>1.6217690644776099</v>
      </c>
      <c r="V232" s="3">
        <v>1.6028082543283573</v>
      </c>
      <c r="W232" s="2">
        <v>1.6084536979104465</v>
      </c>
      <c r="X232" s="2">
        <f t="shared" si="23"/>
        <v>1.6110103389054713</v>
      </c>
    </row>
    <row r="233" spans="1:24" x14ac:dyDescent="0.2">
      <c r="A233">
        <v>481</v>
      </c>
      <c r="B233" s="2">
        <f>[2]PD10_Sarg21_2_PPL_CDOM!B233*29</f>
        <v>1.704845343387412</v>
      </c>
      <c r="C233" s="2">
        <f>[2]PD10_Sarg21_2_PPL_CDOM!C233*29</f>
        <v>1.631306050720311</v>
      </c>
      <c r="D233" s="2">
        <f>[2]PD10_Sarg21_2_PPL_CDOM!D233*29</f>
        <v>1.6868771610382876</v>
      </c>
      <c r="E233" s="2">
        <f t="shared" si="18"/>
        <v>1.6743428517153369</v>
      </c>
      <c r="F233" s="2">
        <f>[2]PD10_Sarg21_2_PPL_CDOM!E233*29</f>
        <v>0.78252917726151816</v>
      </c>
      <c r="G233" s="2">
        <f>[2]PD10_Sarg21_2_PPL_CDOM!F233*29</f>
        <v>0.78674191444516506</v>
      </c>
      <c r="H233" s="2">
        <f>[2]PD10_Sarg21_2_PPL_CDOM!G233*29</f>
        <v>0.81542341282284103</v>
      </c>
      <c r="I233" s="2">
        <f t="shared" si="19"/>
        <v>0.79489816817650816</v>
      </c>
      <c r="J233" s="2">
        <f>[2]PD10_Sarg21_2_PPL_CDOM!H233*29</f>
        <v>1.713214667852043</v>
      </c>
      <c r="K233" s="2">
        <f>[2]PD10_Sarg21_2_PPL_CDOM!I233*29</f>
        <v>1.6580645750551586</v>
      </c>
      <c r="L233" s="2">
        <f t="shared" si="20"/>
        <v>1.6856396214536007</v>
      </c>
      <c r="M233" s="3">
        <v>1.6596523832835828</v>
      </c>
      <c r="N233" s="3">
        <v>1.6392416161194034</v>
      </c>
      <c r="O233" s="3">
        <v>1.6753728871641786</v>
      </c>
      <c r="P233" s="3">
        <f t="shared" si="21"/>
        <v>1.6580889621890549</v>
      </c>
      <c r="Q233" s="3">
        <v>0.55763889373134268</v>
      </c>
      <c r="R233" s="3">
        <v>0.53760603462686474</v>
      </c>
      <c r="S233" s="3">
        <v>0.5887206531343282</v>
      </c>
      <c r="T233" s="3">
        <f t="shared" si="22"/>
        <v>0.56132186049751187</v>
      </c>
      <c r="U233" s="3">
        <v>1.6039624059701498</v>
      </c>
      <c r="V233" s="3">
        <v>1.5855107110447748</v>
      </c>
      <c r="W233" s="2">
        <v>1.5908992399999995</v>
      </c>
      <c r="X233" s="2">
        <f t="shared" si="23"/>
        <v>1.593457452338308</v>
      </c>
    </row>
    <row r="234" spans="1:24" x14ac:dyDescent="0.2">
      <c r="A234">
        <v>482</v>
      </c>
      <c r="B234" s="2">
        <f>[2]PD10_Sarg21_2_PPL_CDOM!B234*29</f>
        <v>1.6888913156911094</v>
      </c>
      <c r="C234" s="2">
        <f>[2]PD10_Sarg21_2_PPL_CDOM!C234*29</f>
        <v>1.6150853643608039</v>
      </c>
      <c r="D234" s="2">
        <f>[2]PD10_Sarg21_2_PPL_CDOM!D234*29</f>
        <v>1.6712638757170641</v>
      </c>
      <c r="E234" s="2">
        <f t="shared" si="18"/>
        <v>1.6584135185896589</v>
      </c>
      <c r="F234" s="2">
        <f>[2]PD10_Sarg21_2_PPL_CDOM!E234*29</f>
        <v>0.77270061290071179</v>
      </c>
      <c r="G234" s="2">
        <f>[2]PD10_Sarg21_2_PPL_CDOM!F234*29</f>
        <v>0.77900861679428923</v>
      </c>
      <c r="H234" s="2">
        <f>[2]PD10_Sarg21_2_PPL_CDOM!G234*29</f>
        <v>0.80634806844905782</v>
      </c>
      <c r="I234" s="2">
        <f t="shared" si="19"/>
        <v>0.78601909938135295</v>
      </c>
      <c r="J234" s="2">
        <f>[2]PD10_Sarg21_2_PPL_CDOM!H234*29</f>
        <v>1.6975693578715096</v>
      </c>
      <c r="K234" s="2">
        <f>[2]PD10_Sarg21_2_PPL_CDOM!I234*29</f>
        <v>1.6426519775989614</v>
      </c>
      <c r="L234" s="2">
        <f t="shared" si="20"/>
        <v>1.6701106677352355</v>
      </c>
      <c r="M234" s="3">
        <v>1.6431104597014929</v>
      </c>
      <c r="N234" s="3">
        <v>1.623883110447762</v>
      </c>
      <c r="O234" s="3">
        <v>1.6584194680597006</v>
      </c>
      <c r="P234" s="3">
        <f t="shared" si="21"/>
        <v>1.6418043460696519</v>
      </c>
      <c r="Q234" s="3">
        <v>0.55040226865671549</v>
      </c>
      <c r="R234" s="3">
        <v>0.53004924835820888</v>
      </c>
      <c r="S234" s="3">
        <v>0.57984688477612023</v>
      </c>
      <c r="T234" s="3">
        <f t="shared" si="22"/>
        <v>0.55343280059701483</v>
      </c>
      <c r="U234" s="3">
        <v>1.5877416256716415</v>
      </c>
      <c r="V234" s="3">
        <v>1.5706196799999992</v>
      </c>
      <c r="W234" s="2">
        <v>1.5755505552238793</v>
      </c>
      <c r="X234" s="2">
        <f t="shared" si="23"/>
        <v>1.5779706202985067</v>
      </c>
    </row>
    <row r="235" spans="1:24" x14ac:dyDescent="0.2">
      <c r="A235">
        <v>483</v>
      </c>
      <c r="B235" s="2">
        <f>[2]PD10_Sarg21_2_PPL_CDOM!B235*29</f>
        <v>1.6762152723426362</v>
      </c>
      <c r="C235" s="2">
        <f>[2]PD10_Sarg21_2_PPL_CDOM!C235*29</f>
        <v>1.6026956214665806</v>
      </c>
      <c r="D235" s="2">
        <f>[2]PD10_Sarg21_2_PPL_CDOM!D235*29</f>
        <v>1.6590180302920192</v>
      </c>
      <c r="E235" s="2">
        <f t="shared" si="18"/>
        <v>1.6459763080337453</v>
      </c>
      <c r="F235" s="2">
        <f>[2]PD10_Sarg21_2_PPL_CDOM!E235*29</f>
        <v>0.76634218084360983</v>
      </c>
      <c r="G235" s="2">
        <f>[2]PD10_Sarg21_2_PPL_CDOM!F235*29</f>
        <v>0.77348645534068816</v>
      </c>
      <c r="H235" s="2">
        <f>[2]PD10_Sarg21_2_PPL_CDOM!G235*29</f>
        <v>0.80029216267358994</v>
      </c>
      <c r="I235" s="2">
        <f t="shared" si="19"/>
        <v>0.78004026628596268</v>
      </c>
      <c r="J235" s="2">
        <f>[2]PD10_Sarg21_2_PPL_CDOM!H235*29</f>
        <v>1.6843096117326419</v>
      </c>
      <c r="K235" s="2">
        <f>[2]PD10_Sarg21_2_PPL_CDOM!I235*29</f>
        <v>1.6299206383387437</v>
      </c>
      <c r="L235" s="2">
        <f t="shared" si="20"/>
        <v>1.6571151250356928</v>
      </c>
      <c r="M235" s="3">
        <v>1.629485342089551</v>
      </c>
      <c r="N235" s="3">
        <v>1.6116731838805969</v>
      </c>
      <c r="O235" s="3">
        <v>1.6450090352238793</v>
      </c>
      <c r="P235" s="3">
        <f t="shared" si="21"/>
        <v>1.6287225203980089</v>
      </c>
      <c r="Q235" s="3">
        <v>0.54625627940298394</v>
      </c>
      <c r="R235" s="3">
        <v>0.52528297134328095</v>
      </c>
      <c r="S235" s="3">
        <v>0.57519197671641553</v>
      </c>
      <c r="T235" s="3">
        <f t="shared" si="22"/>
        <v>0.54891040915422684</v>
      </c>
      <c r="U235" s="3">
        <v>1.5736865492537295</v>
      </c>
      <c r="V235" s="3">
        <v>1.5571326441791047</v>
      </c>
      <c r="W235" s="2">
        <v>1.5618311570149248</v>
      </c>
      <c r="X235" s="2">
        <f t="shared" si="23"/>
        <v>1.5642167834825862</v>
      </c>
    </row>
    <row r="236" spans="1:24" x14ac:dyDescent="0.2">
      <c r="A236">
        <v>484</v>
      </c>
      <c r="B236" s="2">
        <f>[2]PD10_Sarg21_2_PPL_CDOM!B236*29</f>
        <v>1.6657222091109636</v>
      </c>
      <c r="C236" s="2">
        <f>[2]PD10_Sarg21_2_PPL_CDOM!C236*29</f>
        <v>1.5928161507073302</v>
      </c>
      <c r="D236" s="2">
        <f>[2]PD10_Sarg21_2_PPL_CDOM!D236*29</f>
        <v>1.6486620326022046</v>
      </c>
      <c r="E236" s="2">
        <f t="shared" si="18"/>
        <v>1.6357334641401662</v>
      </c>
      <c r="F236" s="2">
        <f>[2]PD10_Sarg21_2_PPL_CDOM!E236*29</f>
        <v>0.76215093007137946</v>
      </c>
      <c r="G236" s="2">
        <f>[2]PD10_Sarg21_2_PPL_CDOM!F236*29</f>
        <v>0.76864681196625495</v>
      </c>
      <c r="H236" s="2">
        <f>[2]PD10_Sarg21_2_PPL_CDOM!G236*29</f>
        <v>0.79585496251784316</v>
      </c>
      <c r="I236" s="2">
        <f t="shared" si="19"/>
        <v>0.7755509015184926</v>
      </c>
      <c r="J236" s="2">
        <f>[2]PD10_Sarg21_2_PPL_CDOM!H236*29</f>
        <v>1.6721209495392575</v>
      </c>
      <c r="K236" s="2">
        <f>[2]PD10_Sarg21_2_PPL_CDOM!I236*29</f>
        <v>1.6186105192991551</v>
      </c>
      <c r="L236" s="2">
        <f t="shared" si="20"/>
        <v>1.6453657344192063</v>
      </c>
      <c r="M236" s="3">
        <v>1.6188245635820904</v>
      </c>
      <c r="N236" s="3">
        <v>1.6020750262686561</v>
      </c>
      <c r="O236" s="3">
        <v>1.6349121725373135</v>
      </c>
      <c r="P236" s="3">
        <f t="shared" si="21"/>
        <v>1.6186039207960199</v>
      </c>
      <c r="Q236" s="3">
        <v>0.54487526507462825</v>
      </c>
      <c r="R236" s="3">
        <v>0.52339107402985208</v>
      </c>
      <c r="S236" s="3">
        <v>0.57434089791044685</v>
      </c>
      <c r="T236" s="3">
        <f t="shared" si="22"/>
        <v>0.54753574567164243</v>
      </c>
      <c r="U236" s="3">
        <v>1.562086303880597</v>
      </c>
      <c r="V236" s="3">
        <v>1.5450755307462676</v>
      </c>
      <c r="W236" s="2">
        <v>1.5502992650746261</v>
      </c>
      <c r="X236" s="2">
        <f t="shared" si="23"/>
        <v>1.5524870332338303</v>
      </c>
    </row>
    <row r="237" spans="1:24" x14ac:dyDescent="0.2">
      <c r="A237">
        <v>485</v>
      </c>
      <c r="B237" s="2">
        <f>[2]PD10_Sarg21_2_PPL_CDOM!B237*29</f>
        <v>1.6524549734717708</v>
      </c>
      <c r="C237" s="2">
        <f>[2]PD10_Sarg21_2_PPL_CDOM!C237*29</f>
        <v>1.5791823394678772</v>
      </c>
      <c r="D237" s="2">
        <f>[2]PD10_Sarg21_2_PPL_CDOM!D237*29</f>
        <v>1.6348138696430878</v>
      </c>
      <c r="E237" s="2">
        <f t="shared" si="18"/>
        <v>1.6221503941942454</v>
      </c>
      <c r="F237" s="2">
        <f>[2]PD10_Sarg21_2_PPL_CDOM!E237*29</f>
        <v>0.75453177684620332</v>
      </c>
      <c r="G237" s="2">
        <f>[2]PD10_Sarg21_2_PPL_CDOM!F237*29</f>
        <v>0.76031735179753268</v>
      </c>
      <c r="H237" s="2">
        <f>[2]PD10_Sarg21_2_PPL_CDOM!G237*29</f>
        <v>0.78822449391304239</v>
      </c>
      <c r="I237" s="2">
        <f t="shared" si="19"/>
        <v>0.76769120751892617</v>
      </c>
      <c r="J237" s="2">
        <f>[2]PD10_Sarg21_2_PPL_CDOM!H237*29</f>
        <v>1.6572157593251131</v>
      </c>
      <c r="K237" s="2">
        <f>[2]PD10_Sarg21_2_PPL_CDOM!I237*29</f>
        <v>1.6044993271382229</v>
      </c>
      <c r="L237" s="2">
        <f t="shared" si="20"/>
        <v>1.6308575432316679</v>
      </c>
      <c r="M237" s="3">
        <v>1.6105266925373123</v>
      </c>
      <c r="N237" s="3">
        <v>1.5941513313432836</v>
      </c>
      <c r="O237" s="3">
        <v>1.62718155641791</v>
      </c>
      <c r="P237" s="3">
        <f t="shared" si="21"/>
        <v>1.6106198600995019</v>
      </c>
      <c r="Q237" s="3">
        <v>0.54536414925372889</v>
      </c>
      <c r="R237" s="3">
        <v>0.52351599582089514</v>
      </c>
      <c r="S237" s="3">
        <v>0.57445540955223673</v>
      </c>
      <c r="T237" s="3">
        <f t="shared" si="22"/>
        <v>0.54777851820895351</v>
      </c>
      <c r="U237" s="3">
        <v>1.5529243904477592</v>
      </c>
      <c r="V237" s="3">
        <v>1.5351617295522388</v>
      </c>
      <c r="W237" s="2">
        <v>1.5422459343283563</v>
      </c>
      <c r="X237" s="2">
        <f t="shared" si="23"/>
        <v>1.5434440181094515</v>
      </c>
    </row>
    <row r="238" spans="1:24" x14ac:dyDescent="0.2">
      <c r="A238">
        <v>486</v>
      </c>
      <c r="B238" s="2">
        <f>[2]PD10_Sarg21_2_PPL_CDOM!B238*29</f>
        <v>1.6363041435691121</v>
      </c>
      <c r="C238" s="2">
        <f>[2]PD10_Sarg21_2_PPL_CDOM!C238*29</f>
        <v>1.5621527529136923</v>
      </c>
      <c r="D238" s="2">
        <f>[2]PD10_Sarg21_2_PPL_CDOM!D238*29</f>
        <v>1.6178679741985715</v>
      </c>
      <c r="E238" s="2">
        <f t="shared" si="18"/>
        <v>1.6054416235604585</v>
      </c>
      <c r="F238" s="2">
        <f>[2]PD10_Sarg21_2_PPL_CDOM!E238*29</f>
        <v>0.74399188075275868</v>
      </c>
      <c r="G238" s="2">
        <f>[2]PD10_Sarg21_2_PPL_CDOM!F238*29</f>
        <v>0.74962053487346025</v>
      </c>
      <c r="H238" s="2">
        <f>[2]PD10_Sarg21_2_PPL_CDOM!G238*29</f>
        <v>0.77780287556132555</v>
      </c>
      <c r="I238" s="2">
        <f t="shared" si="19"/>
        <v>0.75713843039584816</v>
      </c>
      <c r="J238" s="2">
        <f>[2]PD10_Sarg21_2_PPL_CDOM!H238*29</f>
        <v>1.6402954836080472</v>
      </c>
      <c r="K238" s="2">
        <f>[2]PD10_Sarg21_2_PPL_CDOM!I238*29</f>
        <v>1.5881687321479563</v>
      </c>
      <c r="L238" s="2">
        <f t="shared" si="20"/>
        <v>1.6142321078780018</v>
      </c>
      <c r="M238" s="3">
        <v>1.6029763880596974</v>
      </c>
      <c r="N238" s="3">
        <v>1.5861964059701461</v>
      </c>
      <c r="O238" s="3">
        <v>1.6198893450746237</v>
      </c>
      <c r="P238" s="3">
        <f t="shared" si="21"/>
        <v>1.6030207130348224</v>
      </c>
      <c r="Q238" s="3">
        <v>0.546113483582085</v>
      </c>
      <c r="R238" s="3">
        <v>0.52427829373133916</v>
      </c>
      <c r="S238" s="3">
        <v>0.57361022328358047</v>
      </c>
      <c r="T238" s="3">
        <f t="shared" si="22"/>
        <v>0.54800066686566817</v>
      </c>
      <c r="U238" s="3">
        <v>1.5450211229850719</v>
      </c>
      <c r="V238" s="3">
        <v>1.5267803808955192</v>
      </c>
      <c r="W238" s="2">
        <v>1.5363082208955205</v>
      </c>
      <c r="X238" s="2">
        <f t="shared" si="23"/>
        <v>1.5360365749253706</v>
      </c>
    </row>
    <row r="239" spans="1:24" x14ac:dyDescent="0.2">
      <c r="A239">
        <v>487</v>
      </c>
      <c r="B239" s="2">
        <f>[2]PD10_Sarg21_2_PPL_CDOM!B239*29</f>
        <v>1.6227749205970154</v>
      </c>
      <c r="C239" s="2">
        <f>[2]PD10_Sarg21_2_PPL_CDOM!C239*29</f>
        <v>1.5496927265671632</v>
      </c>
      <c r="D239" s="2">
        <f>[2]PD10_Sarg21_2_PPL_CDOM!D239*29</f>
        <v>1.6048321444776108</v>
      </c>
      <c r="E239" s="2">
        <f t="shared" si="18"/>
        <v>1.5924332638805965</v>
      </c>
      <c r="F239" s="2">
        <f>[2]PD10_Sarg21_2_PPL_CDOM!E239*29</f>
        <v>0.73803008477612086</v>
      </c>
      <c r="G239" s="2">
        <f>[2]PD10_Sarg21_2_PPL_CDOM!F239*29</f>
        <v>0.74375566686567107</v>
      </c>
      <c r="H239" s="2">
        <f>[2]PD10_Sarg21_2_PPL_CDOM!G239*29</f>
        <v>0.77094972656716376</v>
      </c>
      <c r="I239" s="2">
        <f t="shared" si="19"/>
        <v>0.75091182606965179</v>
      </c>
      <c r="J239" s="2">
        <f>[2]PD10_Sarg21_2_PPL_CDOM!H239*29</f>
        <v>1.6271894131343283</v>
      </c>
      <c r="K239" s="2">
        <f>[2]PD10_Sarg21_2_PPL_CDOM!I239*29</f>
        <v>1.5756739056716433</v>
      </c>
      <c r="L239" s="2">
        <f t="shared" si="20"/>
        <v>1.6014316594029858</v>
      </c>
      <c r="M239" s="3">
        <v>1.5935233832835825</v>
      </c>
      <c r="N239" s="3">
        <v>1.5756081056716416</v>
      </c>
      <c r="O239" s="3">
        <v>1.6100763062686572</v>
      </c>
      <c r="P239" s="3">
        <f t="shared" si="21"/>
        <v>1.593069265074627</v>
      </c>
      <c r="Q239" s="3">
        <v>0.54484423104477675</v>
      </c>
      <c r="R239" s="3">
        <v>0.52381887223880541</v>
      </c>
      <c r="S239" s="3">
        <v>0.5710732895522399</v>
      </c>
      <c r="T239" s="3">
        <f t="shared" si="22"/>
        <v>0.54657879761194061</v>
      </c>
      <c r="U239" s="3">
        <v>1.5360609307462696</v>
      </c>
      <c r="V239" s="3">
        <v>1.5177068555223876</v>
      </c>
      <c r="W239" s="2">
        <v>1.528137825074626</v>
      </c>
      <c r="X239" s="2">
        <f t="shared" si="23"/>
        <v>1.5273018704477608</v>
      </c>
    </row>
    <row r="240" spans="1:24" x14ac:dyDescent="0.2">
      <c r="A240">
        <v>488</v>
      </c>
      <c r="B240" s="2">
        <f>[2]PD10_Sarg21_2_PPL_CDOM!B240*29</f>
        <v>1.6137693131213484</v>
      </c>
      <c r="C240" s="2">
        <f>[2]PD10_Sarg21_2_PPL_CDOM!C240*29</f>
        <v>1.5440078627644369</v>
      </c>
      <c r="D240" s="2">
        <f>[2]PD10_Sarg21_2_PPL_CDOM!D240*29</f>
        <v>1.5978669347955847</v>
      </c>
      <c r="E240" s="2">
        <f t="shared" si="18"/>
        <v>1.5852147035604567</v>
      </c>
      <c r="F240" s="2">
        <f>[2]PD10_Sarg21_2_PPL_CDOM!E240*29</f>
        <v>0.73865343836469666</v>
      </c>
      <c r="G240" s="2">
        <f>[2]PD10_Sarg21_2_PPL_CDOM!F240*29</f>
        <v>0.74443431636599433</v>
      </c>
      <c r="H240" s="2">
        <f>[2]PD10_Sarg21_2_PPL_CDOM!G240*29</f>
        <v>0.76976368690460728</v>
      </c>
      <c r="I240" s="2">
        <f t="shared" si="19"/>
        <v>0.75095048054509939</v>
      </c>
      <c r="J240" s="2">
        <f>[2]PD10_Sarg21_2_PPL_CDOM!H240*29</f>
        <v>1.6195185934587906</v>
      </c>
      <c r="K240" s="2">
        <f>[2]PD10_Sarg21_2_PPL_CDOM!I240*29</f>
        <v>1.5688109614016856</v>
      </c>
      <c r="L240" s="2">
        <f t="shared" si="20"/>
        <v>1.5941647774302381</v>
      </c>
      <c r="M240" s="3">
        <v>1.5814890543283604</v>
      </c>
      <c r="N240" s="3">
        <v>1.5621350155223912</v>
      </c>
      <c r="O240" s="3">
        <v>1.5970471205970176</v>
      </c>
      <c r="P240" s="3">
        <f t="shared" si="21"/>
        <v>1.5802237301492565</v>
      </c>
      <c r="Q240" s="3">
        <v>0.54107418567164345</v>
      </c>
      <c r="R240" s="3">
        <v>0.52159856417910555</v>
      </c>
      <c r="S240" s="3">
        <v>0.56706852477612235</v>
      </c>
      <c r="T240" s="3">
        <f t="shared" si="22"/>
        <v>0.54324709154229056</v>
      </c>
      <c r="U240" s="3">
        <v>1.5252188585074644</v>
      </c>
      <c r="V240" s="3">
        <v>1.5070003116417949</v>
      </c>
      <c r="W240" s="2">
        <v>1.5161427797014948</v>
      </c>
      <c r="X240" s="2">
        <f t="shared" si="23"/>
        <v>1.5161206499502515</v>
      </c>
    </row>
    <row r="241" spans="1:24" x14ac:dyDescent="0.2">
      <c r="A241">
        <v>489</v>
      </c>
      <c r="B241" s="2">
        <f>[2]PD10_Sarg21_2_PPL_CDOM!B241*29</f>
        <v>1.6048681572744945</v>
      </c>
      <c r="C241" s="2">
        <f>[2]PD10_Sarg21_2_PPL_CDOM!C241*29</f>
        <v>1.5373140599351063</v>
      </c>
      <c r="D241" s="2">
        <f>[2]PD10_Sarg21_2_PPL_CDOM!D241*29</f>
        <v>1.5908270521479548</v>
      </c>
      <c r="E241" s="2">
        <f t="shared" si="18"/>
        <v>1.5776697564525186</v>
      </c>
      <c r="F241" s="2">
        <f>[2]PD10_Sarg21_2_PPL_CDOM!E241*29</f>
        <v>0.73846256285528633</v>
      </c>
      <c r="G241" s="2">
        <f>[2]PD10_Sarg21_2_PPL_CDOM!F241*29</f>
        <v>0.74405449536664303</v>
      </c>
      <c r="H241" s="2">
        <f>[2]PD10_Sarg21_2_PPL_CDOM!G241*29</f>
        <v>0.76891502489292463</v>
      </c>
      <c r="I241" s="2">
        <f t="shared" si="19"/>
        <v>0.75047736103828466</v>
      </c>
      <c r="J241" s="2">
        <f>[2]PD10_Sarg21_2_PPL_CDOM!H241*29</f>
        <v>1.6118384311226457</v>
      </c>
      <c r="K241" s="2">
        <f>[2]PD10_Sarg21_2_PPL_CDOM!I241*29</f>
        <v>1.562029624503567</v>
      </c>
      <c r="L241" s="2">
        <f t="shared" si="20"/>
        <v>1.5869340278131063</v>
      </c>
      <c r="M241" s="3">
        <v>1.5696591964179105</v>
      </c>
      <c r="N241" s="3">
        <v>1.5494919874626867</v>
      </c>
      <c r="O241" s="3">
        <v>1.5839996680597008</v>
      </c>
      <c r="P241" s="3">
        <f t="shared" si="21"/>
        <v>1.5677169506467663</v>
      </c>
      <c r="Q241" s="3">
        <v>0.53748307701492481</v>
      </c>
      <c r="R241" s="3">
        <v>0.5193713814925377</v>
      </c>
      <c r="S241" s="3">
        <v>0.56337193970149269</v>
      </c>
      <c r="T241" s="3">
        <f t="shared" si="22"/>
        <v>0.54007546606965173</v>
      </c>
      <c r="U241" s="3">
        <v>1.5144696919402976</v>
      </c>
      <c r="V241" s="3">
        <v>1.4959848023880604</v>
      </c>
      <c r="W241" s="2">
        <v>1.5035547486567147</v>
      </c>
      <c r="X241" s="2">
        <f t="shared" si="23"/>
        <v>1.5046697476616908</v>
      </c>
    </row>
    <row r="242" spans="1:24" x14ac:dyDescent="0.2">
      <c r="A242">
        <v>490</v>
      </c>
      <c r="B242" s="2">
        <f>[2]PD10_Sarg21_2_PPL_CDOM!B242*29</f>
        <v>1.5930202289162869</v>
      </c>
      <c r="C242" s="2">
        <f>[2]PD10_Sarg21_2_PPL_CDOM!C242*29</f>
        <v>1.524513504711225</v>
      </c>
      <c r="D242" s="2">
        <f>[2]PD10_Sarg21_2_PPL_CDOM!D242*29</f>
        <v>1.5794996312524312</v>
      </c>
      <c r="E242" s="2">
        <f t="shared" si="18"/>
        <v>1.5656777882933144</v>
      </c>
      <c r="F242" s="2">
        <f>[2]PD10_Sarg21_2_PPL_CDOM!E242*29</f>
        <v>0.73272323151200291</v>
      </c>
      <c r="G242" s="2">
        <f>[2]PD10_Sarg21_2_PPL_CDOM!F242*29</f>
        <v>0.73777501476962726</v>
      </c>
      <c r="H242" s="2">
        <f>[2]PD10_Sarg21_2_PPL_CDOM!G242*29</f>
        <v>0.76452115623620731</v>
      </c>
      <c r="I242" s="2">
        <f t="shared" si="19"/>
        <v>0.7450064675059459</v>
      </c>
      <c r="J242" s="2">
        <f>[2]PD10_Sarg21_2_PPL_CDOM!H242*29</f>
        <v>1.6003391445554802</v>
      </c>
      <c r="K242" s="2">
        <f>[2]PD10_Sarg21_2_PPL_CDOM!I242*29</f>
        <v>1.5513454722647624</v>
      </c>
      <c r="L242" s="2">
        <f t="shared" si="20"/>
        <v>1.5758423084101212</v>
      </c>
      <c r="M242" s="3">
        <v>1.5591693014925385</v>
      </c>
      <c r="N242" s="3">
        <v>1.5394430507462693</v>
      </c>
      <c r="O242" s="3">
        <v>1.572542807761196</v>
      </c>
      <c r="P242" s="3">
        <f t="shared" si="21"/>
        <v>1.5570517200000014</v>
      </c>
      <c r="Q242" s="3">
        <v>0.53542245671641819</v>
      </c>
      <c r="R242" s="3">
        <v>0.51784364298507701</v>
      </c>
      <c r="S242" s="3">
        <v>0.56068788895522592</v>
      </c>
      <c r="T242" s="3">
        <f t="shared" si="22"/>
        <v>0.53798466288557378</v>
      </c>
      <c r="U242" s="3">
        <v>1.5044568961194045</v>
      </c>
      <c r="V242" s="3">
        <v>1.4851594256716445</v>
      </c>
      <c r="W242" s="2">
        <v>1.4922015970149258</v>
      </c>
      <c r="X242" s="2">
        <f t="shared" si="23"/>
        <v>1.4939393062686583</v>
      </c>
    </row>
    <row r="243" spans="1:24" x14ac:dyDescent="0.2">
      <c r="A243">
        <v>491</v>
      </c>
      <c r="B243" s="2">
        <f>[2]PD10_Sarg21_2_PPL_CDOM!B243*29</f>
        <v>1.5800245794678744</v>
      </c>
      <c r="C243" s="2">
        <f>[2]PD10_Sarg21_2_PPL_CDOM!C243*29</f>
        <v>1.5094746819986986</v>
      </c>
      <c r="D243" s="2">
        <f>[2]PD10_Sarg21_2_PPL_CDOM!D243*29</f>
        <v>1.5663803666190741</v>
      </c>
      <c r="E243" s="2">
        <f t="shared" si="18"/>
        <v>1.5519598760285491</v>
      </c>
      <c r="F243" s="2">
        <f>[2]PD10_Sarg21_2_PPL_CDOM!E243*29</f>
        <v>0.72537310250486398</v>
      </c>
      <c r="G243" s="2">
        <f>[2]PD10_Sarg21_2_PPL_CDOM!F243*29</f>
        <v>0.72958968264762736</v>
      </c>
      <c r="H243" s="2">
        <f>[2]PD10_Sarg21_2_PPL_CDOM!G243*29</f>
        <v>0.75793620308890142</v>
      </c>
      <c r="I243" s="2">
        <f t="shared" si="19"/>
        <v>0.73763299608046429</v>
      </c>
      <c r="J243" s="2">
        <f>[2]PD10_Sarg21_2_PPL_CDOM!H243*29</f>
        <v>1.5871195359896133</v>
      </c>
      <c r="K243" s="2">
        <f>[2]PD10_Sarg21_2_PPL_CDOM!I243*29</f>
        <v>1.5383607112005171</v>
      </c>
      <c r="L243" s="2">
        <f t="shared" si="20"/>
        <v>1.5627401235950651</v>
      </c>
      <c r="M243" s="3">
        <v>1.5472325922388062</v>
      </c>
      <c r="N243" s="3">
        <v>1.5288508220895529</v>
      </c>
      <c r="O243" s="3">
        <v>1.5602882943283596</v>
      </c>
      <c r="P243" s="3">
        <f t="shared" si="21"/>
        <v>1.5454572362189063</v>
      </c>
      <c r="Q243" s="3">
        <v>0.53295112656716292</v>
      </c>
      <c r="R243" s="3">
        <v>0.51512836179104504</v>
      </c>
      <c r="S243" s="3">
        <v>0.55729653731343365</v>
      </c>
      <c r="T243" s="3">
        <f t="shared" si="22"/>
        <v>0.53512534189054728</v>
      </c>
      <c r="U243" s="3">
        <v>1.4926997128358217</v>
      </c>
      <c r="V243" s="3">
        <v>1.4731681122388063</v>
      </c>
      <c r="W243" s="2">
        <v>1.4801578400000006</v>
      </c>
      <c r="X243" s="2">
        <f t="shared" si="23"/>
        <v>1.4820085550248763</v>
      </c>
    </row>
    <row r="244" spans="1:24" x14ac:dyDescent="0.2">
      <c r="A244">
        <v>492</v>
      </c>
      <c r="B244" s="2">
        <f>[2]PD10_Sarg21_2_PPL_CDOM!B244*29</f>
        <v>1.5676122399740415</v>
      </c>
      <c r="C244" s="2">
        <f>[2]PD10_Sarg21_2_PPL_CDOM!C244*29</f>
        <v>1.4961088616482796</v>
      </c>
      <c r="D244" s="2">
        <f>[2]PD10_Sarg21_2_PPL_CDOM!D244*29</f>
        <v>1.5538288266060976</v>
      </c>
      <c r="E244" s="2">
        <f t="shared" si="18"/>
        <v>1.5391833094094729</v>
      </c>
      <c r="F244" s="2">
        <f>[2]PD10_Sarg21_2_PPL_CDOM!E244*29</f>
        <v>0.72014175911745404</v>
      </c>
      <c r="G244" s="2">
        <f>[2]PD10_Sarg21_2_PPL_CDOM!F244*29</f>
        <v>0.72340485840363145</v>
      </c>
      <c r="H244" s="2">
        <f>[2]PD10_Sarg21_2_PPL_CDOM!G244*29</f>
        <v>0.75099431589876586</v>
      </c>
      <c r="I244" s="2">
        <f t="shared" si="19"/>
        <v>0.73151364447328371</v>
      </c>
      <c r="J244" s="2">
        <f>[2]PD10_Sarg21_2_PPL_CDOM!H244*29</f>
        <v>1.5742789200519129</v>
      </c>
      <c r="K244" s="2">
        <f>[2]PD10_Sarg21_2_PPL_CDOM!I244*29</f>
        <v>1.5250175216093445</v>
      </c>
      <c r="L244" s="2">
        <f t="shared" si="20"/>
        <v>1.5496482208306288</v>
      </c>
      <c r="M244" s="3">
        <v>1.531831856716418</v>
      </c>
      <c r="N244" s="3">
        <v>1.5151707074626866</v>
      </c>
      <c r="O244" s="3">
        <v>1.5453080895522382</v>
      </c>
      <c r="P244" s="3">
        <f t="shared" si="21"/>
        <v>1.5307702179104474</v>
      </c>
      <c r="Q244" s="3">
        <v>0.52853408059701501</v>
      </c>
      <c r="R244" s="3">
        <v>0.50992151940298647</v>
      </c>
      <c r="S244" s="3">
        <v>0.55208557014925252</v>
      </c>
      <c r="T244" s="3">
        <f t="shared" si="22"/>
        <v>0.53018039004975137</v>
      </c>
      <c r="U244" s="3">
        <v>1.4774918597014917</v>
      </c>
      <c r="V244" s="3">
        <v>1.4591395522388051</v>
      </c>
      <c r="W244" s="2">
        <v>1.4659582000000004</v>
      </c>
      <c r="X244" s="2">
        <f t="shared" si="23"/>
        <v>1.4675298706467659</v>
      </c>
    </row>
    <row r="245" spans="1:24" x14ac:dyDescent="0.2">
      <c r="A245">
        <v>493</v>
      </c>
      <c r="B245" s="2">
        <f>[2]PD10_Sarg21_2_PPL_CDOM!B245*29</f>
        <v>1.5541191237378325</v>
      </c>
      <c r="C245" s="2">
        <f>[2]PD10_Sarg21_2_PPL_CDOM!C245*29</f>
        <v>1.4835062444386764</v>
      </c>
      <c r="D245" s="2">
        <f>[2]PD10_Sarg21_2_PPL_CDOM!D245*29</f>
        <v>1.5397842457365345</v>
      </c>
      <c r="E245" s="2">
        <f t="shared" si="18"/>
        <v>1.525803204637681</v>
      </c>
      <c r="F245" s="2">
        <f>[2]PD10_Sarg21_2_PPL_CDOM!E245*29</f>
        <v>0.71487962081765077</v>
      </c>
      <c r="G245" s="2">
        <f>[2]PD10_Sarg21_2_PPL_CDOM!F245*29</f>
        <v>0.71765338330953887</v>
      </c>
      <c r="H245" s="2">
        <f>[2]PD10_Sarg21_2_PPL_CDOM!G245*29</f>
        <v>0.74375177266709847</v>
      </c>
      <c r="I245" s="2">
        <f t="shared" si="19"/>
        <v>0.72542825893142926</v>
      </c>
      <c r="J245" s="2">
        <f>[2]PD10_Sarg21_2_PPL_CDOM!H245*29</f>
        <v>1.5603018044646315</v>
      </c>
      <c r="K245" s="2">
        <f>[2]PD10_Sarg21_2_PPL_CDOM!I245*29</f>
        <v>1.5109210607916927</v>
      </c>
      <c r="L245" s="2">
        <f t="shared" si="20"/>
        <v>1.535611432628162</v>
      </c>
      <c r="M245" s="3">
        <v>1.5156142191044764</v>
      </c>
      <c r="N245" s="3">
        <v>1.5003162101492533</v>
      </c>
      <c r="O245" s="3">
        <v>1.5292572107462683</v>
      </c>
      <c r="P245" s="3">
        <f t="shared" si="21"/>
        <v>1.5150625466666661</v>
      </c>
      <c r="Q245" s="3">
        <v>0.52363109671641683</v>
      </c>
      <c r="R245" s="3">
        <v>0.50407690805969985</v>
      </c>
      <c r="S245" s="3">
        <v>0.54691977910447731</v>
      </c>
      <c r="T245" s="3">
        <f t="shared" si="22"/>
        <v>0.524875927960198</v>
      </c>
      <c r="U245" s="3">
        <v>1.4615291725373114</v>
      </c>
      <c r="V245" s="3">
        <v>1.4446953719402964</v>
      </c>
      <c r="W245" s="2">
        <v>1.4515201086567142</v>
      </c>
      <c r="X245" s="2">
        <f t="shared" si="23"/>
        <v>1.4525815510447739</v>
      </c>
    </row>
    <row r="246" spans="1:24" x14ac:dyDescent="0.2">
      <c r="A246">
        <v>494</v>
      </c>
      <c r="B246" s="2">
        <f>[2]PD10_Sarg21_2_PPL_CDOM!B246*29</f>
        <v>1.5380342475535382</v>
      </c>
      <c r="C246" s="2">
        <f>[2]PD10_Sarg21_2_PPL_CDOM!C246*29</f>
        <v>1.47020708661908</v>
      </c>
      <c r="D246" s="2">
        <f>[2]PD10_Sarg21_2_PPL_CDOM!D246*29</f>
        <v>1.5222881495652174</v>
      </c>
      <c r="E246" s="2">
        <f t="shared" si="18"/>
        <v>1.5101764945792786</v>
      </c>
      <c r="F246" s="2">
        <f>[2]PD10_Sarg21_2_PPL_CDOM!E246*29</f>
        <v>0.70716492308890566</v>
      </c>
      <c r="G246" s="2">
        <f>[2]PD10_Sarg21_2_PPL_CDOM!F246*29</f>
        <v>0.71034774722907312</v>
      </c>
      <c r="H246" s="2">
        <f>[2]PD10_Sarg21_2_PPL_CDOM!G246*29</f>
        <v>0.73621192957819592</v>
      </c>
      <c r="I246" s="2">
        <f t="shared" si="19"/>
        <v>0.71790819996539168</v>
      </c>
      <c r="J246" s="2">
        <f>[2]PD10_Sarg21_2_PPL_CDOM!H246*29</f>
        <v>1.5437903598183009</v>
      </c>
      <c r="K246" s="2">
        <f>[2]PD10_Sarg21_2_PPL_CDOM!I246*29</f>
        <v>1.4956795006359527</v>
      </c>
      <c r="L246" s="2">
        <f t="shared" si="20"/>
        <v>1.5197349302271268</v>
      </c>
      <c r="M246" s="3">
        <v>1.502075328955224</v>
      </c>
      <c r="N246" s="3">
        <v>1.4871642632835815</v>
      </c>
      <c r="O246" s="3">
        <v>1.5147533194029836</v>
      </c>
      <c r="P246" s="3">
        <f t="shared" si="21"/>
        <v>1.5013309705472631</v>
      </c>
      <c r="Q246" s="3">
        <v>0.5204365558208951</v>
      </c>
      <c r="R246" s="3">
        <v>0.50022986686567228</v>
      </c>
      <c r="S246" s="3">
        <v>0.54427147641791085</v>
      </c>
      <c r="T246" s="3">
        <f t="shared" si="22"/>
        <v>0.52164596636815941</v>
      </c>
      <c r="U246" s="3">
        <v>1.4483190859701485</v>
      </c>
      <c r="V246" s="3">
        <v>1.4320554865671642</v>
      </c>
      <c r="W246" s="2">
        <v>1.4394307826865678</v>
      </c>
      <c r="X246" s="2">
        <f t="shared" si="23"/>
        <v>1.4399351184079601</v>
      </c>
    </row>
    <row r="247" spans="1:24" x14ac:dyDescent="0.2">
      <c r="A247">
        <v>495</v>
      </c>
      <c r="B247" s="2">
        <f>[2]PD10_Sarg21_2_PPL_CDOM!B247*29</f>
        <v>1.5218702064114218</v>
      </c>
      <c r="C247" s="2">
        <f>[2]PD10_Sarg21_2_PPL_CDOM!C247*29</f>
        <v>1.4568368767553546</v>
      </c>
      <c r="D247" s="2">
        <f>[2]PD10_Sarg21_2_PPL_CDOM!D247*29</f>
        <v>1.504817502323168</v>
      </c>
      <c r="E247" s="2">
        <f t="shared" si="18"/>
        <v>1.4945081951633148</v>
      </c>
      <c r="F247" s="2">
        <f>[2]PD10_Sarg21_2_PPL_CDOM!E247*29</f>
        <v>0.69929142574951364</v>
      </c>
      <c r="G247" s="2">
        <f>[2]PD10_Sarg21_2_PPL_CDOM!F247*29</f>
        <v>0.70341193191434082</v>
      </c>
      <c r="H247" s="2">
        <f>[2]PD10_Sarg21_2_PPL_CDOM!G247*29</f>
        <v>0.72952633360155683</v>
      </c>
      <c r="I247" s="2">
        <f t="shared" si="19"/>
        <v>0.71074323042180376</v>
      </c>
      <c r="J247" s="2">
        <f>[2]PD10_Sarg21_2_PPL_CDOM!H247*29</f>
        <v>1.5273694809085012</v>
      </c>
      <c r="K247" s="2">
        <f>[2]PD10_Sarg21_2_PPL_CDOM!I247*29</f>
        <v>1.4808639111486062</v>
      </c>
      <c r="L247" s="2">
        <f t="shared" si="20"/>
        <v>1.5041166960285537</v>
      </c>
      <c r="M247" s="3">
        <v>1.4907648000000004</v>
      </c>
      <c r="N247" s="3">
        <v>1.4758390029850743</v>
      </c>
      <c r="O247" s="3">
        <v>1.5026089964179095</v>
      </c>
      <c r="P247" s="3">
        <f t="shared" si="21"/>
        <v>1.4897375998009947</v>
      </c>
      <c r="Q247" s="3">
        <v>0.51894201194029965</v>
      </c>
      <c r="R247" s="3">
        <v>0.49887183343283653</v>
      </c>
      <c r="S247" s="3">
        <v>0.54349189373134266</v>
      </c>
      <c r="T247" s="3">
        <f t="shared" si="22"/>
        <v>0.52043524636815963</v>
      </c>
      <c r="U247" s="3">
        <v>1.4377912823880599</v>
      </c>
      <c r="V247" s="3">
        <v>1.4211682382089559</v>
      </c>
      <c r="W247" s="2">
        <v>1.4292643880597016</v>
      </c>
      <c r="X247" s="2">
        <f t="shared" si="23"/>
        <v>1.429407969552239</v>
      </c>
    </row>
    <row r="248" spans="1:24" x14ac:dyDescent="0.2">
      <c r="A248">
        <v>496</v>
      </c>
      <c r="B248" s="2">
        <f>[2]PD10_Sarg21_2_PPL_CDOM!B248*29</f>
        <v>1.5088661878520409</v>
      </c>
      <c r="C248" s="2">
        <f>[2]PD10_Sarg21_2_PPL_CDOM!C248*29</f>
        <v>1.444466519454896</v>
      </c>
      <c r="D248" s="2">
        <f>[2]PD10_Sarg21_2_PPL_CDOM!D248*29</f>
        <v>1.4918581047890951</v>
      </c>
      <c r="E248" s="2">
        <f t="shared" si="18"/>
        <v>1.4817302706986775</v>
      </c>
      <c r="F248" s="2">
        <f>[2]PD10_Sarg21_2_PPL_CDOM!E248*29</f>
        <v>0.69447141562621462</v>
      </c>
      <c r="G248" s="2">
        <f>[2]PD10_Sarg21_2_PPL_CDOM!F248*29</f>
        <v>0.69948583678130616</v>
      </c>
      <c r="H248" s="2">
        <f>[2]PD10_Sarg21_2_PPL_CDOM!G248*29</f>
        <v>0.72489825793640261</v>
      </c>
      <c r="I248" s="2">
        <f t="shared" si="19"/>
        <v>0.7062851701146412</v>
      </c>
      <c r="J248" s="2">
        <f>[2]PD10_Sarg21_2_PPL_CDOM!H248*29</f>
        <v>1.5143865986242662</v>
      </c>
      <c r="K248" s="2">
        <f>[2]PD10_Sarg21_2_PPL_CDOM!I248*29</f>
        <v>1.4682300976508742</v>
      </c>
      <c r="L248" s="2">
        <f t="shared" si="20"/>
        <v>1.4913083481375702</v>
      </c>
      <c r="M248" s="3">
        <v>1.4802796191044769</v>
      </c>
      <c r="N248" s="3">
        <v>1.4658124579104481</v>
      </c>
      <c r="O248" s="3">
        <v>1.4930461940298503</v>
      </c>
      <c r="P248" s="3">
        <f t="shared" si="21"/>
        <v>1.4797127570149253</v>
      </c>
      <c r="Q248" s="3">
        <v>0.5187137743283593</v>
      </c>
      <c r="R248" s="3">
        <v>0.49989065313433001</v>
      </c>
      <c r="S248" s="3">
        <v>0.5432878155223887</v>
      </c>
      <c r="T248" s="3">
        <f t="shared" si="22"/>
        <v>0.52063074766169271</v>
      </c>
      <c r="U248" s="3">
        <v>1.4288856943283577</v>
      </c>
      <c r="V248" s="3">
        <v>1.4114767820895522</v>
      </c>
      <c r="W248" s="2">
        <v>1.419891914626866</v>
      </c>
      <c r="X248" s="2">
        <f t="shared" si="23"/>
        <v>1.4200847970149253</v>
      </c>
    </row>
    <row r="249" spans="1:24" x14ac:dyDescent="0.2">
      <c r="A249">
        <v>497</v>
      </c>
      <c r="B249" s="2">
        <f>[2]PD10_Sarg21_2_PPL_CDOM!B249*29</f>
        <v>1.4978356910577535</v>
      </c>
      <c r="C249" s="2">
        <f>[2]PD10_Sarg21_2_PPL_CDOM!C249*29</f>
        <v>1.4327366041012326</v>
      </c>
      <c r="D249" s="2">
        <f>[2]PD10_Sarg21_2_PPL_CDOM!D249*29</f>
        <v>1.481879084308888</v>
      </c>
      <c r="E249" s="2">
        <f t="shared" si="18"/>
        <v>1.4708171264892913</v>
      </c>
      <c r="F249" s="2">
        <f>[2]PD10_Sarg21_2_PPL_CDOM!E249*29</f>
        <v>0.69159952103828626</v>
      </c>
      <c r="G249" s="2">
        <f>[2]PD10_Sarg21_2_PPL_CDOM!F249*29</f>
        <v>0.69726980721609166</v>
      </c>
      <c r="H249" s="2">
        <f>[2]PD10_Sarg21_2_PPL_CDOM!G249*29</f>
        <v>0.72165380981180927</v>
      </c>
      <c r="I249" s="2">
        <f t="shared" si="19"/>
        <v>0.70350771268872914</v>
      </c>
      <c r="J249" s="2">
        <f>[2]PD10_Sarg21_2_PPL_CDOM!H249*29</f>
        <v>1.5037339928098636</v>
      </c>
      <c r="K249" s="2">
        <f>[2]PD10_Sarg21_2_PPL_CDOM!I249*29</f>
        <v>1.4567089830759248</v>
      </c>
      <c r="L249" s="2">
        <f t="shared" si="20"/>
        <v>1.4802214879428943</v>
      </c>
      <c r="M249" s="3">
        <v>1.467819848955223</v>
      </c>
      <c r="N249" s="3">
        <v>1.4541953205970128</v>
      </c>
      <c r="O249" s="3">
        <v>1.4827183438805958</v>
      </c>
      <c r="P249" s="3">
        <f t="shared" si="21"/>
        <v>1.4682445044776105</v>
      </c>
      <c r="Q249" s="3">
        <v>0.51738206089552086</v>
      </c>
      <c r="R249" s="3">
        <v>0.49992424059701357</v>
      </c>
      <c r="S249" s="3">
        <v>0.54131813671641726</v>
      </c>
      <c r="T249" s="3">
        <f t="shared" si="22"/>
        <v>0.5195414794029839</v>
      </c>
      <c r="U249" s="3">
        <v>1.4184849731343285</v>
      </c>
      <c r="V249" s="3">
        <v>1.4007177946268641</v>
      </c>
      <c r="W249" s="2">
        <v>1.4088335862686554</v>
      </c>
      <c r="X249" s="2">
        <f t="shared" si="23"/>
        <v>1.4093454513432828</v>
      </c>
    </row>
    <row r="250" spans="1:24" x14ac:dyDescent="0.2">
      <c r="A250">
        <v>498</v>
      </c>
      <c r="B250" s="2">
        <f>[2]PD10_Sarg21_2_PPL_CDOM!B250*29</f>
        <v>1.4853169101362733</v>
      </c>
      <c r="C250" s="2">
        <f>[2]PD10_Sarg21_2_PPL_CDOM!C250*29</f>
        <v>1.4203824299286159</v>
      </c>
      <c r="D250" s="2">
        <f>[2]PD10_Sarg21_2_PPL_CDOM!D250*29</f>
        <v>1.4703376959896162</v>
      </c>
      <c r="E250" s="2">
        <f t="shared" si="18"/>
        <v>1.4586790120181685</v>
      </c>
      <c r="F250" s="2">
        <f>[2]PD10_Sarg21_2_PPL_CDOM!E250*29</f>
        <v>0.68734908015574148</v>
      </c>
      <c r="G250" s="2">
        <f>[2]PD10_Sarg21_2_PPL_CDOM!F250*29</f>
        <v>0.6934196745749508</v>
      </c>
      <c r="H250" s="2">
        <f>[2]PD10_Sarg21_2_PPL_CDOM!G250*29</f>
        <v>0.7179535525762486</v>
      </c>
      <c r="I250" s="2">
        <f t="shared" si="19"/>
        <v>0.6995741024356471</v>
      </c>
      <c r="J250" s="2">
        <f>[2]PD10_Sarg21_2_PPL_CDOM!H250*29</f>
        <v>1.4919304292796884</v>
      </c>
      <c r="K250" s="2">
        <f>[2]PD10_Sarg21_2_PPL_CDOM!I250*29</f>
        <v>1.443633827073328</v>
      </c>
      <c r="L250" s="2">
        <f t="shared" si="20"/>
        <v>1.4677821281765082</v>
      </c>
      <c r="M250" s="3">
        <v>1.4505372334328375</v>
      </c>
      <c r="N250" s="3">
        <v>1.4375923110447757</v>
      </c>
      <c r="O250" s="3">
        <v>1.4670328023880608</v>
      </c>
      <c r="P250" s="3">
        <f t="shared" si="21"/>
        <v>1.4517207822885581</v>
      </c>
      <c r="Q250" s="3">
        <v>0.51215361253731362</v>
      </c>
      <c r="R250" s="3">
        <v>0.49452667641791032</v>
      </c>
      <c r="S250" s="3">
        <v>0.53528005373134335</v>
      </c>
      <c r="T250" s="3">
        <f t="shared" si="22"/>
        <v>0.51398678089552241</v>
      </c>
      <c r="U250" s="3">
        <v>1.4030117594029867</v>
      </c>
      <c r="V250" s="3">
        <v>1.3862048680597032</v>
      </c>
      <c r="W250" s="2">
        <v>1.3933904244776121</v>
      </c>
      <c r="X250" s="2">
        <f t="shared" si="23"/>
        <v>1.3942023506467673</v>
      </c>
    </row>
    <row r="251" spans="1:24" x14ac:dyDescent="0.2">
      <c r="A251">
        <v>499</v>
      </c>
      <c r="B251" s="2">
        <f>[2]PD10_Sarg21_2_PPL_CDOM!B251*29</f>
        <v>1.4705992904866958</v>
      </c>
      <c r="C251" s="2">
        <f>[2]PD10_Sarg21_2_PPL_CDOM!C251*29</f>
        <v>1.4068038206619067</v>
      </c>
      <c r="D251" s="2">
        <f>[2]PD10_Sarg21_2_PPL_CDOM!D251*29</f>
        <v>1.4560665000908508</v>
      </c>
      <c r="E251" s="2">
        <f t="shared" si="18"/>
        <v>1.444489870413151</v>
      </c>
      <c r="F251" s="2">
        <f>[2]PD10_Sarg21_2_PPL_CDOM!E251*29</f>
        <v>0.68125591475665026</v>
      </c>
      <c r="G251" s="2">
        <f>[2]PD10_Sarg21_2_PPL_CDOM!F251*29</f>
        <v>0.68725263896171229</v>
      </c>
      <c r="H251" s="2">
        <f>[2]PD10_Sarg21_2_PPL_CDOM!G251*29</f>
        <v>0.71273893033095315</v>
      </c>
      <c r="I251" s="2">
        <f t="shared" si="19"/>
        <v>0.69374916134977183</v>
      </c>
      <c r="J251" s="2">
        <f>[2]PD10_Sarg21_2_PPL_CDOM!H251*29</f>
        <v>1.4780559121609351</v>
      </c>
      <c r="K251" s="2">
        <f>[2]PD10_Sarg21_2_PPL_CDOM!I251*29</f>
        <v>1.4289977635561335</v>
      </c>
      <c r="L251" s="2">
        <f t="shared" si="20"/>
        <v>1.4535268378585342</v>
      </c>
      <c r="M251" s="3">
        <v>1.4311170017910453</v>
      </c>
      <c r="N251" s="3">
        <v>1.418383228656716</v>
      </c>
      <c r="O251" s="3">
        <v>1.4478571110447769</v>
      </c>
      <c r="P251" s="3">
        <f t="shared" si="21"/>
        <v>1.4324524471641793</v>
      </c>
      <c r="Q251" s="3">
        <v>0.50474433611940239</v>
      </c>
      <c r="R251" s="3">
        <v>0.48585148656716526</v>
      </c>
      <c r="S251" s="3">
        <v>0.52734241313432995</v>
      </c>
      <c r="T251" s="3">
        <f t="shared" si="22"/>
        <v>0.50597941194029916</v>
      </c>
      <c r="U251" s="3">
        <v>1.3846207576119409</v>
      </c>
      <c r="V251" s="3">
        <v>1.3695236841791052</v>
      </c>
      <c r="W251" s="2">
        <v>1.3758214316417925</v>
      </c>
      <c r="X251" s="2">
        <f t="shared" si="23"/>
        <v>1.3766552911442795</v>
      </c>
    </row>
    <row r="252" spans="1:24" x14ac:dyDescent="0.2">
      <c r="A252">
        <v>500</v>
      </c>
      <c r="B252" s="2">
        <f>[2]PD10_Sarg21_2_PPL_CDOM!B252*29</f>
        <v>1.4545052765996103</v>
      </c>
      <c r="C252" s="2">
        <f>[2]PD10_Sarg21_2_PPL_CDOM!C252*29</f>
        <v>1.3914764771187544</v>
      </c>
      <c r="D252" s="2">
        <f>[2]PD10_Sarg21_2_PPL_CDOM!D252*29</f>
        <v>1.4399443045035685</v>
      </c>
      <c r="E252" s="2">
        <f t="shared" si="18"/>
        <v>1.4286420194073111</v>
      </c>
      <c r="F252" s="2">
        <f>[2]PD10_Sarg21_2_PPL_CDOM!E252*29</f>
        <v>0.67442279184944687</v>
      </c>
      <c r="G252" s="2">
        <f>[2]PD10_Sarg21_2_PPL_CDOM!F252*29</f>
        <v>0.67958046998053145</v>
      </c>
      <c r="H252" s="2">
        <f>[2]PD10_Sarg21_2_PPL_CDOM!G252*29</f>
        <v>0.70508704363400299</v>
      </c>
      <c r="I252" s="2">
        <f t="shared" si="19"/>
        <v>0.68636343515466036</v>
      </c>
      <c r="J252" s="2">
        <f>[2]PD10_Sarg21_2_PPL_CDOM!H252*29</f>
        <v>1.4624917996366</v>
      </c>
      <c r="K252" s="2">
        <f>[2]PD10_Sarg21_2_PPL_CDOM!I252*29</f>
        <v>1.4141813200778715</v>
      </c>
      <c r="L252" s="2">
        <f t="shared" si="20"/>
        <v>1.4383365598572357</v>
      </c>
      <c r="M252" s="3">
        <v>1.4161049773134298</v>
      </c>
      <c r="N252" s="3">
        <v>1.4029587265671624</v>
      </c>
      <c r="O252" s="3">
        <v>1.4315506925373107</v>
      </c>
      <c r="P252" s="3">
        <f t="shared" si="21"/>
        <v>1.4168714654726342</v>
      </c>
      <c r="Q252" s="3">
        <v>0.49999023701492296</v>
      </c>
      <c r="R252" s="3">
        <v>0.4805258113432806</v>
      </c>
      <c r="S252" s="3">
        <v>0.52278080358208778</v>
      </c>
      <c r="T252" s="3">
        <f t="shared" si="22"/>
        <v>0.5010989506467638</v>
      </c>
      <c r="U252" s="3">
        <v>1.3694064226865641</v>
      </c>
      <c r="V252" s="3">
        <v>1.3551421611940258</v>
      </c>
      <c r="W252" s="2">
        <v>1.3616932877611896</v>
      </c>
      <c r="X252" s="2">
        <f t="shared" si="23"/>
        <v>1.3620806238805931</v>
      </c>
    </row>
    <row r="253" spans="1:24" x14ac:dyDescent="0.2">
      <c r="A253">
        <v>501</v>
      </c>
      <c r="B253" s="2">
        <f>[2]PD10_Sarg21_2_PPL_CDOM!B253*29</f>
        <v>1.4375510547436703</v>
      </c>
      <c r="C253" s="2">
        <f>[2]PD10_Sarg21_2_PPL_CDOM!C253*29</f>
        <v>1.3746219587021395</v>
      </c>
      <c r="D253" s="2">
        <f>[2]PD10_Sarg21_2_PPL_CDOM!D253*29</f>
        <v>1.422889952212846</v>
      </c>
      <c r="E253" s="2">
        <f t="shared" si="18"/>
        <v>1.4116876552195521</v>
      </c>
      <c r="F253" s="2">
        <f>[2]PD10_Sarg21_2_PPL_CDOM!E253*29</f>
        <v>0.66752794247890535</v>
      </c>
      <c r="G253" s="2">
        <f>[2]PD10_Sarg21_2_PPL_CDOM!F253*29</f>
        <v>0.6713711150940912</v>
      </c>
      <c r="H253" s="2">
        <f>[2]PD10_Sarg21_2_PPL_CDOM!G253*29</f>
        <v>0.69577433248539655</v>
      </c>
      <c r="I253" s="2">
        <f t="shared" si="19"/>
        <v>0.67822446335279774</v>
      </c>
      <c r="J253" s="2">
        <f>[2]PD10_Sarg21_2_PPL_CDOM!H253*29</f>
        <v>1.446058725736532</v>
      </c>
      <c r="K253" s="2">
        <f>[2]PD10_Sarg21_2_PPL_CDOM!I253*29</f>
        <v>1.3995582799221267</v>
      </c>
      <c r="L253" s="2">
        <f t="shared" si="20"/>
        <v>1.4228085028293294</v>
      </c>
      <c r="M253" s="3">
        <v>1.4059034238805954</v>
      </c>
      <c r="N253" s="3">
        <v>1.3921846149253727</v>
      </c>
      <c r="O253" s="3">
        <v>1.4193979235820868</v>
      </c>
      <c r="P253" s="3">
        <f t="shared" si="21"/>
        <v>1.4058286541293519</v>
      </c>
      <c r="Q253" s="3">
        <v>0.49898988059701443</v>
      </c>
      <c r="R253" s="3">
        <v>0.48003201671641504</v>
      </c>
      <c r="S253" s="3">
        <v>0.52221413791044458</v>
      </c>
      <c r="T253" s="3">
        <f t="shared" si="22"/>
        <v>0.50041201174129135</v>
      </c>
      <c r="U253" s="3">
        <v>1.3585187814925346</v>
      </c>
      <c r="V253" s="3">
        <v>1.3439115743283554</v>
      </c>
      <c r="W253" s="2">
        <v>1.3514799492537308</v>
      </c>
      <c r="X253" s="2">
        <f t="shared" si="23"/>
        <v>1.3513034350248736</v>
      </c>
    </row>
    <row r="254" spans="1:24" x14ac:dyDescent="0.2">
      <c r="A254">
        <v>502</v>
      </c>
      <c r="B254" s="2">
        <f>[2]PD10_Sarg21_2_PPL_CDOM!B254*29</f>
        <v>1.4196113188319288</v>
      </c>
      <c r="C254" s="2">
        <f>[2]PD10_Sarg21_2_PPL_CDOM!C254*29</f>
        <v>1.3569318016353034</v>
      </c>
      <c r="D254" s="2">
        <f>[2]PD10_Sarg21_2_PPL_CDOM!D254*29</f>
        <v>1.4054493739909149</v>
      </c>
      <c r="E254" s="2">
        <f t="shared" si="18"/>
        <v>1.3939974981527155</v>
      </c>
      <c r="F254" s="2">
        <f>[2]PD10_Sarg21_2_PPL_CDOM!E254*29</f>
        <v>0.66032927730045399</v>
      </c>
      <c r="G254" s="2">
        <f>[2]PD10_Sarg21_2_PPL_CDOM!F254*29</f>
        <v>0.66340556607397905</v>
      </c>
      <c r="H254" s="2">
        <f>[2]PD10_Sarg21_2_PPL_CDOM!G254*29</f>
        <v>0.68698297425048704</v>
      </c>
      <c r="I254" s="2">
        <f t="shared" si="19"/>
        <v>0.67023927254163995</v>
      </c>
      <c r="J254" s="2">
        <f>[2]PD10_Sarg21_2_PPL_CDOM!H254*29</f>
        <v>1.4296696238286841</v>
      </c>
      <c r="K254" s="2">
        <f>[2]PD10_Sarg21_2_PPL_CDOM!I254*29</f>
        <v>1.3841348282414021</v>
      </c>
      <c r="L254" s="2">
        <f t="shared" si="20"/>
        <v>1.4069022260350432</v>
      </c>
      <c r="M254" s="3">
        <v>1.3947620107462706</v>
      </c>
      <c r="N254" s="3">
        <v>1.3813250614925385</v>
      </c>
      <c r="O254" s="3">
        <v>1.4075279964179122</v>
      </c>
      <c r="P254" s="3">
        <f t="shared" si="21"/>
        <v>1.3945383562189069</v>
      </c>
      <c r="Q254" s="3">
        <v>0.49913660477611943</v>
      </c>
      <c r="R254" s="3">
        <v>0.4805085265671652</v>
      </c>
      <c r="S254" s="3">
        <v>0.5215522095522388</v>
      </c>
      <c r="T254" s="3">
        <f t="shared" si="22"/>
        <v>0.50039911363184109</v>
      </c>
      <c r="U254" s="3">
        <v>1.3479778179104471</v>
      </c>
      <c r="V254" s="3">
        <v>1.3329540083582101</v>
      </c>
      <c r="W254" s="2">
        <v>1.3403807659701501</v>
      </c>
      <c r="X254" s="2">
        <f t="shared" si="23"/>
        <v>1.340437530746269</v>
      </c>
    </row>
    <row r="255" spans="1:24" x14ac:dyDescent="0.2">
      <c r="A255">
        <v>503</v>
      </c>
      <c r="B255" s="2">
        <f>[2]PD10_Sarg21_2_PPL_CDOM!B255*29</f>
        <v>1.4015856201946755</v>
      </c>
      <c r="C255" s="2">
        <f>[2]PD10_Sarg21_2_PPL_CDOM!C255*29</f>
        <v>1.3395720024140156</v>
      </c>
      <c r="D255" s="2">
        <f>[2]PD10_Sarg21_2_PPL_CDOM!D255*29</f>
        <v>1.388495220454248</v>
      </c>
      <c r="E255" s="2">
        <f t="shared" si="18"/>
        <v>1.3765509476876463</v>
      </c>
      <c r="F255" s="2">
        <f>[2]PD10_Sarg21_2_PPL_CDOM!E255*29</f>
        <v>0.65314157736534539</v>
      </c>
      <c r="G255" s="2">
        <f>[2]PD10_Sarg21_2_PPL_CDOM!F255*29</f>
        <v>0.65638289988319165</v>
      </c>
      <c r="H255" s="2">
        <f>[2]PD10_Sarg21_2_PPL_CDOM!G255*29</f>
        <v>0.67993383434133381</v>
      </c>
      <c r="I255" s="2">
        <f t="shared" si="19"/>
        <v>0.66315277052995691</v>
      </c>
      <c r="J255" s="2">
        <f>[2]PD10_Sarg21_2_PPL_CDOM!H255*29</f>
        <v>1.414223191252431</v>
      </c>
      <c r="K255" s="2">
        <f>[2]PD10_Sarg21_2_PPL_CDOM!I255*29</f>
        <v>1.3680609258403615</v>
      </c>
      <c r="L255" s="2">
        <f t="shared" si="20"/>
        <v>1.3911420585463963</v>
      </c>
      <c r="M255" s="3">
        <v>1.379862533731339</v>
      </c>
      <c r="N255" s="3">
        <v>1.3675981994029811</v>
      </c>
      <c r="O255" s="3">
        <v>1.3935776107462661</v>
      </c>
      <c r="P255" s="3">
        <f t="shared" si="21"/>
        <v>1.3803461146268621</v>
      </c>
      <c r="Q255" s="3">
        <v>0.49817101432835514</v>
      </c>
      <c r="R255" s="3">
        <v>0.47930880597014552</v>
      </c>
      <c r="S255" s="3">
        <v>0.51854210507462251</v>
      </c>
      <c r="T255" s="3">
        <f t="shared" si="22"/>
        <v>0.49867397512437445</v>
      </c>
      <c r="U255" s="3">
        <v>1.3354135534328322</v>
      </c>
      <c r="V255" s="3">
        <v>1.320612285373131</v>
      </c>
      <c r="W255" s="2">
        <v>1.3263710620895492</v>
      </c>
      <c r="X255" s="2">
        <f t="shared" si="23"/>
        <v>1.3274656336318376</v>
      </c>
    </row>
    <row r="256" spans="1:24" x14ac:dyDescent="0.2">
      <c r="A256">
        <v>504</v>
      </c>
      <c r="B256" s="2">
        <f>[2]PD10_Sarg21_2_PPL_CDOM!B256*29</f>
        <v>1.3857076916288125</v>
      </c>
      <c r="C256" s="2">
        <f>[2]PD10_Sarg21_2_PPL_CDOM!C256*29</f>
        <v>1.3242154353017521</v>
      </c>
      <c r="D256" s="2">
        <f>[2]PD10_Sarg21_2_PPL_CDOM!D256*29</f>
        <v>1.3730904028552875</v>
      </c>
      <c r="E256" s="2">
        <f t="shared" si="18"/>
        <v>1.3610045099286172</v>
      </c>
      <c r="F256" s="2">
        <f>[2]PD10_Sarg21_2_PPL_CDOM!E256*29</f>
        <v>0.64693530940947208</v>
      </c>
      <c r="G256" s="2">
        <f>[2]PD10_Sarg21_2_PPL_CDOM!F256*29</f>
        <v>0.65072745606748739</v>
      </c>
      <c r="H256" s="2">
        <f>[2]PD10_Sarg21_2_PPL_CDOM!G256*29</f>
        <v>0.67401408033744092</v>
      </c>
      <c r="I256" s="2">
        <f t="shared" si="19"/>
        <v>0.65722561527146672</v>
      </c>
      <c r="J256" s="2">
        <f>[2]PD10_Sarg21_2_PPL_CDOM!H256*29</f>
        <v>1.4004529122647633</v>
      </c>
      <c r="K256" s="2">
        <f>[2]PD10_Sarg21_2_PPL_CDOM!I256*29</f>
        <v>1.3530991160285519</v>
      </c>
      <c r="L256" s="2">
        <f t="shared" si="20"/>
        <v>1.3767760141466576</v>
      </c>
      <c r="M256" s="3">
        <v>1.3634883510447739</v>
      </c>
      <c r="N256" s="3">
        <v>1.3518731779104474</v>
      </c>
      <c r="O256" s="3">
        <v>1.3780495964179074</v>
      </c>
      <c r="P256" s="3">
        <f t="shared" si="21"/>
        <v>1.3644703751243761</v>
      </c>
      <c r="Q256" s="3">
        <v>0.49494406447761052</v>
      </c>
      <c r="R256" s="3">
        <v>0.47602823402985051</v>
      </c>
      <c r="S256" s="3">
        <v>0.51412761253731243</v>
      </c>
      <c r="T256" s="3">
        <f t="shared" si="22"/>
        <v>0.4950333036815911</v>
      </c>
      <c r="U256" s="3">
        <v>1.3212718567164154</v>
      </c>
      <c r="V256" s="3">
        <v>1.3073253994029843</v>
      </c>
      <c r="W256" s="2">
        <v>1.3119944495522375</v>
      </c>
      <c r="X256" s="2">
        <f t="shared" si="23"/>
        <v>1.3135305685572123</v>
      </c>
    </row>
    <row r="257" spans="1:24" x14ac:dyDescent="0.2">
      <c r="A257">
        <v>505</v>
      </c>
      <c r="B257" s="2">
        <f>[2]PD10_Sarg21_2_PPL_CDOM!B257*29</f>
        <v>1.3729443362491873</v>
      </c>
      <c r="C257" s="2">
        <f>[2]PD10_Sarg21_2_PPL_CDOM!C257*29</f>
        <v>1.3116196756391945</v>
      </c>
      <c r="D257" s="2">
        <f>[2]PD10_Sarg21_2_PPL_CDOM!D257*29</f>
        <v>1.3597145224918861</v>
      </c>
      <c r="E257" s="2">
        <f t="shared" si="18"/>
        <v>1.3480928447934228</v>
      </c>
      <c r="F257" s="2">
        <f>[2]PD10_Sarg21_2_PPL_CDOM!E257*29</f>
        <v>0.64235745695003199</v>
      </c>
      <c r="G257" s="2">
        <f>[2]PD10_Sarg21_2_PPL_CDOM!F257*29</f>
        <v>0.64662655753406628</v>
      </c>
      <c r="H257" s="2">
        <f>[2]PD10_Sarg21_2_PPL_CDOM!G257*29</f>
        <v>0.66896119543153731</v>
      </c>
      <c r="I257" s="2">
        <f t="shared" si="19"/>
        <v>0.6526484033052119</v>
      </c>
      <c r="J257" s="2">
        <f>[2]PD10_Sarg21_2_PPL_CDOM!H257*29</f>
        <v>1.3884158761583376</v>
      </c>
      <c r="K257" s="2">
        <f>[2]PD10_Sarg21_2_PPL_CDOM!I257*29</f>
        <v>1.3403464355353663</v>
      </c>
      <c r="L257" s="2">
        <f t="shared" si="20"/>
        <v>1.3643811558468519</v>
      </c>
      <c r="M257" s="3">
        <v>1.3473439773134339</v>
      </c>
      <c r="N257" s="3">
        <v>1.3352053504477615</v>
      </c>
      <c r="O257" s="3">
        <v>1.3616019534328359</v>
      </c>
      <c r="P257" s="3">
        <f t="shared" si="21"/>
        <v>1.3480504270646769</v>
      </c>
      <c r="Q257" s="3">
        <v>0.48939054447761254</v>
      </c>
      <c r="R257" s="3">
        <v>0.47098324000000164</v>
      </c>
      <c r="S257" s="3">
        <v>0.50936526388059655</v>
      </c>
      <c r="T257" s="3">
        <f t="shared" si="22"/>
        <v>0.48991301611940358</v>
      </c>
      <c r="U257" s="3">
        <v>1.3063427205970151</v>
      </c>
      <c r="V257" s="3">
        <v>1.2935726101492537</v>
      </c>
      <c r="W257" s="2">
        <v>1.2988778579104476</v>
      </c>
      <c r="X257" s="2">
        <f t="shared" si="23"/>
        <v>1.2995977295522387</v>
      </c>
    </row>
    <row r="258" spans="1:24" x14ac:dyDescent="0.2">
      <c r="A258">
        <v>506</v>
      </c>
      <c r="B258" s="2">
        <f>[2]PD10_Sarg21_2_PPL_CDOM!B258*29</f>
        <v>1.3609476768332236</v>
      </c>
      <c r="C258" s="2">
        <f>[2]PD10_Sarg21_2_PPL_CDOM!C258*29</f>
        <v>1.3003608643737825</v>
      </c>
      <c r="D258" s="2">
        <f>[2]PD10_Sarg21_2_PPL_CDOM!D258*29</f>
        <v>1.3473423205710564</v>
      </c>
      <c r="E258" s="2">
        <f t="shared" si="18"/>
        <v>1.3362169539260209</v>
      </c>
      <c r="F258" s="2">
        <f>[2]PD10_Sarg21_2_PPL_CDOM!E258*29</f>
        <v>0.63910587800129837</v>
      </c>
      <c r="G258" s="2">
        <f>[2]PD10_Sarg21_2_PPL_CDOM!F258*29</f>
        <v>0.64375436404931774</v>
      </c>
      <c r="H258" s="2">
        <f>[2]PD10_Sarg21_2_PPL_CDOM!G258*29</f>
        <v>0.66546665606748823</v>
      </c>
      <c r="I258" s="2">
        <f t="shared" si="19"/>
        <v>0.64944229937270148</v>
      </c>
      <c r="J258" s="2">
        <f>[2]PD10_Sarg21_2_PPL_CDOM!H258*29</f>
        <v>1.3768750343932499</v>
      </c>
      <c r="K258" s="2">
        <f>[2]PD10_Sarg21_2_PPL_CDOM!I258*29</f>
        <v>1.3289947527579495</v>
      </c>
      <c r="L258" s="2">
        <f t="shared" si="20"/>
        <v>1.3529348935755996</v>
      </c>
      <c r="M258" s="3">
        <v>1.3317018441791035</v>
      </c>
      <c r="N258" s="3">
        <v>1.3192361814925375</v>
      </c>
      <c r="O258" s="3">
        <v>1.3454424555223885</v>
      </c>
      <c r="P258" s="3">
        <f t="shared" si="21"/>
        <v>1.3321268270646764</v>
      </c>
      <c r="Q258" s="3">
        <v>0.48450622029850687</v>
      </c>
      <c r="R258" s="3">
        <v>0.4663599552238803</v>
      </c>
      <c r="S258" s="3">
        <v>0.50561682447761191</v>
      </c>
      <c r="T258" s="3">
        <f t="shared" si="22"/>
        <v>0.48549433333333303</v>
      </c>
      <c r="U258" s="3">
        <v>1.2922438429850742</v>
      </c>
      <c r="V258" s="3">
        <v>1.2800883241791048</v>
      </c>
      <c r="W258" s="2">
        <v>1.2864648352238788</v>
      </c>
      <c r="X258" s="2">
        <f t="shared" si="23"/>
        <v>1.286265667462686</v>
      </c>
    </row>
    <row r="259" spans="1:24" x14ac:dyDescent="0.2">
      <c r="A259">
        <v>507</v>
      </c>
      <c r="B259" s="2">
        <f>[2]PD10_Sarg21_2_PPL_CDOM!B259*29</f>
        <v>1.347677366826737</v>
      </c>
      <c r="C259" s="2">
        <f>[2]PD10_Sarg21_2_PPL_CDOM!C259*29</f>
        <v>1.288957165009734</v>
      </c>
      <c r="D259" s="2">
        <f>[2]PD10_Sarg21_2_PPL_CDOM!D259*29</f>
        <v>1.334976813939001</v>
      </c>
      <c r="E259" s="2">
        <f t="shared" ref="E259:E322" si="24">AVERAGE(B259:D259)</f>
        <v>1.3238704485918238</v>
      </c>
      <c r="F259" s="2">
        <f>[2]PD10_Sarg21_2_PPL_CDOM!E259*29</f>
        <v>0.63660887688513934</v>
      </c>
      <c r="G259" s="2">
        <f>[2]PD10_Sarg21_2_PPL_CDOM!F259*29</f>
        <v>0.64158700342634667</v>
      </c>
      <c r="H259" s="2">
        <f>[2]PD10_Sarg21_2_PPL_CDOM!G259*29</f>
        <v>0.66369768220635983</v>
      </c>
      <c r="I259" s="2">
        <f t="shared" ref="I259:I322" si="25">AVERAGE(F259:H259)</f>
        <v>0.64729785417261532</v>
      </c>
      <c r="J259" s="2">
        <f>[2]PD10_Sarg21_2_PPL_CDOM!H259*29</f>
        <v>1.364669864555484</v>
      </c>
      <c r="K259" s="2">
        <f>[2]PD10_Sarg21_2_PPL_CDOM!I259*29</f>
        <v>1.3179890131602858</v>
      </c>
      <c r="L259" s="2">
        <f t="shared" ref="L259:L322" si="26">AVERAGE(J259:K259)</f>
        <v>1.3413294388578849</v>
      </c>
      <c r="M259" s="3">
        <v>1.3162302017910468</v>
      </c>
      <c r="N259" s="3">
        <v>1.3047692167164195</v>
      </c>
      <c r="O259" s="3">
        <v>1.330085521194029</v>
      </c>
      <c r="P259" s="3">
        <f t="shared" ref="P259:P322" si="27">AVERAGE(M259:O259)</f>
        <v>1.3170283132338316</v>
      </c>
      <c r="Q259" s="3">
        <v>0.48219064955223856</v>
      </c>
      <c r="R259" s="3">
        <v>0.46355746447761159</v>
      </c>
      <c r="S259" s="3">
        <v>0.50321129432835843</v>
      </c>
      <c r="T259" s="3">
        <f t="shared" ref="T259:T322" si="28">AVERAGE(Q259:S259)</f>
        <v>0.48298646945273616</v>
      </c>
      <c r="U259" s="3">
        <v>1.2796679898507486</v>
      </c>
      <c r="V259" s="3">
        <v>1.2670402823880591</v>
      </c>
      <c r="W259" s="2">
        <v>1.273769560000001</v>
      </c>
      <c r="X259" s="2">
        <f t="shared" ref="X259:X322" si="29">AVERAGE(U259:W259)</f>
        <v>1.2734926107462696</v>
      </c>
    </row>
    <row r="260" spans="1:24" x14ac:dyDescent="0.2">
      <c r="A260">
        <v>508</v>
      </c>
      <c r="B260" s="2">
        <f>[2]PD10_Sarg21_2_PPL_CDOM!B260*29</f>
        <v>1.3330680246852664</v>
      </c>
      <c r="C260" s="2">
        <f>[2]PD10_Sarg21_2_PPL_CDOM!C260*29</f>
        <v>1.2763023945749499</v>
      </c>
      <c r="D260" s="2">
        <f>[2]PD10_Sarg21_2_PPL_CDOM!D260*29</f>
        <v>1.3217821077482119</v>
      </c>
      <c r="E260" s="2">
        <f t="shared" si="24"/>
        <v>1.3103841756694761</v>
      </c>
      <c r="F260" s="2">
        <f>[2]PD10_Sarg21_2_PPL_CDOM!E260*29</f>
        <v>0.63340479691109375</v>
      </c>
      <c r="G260" s="2">
        <f>[2]PD10_Sarg21_2_PPL_CDOM!F260*29</f>
        <v>0.63879561456196954</v>
      </c>
      <c r="H260" s="2">
        <f>[2]PD10_Sarg21_2_PPL_CDOM!G260*29</f>
        <v>0.66141719340687577</v>
      </c>
      <c r="I260" s="2">
        <f t="shared" si="25"/>
        <v>0.64453920162664635</v>
      </c>
      <c r="J260" s="2">
        <f>[2]PD10_Sarg21_2_PPL_CDOM!H260*29</f>
        <v>1.3512699870473701</v>
      </c>
      <c r="K260" s="2">
        <f>[2]PD10_Sarg21_2_PPL_CDOM!I260*29</f>
        <v>1.3060037716028534</v>
      </c>
      <c r="L260" s="2">
        <f t="shared" si="26"/>
        <v>1.3286368793251118</v>
      </c>
      <c r="M260" s="3">
        <v>1.3003651343283595</v>
      </c>
      <c r="N260" s="3">
        <v>1.2903173761194058</v>
      </c>
      <c r="O260" s="3">
        <v>1.3143711062686592</v>
      </c>
      <c r="P260" s="3">
        <f t="shared" si="27"/>
        <v>1.3016845389054748</v>
      </c>
      <c r="Q260" s="3">
        <v>0.48027420000000215</v>
      </c>
      <c r="R260" s="3">
        <v>0.4615178608955246</v>
      </c>
      <c r="S260" s="3">
        <v>0.49999279044776368</v>
      </c>
      <c r="T260" s="3">
        <f t="shared" si="28"/>
        <v>0.48059495044776351</v>
      </c>
      <c r="U260" s="3">
        <v>1.2667755110447791</v>
      </c>
      <c r="V260" s="3">
        <v>1.2535286943283599</v>
      </c>
      <c r="W260" s="2">
        <v>1.2602526686567184</v>
      </c>
      <c r="X260" s="2">
        <f t="shared" si="29"/>
        <v>1.2601856246766192</v>
      </c>
    </row>
    <row r="261" spans="1:24" x14ac:dyDescent="0.2">
      <c r="A261">
        <v>509</v>
      </c>
      <c r="B261" s="2">
        <f>[2]PD10_Sarg21_2_PPL_CDOM!B261*29</f>
        <v>1.3172507977936381</v>
      </c>
      <c r="C261" s="2">
        <f>[2]PD10_Sarg21_2_PPL_CDOM!C261*29</f>
        <v>1.2614599983127837</v>
      </c>
      <c r="D261" s="2">
        <f>[2]PD10_Sarg21_2_PPL_CDOM!D261*29</f>
        <v>1.3069079003244632</v>
      </c>
      <c r="E261" s="2">
        <f t="shared" si="24"/>
        <v>1.2952062321436284</v>
      </c>
      <c r="F261" s="2">
        <f>[2]PD10_Sarg21_2_PPL_CDOM!E261*29</f>
        <v>0.62810489513302825</v>
      </c>
      <c r="G261" s="2">
        <f>[2]PD10_Sarg21_2_PPL_CDOM!F261*29</f>
        <v>0.6340040508760536</v>
      </c>
      <c r="H261" s="2">
        <f>[2]PD10_Sarg21_2_PPL_CDOM!G261*29</f>
        <v>0.65629919169370332</v>
      </c>
      <c r="I261" s="2">
        <f t="shared" si="25"/>
        <v>0.63946937923426173</v>
      </c>
      <c r="J261" s="2">
        <f>[2]PD10_Sarg21_2_PPL_CDOM!H261*29</f>
        <v>1.336167977547047</v>
      </c>
      <c r="K261" s="2">
        <f>[2]PD10_Sarg21_2_PPL_CDOM!I261*29</f>
        <v>1.2918644233614527</v>
      </c>
      <c r="L261" s="2">
        <f t="shared" si="26"/>
        <v>1.3140162004542497</v>
      </c>
      <c r="M261" s="3">
        <v>1.2838002298507438</v>
      </c>
      <c r="N261" s="3">
        <v>1.2744998417910434</v>
      </c>
      <c r="O261" s="3">
        <v>1.2973736895522385</v>
      </c>
      <c r="P261" s="3">
        <f t="shared" si="27"/>
        <v>1.2852245870646752</v>
      </c>
      <c r="Q261" s="3">
        <v>0.47658154328358149</v>
      </c>
      <c r="R261" s="3">
        <v>0.45902079999999823</v>
      </c>
      <c r="S261" s="3">
        <v>0.49418844477611812</v>
      </c>
      <c r="T261" s="3">
        <f t="shared" si="28"/>
        <v>0.47659692935323261</v>
      </c>
      <c r="U261" s="3">
        <v>1.2518990149253733</v>
      </c>
      <c r="V261" s="3">
        <v>1.2388313313432819</v>
      </c>
      <c r="W261" s="2">
        <v>1.2457344388059683</v>
      </c>
      <c r="X261" s="2">
        <f t="shared" si="29"/>
        <v>1.2454882616915413</v>
      </c>
    </row>
    <row r="262" spans="1:24" x14ac:dyDescent="0.2">
      <c r="A262">
        <v>510</v>
      </c>
      <c r="B262" s="2">
        <f>[2]PD10_Sarg21_2_PPL_CDOM!B262*29</f>
        <v>1.3004549314730705</v>
      </c>
      <c r="C262" s="2">
        <f>[2]PD10_Sarg21_2_PPL_CDOM!C262*29</f>
        <v>1.2449737036988979</v>
      </c>
      <c r="D262" s="2">
        <f>[2]PD10_Sarg21_2_PPL_CDOM!D262*29</f>
        <v>1.2900829983127837</v>
      </c>
      <c r="E262" s="2">
        <f t="shared" si="24"/>
        <v>1.2785038778282507</v>
      </c>
      <c r="F262" s="2">
        <f>[2]PD10_Sarg21_2_PPL_CDOM!E262*29</f>
        <v>0.62140320142764571</v>
      </c>
      <c r="G262" s="2">
        <f>[2]PD10_Sarg21_2_PPL_CDOM!F262*29</f>
        <v>0.6275726452952618</v>
      </c>
      <c r="H262" s="2">
        <f>[2]PD10_Sarg21_2_PPL_CDOM!G262*29</f>
        <v>0.64915107423750862</v>
      </c>
      <c r="I262" s="2">
        <f t="shared" si="25"/>
        <v>0.63270897365347201</v>
      </c>
      <c r="J262" s="2">
        <f>[2]PD10_Sarg21_2_PPL_CDOM!H262*29</f>
        <v>1.3195061878001308</v>
      </c>
      <c r="K262" s="2">
        <f>[2]PD10_Sarg21_2_PPL_CDOM!I262*29</f>
        <v>1.2765387024010386</v>
      </c>
      <c r="L262" s="2">
        <f t="shared" si="26"/>
        <v>1.2980224451005848</v>
      </c>
      <c r="M262" s="3">
        <v>1.2674515814925364</v>
      </c>
      <c r="N262" s="3">
        <v>1.258533226268657</v>
      </c>
      <c r="O262" s="3">
        <v>1.2809704370149251</v>
      </c>
      <c r="P262" s="3">
        <f t="shared" si="27"/>
        <v>1.2689850815920394</v>
      </c>
      <c r="Q262" s="3">
        <v>0.47247758746268637</v>
      </c>
      <c r="R262" s="3">
        <v>0.45611852895522303</v>
      </c>
      <c r="S262" s="3">
        <v>0.48840727641791165</v>
      </c>
      <c r="T262" s="3">
        <f t="shared" si="28"/>
        <v>0.47233446427860698</v>
      </c>
      <c r="U262" s="3">
        <v>1.2365263671641802</v>
      </c>
      <c r="V262" s="3">
        <v>1.2241889653731344</v>
      </c>
      <c r="W262" s="2">
        <v>1.2310268620895539</v>
      </c>
      <c r="X262" s="2">
        <f t="shared" si="29"/>
        <v>1.2305807315422894</v>
      </c>
    </row>
    <row r="263" spans="1:24" x14ac:dyDescent="0.2">
      <c r="A263">
        <v>511</v>
      </c>
      <c r="B263" s="2">
        <f>[2]PD10_Sarg21_2_PPL_CDOM!B263*29</f>
        <v>1.2828577142375064</v>
      </c>
      <c r="C263" s="2">
        <f>[2]PD10_Sarg21_2_PPL_CDOM!C263*29</f>
        <v>1.2277174423361434</v>
      </c>
      <c r="D263" s="2">
        <f>[2]PD10_Sarg21_2_PPL_CDOM!D263*29</f>
        <v>1.2713557375989604</v>
      </c>
      <c r="E263" s="2">
        <f t="shared" si="24"/>
        <v>1.26064363139087</v>
      </c>
      <c r="F263" s="2">
        <f>[2]PD10_Sarg21_2_PPL_CDOM!E263*29</f>
        <v>0.61440529243348485</v>
      </c>
      <c r="G263" s="2">
        <f>[2]PD10_Sarg21_2_PPL_CDOM!F263*29</f>
        <v>0.62033134889033081</v>
      </c>
      <c r="H263" s="2">
        <f>[2]PD10_Sarg21_2_PPL_CDOM!G263*29</f>
        <v>0.64150925609344356</v>
      </c>
      <c r="I263" s="2">
        <f t="shared" si="25"/>
        <v>0.62541529913908633</v>
      </c>
      <c r="J263" s="2">
        <f>[2]PD10_Sarg21_2_PPL_CDOM!H263*29</f>
        <v>1.3016194676443851</v>
      </c>
      <c r="K263" s="2">
        <f>[2]PD10_Sarg21_2_PPL_CDOM!I263*29</f>
        <v>1.2614257447371839</v>
      </c>
      <c r="L263" s="2">
        <f t="shared" si="26"/>
        <v>1.2815226061907845</v>
      </c>
      <c r="M263" s="3">
        <v>1.252713167164178</v>
      </c>
      <c r="N263" s="3">
        <v>1.244289785074628</v>
      </c>
      <c r="O263" s="3">
        <v>1.267515024477611</v>
      </c>
      <c r="P263" s="3">
        <f t="shared" si="27"/>
        <v>1.2548393255721391</v>
      </c>
      <c r="Q263" s="3">
        <v>0.47028340298507321</v>
      </c>
      <c r="R263" s="3">
        <v>0.45344960238806076</v>
      </c>
      <c r="S263" s="3">
        <v>0.48616221970149365</v>
      </c>
      <c r="T263" s="3">
        <f t="shared" si="28"/>
        <v>0.46996507502487583</v>
      </c>
      <c r="U263" s="3">
        <v>1.2229495683582083</v>
      </c>
      <c r="V263" s="3">
        <v>1.2113110214925378</v>
      </c>
      <c r="W263" s="2">
        <v>1.2171880417910446</v>
      </c>
      <c r="X263" s="2">
        <f t="shared" si="29"/>
        <v>1.2171495438805968</v>
      </c>
    </row>
    <row r="264" spans="1:24" x14ac:dyDescent="0.2">
      <c r="A264">
        <v>512</v>
      </c>
      <c r="B264" s="2">
        <f>[2]PD10_Sarg21_2_PPL_CDOM!B264*29</f>
        <v>1.2661920559117454</v>
      </c>
      <c r="C264" s="2">
        <f>[2]PD10_Sarg21_2_PPL_CDOM!C264*29</f>
        <v>1.2113530293056463</v>
      </c>
      <c r="D264" s="2">
        <f>[2]PD10_Sarg21_2_PPL_CDOM!D264*29</f>
        <v>1.2534462415055136</v>
      </c>
      <c r="E264" s="2">
        <f t="shared" si="24"/>
        <v>1.2436637755743016</v>
      </c>
      <c r="F264" s="2">
        <f>[2]PD10_Sarg21_2_PPL_CDOM!E264*29</f>
        <v>0.60845038816352914</v>
      </c>
      <c r="G264" s="2">
        <f>[2]PD10_Sarg21_2_PPL_CDOM!F264*29</f>
        <v>0.61397549588578915</v>
      </c>
      <c r="H264" s="2">
        <f>[2]PD10_Sarg21_2_PPL_CDOM!G264*29</f>
        <v>0.63526805136924058</v>
      </c>
      <c r="I264" s="2">
        <f t="shared" si="25"/>
        <v>0.61923131180618629</v>
      </c>
      <c r="J264" s="2">
        <f>[2]PD10_Sarg21_2_PPL_CDOM!H264*29</f>
        <v>1.2846220338481509</v>
      </c>
      <c r="K264" s="2">
        <f>[2]PD10_Sarg21_2_PPL_CDOM!I264*29</f>
        <v>1.2474172791434113</v>
      </c>
      <c r="L264" s="2">
        <f t="shared" si="26"/>
        <v>1.2660196564957811</v>
      </c>
      <c r="M264" s="3">
        <v>1.2404038531343275</v>
      </c>
      <c r="N264" s="3">
        <v>1.2323163456716424</v>
      </c>
      <c r="O264" s="3">
        <v>1.2565454770149249</v>
      </c>
      <c r="P264" s="3">
        <f t="shared" si="27"/>
        <v>1.2430885586069649</v>
      </c>
      <c r="Q264" s="3">
        <v>0.47063715164179126</v>
      </c>
      <c r="R264" s="3">
        <v>0.4526197367164167</v>
      </c>
      <c r="S264" s="3">
        <v>0.48719812776119481</v>
      </c>
      <c r="T264" s="3">
        <f t="shared" si="28"/>
        <v>0.47015167203980091</v>
      </c>
      <c r="U264" s="3">
        <v>1.2121461904477624</v>
      </c>
      <c r="V264" s="3">
        <v>1.200910103880598</v>
      </c>
      <c r="W264" s="2">
        <v>1.2053236143283581</v>
      </c>
      <c r="X264" s="2">
        <f t="shared" si="29"/>
        <v>1.2061266362189063</v>
      </c>
    </row>
    <row r="265" spans="1:24" x14ac:dyDescent="0.2">
      <c r="A265">
        <v>513</v>
      </c>
      <c r="B265" s="2">
        <f>[2]PD10_Sarg21_2_PPL_CDOM!B265*29</f>
        <v>1.2524088475016204</v>
      </c>
      <c r="C265" s="2">
        <f>[2]PD10_Sarg21_2_PPL_CDOM!C265*29</f>
        <v>1.1974767358857861</v>
      </c>
      <c r="D265" s="2">
        <f>[2]PD10_Sarg21_2_PPL_CDOM!D265*29</f>
        <v>1.2397076541206995</v>
      </c>
      <c r="E265" s="2">
        <f t="shared" si="24"/>
        <v>1.2298644125027021</v>
      </c>
      <c r="F265" s="2">
        <f>[2]PD10_Sarg21_2_PPL_CDOM!E265*29</f>
        <v>0.60456984490590493</v>
      </c>
      <c r="G265" s="2">
        <f>[2]PD10_Sarg21_2_PPL_CDOM!F265*29</f>
        <v>0.61021792731992164</v>
      </c>
      <c r="H265" s="2">
        <f>[2]PD10_Sarg21_2_PPL_CDOM!G265*29</f>
        <v>0.63197718883841592</v>
      </c>
      <c r="I265" s="2">
        <f t="shared" si="25"/>
        <v>0.61558832035474753</v>
      </c>
      <c r="J265" s="2">
        <f>[2]PD10_Sarg21_2_PPL_CDOM!H265*29</f>
        <v>1.2708796035042171</v>
      </c>
      <c r="K265" s="2">
        <f>[2]PD10_Sarg21_2_PPL_CDOM!I265*29</f>
        <v>1.2349176190785207</v>
      </c>
      <c r="L265" s="2">
        <f t="shared" si="26"/>
        <v>1.2528986112913689</v>
      </c>
      <c r="M265" s="3">
        <v>1.2306921659701466</v>
      </c>
      <c r="N265" s="3">
        <v>1.2221185241791035</v>
      </c>
      <c r="O265" s="3">
        <v>1.2460726704477578</v>
      </c>
      <c r="P265" s="3">
        <f t="shared" si="27"/>
        <v>1.2329611201990025</v>
      </c>
      <c r="Q265" s="3">
        <v>0.47302971820895379</v>
      </c>
      <c r="R265" s="3">
        <v>0.45511051223880389</v>
      </c>
      <c r="S265" s="3">
        <v>0.48934026149253379</v>
      </c>
      <c r="T265" s="3">
        <f t="shared" si="28"/>
        <v>0.47249349731343049</v>
      </c>
      <c r="U265" s="3">
        <v>1.2039960256716391</v>
      </c>
      <c r="V265" s="3">
        <v>1.1928041331343251</v>
      </c>
      <c r="W265" s="2">
        <v>1.1960096734328347</v>
      </c>
      <c r="X265" s="2">
        <f t="shared" si="29"/>
        <v>1.1976032774129328</v>
      </c>
    </row>
    <row r="266" spans="1:24" x14ac:dyDescent="0.2">
      <c r="A266">
        <v>514</v>
      </c>
      <c r="B266" s="2">
        <f>[2]PD10_Sarg21_2_PPL_CDOM!B266*29</f>
        <v>1.2393889105515901</v>
      </c>
      <c r="C266" s="2">
        <f>[2]PD10_Sarg21_2_PPL_CDOM!C266*29</f>
        <v>1.1843767372874758</v>
      </c>
      <c r="D266" s="2">
        <f>[2]PD10_Sarg21_2_PPL_CDOM!D266*29</f>
        <v>1.2276373550681354</v>
      </c>
      <c r="E266" s="2">
        <f t="shared" si="24"/>
        <v>1.2171343343024004</v>
      </c>
      <c r="F266" s="2">
        <f>[2]PD10_Sarg21_2_PPL_CDOM!E266*29</f>
        <v>0.60119125188838463</v>
      </c>
      <c r="G266" s="2">
        <f>[2]PD10_Sarg21_2_PPL_CDOM!F266*29</f>
        <v>0.60701952638546364</v>
      </c>
      <c r="H266" s="2">
        <f>[2]PD10_Sarg21_2_PPL_CDOM!G266*29</f>
        <v>0.62925360685269138</v>
      </c>
      <c r="I266" s="2">
        <f t="shared" si="25"/>
        <v>0.61248812837551325</v>
      </c>
      <c r="J266" s="2">
        <f>[2]PD10_Sarg21_2_PPL_CDOM!H266*29</f>
        <v>1.2583402499415948</v>
      </c>
      <c r="K266" s="2">
        <f>[2]PD10_Sarg21_2_PPL_CDOM!I266*29</f>
        <v>1.2217418287865021</v>
      </c>
      <c r="L266" s="2">
        <f t="shared" si="26"/>
        <v>1.2400410393640484</v>
      </c>
      <c r="M266" s="3">
        <v>1.2209133038805957</v>
      </c>
      <c r="N266" s="3">
        <v>1.2118554919402977</v>
      </c>
      <c r="O266" s="3">
        <v>1.2343082197014912</v>
      </c>
      <c r="P266" s="3">
        <f t="shared" si="27"/>
        <v>1.2223590051741282</v>
      </c>
      <c r="Q266" s="3">
        <v>0.4751724411940304</v>
      </c>
      <c r="R266" s="3">
        <v>0.45846690149253827</v>
      </c>
      <c r="S266" s="3">
        <v>0.49047300358208817</v>
      </c>
      <c r="T266" s="3">
        <f t="shared" si="28"/>
        <v>0.47470411542288565</v>
      </c>
      <c r="U266" s="3">
        <v>1.1958438967164189</v>
      </c>
      <c r="V266" s="3">
        <v>1.1845987749253726</v>
      </c>
      <c r="W266" s="2">
        <v>1.18721584716418</v>
      </c>
      <c r="X266" s="2">
        <f t="shared" si="29"/>
        <v>1.189219506268657</v>
      </c>
    </row>
    <row r="267" spans="1:24" x14ac:dyDescent="0.2">
      <c r="A267">
        <v>515</v>
      </c>
      <c r="B267" s="2">
        <f>[2]PD10_Sarg21_2_PPL_CDOM!B267*29</f>
        <v>1.2220483688254351</v>
      </c>
      <c r="C267" s="2">
        <f>[2]PD10_Sarg21_2_PPL_CDOM!C267*29</f>
        <v>1.1678203727190115</v>
      </c>
      <c r="D267" s="2">
        <f>[2]PD10_Sarg21_2_PPL_CDOM!D267*29</f>
        <v>1.210637555717063</v>
      </c>
      <c r="E267" s="2">
        <f t="shared" si="24"/>
        <v>1.2001687657538367</v>
      </c>
      <c r="F267" s="2">
        <f>[2]PD10_Sarg21_2_PPL_CDOM!E267*29</f>
        <v>0.59469020334847178</v>
      </c>
      <c r="G267" s="2">
        <f>[2]PD10_Sarg21_2_PPL_CDOM!F267*29</f>
        <v>0.5995348938092131</v>
      </c>
      <c r="H267" s="2">
        <f>[2]PD10_Sarg21_2_PPL_CDOM!G267*29</f>
        <v>0.6218313156132359</v>
      </c>
      <c r="I267" s="2">
        <f t="shared" si="25"/>
        <v>0.60535213759030693</v>
      </c>
      <c r="J267" s="2">
        <f>[2]PD10_Sarg21_2_PPL_CDOM!H267*29</f>
        <v>1.2416767095132997</v>
      </c>
      <c r="K267" s="2">
        <f>[2]PD10_Sarg21_2_PPL_CDOM!I267*29</f>
        <v>1.203793672524333</v>
      </c>
      <c r="L267" s="2">
        <f t="shared" si="26"/>
        <v>1.2227351910188164</v>
      </c>
      <c r="M267" s="3">
        <v>1.2065753856716432</v>
      </c>
      <c r="N267" s="3">
        <v>1.198632245373136</v>
      </c>
      <c r="O267" s="3">
        <v>1.2195273791044781</v>
      </c>
      <c r="P267" s="3">
        <f t="shared" si="27"/>
        <v>1.2082450033830856</v>
      </c>
      <c r="Q267" s="3">
        <v>0.47355258268656797</v>
      </c>
      <c r="R267" s="3">
        <v>0.45762387582089559</v>
      </c>
      <c r="S267" s="3">
        <v>0.48848191522388162</v>
      </c>
      <c r="T267" s="3">
        <f t="shared" si="28"/>
        <v>0.47321945791044834</v>
      </c>
      <c r="U267" s="3">
        <v>1.183325790447763</v>
      </c>
      <c r="V267" s="3">
        <v>1.1723910089552243</v>
      </c>
      <c r="W267" s="2">
        <v>1.1751269140298517</v>
      </c>
      <c r="X267" s="2">
        <f t="shared" si="29"/>
        <v>1.176947904477613</v>
      </c>
    </row>
    <row r="268" spans="1:24" x14ac:dyDescent="0.2">
      <c r="A268">
        <v>516</v>
      </c>
      <c r="B268" s="2">
        <f>[2]PD10_Sarg21_2_PPL_CDOM!B268*29</f>
        <v>1.2017826947177168</v>
      </c>
      <c r="C268" s="2">
        <f>[2]PD10_Sarg21_2_PPL_CDOM!C268*29</f>
        <v>1.1490011457235576</v>
      </c>
      <c r="D268" s="2">
        <f>[2]PD10_Sarg21_2_PPL_CDOM!D268*29</f>
        <v>1.1898814773264126</v>
      </c>
      <c r="E268" s="2">
        <f t="shared" si="24"/>
        <v>1.1802217725892292</v>
      </c>
      <c r="F268" s="2">
        <f>[2]PD10_Sarg21_2_PPL_CDOM!E268*29</f>
        <v>0.58629051950681377</v>
      </c>
      <c r="G268" s="2">
        <f>[2]PD10_Sarg21_2_PPL_CDOM!F268*29</f>
        <v>0.58936040334847617</v>
      </c>
      <c r="H268" s="2">
        <f>[2]PD10_Sarg21_2_PPL_CDOM!G268*29</f>
        <v>0.61122257077222686</v>
      </c>
      <c r="I268" s="2">
        <f t="shared" si="25"/>
        <v>0.59562449787583904</v>
      </c>
      <c r="J268" s="2">
        <f>[2]PD10_Sarg21_2_PPL_CDOM!H268*29</f>
        <v>1.2223192547436745</v>
      </c>
      <c r="K268" s="2">
        <f>[2]PD10_Sarg21_2_PPL_CDOM!I268*29</f>
        <v>1.1833614701881903</v>
      </c>
      <c r="L268" s="2">
        <f t="shared" si="26"/>
        <v>1.2028403624659325</v>
      </c>
      <c r="M268" s="3">
        <v>1.1869294698507427</v>
      </c>
      <c r="N268" s="3">
        <v>1.1813413802985053</v>
      </c>
      <c r="O268" s="3">
        <v>1.2013121713432802</v>
      </c>
      <c r="P268" s="3">
        <f t="shared" si="27"/>
        <v>1.189861007164176</v>
      </c>
      <c r="Q268" s="3">
        <v>0.4672493355223869</v>
      </c>
      <c r="R268" s="3">
        <v>0.4511725295522353</v>
      </c>
      <c r="S268" s="3">
        <v>0.48266323104477393</v>
      </c>
      <c r="T268" s="3">
        <f t="shared" si="28"/>
        <v>0.46702836537313203</v>
      </c>
      <c r="U268" s="3">
        <v>1.1655100967164154</v>
      </c>
      <c r="V268" s="3">
        <v>1.1552079773134318</v>
      </c>
      <c r="W268" s="2">
        <v>1.1584095892537294</v>
      </c>
      <c r="X268" s="2">
        <f t="shared" si="29"/>
        <v>1.1597092210945255</v>
      </c>
    </row>
    <row r="269" spans="1:24" x14ac:dyDescent="0.2">
      <c r="A269">
        <v>517</v>
      </c>
      <c r="B269" s="2">
        <f>[2]PD10_Sarg21_2_PPL_CDOM!B269*29</f>
        <v>1.1856116166904611</v>
      </c>
      <c r="C269" s="2">
        <f>[2]PD10_Sarg21_2_PPL_CDOM!C269*29</f>
        <v>1.1336419995587284</v>
      </c>
      <c r="D269" s="2">
        <f>[2]PD10_Sarg21_2_PPL_CDOM!D269*29</f>
        <v>1.173316068994158</v>
      </c>
      <c r="E269" s="2">
        <f t="shared" si="24"/>
        <v>1.1641898950811156</v>
      </c>
      <c r="F269" s="2">
        <f>[2]PD10_Sarg21_2_PPL_CDOM!E269*29</f>
        <v>0.58119847911745681</v>
      </c>
      <c r="G269" s="2">
        <f>[2]PD10_Sarg21_2_PPL_CDOM!F269*29</f>
        <v>0.58347457840363481</v>
      </c>
      <c r="H269" s="2">
        <f>[2]PD10_Sarg21_2_PPL_CDOM!G269*29</f>
        <v>0.60477375231667629</v>
      </c>
      <c r="I269" s="2">
        <f t="shared" si="25"/>
        <v>0.58981560327925597</v>
      </c>
      <c r="J269" s="2">
        <f>[2]PD10_Sarg21_2_PPL_CDOM!H269*29</f>
        <v>1.2074663116937034</v>
      </c>
      <c r="K269" s="2">
        <f>[2]PD10_Sarg21_2_PPL_CDOM!I269*29</f>
        <v>1.1680405401168061</v>
      </c>
      <c r="L269" s="2">
        <f t="shared" si="26"/>
        <v>1.1877534259052549</v>
      </c>
      <c r="M269" s="3">
        <v>1.1649265391044779</v>
      </c>
      <c r="N269" s="3">
        <v>1.160664270447761</v>
      </c>
      <c r="O269" s="3">
        <v>1.1805574764179099</v>
      </c>
      <c r="P269" s="3">
        <f t="shared" si="27"/>
        <v>1.1687160953233828</v>
      </c>
      <c r="Q269" s="3">
        <v>0.45791535999999977</v>
      </c>
      <c r="R269" s="3">
        <v>0.4412679599999989</v>
      </c>
      <c r="S269" s="3">
        <v>0.47384288835820848</v>
      </c>
      <c r="T269" s="3">
        <f t="shared" si="28"/>
        <v>0.45767540278606905</v>
      </c>
      <c r="U269" s="3">
        <v>1.1448496823880603</v>
      </c>
      <c r="V269" s="3">
        <v>1.1349295958208954</v>
      </c>
      <c r="W269" s="2">
        <v>1.1383070017910435</v>
      </c>
      <c r="X269" s="2">
        <f t="shared" si="29"/>
        <v>1.139362093333333</v>
      </c>
    </row>
    <row r="270" spans="1:24" x14ac:dyDescent="0.2">
      <c r="A270">
        <v>518</v>
      </c>
      <c r="B270" s="2">
        <f>[2]PD10_Sarg21_2_PPL_CDOM!B270*29</f>
        <v>1.1747914578585332</v>
      </c>
      <c r="C270" s="2">
        <f>[2]PD10_Sarg21_2_PPL_CDOM!C270*29</f>
        <v>1.1228735071771558</v>
      </c>
      <c r="D270" s="2">
        <f>[2]PD10_Sarg21_2_PPL_CDOM!D270*29</f>
        <v>1.162751466943543</v>
      </c>
      <c r="E270" s="2">
        <f t="shared" si="24"/>
        <v>1.1534721439930773</v>
      </c>
      <c r="F270" s="2">
        <f>[2]PD10_Sarg21_2_PPL_CDOM!E270*29</f>
        <v>0.58030639166774678</v>
      </c>
      <c r="G270" s="2">
        <f>[2]PD10_Sarg21_2_PPL_CDOM!F270*29</f>
        <v>0.58319394844905825</v>
      </c>
      <c r="H270" s="2">
        <f>[2]PD10_Sarg21_2_PPL_CDOM!G270*29</f>
        <v>0.60403901269305471</v>
      </c>
      <c r="I270" s="2">
        <f t="shared" si="25"/>
        <v>0.58917978426995321</v>
      </c>
      <c r="J270" s="2">
        <f>[2]PD10_Sarg21_2_PPL_CDOM!H270*29</f>
        <v>1.1983287284620376</v>
      </c>
      <c r="K270" s="2">
        <f>[2]PD10_Sarg21_2_PPL_CDOM!I270*29</f>
        <v>1.1592223494873461</v>
      </c>
      <c r="L270" s="2">
        <f t="shared" si="26"/>
        <v>1.1787755389746919</v>
      </c>
      <c r="M270" s="3">
        <v>1.1447316352238797</v>
      </c>
      <c r="N270" s="3">
        <v>1.1398427934328359</v>
      </c>
      <c r="O270" s="3">
        <v>1.1603431271641793</v>
      </c>
      <c r="P270" s="3">
        <f t="shared" si="27"/>
        <v>1.1483058519402982</v>
      </c>
      <c r="Q270" s="3">
        <v>0.44925411582089569</v>
      </c>
      <c r="R270" s="3">
        <v>0.43220779104477647</v>
      </c>
      <c r="S270" s="3">
        <v>0.46526276477611839</v>
      </c>
      <c r="T270" s="3">
        <f t="shared" si="28"/>
        <v>0.44890822388059687</v>
      </c>
      <c r="U270" s="3">
        <v>1.1252444250746279</v>
      </c>
      <c r="V270" s="3">
        <v>1.1154802943283573</v>
      </c>
      <c r="W270" s="2">
        <v>1.1186551934328366</v>
      </c>
      <c r="X270" s="2">
        <f t="shared" si="29"/>
        <v>1.1197933042786072</v>
      </c>
    </row>
    <row r="271" spans="1:24" x14ac:dyDescent="0.2">
      <c r="A271">
        <v>519</v>
      </c>
      <c r="B271" s="2">
        <f>[2]PD10_Sarg21_2_PPL_CDOM!B271*29</f>
        <v>1.1615106181440613</v>
      </c>
      <c r="C271" s="2">
        <f>[2]PD10_Sarg21_2_PPL_CDOM!C271*29</f>
        <v>1.1102814111356265</v>
      </c>
      <c r="D271" s="2">
        <f>[2]PD10_Sarg21_2_PPL_CDOM!D271*29</f>
        <v>1.1501802936794294</v>
      </c>
      <c r="E271" s="2">
        <f t="shared" si="24"/>
        <v>1.1406574409863723</v>
      </c>
      <c r="F271" s="2">
        <f>[2]PD10_Sarg21_2_PPL_CDOM!E271*29</f>
        <v>0.57739108018169916</v>
      </c>
      <c r="G271" s="2">
        <f>[2]PD10_Sarg21_2_PPL_CDOM!F271*29</f>
        <v>0.58073658959117502</v>
      </c>
      <c r="H271" s="2">
        <f>[2]PD10_Sarg21_2_PPL_CDOM!G271*29</f>
        <v>0.60132759153796178</v>
      </c>
      <c r="I271" s="2">
        <f t="shared" si="25"/>
        <v>0.58648508710361202</v>
      </c>
      <c r="J271" s="2">
        <f>[2]PD10_Sarg21_2_PPL_CDOM!H271*29</f>
        <v>1.1865741840103823</v>
      </c>
      <c r="K271" s="2">
        <f>[2]PD10_Sarg21_2_PPL_CDOM!I271*29</f>
        <v>1.1483984416353026</v>
      </c>
      <c r="L271" s="2">
        <f t="shared" si="26"/>
        <v>1.1674863128228425</v>
      </c>
      <c r="M271" s="3">
        <v>1.1318338531343268</v>
      </c>
      <c r="N271" s="3">
        <v>1.1255229456716414</v>
      </c>
      <c r="O271" s="3">
        <v>1.1466362997014918</v>
      </c>
      <c r="P271" s="3">
        <f t="shared" si="27"/>
        <v>1.1346643661691533</v>
      </c>
      <c r="Q271" s="3">
        <v>0.44774268000000034</v>
      </c>
      <c r="R271" s="3">
        <v>0.43100355283581882</v>
      </c>
      <c r="S271" s="3">
        <v>0.46345729134328395</v>
      </c>
      <c r="T271" s="3">
        <f t="shared" si="28"/>
        <v>0.4474011747263677</v>
      </c>
      <c r="U271" s="3">
        <v>1.11251104477612</v>
      </c>
      <c r="V271" s="3">
        <v>1.1033438280597017</v>
      </c>
      <c r="W271" s="2">
        <v>1.1066982531343272</v>
      </c>
      <c r="X271" s="2">
        <f t="shared" si="29"/>
        <v>1.1075177086567163</v>
      </c>
    </row>
    <row r="272" spans="1:24" x14ac:dyDescent="0.2">
      <c r="A272">
        <v>520</v>
      </c>
      <c r="B272" s="2">
        <f>[2]PD10_Sarg21_2_PPL_CDOM!B272*29</f>
        <v>1.1426199291888377</v>
      </c>
      <c r="C272" s="2">
        <f>[2]PD10_Sarg21_2_PPL_CDOM!C272*29</f>
        <v>1.0932075878520437</v>
      </c>
      <c r="D272" s="2">
        <f>[2]PD10_Sarg21_2_PPL_CDOM!D272*29</f>
        <v>1.1321489330824137</v>
      </c>
      <c r="E272" s="2">
        <f t="shared" si="24"/>
        <v>1.1226588167077651</v>
      </c>
      <c r="F272" s="2">
        <f>[2]PD10_Sarg21_2_PPL_CDOM!E272*29</f>
        <v>0.56989754048020735</v>
      </c>
      <c r="G272" s="2">
        <f>[2]PD10_Sarg21_2_PPL_CDOM!F272*29</f>
        <v>0.57285021406878467</v>
      </c>
      <c r="H272" s="2">
        <f>[2]PD10_Sarg21_2_PPL_CDOM!G272*29</f>
        <v>0.59329881303049958</v>
      </c>
      <c r="I272" s="2">
        <f t="shared" si="25"/>
        <v>0.57868218919316394</v>
      </c>
      <c r="J272" s="2">
        <f>[2]PD10_Sarg21_2_PPL_CDOM!H272*29</f>
        <v>1.1686754055029203</v>
      </c>
      <c r="K272" s="2">
        <f>[2]PD10_Sarg21_2_PPL_CDOM!I272*29</f>
        <v>1.1317911108890322</v>
      </c>
      <c r="L272" s="2">
        <f t="shared" si="26"/>
        <v>1.1502332581959762</v>
      </c>
      <c r="M272" s="3">
        <v>1.1265582644776106</v>
      </c>
      <c r="N272" s="3">
        <v>1.1189578734328334</v>
      </c>
      <c r="O272" s="3">
        <v>1.1402688238805938</v>
      </c>
      <c r="P272" s="3">
        <f t="shared" si="27"/>
        <v>1.1285949872636794</v>
      </c>
      <c r="Q272" s="3">
        <v>0.45430028835820535</v>
      </c>
      <c r="R272" s="3">
        <v>0.43867170805970068</v>
      </c>
      <c r="S272" s="3">
        <v>0.46956470985074461</v>
      </c>
      <c r="T272" s="3">
        <f t="shared" si="28"/>
        <v>0.4541789020895502</v>
      </c>
      <c r="U272" s="3">
        <v>1.1074136071641785</v>
      </c>
      <c r="V272" s="3">
        <v>1.099386399999998</v>
      </c>
      <c r="W272" s="2">
        <v>1.1035665659701479</v>
      </c>
      <c r="X272" s="2">
        <f t="shared" si="29"/>
        <v>1.1034555243781081</v>
      </c>
    </row>
    <row r="273" spans="1:24" x14ac:dyDescent="0.2">
      <c r="A273">
        <v>521</v>
      </c>
      <c r="B273" s="2">
        <f>[2]PD10_Sarg21_2_PPL_CDOM!B273*29</f>
        <v>1.1253506871641785</v>
      </c>
      <c r="C273" s="2">
        <f>[2]PD10_Sarg21_2_PPL_CDOM!C273*29</f>
        <v>1.0772381199999994</v>
      </c>
      <c r="D273" s="2">
        <f>[2]PD10_Sarg21_2_PPL_CDOM!D273*29</f>
        <v>1.115456134925374</v>
      </c>
      <c r="E273" s="2">
        <f t="shared" si="24"/>
        <v>1.1060149806965172</v>
      </c>
      <c r="F273" s="2">
        <f>[2]PD10_Sarg21_2_PPL_CDOM!E273*29</f>
        <v>0.56325173194029832</v>
      </c>
      <c r="G273" s="2">
        <f>[2]PD10_Sarg21_2_PPL_CDOM!F273*29</f>
        <v>0.56627656776119517</v>
      </c>
      <c r="H273" s="2">
        <f>[2]PD10_Sarg21_2_PPL_CDOM!G273*29</f>
        <v>0.58630137373134139</v>
      </c>
      <c r="I273" s="2">
        <f t="shared" si="25"/>
        <v>0.57194322447761159</v>
      </c>
      <c r="J273" s="2">
        <f>[2]PD10_Sarg21_2_PPL_CDOM!H273*29</f>
        <v>1.1518032692537306</v>
      </c>
      <c r="K273" s="2">
        <f>[2]PD10_Sarg21_2_PPL_CDOM!I273*29</f>
        <v>1.1161141349253734</v>
      </c>
      <c r="L273" s="2">
        <f t="shared" si="26"/>
        <v>1.1339587020895521</v>
      </c>
      <c r="M273" s="3">
        <v>1.1187970071641795</v>
      </c>
      <c r="N273" s="3">
        <v>1.1104787086567163</v>
      </c>
      <c r="O273" s="3">
        <v>1.1315946161194046</v>
      </c>
      <c r="P273" s="3">
        <f t="shared" si="27"/>
        <v>1.1202901106467669</v>
      </c>
      <c r="Q273" s="3">
        <v>0.45857748477611909</v>
      </c>
      <c r="R273" s="3">
        <v>0.44397774149253688</v>
      </c>
      <c r="S273" s="3">
        <v>0.47353765492537392</v>
      </c>
      <c r="T273" s="3">
        <f t="shared" si="28"/>
        <v>0.45869762706467671</v>
      </c>
      <c r="U273" s="3">
        <v>1.1005271952238813</v>
      </c>
      <c r="V273" s="3">
        <v>1.0928413623880597</v>
      </c>
      <c r="W273" s="2">
        <v>1.0976378877611941</v>
      </c>
      <c r="X273" s="2">
        <f t="shared" si="29"/>
        <v>1.0970021484577117</v>
      </c>
    </row>
    <row r="274" spans="1:24" x14ac:dyDescent="0.2">
      <c r="A274">
        <v>522</v>
      </c>
      <c r="B274" s="2">
        <f>[2]PD10_Sarg21_2_PPL_CDOM!B274*29</f>
        <v>1.1145251738092137</v>
      </c>
      <c r="C274" s="2">
        <f>[2]PD10_Sarg21_2_PPL_CDOM!C274*29</f>
        <v>1.0661348460999358</v>
      </c>
      <c r="D274" s="2">
        <f>[2]PD10_Sarg21_2_PPL_CDOM!D274*29</f>
        <v>1.104703637793641</v>
      </c>
      <c r="E274" s="2">
        <f t="shared" si="24"/>
        <v>1.0951212192342634</v>
      </c>
      <c r="F274" s="2">
        <f>[2]PD10_Sarg21_2_PPL_CDOM!E274*29</f>
        <v>0.56120866115509349</v>
      </c>
      <c r="G274" s="2">
        <f>[2]PD10_Sarg21_2_PPL_CDOM!F274*29</f>
        <v>0.56556145284879933</v>
      </c>
      <c r="H274" s="2">
        <f>[2]PD10_Sarg21_2_PPL_CDOM!G274*29</f>
        <v>0.58468487140817593</v>
      </c>
      <c r="I274" s="2">
        <f t="shared" si="25"/>
        <v>0.57048499513735618</v>
      </c>
      <c r="J274" s="2">
        <f>[2]PD10_Sarg21_2_PPL_CDOM!H274*29</f>
        <v>1.1409681485009746</v>
      </c>
      <c r="K274" s="2">
        <f>[2]PD10_Sarg21_2_PPL_CDOM!I274*29</f>
        <v>1.1060296721868919</v>
      </c>
      <c r="L274" s="2">
        <f t="shared" si="26"/>
        <v>1.1234989103439332</v>
      </c>
      <c r="M274" s="3">
        <v>1.1013808274626877</v>
      </c>
      <c r="N274" s="3">
        <v>1.0931077050746276</v>
      </c>
      <c r="O274" s="3">
        <v>1.1137213719403003</v>
      </c>
      <c r="P274" s="3">
        <f t="shared" si="27"/>
        <v>1.1027366348258718</v>
      </c>
      <c r="Q274" s="3">
        <v>0.45317913492537337</v>
      </c>
      <c r="R274" s="3">
        <v>0.4387978083582102</v>
      </c>
      <c r="S274" s="3">
        <v>0.46810473552238874</v>
      </c>
      <c r="T274" s="3">
        <f t="shared" si="28"/>
        <v>0.45336055960199079</v>
      </c>
      <c r="U274" s="3">
        <v>1.0850793194029866</v>
      </c>
      <c r="V274" s="3">
        <v>1.0762075152238817</v>
      </c>
      <c r="W274" s="2">
        <v>1.0807559647761193</v>
      </c>
      <c r="X274" s="2">
        <f t="shared" si="29"/>
        <v>1.0806809331343292</v>
      </c>
    </row>
    <row r="275" spans="1:24" x14ac:dyDescent="0.2">
      <c r="A275">
        <v>523</v>
      </c>
      <c r="B275" s="2">
        <f>[2]PD10_Sarg21_2_PPL_CDOM!B275*29</f>
        <v>1.1049481951719693</v>
      </c>
      <c r="C275" s="2">
        <f>[2]PD10_Sarg21_2_PPL_CDOM!C275*29</f>
        <v>1.0559716026995478</v>
      </c>
      <c r="D275" s="2">
        <f>[2]PD10_Sarg21_2_PPL_CDOM!D275*29</f>
        <v>1.0949607714211571</v>
      </c>
      <c r="E275" s="2">
        <f t="shared" si="24"/>
        <v>1.085293523097558</v>
      </c>
      <c r="F275" s="2">
        <f>[2]PD10_Sarg21_2_PPL_CDOM!E275*29</f>
        <v>0.56039747226476455</v>
      </c>
      <c r="G275" s="2">
        <f>[2]PD10_Sarg21_2_PPL_CDOM!F275*29</f>
        <v>0.56577953650876167</v>
      </c>
      <c r="H275" s="2">
        <f>[2]PD10_Sarg21_2_PPL_CDOM!G275*29</f>
        <v>0.58387966045425177</v>
      </c>
      <c r="I275" s="2">
        <f t="shared" si="25"/>
        <v>0.57001888974259263</v>
      </c>
      <c r="J275" s="2">
        <f>[2]PD10_Sarg21_2_PPL_CDOM!H275*29</f>
        <v>1.1315299433874131</v>
      </c>
      <c r="K275" s="2">
        <f>[2]PD10_Sarg21_2_PPL_CDOM!I275*29</f>
        <v>1.0969166241142139</v>
      </c>
      <c r="L275" s="2">
        <f t="shared" si="26"/>
        <v>1.1142232837508135</v>
      </c>
      <c r="M275" s="3">
        <v>1.0799390626865664</v>
      </c>
      <c r="N275" s="3">
        <v>1.0722669791044754</v>
      </c>
      <c r="O275" s="3">
        <v>1.0921167767164162</v>
      </c>
      <c r="P275" s="3">
        <f t="shared" si="27"/>
        <v>1.081440939502486</v>
      </c>
      <c r="Q275" s="3">
        <v>0.44385046268656669</v>
      </c>
      <c r="R275" s="3">
        <v>0.4289189695522363</v>
      </c>
      <c r="S275" s="3">
        <v>0.458559610746269</v>
      </c>
      <c r="T275" s="3">
        <f t="shared" si="28"/>
        <v>0.44377634766169066</v>
      </c>
      <c r="U275" s="3">
        <v>1.066086296716416</v>
      </c>
      <c r="V275" s="3">
        <v>1.056035788656714</v>
      </c>
      <c r="W275" s="2">
        <v>1.0598474746268653</v>
      </c>
      <c r="X275" s="2">
        <f t="shared" si="29"/>
        <v>1.0606565199999984</v>
      </c>
    </row>
    <row r="276" spans="1:24" x14ac:dyDescent="0.2">
      <c r="A276">
        <v>524</v>
      </c>
      <c r="B276" s="2">
        <f>[2]PD10_Sarg21_2_PPL_CDOM!B276*29</f>
        <v>1.0913616779493827</v>
      </c>
      <c r="C276" s="2">
        <f>[2]PD10_Sarg21_2_PPL_CDOM!C276*29</f>
        <v>1.0429113573783255</v>
      </c>
      <c r="D276" s="2">
        <f>[2]PD10_Sarg21_2_PPL_CDOM!D276*29</f>
        <v>1.0813906935236848</v>
      </c>
      <c r="E276" s="2">
        <f t="shared" si="24"/>
        <v>1.071887909617131</v>
      </c>
      <c r="F276" s="2">
        <f>[2]PD10_Sarg21_2_PPL_CDOM!E276*29</f>
        <v>0.55728792908500968</v>
      </c>
      <c r="G276" s="2">
        <f>[2]PD10_Sarg21_2_PPL_CDOM!F276*29</f>
        <v>0.56203248911096815</v>
      </c>
      <c r="H276" s="2">
        <f>[2]PD10_Sarg21_2_PPL_CDOM!G276*29</f>
        <v>0.57937725809214646</v>
      </c>
      <c r="I276" s="2">
        <f t="shared" si="25"/>
        <v>0.56623255876270806</v>
      </c>
      <c r="J276" s="2">
        <f>[2]PD10_Sarg21_2_PPL_CDOM!H276*29</f>
        <v>1.1186221354445172</v>
      </c>
      <c r="K276" s="2">
        <f>[2]PD10_Sarg21_2_PPL_CDOM!I276*29</f>
        <v>1.0841136435561325</v>
      </c>
      <c r="L276" s="2">
        <f t="shared" si="26"/>
        <v>1.1013678895003247</v>
      </c>
      <c r="M276" s="3">
        <v>1.0612832895522348</v>
      </c>
      <c r="N276" s="3">
        <v>1.0545657970149205</v>
      </c>
      <c r="O276" s="3">
        <v>1.0733826328358163</v>
      </c>
      <c r="P276" s="3">
        <f t="shared" si="27"/>
        <v>1.0630772398009904</v>
      </c>
      <c r="Q276" s="3">
        <v>0.43750911044775831</v>
      </c>
      <c r="R276" s="3">
        <v>0.42155997611939811</v>
      </c>
      <c r="S276" s="3">
        <v>0.45146951343283054</v>
      </c>
      <c r="T276" s="3">
        <f t="shared" si="28"/>
        <v>0.43684619999999569</v>
      </c>
      <c r="U276" s="3">
        <v>1.049689722388057</v>
      </c>
      <c r="V276" s="3">
        <v>1.0399473940298456</v>
      </c>
      <c r="W276" s="2">
        <v>1.0429869611940259</v>
      </c>
      <c r="X276" s="2">
        <f t="shared" si="29"/>
        <v>1.0442080258706428</v>
      </c>
    </row>
    <row r="277" spans="1:24" x14ac:dyDescent="0.2">
      <c r="A277">
        <v>525</v>
      </c>
      <c r="B277" s="2">
        <f>[2]PD10_Sarg21_2_PPL_CDOM!B277*29</f>
        <v>1.0767690313303044</v>
      </c>
      <c r="C277" s="2">
        <f>[2]PD10_Sarg21_2_PPL_CDOM!C277*29</f>
        <v>1.0299491929136901</v>
      </c>
      <c r="D277" s="2">
        <f>[2]PD10_Sarg21_2_PPL_CDOM!D277*29</f>
        <v>1.0672011306164808</v>
      </c>
      <c r="E277" s="2">
        <f t="shared" si="24"/>
        <v>1.0579731182868253</v>
      </c>
      <c r="F277" s="2">
        <f>[2]PD10_Sarg21_2_PPL_CDOM!E277*29</f>
        <v>0.55399742523036954</v>
      </c>
      <c r="G277" s="2">
        <f>[2]PD10_Sarg21_2_PPL_CDOM!F277*29</f>
        <v>0.55760297487345711</v>
      </c>
      <c r="H277" s="2">
        <f>[2]PD10_Sarg21_2_PPL_CDOM!G277*29</f>
        <v>0.57449128571057462</v>
      </c>
      <c r="I277" s="2">
        <f t="shared" si="25"/>
        <v>0.56203056193813372</v>
      </c>
      <c r="J277" s="2">
        <f>[2]PD10_Sarg21_2_PPL_CDOM!H277*29</f>
        <v>1.1049295952498355</v>
      </c>
      <c r="K277" s="2">
        <f>[2]PD10_Sarg21_2_PPL_CDOM!I277*29</f>
        <v>1.0708094557300447</v>
      </c>
      <c r="L277" s="2">
        <f t="shared" si="26"/>
        <v>1.08786952548994</v>
      </c>
      <c r="M277" s="3">
        <v>1.0468609116417882</v>
      </c>
      <c r="N277" s="3">
        <v>1.0413199623880571</v>
      </c>
      <c r="O277" s="3">
        <v>1.059004252537312</v>
      </c>
      <c r="P277" s="3">
        <f t="shared" si="27"/>
        <v>1.049061708855719</v>
      </c>
      <c r="Q277" s="3">
        <v>0.43514286388059581</v>
      </c>
      <c r="R277" s="3">
        <v>0.41866457970149101</v>
      </c>
      <c r="S277" s="3">
        <v>0.44835923582089232</v>
      </c>
      <c r="T277" s="3">
        <f t="shared" si="28"/>
        <v>0.43405555980099303</v>
      </c>
      <c r="U277" s="3">
        <v>1.0369806979104459</v>
      </c>
      <c r="V277" s="3">
        <v>1.0285555480597002</v>
      </c>
      <c r="W277" s="2">
        <v>1.0305994728358174</v>
      </c>
      <c r="X277" s="2">
        <f t="shared" si="29"/>
        <v>1.0320452396019879</v>
      </c>
    </row>
    <row r="278" spans="1:24" x14ac:dyDescent="0.2">
      <c r="A278">
        <v>526</v>
      </c>
      <c r="B278" s="2">
        <f>[2]PD10_Sarg21_2_PPL_CDOM!B278*29</f>
        <v>1.0655881040363355</v>
      </c>
      <c r="C278" s="2">
        <f>[2]PD10_Sarg21_2_PPL_CDOM!C278*29</f>
        <v>1.0210497023491192</v>
      </c>
      <c r="D278" s="2">
        <f>[2]PD10_Sarg21_2_PPL_CDOM!D278*29</f>
        <v>1.0569247931992161</v>
      </c>
      <c r="E278" s="2">
        <f t="shared" si="24"/>
        <v>1.0478541998615569</v>
      </c>
      <c r="F278" s="2">
        <f>[2]PD10_Sarg21_2_PPL_CDOM!E278*29</f>
        <v>0.55346298917585557</v>
      </c>
      <c r="G278" s="2">
        <f>[2]PD10_Sarg21_2_PPL_CDOM!F278*29</f>
        <v>0.55701751286177548</v>
      </c>
      <c r="H278" s="2">
        <f>[2]PD10_Sarg21_2_PPL_CDOM!G278*29</f>
        <v>0.57365837983127332</v>
      </c>
      <c r="I278" s="2">
        <f t="shared" si="25"/>
        <v>0.56137962728963475</v>
      </c>
      <c r="J278" s="2">
        <f>[2]PD10_Sarg21_2_PPL_CDOM!H278*29</f>
        <v>1.0943637549123895</v>
      </c>
      <c r="K278" s="2">
        <f>[2]PD10_Sarg21_2_PPL_CDOM!I278*29</f>
        <v>1.0614281007916901</v>
      </c>
      <c r="L278" s="2">
        <f t="shared" si="26"/>
        <v>1.0778959278520399</v>
      </c>
      <c r="M278" s="3">
        <v>1.036234113432835</v>
      </c>
      <c r="N278" s="3">
        <v>1.0318981880597011</v>
      </c>
      <c r="O278" s="3">
        <v>1.048500411940299</v>
      </c>
      <c r="P278" s="3">
        <f t="shared" si="27"/>
        <v>1.0388775711442784</v>
      </c>
      <c r="Q278" s="3">
        <v>0.43576491940298462</v>
      </c>
      <c r="R278" s="3">
        <v>0.42013005373134371</v>
      </c>
      <c r="S278" s="3">
        <v>0.4488856358208943</v>
      </c>
      <c r="T278" s="3">
        <f t="shared" si="28"/>
        <v>0.43492686965174093</v>
      </c>
      <c r="U278" s="3">
        <v>1.0272332626865677</v>
      </c>
      <c r="V278" s="3">
        <v>1.0202064119402989</v>
      </c>
      <c r="W278" s="2">
        <v>1.0208447701492529</v>
      </c>
      <c r="X278" s="2">
        <f t="shared" si="29"/>
        <v>1.0227614815920398</v>
      </c>
    </row>
    <row r="279" spans="1:24" x14ac:dyDescent="0.2">
      <c r="A279">
        <v>527</v>
      </c>
      <c r="B279" s="2">
        <f>[2]PD10_Sarg21_2_PPL_CDOM!B279*29</f>
        <v>1.0546003409474347</v>
      </c>
      <c r="C279" s="2">
        <f>[2]PD10_Sarg21_2_PPL_CDOM!C279*29</f>
        <v>1.0121149334198567</v>
      </c>
      <c r="D279" s="2">
        <f>[2]PD10_Sarg21_2_PPL_CDOM!D279*29</f>
        <v>1.046782481116155</v>
      </c>
      <c r="E279" s="2">
        <f t="shared" si="24"/>
        <v>1.0378325851611487</v>
      </c>
      <c r="F279" s="2">
        <f>[2]PD10_Sarg21_2_PPL_CDOM!E279*29</f>
        <v>0.55220922803374206</v>
      </c>
      <c r="G279" s="2">
        <f>[2]PD10_Sarg21_2_PPL_CDOM!F279*29</f>
        <v>0.55634852199869944</v>
      </c>
      <c r="H279" s="2">
        <f>[2]PD10_Sarg21_2_PPL_CDOM!G279*29</f>
        <v>0.57278357715768735</v>
      </c>
      <c r="I279" s="2">
        <f t="shared" si="25"/>
        <v>0.56044710906337636</v>
      </c>
      <c r="J279" s="2">
        <f>[2]PD10_Sarg21_2_PPL_CDOM!H279*29</f>
        <v>1.0836343240752722</v>
      </c>
      <c r="K279" s="2">
        <f>[2]PD10_Sarg21_2_PPL_CDOM!I279*29</f>
        <v>1.0522757776768323</v>
      </c>
      <c r="L279" s="2">
        <f t="shared" si="26"/>
        <v>1.0679550508760522</v>
      </c>
      <c r="M279" s="3">
        <v>1.0248043588059701</v>
      </c>
      <c r="N279" s="3">
        <v>1.02079546925373</v>
      </c>
      <c r="O279" s="3">
        <v>1.0366511086567172</v>
      </c>
      <c r="P279" s="3">
        <f t="shared" si="27"/>
        <v>1.0274169789054726</v>
      </c>
      <c r="Q279" s="3">
        <v>0.43447622149253562</v>
      </c>
      <c r="R279" s="3">
        <v>0.42029799104477616</v>
      </c>
      <c r="S279" s="3">
        <v>0.44770143223880621</v>
      </c>
      <c r="T279" s="3">
        <f t="shared" si="28"/>
        <v>0.43415854825870603</v>
      </c>
      <c r="U279" s="3">
        <v>1.0156273211940308</v>
      </c>
      <c r="V279" s="3">
        <v>1.0096102549253734</v>
      </c>
      <c r="W279" s="2">
        <v>1.009313860298507</v>
      </c>
      <c r="X279" s="2">
        <f t="shared" si="29"/>
        <v>1.011517145472637</v>
      </c>
    </row>
    <row r="280" spans="1:24" x14ac:dyDescent="0.2">
      <c r="A280">
        <v>528</v>
      </c>
      <c r="B280" s="2">
        <f>[2]PD10_Sarg21_2_PPL_CDOM!B280*29</f>
        <v>1.0384093820116749</v>
      </c>
      <c r="C280" s="2">
        <f>[2]PD10_Sarg21_2_PPL_CDOM!C280*29</f>
        <v>0.9968206649448349</v>
      </c>
      <c r="D280" s="2">
        <f>[2]PD10_Sarg21_2_PPL_CDOM!D280*29</f>
        <v>1.0306466045944154</v>
      </c>
      <c r="E280" s="2">
        <f t="shared" si="24"/>
        <v>1.0219588838503084</v>
      </c>
      <c r="F280" s="2">
        <f>[2]PD10_Sarg21_2_PPL_CDOM!E280*29</f>
        <v>0.54511305884490047</v>
      </c>
      <c r="G280" s="2">
        <f>[2]PD10_Sarg21_2_PPL_CDOM!F280*29</f>
        <v>0.5492258790914949</v>
      </c>
      <c r="H280" s="2">
        <f>[2]PD10_Sarg21_2_PPL_CDOM!G280*29</f>
        <v>0.56539384859181752</v>
      </c>
      <c r="I280" s="2">
        <f t="shared" si="25"/>
        <v>0.55324426217607092</v>
      </c>
      <c r="J280" s="2">
        <f>[2]PD10_Sarg21_2_PPL_CDOM!H280*29</f>
        <v>1.0674446461258884</v>
      </c>
      <c r="K280" s="2">
        <f>[2]PD10_Sarg21_2_PPL_CDOM!I280*29</f>
        <v>1.0373098687086253</v>
      </c>
      <c r="L280" s="2">
        <f t="shared" si="26"/>
        <v>1.0523772574172567</v>
      </c>
      <c r="M280" s="3">
        <v>1.0078454399999983</v>
      </c>
      <c r="N280" s="3">
        <v>1.0023545773134295</v>
      </c>
      <c r="O280" s="3">
        <v>1.0180369761194008</v>
      </c>
      <c r="P280" s="3">
        <f t="shared" si="27"/>
        <v>1.0094123311442762</v>
      </c>
      <c r="Q280" s="3">
        <v>0.42652011761193737</v>
      </c>
      <c r="R280" s="3">
        <v>0.41306116955223843</v>
      </c>
      <c r="S280" s="3">
        <v>0.43927863940298201</v>
      </c>
      <c r="T280" s="3">
        <f t="shared" si="28"/>
        <v>0.4262866421890526</v>
      </c>
      <c r="U280" s="3">
        <v>0.99729760179104288</v>
      </c>
      <c r="V280" s="3">
        <v>0.99175920597014655</v>
      </c>
      <c r="W280" s="2">
        <v>0.99218209373134059</v>
      </c>
      <c r="X280" s="2">
        <f t="shared" si="29"/>
        <v>0.99374630049750989</v>
      </c>
    </row>
    <row r="281" spans="1:24" x14ac:dyDescent="0.2">
      <c r="A281">
        <v>529</v>
      </c>
      <c r="B281" s="2">
        <f>[2]PD10_Sarg21_2_PPL_CDOM!B281*29</f>
        <v>1.0205012437637886</v>
      </c>
      <c r="C281" s="2">
        <f>[2]PD10_Sarg21_2_PPL_CDOM!C281*29</f>
        <v>0.97921099652173604</v>
      </c>
      <c r="D281" s="2">
        <f>[2]PD10_Sarg21_2_PPL_CDOM!D281*29</f>
        <v>1.0125399134587916</v>
      </c>
      <c r="E281" s="2">
        <f t="shared" si="24"/>
        <v>1.0040840512481053</v>
      </c>
      <c r="F281" s="2">
        <f>[2]PD10_Sarg21_2_PPL_CDOM!E281*29</f>
        <v>0.53616029632705853</v>
      </c>
      <c r="G281" s="2">
        <f>[2]PD10_Sarg21_2_PPL_CDOM!F281*29</f>
        <v>0.539476556547695</v>
      </c>
      <c r="H281" s="2">
        <f>[2]PD10_Sarg21_2_PPL_CDOM!G281*29</f>
        <v>0.55577113020116631</v>
      </c>
      <c r="I281" s="2">
        <f t="shared" si="25"/>
        <v>0.54380266102530661</v>
      </c>
      <c r="J281" s="2">
        <f>[2]PD10_Sarg21_2_PPL_CDOM!H281*29</f>
        <v>1.0496174235171944</v>
      </c>
      <c r="K281" s="2">
        <f>[2]PD10_Sarg21_2_PPL_CDOM!I281*29</f>
        <v>1.0199911976898113</v>
      </c>
      <c r="L281" s="2">
        <f t="shared" si="26"/>
        <v>1.0348043106035028</v>
      </c>
      <c r="M281" s="3">
        <v>0.994259802388061</v>
      </c>
      <c r="N281" s="3">
        <v>0.98688823820895577</v>
      </c>
      <c r="O281" s="3">
        <v>1.0028947265671651</v>
      </c>
      <c r="P281" s="3">
        <f t="shared" si="27"/>
        <v>0.9946809223880605</v>
      </c>
      <c r="Q281" s="3">
        <v>0.42220049492537459</v>
      </c>
      <c r="R281" s="3">
        <v>0.40867280059701488</v>
      </c>
      <c r="S281" s="3">
        <v>0.43416843462686611</v>
      </c>
      <c r="T281" s="3">
        <f t="shared" si="28"/>
        <v>0.42168057671641851</v>
      </c>
      <c r="U281" s="3">
        <v>0.98258256119403109</v>
      </c>
      <c r="V281" s="3">
        <v>0.97714237432835949</v>
      </c>
      <c r="W281" s="2">
        <v>0.97946560537313554</v>
      </c>
      <c r="X281" s="2">
        <f t="shared" si="29"/>
        <v>0.97973018029850867</v>
      </c>
    </row>
    <row r="282" spans="1:24" x14ac:dyDescent="0.2">
      <c r="A282">
        <v>530</v>
      </c>
      <c r="B282" s="2">
        <f>[2]PD10_Sarg21_2_PPL_CDOM!B282*29</f>
        <v>1.0093611884750187</v>
      </c>
      <c r="C282" s="2">
        <f>[2]PD10_Sarg21_2_PPL_CDOM!C282*29</f>
        <v>0.96911345064244014</v>
      </c>
      <c r="D282" s="2">
        <f>[2]PD10_Sarg21_2_PPL_CDOM!D282*29</f>
        <v>1.0021197725113584</v>
      </c>
      <c r="E282" s="2">
        <f t="shared" si="24"/>
        <v>0.99353147054293911</v>
      </c>
      <c r="F282" s="2">
        <f>[2]PD10_Sarg21_2_PPL_CDOM!E282*29</f>
        <v>0.53443634486697067</v>
      </c>
      <c r="G282" s="2">
        <f>[2]PD10_Sarg21_2_PPL_CDOM!F282*29</f>
        <v>0.53664433837767878</v>
      </c>
      <c r="H282" s="2">
        <f>[2]PD10_Sarg21_2_PPL_CDOM!G282*29</f>
        <v>0.55420730203764046</v>
      </c>
      <c r="I282" s="2">
        <f t="shared" si="25"/>
        <v>0.54176266176076338</v>
      </c>
      <c r="J282" s="2">
        <f>[2]PD10_Sarg21_2_PPL_CDOM!H282*29</f>
        <v>1.0390427102141493</v>
      </c>
      <c r="K282" s="2">
        <f>[2]PD10_Sarg21_2_PPL_CDOM!I282*29</f>
        <v>1.0091395778325767</v>
      </c>
      <c r="L282" s="2">
        <f t="shared" si="26"/>
        <v>1.0240911440233629</v>
      </c>
      <c r="M282" s="3">
        <v>0.99928338686567186</v>
      </c>
      <c r="N282" s="3">
        <v>0.99239501074626879</v>
      </c>
      <c r="O282" s="3">
        <v>1.0089624686567162</v>
      </c>
      <c r="P282" s="3">
        <f t="shared" si="27"/>
        <v>1.0002136220895521</v>
      </c>
      <c r="Q282" s="3">
        <v>0.43896397791044728</v>
      </c>
      <c r="R282" s="3">
        <v>0.42517190507462588</v>
      </c>
      <c r="S282" s="3">
        <v>0.45065850388059819</v>
      </c>
      <c r="T282" s="3">
        <f t="shared" si="28"/>
        <v>0.43826479562189041</v>
      </c>
      <c r="U282" s="3">
        <v>0.98893334149253687</v>
      </c>
      <c r="V282" s="3">
        <v>0.98357741791044884</v>
      </c>
      <c r="W282" s="2">
        <v>0.98762991223880725</v>
      </c>
      <c r="X282" s="2">
        <f t="shared" si="29"/>
        <v>0.98671355721393095</v>
      </c>
    </row>
    <row r="283" spans="1:24" x14ac:dyDescent="0.2">
      <c r="A283">
        <v>531</v>
      </c>
      <c r="B283" s="2">
        <f>[2]PD10_Sarg21_2_PPL_CDOM!B283*29</f>
        <v>0.99829429458793184</v>
      </c>
      <c r="C283" s="2">
        <f>[2]PD10_Sarg21_2_PPL_CDOM!C283*29</f>
        <v>0.95958907784555658</v>
      </c>
      <c r="D283" s="2">
        <f>[2]PD10_Sarg21_2_PPL_CDOM!D283*29</f>
        <v>0.99230141334198907</v>
      </c>
      <c r="E283" s="2">
        <f t="shared" si="24"/>
        <v>0.98339492859182576</v>
      </c>
      <c r="F283" s="2">
        <f>[2]PD10_Sarg21_2_PPL_CDOM!E283*29</f>
        <v>0.5329298792732019</v>
      </c>
      <c r="G283" s="2">
        <f>[2]PD10_Sarg21_2_PPL_CDOM!F283*29</f>
        <v>0.53437739387410899</v>
      </c>
      <c r="H283" s="2">
        <f>[2]PD10_Sarg21_2_PPL_CDOM!G283*29</f>
        <v>0.55347796817651163</v>
      </c>
      <c r="I283" s="2">
        <f t="shared" si="25"/>
        <v>0.54026174710794084</v>
      </c>
      <c r="J283" s="2">
        <f>[2]PD10_Sarg21_2_PPL_CDOM!H283*29</f>
        <v>1.0287168669435456</v>
      </c>
      <c r="K283" s="2">
        <f>[2]PD10_Sarg21_2_PPL_CDOM!I283*29</f>
        <v>0.99839271704088373</v>
      </c>
      <c r="L283" s="2">
        <f t="shared" si="26"/>
        <v>1.0135547919922145</v>
      </c>
      <c r="M283" s="3">
        <v>0.98988364235663984</v>
      </c>
      <c r="N283" s="3">
        <v>0.98541317071484935</v>
      </c>
      <c r="O283" s="3">
        <v>1.0021978668342524</v>
      </c>
      <c r="P283" s="3">
        <f t="shared" si="27"/>
        <v>0.99249822663524723</v>
      </c>
      <c r="Q283" s="3">
        <v>0.44295404235664121</v>
      </c>
      <c r="R283" s="3">
        <v>0.4291431134014167</v>
      </c>
      <c r="S283" s="3">
        <v>0.45481709489395356</v>
      </c>
      <c r="T283" s="3">
        <f t="shared" si="28"/>
        <v>0.44230475021733717</v>
      </c>
      <c r="U283" s="3">
        <v>0.9827169420581312</v>
      </c>
      <c r="V283" s="3">
        <v>0.97752875937156514</v>
      </c>
      <c r="W283" s="2">
        <v>0.98219093489395337</v>
      </c>
      <c r="X283" s="2">
        <f t="shared" si="29"/>
        <v>0.98081221210788316</v>
      </c>
    </row>
    <row r="284" spans="1:24" x14ac:dyDescent="0.2">
      <c r="A284">
        <v>532</v>
      </c>
      <c r="B284" s="2">
        <f>[2]PD10_Sarg21_2_PPL_CDOM!B284*29</f>
        <v>0.96858225975340506</v>
      </c>
      <c r="C284" s="2">
        <f>[2]PD10_Sarg21_2_PPL_CDOM!C284*29</f>
        <v>0.930241270136274</v>
      </c>
      <c r="D284" s="2">
        <f>[2]PD10_Sarg21_2_PPL_CDOM!D284*29</f>
        <v>0.96256653425048566</v>
      </c>
      <c r="E284" s="2">
        <f t="shared" si="24"/>
        <v>0.95379668804672146</v>
      </c>
      <c r="F284" s="2">
        <f>[2]PD10_Sarg21_2_PPL_CDOM!E284*29</f>
        <v>0.51185340057105611</v>
      </c>
      <c r="G284" s="2">
        <f>[2]PD10_Sarg21_2_PPL_CDOM!F284*29</f>
        <v>0.5136307691628812</v>
      </c>
      <c r="H284" s="2">
        <f>[2]PD10_Sarg21_2_PPL_CDOM!G284*29</f>
        <v>0.53232463029201749</v>
      </c>
      <c r="I284" s="2">
        <f t="shared" si="25"/>
        <v>0.51926960000865152</v>
      </c>
      <c r="J284" s="2">
        <f>[2]PD10_Sarg21_2_PPL_CDOM!H284*29</f>
        <v>0.99904027273199092</v>
      </c>
      <c r="K284" s="2">
        <f>[2]PD10_Sarg21_2_PPL_CDOM!I284*29</f>
        <v>0.96939056215444563</v>
      </c>
      <c r="L284" s="2">
        <f t="shared" si="26"/>
        <v>0.98421541744321828</v>
      </c>
      <c r="M284" s="3">
        <v>0.98182464650431966</v>
      </c>
      <c r="N284" s="3">
        <v>0.97863089128044012</v>
      </c>
      <c r="O284" s="3">
        <v>0.99452188590730628</v>
      </c>
      <c r="P284" s="3">
        <f t="shared" si="27"/>
        <v>0.98499247456402206</v>
      </c>
      <c r="Q284" s="3">
        <v>0.44663592710133571</v>
      </c>
      <c r="R284" s="3">
        <v>0.4332031026237233</v>
      </c>
      <c r="S284" s="3">
        <v>0.45820435277297711</v>
      </c>
      <c r="T284" s="3">
        <f t="shared" si="28"/>
        <v>0.44601446083267876</v>
      </c>
      <c r="U284" s="3">
        <v>0.97677434919088746</v>
      </c>
      <c r="V284" s="3">
        <v>0.9717580321759629</v>
      </c>
      <c r="W284" s="2">
        <v>0.9753448196386485</v>
      </c>
      <c r="X284" s="2">
        <f t="shared" si="29"/>
        <v>0.97462573366849947</v>
      </c>
    </row>
    <row r="285" spans="1:24" x14ac:dyDescent="0.2">
      <c r="A285">
        <v>533</v>
      </c>
      <c r="B285" s="2">
        <f>[2]PD10_Sarg21_2_PPL_CDOM!B285*29</f>
        <v>0.93828360147955903</v>
      </c>
      <c r="C285" s="2">
        <f>[2]PD10_Sarg21_2_PPL_CDOM!C285*29</f>
        <v>0.89908968843607961</v>
      </c>
      <c r="D285" s="2">
        <f>[2]PD10_Sarg21_2_PPL_CDOM!D285*29</f>
        <v>0.93095486494484136</v>
      </c>
      <c r="E285" s="2">
        <f t="shared" si="24"/>
        <v>0.92277605162015996</v>
      </c>
      <c r="F285" s="2">
        <f>[2]PD10_Sarg21_2_PPL_CDOM!E285*29</f>
        <v>0.48924727896171394</v>
      </c>
      <c r="G285" s="2">
        <f>[2]PD10_Sarg21_2_PPL_CDOM!F285*29</f>
        <v>0.49230776890330991</v>
      </c>
      <c r="H285" s="2">
        <f>[2]PD10_Sarg21_2_PPL_CDOM!G285*29</f>
        <v>0.5086019155613235</v>
      </c>
      <c r="I285" s="2">
        <f t="shared" si="25"/>
        <v>0.49671898780878249</v>
      </c>
      <c r="J285" s="2">
        <f>[2]PD10_Sarg21_2_PPL_CDOM!H285*29</f>
        <v>0.96823647883192621</v>
      </c>
      <c r="K285" s="2">
        <f>[2]PD10_Sarg21_2_PPL_CDOM!I285*29</f>
        <v>0.94024457811810525</v>
      </c>
      <c r="L285" s="2">
        <f t="shared" si="26"/>
        <v>0.95424052847501573</v>
      </c>
      <c r="M285" s="3">
        <v>0.97115093542812492</v>
      </c>
      <c r="N285" s="3">
        <v>0.96725596826394589</v>
      </c>
      <c r="O285" s="3">
        <v>0.98150549841319812</v>
      </c>
      <c r="P285" s="3">
        <f t="shared" si="27"/>
        <v>0.97330413403508975</v>
      </c>
      <c r="Q285" s="3">
        <v>0.44516144886096098</v>
      </c>
      <c r="R285" s="3">
        <v>0.43246754856245156</v>
      </c>
      <c r="S285" s="3">
        <v>0.45604712587588458</v>
      </c>
      <c r="T285" s="3">
        <f t="shared" si="28"/>
        <v>0.44455870776643236</v>
      </c>
      <c r="U285" s="3">
        <v>0.96638465841320009</v>
      </c>
      <c r="V285" s="3">
        <v>0.9615425640848414</v>
      </c>
      <c r="W285" s="2">
        <v>0.96306932050275196</v>
      </c>
      <c r="X285" s="2">
        <f t="shared" si="29"/>
        <v>0.96366551433359782</v>
      </c>
    </row>
    <row r="286" spans="1:24" x14ac:dyDescent="0.2">
      <c r="A286">
        <v>534</v>
      </c>
      <c r="B286" s="2">
        <f>[2]PD10_Sarg21_2_PPL_CDOM!B286*29</f>
        <v>0.9715846953926025</v>
      </c>
      <c r="C286" s="2">
        <f>[2]PD10_Sarg21_2_PPL_CDOM!C286*29</f>
        <v>0.93223535600259588</v>
      </c>
      <c r="D286" s="2">
        <f>[2]PD10_Sarg21_2_PPL_CDOM!D286*29</f>
        <v>0.96381252407527374</v>
      </c>
      <c r="E286" s="2">
        <f t="shared" si="24"/>
        <v>0.955877525156824</v>
      </c>
      <c r="F286" s="2">
        <f>[2]PD10_Sarg21_2_PPL_CDOM!E286*29</f>
        <v>0.53059766424399757</v>
      </c>
      <c r="G286" s="2">
        <f>[2]PD10_Sarg21_2_PPL_CDOM!F286*29</f>
        <v>0.53467632485399041</v>
      </c>
      <c r="H286" s="2">
        <f>[2]PD10_Sarg21_2_PPL_CDOM!G286*29</f>
        <v>0.5492780750162235</v>
      </c>
      <c r="I286" s="2">
        <f t="shared" si="25"/>
        <v>0.53818402137140386</v>
      </c>
      <c r="J286" s="2">
        <f>[2]PD10_Sarg21_2_PPL_CDOM!H286*29</f>
        <v>1.0019325435431539</v>
      </c>
      <c r="K286" s="2">
        <f>[2]PD10_Sarg21_2_PPL_CDOM!I286*29</f>
        <v>0.97475428267358721</v>
      </c>
      <c r="L286" s="2">
        <f t="shared" si="26"/>
        <v>0.98834341310837059</v>
      </c>
      <c r="M286" s="3">
        <v>0.94885242673998449</v>
      </c>
      <c r="N286" s="3">
        <v>0.9444781998743127</v>
      </c>
      <c r="O286" s="3">
        <v>0.95806108763550746</v>
      </c>
      <c r="P286" s="3">
        <f t="shared" si="27"/>
        <v>0.95046390474993492</v>
      </c>
      <c r="Q286" s="3">
        <v>0.43189718196386401</v>
      </c>
      <c r="R286" s="3">
        <v>0.41990626136684972</v>
      </c>
      <c r="S286" s="3">
        <v>0.44292192285938797</v>
      </c>
      <c r="T286" s="3">
        <f t="shared" si="28"/>
        <v>0.43157512206336723</v>
      </c>
      <c r="U286" s="3">
        <v>0.94472588285938774</v>
      </c>
      <c r="V286" s="3">
        <v>0.94016938017282115</v>
      </c>
      <c r="W286" s="2">
        <v>0.94087196703849207</v>
      </c>
      <c r="X286" s="2">
        <f t="shared" si="29"/>
        <v>0.94192241002356702</v>
      </c>
    </row>
    <row r="287" spans="1:24" x14ac:dyDescent="0.2">
      <c r="A287">
        <v>535</v>
      </c>
      <c r="B287" s="2">
        <f>[2]PD10_Sarg21_2_PPL_CDOM!B287*29</f>
        <v>0.95771384189487174</v>
      </c>
      <c r="C287" s="2">
        <f>[2]PD10_Sarg21_2_PPL_CDOM!C287*29</f>
        <v>0.91973601191433907</v>
      </c>
      <c r="D287" s="2">
        <f>[2]PD10_Sarg21_2_PPL_CDOM!D287*29</f>
        <v>0.95115754014276221</v>
      </c>
      <c r="E287" s="2">
        <f t="shared" si="24"/>
        <v>0.94286913131732442</v>
      </c>
      <c r="F287" s="2">
        <f>[2]PD10_Sarg21_2_PPL_CDOM!E287*29</f>
        <v>0.52564695935106953</v>
      </c>
      <c r="G287" s="2">
        <f>[2]PD10_Sarg21_2_PPL_CDOM!F287*29</f>
        <v>0.52978112937053734</v>
      </c>
      <c r="H287" s="2">
        <f>[2]PD10_Sarg21_2_PPL_CDOM!G287*29</f>
        <v>0.54469864267358747</v>
      </c>
      <c r="I287" s="2">
        <f t="shared" si="25"/>
        <v>0.53337557713173156</v>
      </c>
      <c r="J287" s="2">
        <f>[2]PD10_Sarg21_2_PPL_CDOM!H287*29</f>
        <v>0.98959439024010198</v>
      </c>
      <c r="K287" s="2">
        <f>[2]PD10_Sarg21_2_PPL_CDOM!I287*29</f>
        <v>0.96180531236859002</v>
      </c>
      <c r="L287" s="2">
        <f t="shared" si="26"/>
        <v>0.975699851304346</v>
      </c>
      <c r="M287" s="3">
        <v>0.92124650969363653</v>
      </c>
      <c r="N287" s="3">
        <v>0.91764518730557532</v>
      </c>
      <c r="O287" s="3">
        <v>0.93212295506677056</v>
      </c>
      <c r="P287" s="3">
        <f t="shared" si="27"/>
        <v>0.92367155068866091</v>
      </c>
      <c r="Q287" s="3">
        <v>0.4143468798428907</v>
      </c>
      <c r="R287" s="3">
        <v>0.40276922252945691</v>
      </c>
      <c r="S287" s="3">
        <v>0.42652223685781632</v>
      </c>
      <c r="T287" s="3">
        <f t="shared" si="28"/>
        <v>0.41454611307672135</v>
      </c>
      <c r="U287" s="3">
        <v>0.91907569894736729</v>
      </c>
      <c r="V287" s="3">
        <v>0.91479496700706842</v>
      </c>
      <c r="W287" s="2">
        <v>0.91664738432050152</v>
      </c>
      <c r="X287" s="2">
        <f t="shared" si="29"/>
        <v>0.91683935009164574</v>
      </c>
    </row>
    <row r="288" spans="1:24" x14ac:dyDescent="0.2">
      <c r="A288">
        <v>536</v>
      </c>
      <c r="B288" s="2">
        <f>[2]PD10_Sarg21_2_PPL_CDOM!B288*29</f>
        <v>0.93105157087605406</v>
      </c>
      <c r="C288" s="2">
        <f>[2]PD10_Sarg21_2_PPL_CDOM!C288*29</f>
        <v>0.89450011922128536</v>
      </c>
      <c r="D288" s="2">
        <f>[2]PD10_Sarg21_2_PPL_CDOM!D288*29</f>
        <v>0.92541330935755861</v>
      </c>
      <c r="E288" s="2">
        <f t="shared" si="24"/>
        <v>0.91698833315163275</v>
      </c>
      <c r="F288" s="2">
        <f>[2]PD10_Sarg21_2_PPL_CDOM!E288*29</f>
        <v>0.50763284083063043</v>
      </c>
      <c r="G288" s="2">
        <f>[2]PD10_Sarg21_2_PPL_CDOM!F288*29</f>
        <v>0.51126849365347271</v>
      </c>
      <c r="H288" s="2">
        <f>[2]PD10_Sarg21_2_PPL_CDOM!G288*29</f>
        <v>0.52694947483452204</v>
      </c>
      <c r="I288" s="2">
        <f t="shared" si="25"/>
        <v>0.51528360310620835</v>
      </c>
      <c r="J288" s="2">
        <f>[2]PD10_Sarg21_2_PPL_CDOM!H288*29</f>
        <v>0.96349361824789004</v>
      </c>
      <c r="K288" s="2">
        <f>[2]PD10_Sarg21_2_PPL_CDOM!I288*29</f>
        <v>0.93548826717715894</v>
      </c>
      <c r="L288" s="2">
        <f t="shared" si="26"/>
        <v>0.94949094271252443</v>
      </c>
      <c r="M288" s="3">
        <v>0.91082539205027335</v>
      </c>
      <c r="N288" s="3">
        <v>0.90779073533385535</v>
      </c>
      <c r="O288" s="3">
        <v>0.92312508160251305</v>
      </c>
      <c r="P288" s="3">
        <f t="shared" si="27"/>
        <v>0.91391373632888051</v>
      </c>
      <c r="Q288" s="3">
        <v>0.41370639205027404</v>
      </c>
      <c r="R288" s="3">
        <v>0.40218255324430402</v>
      </c>
      <c r="S288" s="3">
        <v>0.4263331174234104</v>
      </c>
      <c r="T288" s="3">
        <f t="shared" si="28"/>
        <v>0.41407402090599615</v>
      </c>
      <c r="U288" s="3">
        <v>0.91028818906520004</v>
      </c>
      <c r="V288" s="3">
        <v>0.90579611145326089</v>
      </c>
      <c r="W288" s="2">
        <v>0.90867952637863303</v>
      </c>
      <c r="X288" s="2">
        <f t="shared" si="29"/>
        <v>0.90825460896569787</v>
      </c>
    </row>
    <row r="289" spans="1:24" x14ac:dyDescent="0.2">
      <c r="A289">
        <v>537</v>
      </c>
      <c r="B289" s="2">
        <f>[2]PD10_Sarg21_2_PPL_CDOM!B289*29</f>
        <v>0.89107199473069498</v>
      </c>
      <c r="C289" s="2">
        <f>[2]PD10_Sarg21_2_PPL_CDOM!C289*29</f>
        <v>0.85497486624269858</v>
      </c>
      <c r="D289" s="2">
        <f>[2]PD10_Sarg21_2_PPL_CDOM!D289*29</f>
        <v>0.8847808571576895</v>
      </c>
      <c r="E289" s="2">
        <f t="shared" si="24"/>
        <v>0.87694257271036102</v>
      </c>
      <c r="F289" s="2">
        <f>[2]PD10_Sarg21_2_PPL_CDOM!E289*29</f>
        <v>0.47529797785853328</v>
      </c>
      <c r="G289" s="2">
        <f>[2]PD10_Sarg21_2_PPL_CDOM!F289*29</f>
        <v>0.47831256578844822</v>
      </c>
      <c r="H289" s="2">
        <f>[2]PD10_Sarg21_2_PPL_CDOM!G289*29</f>
        <v>0.49407958655418494</v>
      </c>
      <c r="I289" s="2">
        <f t="shared" si="25"/>
        <v>0.48256337673372213</v>
      </c>
      <c r="J289" s="2">
        <f>[2]PD10_Sarg21_2_PPL_CDOM!H289*29</f>
        <v>0.92200973710577594</v>
      </c>
      <c r="K289" s="2">
        <f>[2]PD10_Sarg21_2_PPL_CDOM!I289*29</f>
        <v>0.89529113684620454</v>
      </c>
      <c r="L289" s="2">
        <f t="shared" si="26"/>
        <v>0.90865043697599024</v>
      </c>
      <c r="M289" s="3">
        <v>0.90175425470542014</v>
      </c>
      <c r="N289" s="3">
        <v>0.89811659500392693</v>
      </c>
      <c r="O289" s="3">
        <v>0.91312351261586677</v>
      </c>
      <c r="P289" s="3">
        <f t="shared" si="27"/>
        <v>0.90433145410840465</v>
      </c>
      <c r="Q289" s="3">
        <v>0.41333362186959921</v>
      </c>
      <c r="R289" s="3">
        <v>0.40152438783974781</v>
      </c>
      <c r="S289" s="3">
        <v>0.42470700455616561</v>
      </c>
      <c r="T289" s="3">
        <f t="shared" si="28"/>
        <v>0.41318833808850419</v>
      </c>
      <c r="U289" s="3">
        <v>0.90145786007855377</v>
      </c>
      <c r="V289" s="3">
        <v>0.8961107753024341</v>
      </c>
      <c r="W289" s="2">
        <v>0.89849764575019508</v>
      </c>
      <c r="X289" s="2">
        <f t="shared" si="29"/>
        <v>0.89868876037706091</v>
      </c>
    </row>
    <row r="290" spans="1:24" x14ac:dyDescent="0.2">
      <c r="A290">
        <v>538</v>
      </c>
      <c r="B290" s="2">
        <f>[2]PD10_Sarg21_2_PPL_CDOM!B290*29</f>
        <v>0.81999254176508773</v>
      </c>
      <c r="C290" s="2">
        <f>[2]PD10_Sarg21_2_PPL_CDOM!C290*29</f>
        <v>0.78420285000649026</v>
      </c>
      <c r="D290" s="2">
        <f>[2]PD10_Sarg21_2_PPL_CDOM!D290*29</f>
        <v>0.81287751645684581</v>
      </c>
      <c r="E290" s="2">
        <f t="shared" si="24"/>
        <v>0.80569096940947471</v>
      </c>
      <c r="F290" s="2">
        <f>[2]PD10_Sarg21_2_PPL_CDOM!E290*29</f>
        <v>0.41168304598312849</v>
      </c>
      <c r="G290" s="2">
        <f>[2]PD10_Sarg21_2_PPL_CDOM!F290*29</f>
        <v>0.41413101094094812</v>
      </c>
      <c r="H290" s="2">
        <f>[2]PD10_Sarg21_2_PPL_CDOM!G290*29</f>
        <v>0.42998940873458913</v>
      </c>
      <c r="I290" s="2">
        <f t="shared" si="25"/>
        <v>0.41860115521955521</v>
      </c>
      <c r="J290" s="2">
        <f>[2]PD10_Sarg21_2_PPL_CDOM!H290*29</f>
        <v>0.84955663975340601</v>
      </c>
      <c r="K290" s="2">
        <f>[2]PD10_Sarg21_2_PPL_CDOM!I290*29</f>
        <v>0.82415510698247951</v>
      </c>
      <c r="L290" s="2">
        <f t="shared" si="26"/>
        <v>0.83685587336794276</v>
      </c>
      <c r="M290" s="3">
        <v>0.89274931019638681</v>
      </c>
      <c r="N290" s="3">
        <v>0.88856855497250797</v>
      </c>
      <c r="O290" s="3">
        <v>0.90246590780832692</v>
      </c>
      <c r="P290" s="3">
        <f t="shared" si="27"/>
        <v>0.89459459099240723</v>
      </c>
      <c r="Q290" s="3">
        <v>0.41316650124116311</v>
      </c>
      <c r="R290" s="3">
        <v>0.40077469168892449</v>
      </c>
      <c r="S290" s="3">
        <v>0.42296225527101411</v>
      </c>
      <c r="T290" s="3">
        <f t="shared" si="28"/>
        <v>0.41230114940036722</v>
      </c>
      <c r="U290" s="3">
        <v>0.89236393825608828</v>
      </c>
      <c r="V290" s="3">
        <v>0.88643427795758134</v>
      </c>
      <c r="W290" s="2">
        <v>0.88796358780832696</v>
      </c>
      <c r="X290" s="2">
        <f t="shared" si="29"/>
        <v>0.88892060134066553</v>
      </c>
    </row>
    <row r="291" spans="1:24" x14ac:dyDescent="0.2">
      <c r="A291">
        <v>539</v>
      </c>
      <c r="B291" s="2">
        <f>[2]PD10_Sarg21_2_PPL_CDOM!B291*29</f>
        <v>0.74863853072030984</v>
      </c>
      <c r="C291" s="2">
        <f>[2]PD10_Sarg21_2_PPL_CDOM!C291*29</f>
        <v>0.71384074940947384</v>
      </c>
      <c r="D291" s="2">
        <f>[2]PD10_Sarg21_2_PPL_CDOM!D291*29</f>
        <v>0.7418328636210253</v>
      </c>
      <c r="E291" s="2">
        <f t="shared" si="24"/>
        <v>0.73477071458360299</v>
      </c>
      <c r="F291" s="2">
        <f>[2]PD10_Sarg21_2_PPL_CDOM!E291*29</f>
        <v>0.3483036021025307</v>
      </c>
      <c r="G291" s="2">
        <f>[2]PD10_Sarg21_2_PPL_CDOM!F291*29</f>
        <v>0.35037837303050029</v>
      </c>
      <c r="H291" s="2">
        <f>[2]PD10_Sarg21_2_PPL_CDOM!G291*29</f>
        <v>0.3669487857495124</v>
      </c>
      <c r="I291" s="2">
        <f t="shared" si="25"/>
        <v>0.35521025362751441</v>
      </c>
      <c r="J291" s="2">
        <f>[2]PD10_Sarg21_2_PPL_CDOM!H291*29</f>
        <v>0.77882134512653967</v>
      </c>
      <c r="K291" s="2">
        <f>[2]PD10_Sarg21_2_PPL_CDOM!I291*29</f>
        <v>0.75342963325113432</v>
      </c>
      <c r="L291" s="2">
        <f t="shared" si="26"/>
        <v>0.76612548918883694</v>
      </c>
      <c r="M291" s="3">
        <v>0.88268901225451746</v>
      </c>
      <c r="N291" s="3">
        <v>0.87904153165750298</v>
      </c>
      <c r="O291" s="3">
        <v>0.89177589404556123</v>
      </c>
      <c r="P291" s="3">
        <f t="shared" si="27"/>
        <v>0.88450214598586052</v>
      </c>
      <c r="Q291" s="3">
        <v>0.41304593165750147</v>
      </c>
      <c r="R291" s="3">
        <v>0.39994917822466469</v>
      </c>
      <c r="S291" s="3">
        <v>0.42232058897093383</v>
      </c>
      <c r="T291" s="3">
        <f t="shared" si="28"/>
        <v>0.4117718996177</v>
      </c>
      <c r="U291" s="3">
        <v>0.88286107434406969</v>
      </c>
      <c r="V291" s="3">
        <v>0.87739024628436768</v>
      </c>
      <c r="W291" s="2">
        <v>0.87889716449332222</v>
      </c>
      <c r="X291" s="2">
        <f t="shared" si="29"/>
        <v>0.8797161617072532</v>
      </c>
    </row>
    <row r="292" spans="1:24" x14ac:dyDescent="0.2">
      <c r="A292">
        <v>540</v>
      </c>
      <c r="B292" s="2">
        <f>[2]PD10_Sarg21_2_PPL_CDOM!B292*29</f>
        <v>0.6775153107203099</v>
      </c>
      <c r="C292" s="2">
        <f>[2]PD10_Sarg21_2_PPL_CDOM!C292*29</f>
        <v>0.64384202194678619</v>
      </c>
      <c r="D292" s="2">
        <f>[2]PD10_Sarg21_2_PPL_CDOM!D292*29</f>
        <v>0.67125470332251691</v>
      </c>
      <c r="E292" s="2">
        <f t="shared" si="24"/>
        <v>0.66420401199653767</v>
      </c>
      <c r="F292" s="2">
        <f>[2]PD10_Sarg21_2_PPL_CDOM!E292*29</f>
        <v>0.28502727762491814</v>
      </c>
      <c r="G292" s="2">
        <f>[2]PD10_Sarg21_2_PPL_CDOM!F292*29</f>
        <v>0.28714133213497639</v>
      </c>
      <c r="H292" s="2">
        <f>[2]PD10_Sarg21_2_PPL_CDOM!G292*29</f>
        <v>0.30380504336145192</v>
      </c>
      <c r="I292" s="2">
        <f t="shared" si="25"/>
        <v>0.2919912177071155</v>
      </c>
      <c r="J292" s="2">
        <f>[2]PD10_Sarg21_2_PPL_CDOM!H292*29</f>
        <v>0.70874405049967582</v>
      </c>
      <c r="K292" s="2">
        <f>[2]PD10_Sarg21_2_PPL_CDOM!I292*29</f>
        <v>0.68288584608695513</v>
      </c>
      <c r="L292" s="2">
        <f t="shared" si="26"/>
        <v>0.69581494829331547</v>
      </c>
      <c r="M292" s="3">
        <v>0.87241776147682615</v>
      </c>
      <c r="N292" s="3">
        <v>0.8695569346111528</v>
      </c>
      <c r="O292" s="3">
        <v>0.88169575789473575</v>
      </c>
      <c r="P292" s="3">
        <f t="shared" si="27"/>
        <v>0.87455681799423823</v>
      </c>
      <c r="Q292" s="3">
        <v>0.4126024510290629</v>
      </c>
      <c r="R292" s="3">
        <v>0.39936565162607851</v>
      </c>
      <c r="S292" s="3">
        <v>0.42224519550667539</v>
      </c>
      <c r="T292" s="3">
        <f t="shared" si="28"/>
        <v>0.41140443272060562</v>
      </c>
      <c r="U292" s="3">
        <v>0.87323230655145223</v>
      </c>
      <c r="V292" s="3">
        <v>0.86874101461115261</v>
      </c>
      <c r="W292" s="2">
        <v>0.87039269282010912</v>
      </c>
      <c r="X292" s="2">
        <f t="shared" si="29"/>
        <v>0.87078867132757132</v>
      </c>
    </row>
    <row r="293" spans="1:24" x14ac:dyDescent="0.2">
      <c r="A293">
        <v>541</v>
      </c>
      <c r="B293" s="2">
        <f>[2]PD10_Sarg21_2_PPL_CDOM!B293*29</f>
        <v>0.60719270720311491</v>
      </c>
      <c r="C293" s="2">
        <f>[2]PD10_Sarg21_2_PPL_CDOM!C293*29</f>
        <v>0.57415137170668262</v>
      </c>
      <c r="D293" s="2">
        <f>[2]PD10_Sarg21_2_PPL_CDOM!D293*29</f>
        <v>0.60063939441920922</v>
      </c>
      <c r="E293" s="2">
        <f t="shared" si="24"/>
        <v>0.59399449110966895</v>
      </c>
      <c r="F293" s="2">
        <f>[2]PD10_Sarg21_2_PPL_CDOM!E293*29</f>
        <v>0.22168946580142723</v>
      </c>
      <c r="G293" s="2">
        <f>[2]PD10_Sarg21_2_PPL_CDOM!F293*29</f>
        <v>0.22429798105126519</v>
      </c>
      <c r="H293" s="2">
        <f>[2]PD10_Sarg21_2_PPL_CDOM!G293*29</f>
        <v>0.23928082465931169</v>
      </c>
      <c r="I293" s="2">
        <f t="shared" si="25"/>
        <v>0.22842275717066804</v>
      </c>
      <c r="J293" s="2">
        <f>[2]PD10_Sarg21_2_PPL_CDOM!H293*29</f>
        <v>0.63790520947436791</v>
      </c>
      <c r="K293" s="2">
        <f>[2]PD10_Sarg21_2_PPL_CDOM!I293*29</f>
        <v>0.6123140907203124</v>
      </c>
      <c r="L293" s="2">
        <f t="shared" si="26"/>
        <v>0.6251096500973401</v>
      </c>
      <c r="M293" s="3">
        <v>0.86298776860958215</v>
      </c>
      <c r="N293" s="3">
        <v>0.86014167308719514</v>
      </c>
      <c r="O293" s="3">
        <v>0.87268904562451</v>
      </c>
      <c r="P293" s="3">
        <f t="shared" si="27"/>
        <v>0.8652728291070958</v>
      </c>
      <c r="Q293" s="3">
        <v>0.4115644133857021</v>
      </c>
      <c r="R293" s="3">
        <v>0.39927925875883807</v>
      </c>
      <c r="S293" s="3">
        <v>0.42180917875883672</v>
      </c>
      <c r="T293" s="3">
        <f t="shared" si="28"/>
        <v>0.410884283634459</v>
      </c>
      <c r="U293" s="3">
        <v>0.86381409875883541</v>
      </c>
      <c r="V293" s="3">
        <v>0.86009276502749332</v>
      </c>
      <c r="W293" s="2">
        <v>0.86120331189316446</v>
      </c>
      <c r="X293" s="2">
        <f t="shared" si="29"/>
        <v>0.86170339189316436</v>
      </c>
    </row>
    <row r="294" spans="1:24" x14ac:dyDescent="0.2">
      <c r="A294">
        <v>542</v>
      </c>
      <c r="B294" s="2">
        <f>[2]PD10_Sarg21_2_PPL_CDOM!B294*29</f>
        <v>0.60447029774691574</v>
      </c>
      <c r="C294" s="2">
        <f>[2]PD10_Sarg21_2_PPL_CDOM!C294*29</f>
        <v>0.57161982921998544</v>
      </c>
      <c r="D294" s="2">
        <f>[2]PD10_Sarg21_2_PPL_CDOM!D294*29</f>
        <v>0.59710056964827918</v>
      </c>
      <c r="E294" s="2">
        <f t="shared" si="24"/>
        <v>0.59106356553839345</v>
      </c>
      <c r="F294" s="2">
        <f>[2]PD10_Sarg21_2_PPL_CDOM!E294*29</f>
        <v>0.22537540417131652</v>
      </c>
      <c r="G294" s="2">
        <f>[2]PD10_Sarg21_2_PPL_CDOM!F294*29</f>
        <v>0.22831718937572923</v>
      </c>
      <c r="H294" s="2">
        <f>[2]PD10_Sarg21_2_PPL_CDOM!G294*29</f>
        <v>0.24152672084879848</v>
      </c>
      <c r="I294" s="2">
        <f t="shared" si="25"/>
        <v>0.23173977146528138</v>
      </c>
      <c r="J294" s="2">
        <f>[2]PD10_Sarg21_2_PPL_CDOM!H294*29</f>
        <v>0.63364134641661118</v>
      </c>
      <c r="K294" s="2">
        <f>[2]PD10_Sarg21_2_PPL_CDOM!I294*29</f>
        <v>0.60884934966125703</v>
      </c>
      <c r="L294" s="2">
        <f t="shared" si="26"/>
        <v>0.62124534803893416</v>
      </c>
      <c r="M294" s="3">
        <v>0.85380192320502846</v>
      </c>
      <c r="N294" s="3">
        <v>0.85086645753338785</v>
      </c>
      <c r="O294" s="3">
        <v>0.86407320499607376</v>
      </c>
      <c r="P294" s="3">
        <f t="shared" si="27"/>
        <v>0.85624719524482995</v>
      </c>
      <c r="Q294" s="3">
        <v>0.41041009633935599</v>
      </c>
      <c r="R294" s="3">
        <v>0.39922743544383427</v>
      </c>
      <c r="S294" s="3">
        <v>0.42068943126473007</v>
      </c>
      <c r="T294" s="3">
        <f t="shared" si="28"/>
        <v>0.41010898768264009</v>
      </c>
      <c r="U294" s="3">
        <v>0.85479599424980646</v>
      </c>
      <c r="V294" s="3">
        <v>0.85152406469756636</v>
      </c>
      <c r="W294" s="2">
        <v>0.85190059783189354</v>
      </c>
      <c r="X294" s="2">
        <f t="shared" si="29"/>
        <v>0.85274021892642216</v>
      </c>
    </row>
    <row r="295" spans="1:24" x14ac:dyDescent="0.2">
      <c r="A295">
        <v>543</v>
      </c>
      <c r="B295" s="2">
        <f>[2]PD10_Sarg21_2_PPL_CDOM!B295*29</f>
        <v>0.60151816473458697</v>
      </c>
      <c r="C295" s="2">
        <f>[2]PD10_Sarg21_2_PPL_CDOM!C295*29</f>
        <v>0.56887564299545512</v>
      </c>
      <c r="D295" s="2">
        <f>[2]PD10_Sarg21_2_PPL_CDOM!D295*29</f>
        <v>0.59370991230110126</v>
      </c>
      <c r="E295" s="2">
        <f t="shared" si="24"/>
        <v>0.58803457334371456</v>
      </c>
      <c r="F295" s="2">
        <f>[2]PD10_Sarg21_2_PPL_CDOM!E295*29</f>
        <v>0.22895523417001779</v>
      </c>
      <c r="G295" s="2">
        <f>[2]PD10_Sarg21_2_PPL_CDOM!F295*29</f>
        <v>0.2313438467592458</v>
      </c>
      <c r="H295" s="2">
        <f>[2]PD10_Sarg21_2_PPL_CDOM!G295*29</f>
        <v>0.24503631009474205</v>
      </c>
      <c r="I295" s="2">
        <f t="shared" si="25"/>
        <v>0.23511179700800189</v>
      </c>
      <c r="J295" s="2">
        <f>[2]PD10_Sarg21_2_PPL_CDOM!H295*29</f>
        <v>0.6295864976353015</v>
      </c>
      <c r="K295" s="2">
        <f>[2]PD10_Sarg21_2_PPL_CDOM!I295*29</f>
        <v>0.6054952004256966</v>
      </c>
      <c r="L295" s="2">
        <f t="shared" si="26"/>
        <v>0.617540849030499</v>
      </c>
      <c r="M295" s="3">
        <v>0.8438205852631594</v>
      </c>
      <c r="N295" s="3">
        <v>0.84177292854674068</v>
      </c>
      <c r="O295" s="3">
        <v>0.85489266287510035</v>
      </c>
      <c r="P295" s="3">
        <f t="shared" si="27"/>
        <v>0.84682872556166677</v>
      </c>
      <c r="Q295" s="3">
        <v>0.4098352121288304</v>
      </c>
      <c r="R295" s="3">
        <v>0.39857653750196448</v>
      </c>
      <c r="S295" s="3">
        <v>0.4187840121288296</v>
      </c>
      <c r="T295" s="3">
        <f t="shared" si="28"/>
        <v>0.40906525391987486</v>
      </c>
      <c r="U295" s="3">
        <v>0.84626402406912971</v>
      </c>
      <c r="V295" s="3">
        <v>0.8431861554124116</v>
      </c>
      <c r="W295" s="2">
        <v>0.84360452556166465</v>
      </c>
      <c r="X295" s="2">
        <f t="shared" si="29"/>
        <v>0.84435156834773528</v>
      </c>
    </row>
    <row r="296" spans="1:24" x14ac:dyDescent="0.2">
      <c r="A296">
        <v>544</v>
      </c>
      <c r="B296" s="2">
        <f>[2]PD10_Sarg21_2_PPL_CDOM!B296*29</f>
        <v>0.59834911802985113</v>
      </c>
      <c r="C296" s="2">
        <f>[2]PD10_Sarg21_2_PPL_CDOM!C296*29</f>
        <v>0.56624952101492521</v>
      </c>
      <c r="D296" s="2">
        <f>[2]PD10_Sarg21_2_PPL_CDOM!D296*29</f>
        <v>0.59062989414925382</v>
      </c>
      <c r="E296" s="2">
        <f t="shared" si="24"/>
        <v>0.58507617773134346</v>
      </c>
      <c r="F296" s="2">
        <f>[2]PD10_Sarg21_2_PPL_CDOM!E296*29</f>
        <v>0.23248147623880527</v>
      </c>
      <c r="G296" s="2">
        <f>[2]PD10_Sarg21_2_PPL_CDOM!F296*29</f>
        <v>0.23421486429850696</v>
      </c>
      <c r="H296" s="2">
        <f>[2]PD10_Sarg21_2_PPL_CDOM!G296*29</f>
        <v>0.24981535683582015</v>
      </c>
      <c r="I296" s="2">
        <f t="shared" si="25"/>
        <v>0.2388372324577108</v>
      </c>
      <c r="J296" s="2">
        <f>[2]PD10_Sarg21_2_PPL_CDOM!H296*29</f>
        <v>0.6263632225074609</v>
      </c>
      <c r="K296" s="2">
        <f>[2]PD10_Sarg21_2_PPL_CDOM!I296*29</f>
        <v>0.60277834191044755</v>
      </c>
      <c r="L296" s="2">
        <f t="shared" si="26"/>
        <v>0.61457078220895422</v>
      </c>
      <c r="M296" s="3">
        <v>0.8340437183660625</v>
      </c>
      <c r="N296" s="3">
        <v>0.83286717508248209</v>
      </c>
      <c r="O296" s="3">
        <v>0.84538410284367715</v>
      </c>
      <c r="P296" s="3">
        <f t="shared" si="27"/>
        <v>0.83743166543074066</v>
      </c>
      <c r="Q296" s="3">
        <v>0.40963273627651242</v>
      </c>
      <c r="R296" s="3">
        <v>0.39770702642576505</v>
      </c>
      <c r="S296" s="3">
        <v>0.4169233762765111</v>
      </c>
      <c r="T296" s="3">
        <f t="shared" si="28"/>
        <v>0.40808771299292951</v>
      </c>
      <c r="U296" s="3">
        <v>0.83801077090337683</v>
      </c>
      <c r="V296" s="3">
        <v>0.83490913567949632</v>
      </c>
      <c r="W296" s="2">
        <v>0.8359862915003915</v>
      </c>
      <c r="X296" s="2">
        <f t="shared" si="29"/>
        <v>0.83630206602775481</v>
      </c>
    </row>
    <row r="297" spans="1:24" x14ac:dyDescent="0.2">
      <c r="A297">
        <v>545</v>
      </c>
      <c r="B297" s="2">
        <f>[2]PD10_Sarg21_2_PPL_CDOM!B297*29</f>
        <v>0.59529941655548291</v>
      </c>
      <c r="C297" s="2">
        <f>[2]PD10_Sarg21_2_PPL_CDOM!C297*29</f>
        <v>0.56433626795067893</v>
      </c>
      <c r="D297" s="2">
        <f>[2]PD10_Sarg21_2_PPL_CDOM!D297*29</f>
        <v>0.5879723880025931</v>
      </c>
      <c r="E297" s="2">
        <f t="shared" si="24"/>
        <v>0.58253602416958494</v>
      </c>
      <c r="F297" s="2">
        <f>[2]PD10_Sarg21_2_PPL_CDOM!E297*29</f>
        <v>0.23605362031927202</v>
      </c>
      <c r="G297" s="2">
        <f>[2]PD10_Sarg21_2_PPL_CDOM!F297*29</f>
        <v>0.23850115828163423</v>
      </c>
      <c r="H297" s="2">
        <f>[2]PD10_Sarg21_2_PPL_CDOM!G297*29</f>
        <v>0.25496311415444417</v>
      </c>
      <c r="I297" s="2">
        <f t="shared" si="25"/>
        <v>0.24317263091845012</v>
      </c>
      <c r="J297" s="2">
        <f>[2]PD10_Sarg21_2_PPL_CDOM!H297*29</f>
        <v>0.62446277930694272</v>
      </c>
      <c r="K297" s="2">
        <f>[2]PD10_Sarg21_2_PPL_CDOM!I297*29</f>
        <v>0.60140267612719034</v>
      </c>
      <c r="L297" s="2">
        <f t="shared" si="26"/>
        <v>0.61293272771706653</v>
      </c>
      <c r="M297" s="3">
        <v>0.82636518400628445</v>
      </c>
      <c r="N297" s="3">
        <v>0.82409950340926796</v>
      </c>
      <c r="O297" s="3">
        <v>0.8363646234092682</v>
      </c>
      <c r="P297" s="3">
        <f t="shared" si="27"/>
        <v>0.82894310360827361</v>
      </c>
      <c r="Q297" s="3">
        <v>0.40912050937941602</v>
      </c>
      <c r="R297" s="3">
        <v>0.3974721416182242</v>
      </c>
      <c r="S297" s="3">
        <v>0.41623417684210329</v>
      </c>
      <c r="T297" s="3">
        <f t="shared" si="28"/>
        <v>0.40760894261324782</v>
      </c>
      <c r="U297" s="3">
        <v>0.82974219714061159</v>
      </c>
      <c r="V297" s="3">
        <v>0.8263188293794177</v>
      </c>
      <c r="W297" s="2">
        <v>0.82800232728986523</v>
      </c>
      <c r="X297" s="2">
        <f t="shared" si="29"/>
        <v>0.82802111793663158</v>
      </c>
    </row>
    <row r="298" spans="1:24" x14ac:dyDescent="0.2">
      <c r="A298">
        <v>546</v>
      </c>
      <c r="B298" s="2">
        <f>[2]PD10_Sarg21_2_PPL_CDOM!B298*29</f>
        <v>0.61777652831927476</v>
      </c>
      <c r="C298" s="2">
        <f>[2]PD10_Sarg21_2_PPL_CDOM!C298*29</f>
        <v>0.58818510262167523</v>
      </c>
      <c r="D298" s="2">
        <f>[2]PD10_Sarg21_2_PPL_CDOM!D298*29</f>
        <v>0.61103725901362915</v>
      </c>
      <c r="E298" s="2">
        <f t="shared" si="24"/>
        <v>0.60566629665152638</v>
      </c>
      <c r="F298" s="2">
        <f>[2]PD10_Sarg21_2_PPL_CDOM!E298*29</f>
        <v>0.26515108315379748</v>
      </c>
      <c r="G298" s="2">
        <f>[2]PD10_Sarg21_2_PPL_CDOM!F298*29</f>
        <v>0.26926497088903439</v>
      </c>
      <c r="H298" s="2">
        <f>[2]PD10_Sarg21_2_PPL_CDOM!G298*29</f>
        <v>0.28509027653471902</v>
      </c>
      <c r="I298" s="2">
        <f t="shared" si="25"/>
        <v>0.27316877685918367</v>
      </c>
      <c r="J298" s="2">
        <f>[2]PD10_Sarg21_2_PPL_CDOM!H298*29</f>
        <v>0.64842007082414266</v>
      </c>
      <c r="K298" s="2">
        <f>[2]PD10_Sarg21_2_PPL_CDOM!I298*29</f>
        <v>0.62595263733939066</v>
      </c>
      <c r="L298" s="2">
        <f t="shared" si="26"/>
        <v>0.6371863540817666</v>
      </c>
      <c r="M298" s="3">
        <v>0.82001895233306799</v>
      </c>
      <c r="N298" s="3">
        <v>0.81556321203456095</v>
      </c>
      <c r="O298" s="3">
        <v>0.82798153800471019</v>
      </c>
      <c r="P298" s="3">
        <f t="shared" si="27"/>
        <v>0.82118790079077975</v>
      </c>
      <c r="Q298" s="3">
        <v>0.40820523293008448</v>
      </c>
      <c r="R298" s="3">
        <v>0.39757234576590594</v>
      </c>
      <c r="S298" s="3">
        <v>0.4163383093479941</v>
      </c>
      <c r="T298" s="3">
        <f t="shared" si="28"/>
        <v>0.40737196268132819</v>
      </c>
      <c r="U298" s="3">
        <v>0.82139446695993545</v>
      </c>
      <c r="V298" s="3">
        <v>0.81763129621366459</v>
      </c>
      <c r="W298" s="2">
        <v>0.81963299113903765</v>
      </c>
      <c r="X298" s="2">
        <f t="shared" si="29"/>
        <v>0.8195529181042126</v>
      </c>
    </row>
    <row r="299" spans="1:24" x14ac:dyDescent="0.2">
      <c r="A299">
        <v>547</v>
      </c>
      <c r="B299" s="2">
        <f>[2]PD10_Sarg21_2_PPL_CDOM!B299*29</f>
        <v>0.66220587792861763</v>
      </c>
      <c r="C299" s="2">
        <f>[2]PD10_Sarg21_2_PPL_CDOM!C299*29</f>
        <v>0.63331984872680203</v>
      </c>
      <c r="D299" s="2">
        <f>[2]PD10_Sarg21_2_PPL_CDOM!D299*29</f>
        <v>0.65628814788319245</v>
      </c>
      <c r="E299" s="2">
        <f t="shared" si="24"/>
        <v>0.65060462484620407</v>
      </c>
      <c r="F299" s="2">
        <f>[2]PD10_Sarg21_2_PPL_CDOM!E299*29</f>
        <v>0.31652764885658691</v>
      </c>
      <c r="G299" s="2">
        <f>[2]PD10_Sarg21_2_PPL_CDOM!F299*29</f>
        <v>0.3214107689085009</v>
      </c>
      <c r="H299" s="2">
        <f>[2]PD10_Sarg21_2_PPL_CDOM!G299*29</f>
        <v>0.3362670083634014</v>
      </c>
      <c r="I299" s="2">
        <f t="shared" si="25"/>
        <v>0.32473514204282972</v>
      </c>
      <c r="J299" s="2">
        <f>[2]PD10_Sarg21_2_PPL_CDOM!H299*29</f>
        <v>0.69301915112783852</v>
      </c>
      <c r="K299" s="2">
        <f>[2]PD10_Sarg21_2_PPL_CDOM!I299*29</f>
        <v>0.67126522705256397</v>
      </c>
      <c r="L299" s="2">
        <f t="shared" si="26"/>
        <v>0.6821421890902013</v>
      </c>
      <c r="M299" s="3">
        <v>0.81224044125687578</v>
      </c>
      <c r="N299" s="3">
        <v>0.80749891289866604</v>
      </c>
      <c r="O299" s="3">
        <v>0.81984201080911345</v>
      </c>
      <c r="P299" s="3">
        <f t="shared" si="27"/>
        <v>0.81319378832155176</v>
      </c>
      <c r="Q299" s="3">
        <v>0.4073092054359802</v>
      </c>
      <c r="R299" s="3">
        <v>0.39683404185388871</v>
      </c>
      <c r="S299" s="3">
        <v>0.41576263946582898</v>
      </c>
      <c r="T299" s="3">
        <f t="shared" si="28"/>
        <v>0.40663529558523259</v>
      </c>
      <c r="U299" s="3">
        <v>0.81321310274941283</v>
      </c>
      <c r="V299" s="3">
        <v>0.80946034215239793</v>
      </c>
      <c r="W299" s="2">
        <v>0.81169341737627809</v>
      </c>
      <c r="X299" s="2">
        <f t="shared" si="29"/>
        <v>0.81145562075936295</v>
      </c>
    </row>
    <row r="300" spans="1:24" x14ac:dyDescent="0.2">
      <c r="A300">
        <v>548</v>
      </c>
      <c r="B300" s="2">
        <f>[2]PD10_Sarg21_2_PPL_CDOM!B300*29</f>
        <v>0.66844458302141785</v>
      </c>
      <c r="C300" s="2">
        <f>[2]PD10_Sarg21_2_PPL_CDOM!C300*29</f>
        <v>0.63951158431927568</v>
      </c>
      <c r="D300" s="2">
        <f>[2]PD10_Sarg21_2_PPL_CDOM!D300*29</f>
        <v>0.66330697367683644</v>
      </c>
      <c r="E300" s="2">
        <f t="shared" si="24"/>
        <v>0.65708771367251007</v>
      </c>
      <c r="F300" s="2">
        <f>[2]PD10_Sarg21_2_PPL_CDOM!E300*29</f>
        <v>0.32998236368332429</v>
      </c>
      <c r="G300" s="2">
        <f>[2]PD10_Sarg21_2_PPL_CDOM!F300*29</f>
        <v>0.33427345453342289</v>
      </c>
      <c r="H300" s="2">
        <f>[2]PD10_Sarg21_2_PPL_CDOM!G300*29</f>
        <v>0.34838053045814688</v>
      </c>
      <c r="I300" s="2">
        <f t="shared" si="25"/>
        <v>0.33754544955829796</v>
      </c>
      <c r="J300" s="2">
        <f>[2]PD10_Sarg21_2_PPL_CDOM!H300*29</f>
        <v>0.6981777712109043</v>
      </c>
      <c r="K300" s="2">
        <f>[2]PD10_Sarg21_2_PPL_CDOM!I300*29</f>
        <v>0.67709593798572765</v>
      </c>
      <c r="L300" s="2">
        <f t="shared" si="26"/>
        <v>0.68763685459831603</v>
      </c>
      <c r="M300" s="3">
        <v>0.80269888301649783</v>
      </c>
      <c r="N300" s="3">
        <v>0.79998635167321441</v>
      </c>
      <c r="O300" s="3">
        <v>0.81171132241948218</v>
      </c>
      <c r="P300" s="3">
        <f t="shared" si="27"/>
        <v>0.80479885236973148</v>
      </c>
      <c r="Q300" s="3">
        <v>0.40662805913589828</v>
      </c>
      <c r="R300" s="3">
        <v>0.39524485555381056</v>
      </c>
      <c r="S300" s="3">
        <v>0.41427696540455589</v>
      </c>
      <c r="T300" s="3">
        <f t="shared" si="28"/>
        <v>0.40538329336475493</v>
      </c>
      <c r="U300" s="3">
        <v>0.80540316480754204</v>
      </c>
      <c r="V300" s="3">
        <v>0.80199452838963148</v>
      </c>
      <c r="W300" s="2">
        <v>0.80422799644933274</v>
      </c>
      <c r="X300" s="2">
        <f t="shared" si="29"/>
        <v>0.80387522988216886</v>
      </c>
    </row>
    <row r="301" spans="1:24" x14ac:dyDescent="0.2">
      <c r="A301">
        <v>549</v>
      </c>
      <c r="B301" s="2">
        <f>[2]PD10_Sarg21_2_PPL_CDOM!B301*29</f>
        <v>0.66521377569370443</v>
      </c>
      <c r="C301" s="2">
        <f>[2]PD10_Sarg21_2_PPL_CDOM!C301*29</f>
        <v>0.63627629353926063</v>
      </c>
      <c r="D301" s="2">
        <f>[2]PD10_Sarg21_2_PPL_CDOM!D301*29</f>
        <v>0.66029799048929227</v>
      </c>
      <c r="E301" s="2">
        <f t="shared" si="24"/>
        <v>0.65392935324075241</v>
      </c>
      <c r="F301" s="2">
        <f>[2]PD10_Sarg21_2_PPL_CDOM!E301*29</f>
        <v>0.3337749911382209</v>
      </c>
      <c r="G301" s="2">
        <f>[2]PD10_Sarg21_2_PPL_CDOM!F301*29</f>
        <v>0.33723173286437391</v>
      </c>
      <c r="H301" s="2">
        <f>[2]PD10_Sarg21_2_PPL_CDOM!G301*29</f>
        <v>0.35075489250097297</v>
      </c>
      <c r="I301" s="2">
        <f t="shared" si="25"/>
        <v>0.34058720550118921</v>
      </c>
      <c r="J301" s="2">
        <f>[2]PD10_Sarg21_2_PPL_CDOM!H301*29</f>
        <v>0.69468478867229055</v>
      </c>
      <c r="K301" s="2">
        <f>[2]PD10_Sarg21_2_PPL_CDOM!I301*29</f>
        <v>0.67387388406489268</v>
      </c>
      <c r="L301" s="2">
        <f t="shared" si="26"/>
        <v>0.68427933636859162</v>
      </c>
      <c r="M301" s="3">
        <v>0.79386639343283516</v>
      </c>
      <c r="N301" s="3">
        <v>0.79285385910447803</v>
      </c>
      <c r="O301" s="3">
        <v>0.80357572358208873</v>
      </c>
      <c r="P301" s="3">
        <f t="shared" si="27"/>
        <v>0.79676532537313394</v>
      </c>
      <c r="Q301" s="3">
        <v>0.40607654865671666</v>
      </c>
      <c r="R301" s="3">
        <v>0.3940622543283584</v>
      </c>
      <c r="S301" s="3">
        <v>0.41306725850746118</v>
      </c>
      <c r="T301" s="3">
        <f t="shared" si="28"/>
        <v>0.40440202049751212</v>
      </c>
      <c r="U301" s="3">
        <v>0.79797918805970136</v>
      </c>
      <c r="V301" s="3">
        <v>0.79488717731343161</v>
      </c>
      <c r="W301" s="2">
        <v>0.79646991283581969</v>
      </c>
      <c r="X301" s="2">
        <f t="shared" si="29"/>
        <v>0.79644542606965096</v>
      </c>
    </row>
    <row r="302" spans="1:24" x14ac:dyDescent="0.2">
      <c r="A302">
        <v>550</v>
      </c>
      <c r="B302" s="2">
        <f>[2]PD10_Sarg21_2_PPL_CDOM!B302*29</f>
        <v>0.67090267289552219</v>
      </c>
      <c r="C302" s="2">
        <f>[2]PD10_Sarg21_2_PPL_CDOM!C302*29</f>
        <v>0.64247118035820927</v>
      </c>
      <c r="D302" s="2">
        <f>[2]PD10_Sarg21_2_PPL_CDOM!D302*29</f>
        <v>0.6656337624477604</v>
      </c>
      <c r="E302" s="2">
        <f t="shared" si="24"/>
        <v>0.65966920523383066</v>
      </c>
      <c r="F302" s="2">
        <f>[2]PD10_Sarg21_2_PPL_CDOM!E302*29</f>
        <v>0.34610601617910541</v>
      </c>
      <c r="G302" s="2">
        <f>[2]PD10_Sarg21_2_PPL_CDOM!F302*29</f>
        <v>0.34925852364179066</v>
      </c>
      <c r="H302" s="2">
        <f>[2]PD10_Sarg21_2_PPL_CDOM!G302*29</f>
        <v>0.36228594155223787</v>
      </c>
      <c r="I302" s="2">
        <f t="shared" si="25"/>
        <v>0.35255016045771131</v>
      </c>
      <c r="J302" s="2">
        <f>[2]PD10_Sarg21_2_PPL_CDOM!H302*29</f>
        <v>0.70157824005970293</v>
      </c>
      <c r="K302" s="2">
        <f>[2]PD10_Sarg21_2_PPL_CDOM!I302*29</f>
        <v>0.68066955349253822</v>
      </c>
      <c r="L302" s="2">
        <f t="shared" si="26"/>
        <v>0.69112389677612063</v>
      </c>
      <c r="M302" s="3">
        <v>0.79140665194029958</v>
      </c>
      <c r="N302" s="3">
        <v>0.79057285791044918</v>
      </c>
      <c r="O302" s="3">
        <v>0.80022836955223908</v>
      </c>
      <c r="P302" s="3">
        <f t="shared" si="27"/>
        <v>0.79406929313432928</v>
      </c>
      <c r="Q302" s="3">
        <v>0.41035786985074735</v>
      </c>
      <c r="R302" s="3">
        <v>0.39873916119402997</v>
      </c>
      <c r="S302" s="3">
        <v>0.41758978089552296</v>
      </c>
      <c r="T302" s="3">
        <f t="shared" si="28"/>
        <v>0.40889560398010011</v>
      </c>
      <c r="U302" s="3">
        <v>0.79558563940298577</v>
      </c>
      <c r="V302" s="3">
        <v>0.79272225910447747</v>
      </c>
      <c r="W302" s="2">
        <v>0.79310959522388191</v>
      </c>
      <c r="X302" s="2">
        <f t="shared" si="29"/>
        <v>0.79380583124378168</v>
      </c>
    </row>
    <row r="303" spans="1:24" x14ac:dyDescent="0.2">
      <c r="A303">
        <v>551</v>
      </c>
      <c r="B303" s="2">
        <f>[2]PD10_Sarg21_2_PPL_CDOM!B303*29</f>
        <v>0.67976714385464088</v>
      </c>
      <c r="C303" s="2">
        <f>[2]PD10_Sarg21_2_PPL_CDOM!C303*29</f>
        <v>0.65236449687216158</v>
      </c>
      <c r="D303" s="2">
        <f>[2]PD10_Sarg21_2_PPL_CDOM!D303*29</f>
        <v>0.67442479018818935</v>
      </c>
      <c r="E303" s="2">
        <f t="shared" si="24"/>
        <v>0.66885214363833068</v>
      </c>
      <c r="F303" s="2">
        <f>[2]PD10_Sarg21_2_PPL_CDOM!E303*29</f>
        <v>0.36152999135626201</v>
      </c>
      <c r="G303" s="2">
        <f>[2]PD10_Sarg21_2_PPL_CDOM!F303*29</f>
        <v>0.36493058317975496</v>
      </c>
      <c r="H303" s="2">
        <f>[2]PD10_Sarg21_2_PPL_CDOM!G303*29</f>
        <v>0.37761192127190307</v>
      </c>
      <c r="I303" s="2">
        <f t="shared" si="25"/>
        <v>0.36802416526930665</v>
      </c>
      <c r="J303" s="2">
        <f>[2]PD10_Sarg21_2_PPL_CDOM!H303*29</f>
        <v>0.71135434632057026</v>
      </c>
      <c r="K303" s="2">
        <f>[2]PD10_Sarg21_2_PPL_CDOM!I303*29</f>
        <v>0.69064229116158504</v>
      </c>
      <c r="L303" s="2">
        <f t="shared" si="26"/>
        <v>0.70099831874107765</v>
      </c>
      <c r="M303" s="3">
        <v>0.74533820597014855</v>
      </c>
      <c r="N303" s="3">
        <v>0.7444454865671617</v>
      </c>
      <c r="O303" s="3">
        <v>0.75359129373134193</v>
      </c>
      <c r="P303" s="3">
        <f t="shared" si="27"/>
        <v>0.74779166208955072</v>
      </c>
      <c r="Q303" s="3">
        <v>0.37133100597014851</v>
      </c>
      <c r="R303" s="3">
        <v>0.360678673432835</v>
      </c>
      <c r="S303" s="3">
        <v>0.37943501253731249</v>
      </c>
      <c r="T303" s="3">
        <f t="shared" si="28"/>
        <v>0.37048156398009868</v>
      </c>
      <c r="U303" s="3">
        <v>0.74950933671641662</v>
      </c>
      <c r="V303" s="3">
        <v>0.74743064597014919</v>
      </c>
      <c r="W303" s="2">
        <v>0.74708534328358123</v>
      </c>
      <c r="X303" s="2">
        <f t="shared" si="29"/>
        <v>0.74800844199004901</v>
      </c>
    </row>
    <row r="304" spans="1:24" x14ac:dyDescent="0.2">
      <c r="A304">
        <v>552</v>
      </c>
      <c r="B304" s="2">
        <f>[2]PD10_Sarg21_2_PPL_CDOM!B304*29</f>
        <v>0.71085993682024773</v>
      </c>
      <c r="C304" s="2">
        <f>[2]PD10_Sarg21_2_PPL_CDOM!C304*29</f>
        <v>0.68476539042180462</v>
      </c>
      <c r="D304" s="2">
        <f>[2]PD10_Sarg21_2_PPL_CDOM!D304*29</f>
        <v>0.70611559029201953</v>
      </c>
      <c r="E304" s="2">
        <f t="shared" si="24"/>
        <v>0.70058030584469078</v>
      </c>
      <c r="F304" s="2">
        <f>[2]PD10_Sarg21_2_PPL_CDOM!E304*29</f>
        <v>0.3989811736794317</v>
      </c>
      <c r="G304" s="2">
        <f>[2]PD10_Sarg21_2_PPL_CDOM!F304*29</f>
        <v>0.40280598548994234</v>
      </c>
      <c r="H304" s="2">
        <f>[2]PD10_Sarg21_2_PPL_CDOM!G304*29</f>
        <v>0.41536648386761932</v>
      </c>
      <c r="I304" s="2">
        <f t="shared" si="25"/>
        <v>0.40571788101233114</v>
      </c>
      <c r="J304" s="2">
        <f>[2]PD10_Sarg21_2_PPL_CDOM!H304*29</f>
        <v>0.7417927687475695</v>
      </c>
      <c r="K304" s="2">
        <f>[2]PD10_Sarg21_2_PPL_CDOM!I304*29</f>
        <v>0.72181130281635508</v>
      </c>
      <c r="L304" s="2">
        <f t="shared" si="26"/>
        <v>0.73180203578196235</v>
      </c>
      <c r="M304" s="3">
        <v>0.73023249014925506</v>
      </c>
      <c r="N304" s="3">
        <v>0.72986715283582038</v>
      </c>
      <c r="O304" s="3">
        <v>0.73934903104477623</v>
      </c>
      <c r="P304" s="3">
        <f t="shared" si="27"/>
        <v>0.73314955800995063</v>
      </c>
      <c r="Q304" s="3">
        <v>0.36439038268656637</v>
      </c>
      <c r="R304" s="3">
        <v>0.3547641373134327</v>
      </c>
      <c r="S304" s="3">
        <v>0.37349572776119488</v>
      </c>
      <c r="T304" s="3">
        <f t="shared" si="28"/>
        <v>0.36421674925373138</v>
      </c>
      <c r="U304" s="3">
        <v>0.73518281074627023</v>
      </c>
      <c r="V304" s="3">
        <v>0.73460652059701637</v>
      </c>
      <c r="W304" s="2">
        <v>0.73444270805970069</v>
      </c>
      <c r="X304" s="2">
        <f t="shared" si="29"/>
        <v>0.73474401313432913</v>
      </c>
    </row>
    <row r="305" spans="1:24" x14ac:dyDescent="0.2">
      <c r="A305">
        <v>553</v>
      </c>
      <c r="B305" s="2">
        <f>[2]PD10_Sarg21_2_PPL_CDOM!B305*29</f>
        <v>0.74634500147955918</v>
      </c>
      <c r="C305" s="2">
        <f>[2]PD10_Sarg21_2_PPL_CDOM!C305*29</f>
        <v>0.72103292425697574</v>
      </c>
      <c r="D305" s="2">
        <f>[2]PD10_Sarg21_2_PPL_CDOM!D305*29</f>
        <v>0.74191342912394398</v>
      </c>
      <c r="E305" s="2">
        <f t="shared" si="24"/>
        <v>0.73643045162015974</v>
      </c>
      <c r="F305" s="2">
        <f>[2]PD10_Sarg21_2_PPL_CDOM!E305*29</f>
        <v>0.43938757448409949</v>
      </c>
      <c r="G305" s="2">
        <f>[2]PD10_Sarg21_2_PPL_CDOM!F305*29</f>
        <v>0.44242351218689069</v>
      </c>
      <c r="H305" s="2">
        <f>[2]PD10_Sarg21_2_PPL_CDOM!G305*29</f>
        <v>0.45537364391953189</v>
      </c>
      <c r="I305" s="2">
        <f t="shared" si="25"/>
        <v>0.44572824353017398</v>
      </c>
      <c r="J305" s="2">
        <f>[2]PD10_Sarg21_2_PPL_CDOM!H305*29</f>
        <v>0.77526177435431465</v>
      </c>
      <c r="K305" s="2">
        <f>[2]PD10_Sarg21_2_PPL_CDOM!I305*29</f>
        <v>0.75572075423750751</v>
      </c>
      <c r="L305" s="2">
        <f t="shared" si="26"/>
        <v>0.76549126429591108</v>
      </c>
      <c r="M305" s="3">
        <v>0.737562806567166</v>
      </c>
      <c r="N305" s="3">
        <v>0.73745477671642001</v>
      </c>
      <c r="O305" s="3">
        <v>0.74751333791044794</v>
      </c>
      <c r="P305" s="3">
        <f t="shared" si="27"/>
        <v>0.74084364039801132</v>
      </c>
      <c r="Q305" s="3">
        <v>0.37891352298507547</v>
      </c>
      <c r="R305" s="3">
        <v>0.36947367820895621</v>
      </c>
      <c r="S305" s="3">
        <v>0.38815105731343341</v>
      </c>
      <c r="T305" s="3">
        <f t="shared" si="28"/>
        <v>0.37884608616915499</v>
      </c>
      <c r="U305" s="3">
        <v>0.74321374985074606</v>
      </c>
      <c r="V305" s="3">
        <v>0.74368318865671768</v>
      </c>
      <c r="W305" s="2">
        <v>0.7435633737313444</v>
      </c>
      <c r="X305" s="2">
        <f t="shared" si="29"/>
        <v>0.74348677074626934</v>
      </c>
    </row>
    <row r="306" spans="1:24" x14ac:dyDescent="0.2">
      <c r="A306">
        <v>554</v>
      </c>
      <c r="B306" s="2">
        <f>[2]PD10_Sarg21_2_PPL_CDOM!B306*29</f>
        <v>0.77986909804023274</v>
      </c>
      <c r="C306" s="2">
        <f>[2]PD10_Sarg21_2_PPL_CDOM!C306*29</f>
        <v>0.75426303444516352</v>
      </c>
      <c r="D306" s="2">
        <f>[2]PD10_Sarg21_2_PPL_CDOM!D306*29</f>
        <v>0.77476116487994551</v>
      </c>
      <c r="E306" s="2">
        <f t="shared" si="24"/>
        <v>0.76963109912178052</v>
      </c>
      <c r="F306" s="2">
        <f>[2]PD10_Sarg21_2_PPL_CDOM!E306*29</f>
        <v>0.47608851724853862</v>
      </c>
      <c r="G306" s="2">
        <f>[2]PD10_Sarg21_2_PPL_CDOM!F306*29</f>
        <v>0.4769792297728716</v>
      </c>
      <c r="H306" s="2">
        <f>[2]PD10_Sarg21_2_PPL_CDOM!G306*29</f>
        <v>0.49053889752108809</v>
      </c>
      <c r="I306" s="2">
        <f t="shared" si="25"/>
        <v>0.48120221484749942</v>
      </c>
      <c r="J306" s="2">
        <f>[2]PD10_Sarg21_2_PPL_CDOM!H306*29</f>
        <v>0.80634495138221629</v>
      </c>
      <c r="K306" s="2">
        <f>[2]PD10_Sarg21_2_PPL_CDOM!I306*29</f>
        <v>0.78649094359506588</v>
      </c>
      <c r="L306" s="2">
        <f t="shared" si="26"/>
        <v>0.79641794748864103</v>
      </c>
      <c r="M306" s="3">
        <v>0.81683491462686419</v>
      </c>
      <c r="N306" s="3">
        <v>0.81611111462686581</v>
      </c>
      <c r="O306" s="3">
        <v>0.82639928835820819</v>
      </c>
      <c r="P306" s="3">
        <f t="shared" si="27"/>
        <v>0.81978177253731277</v>
      </c>
      <c r="Q306" s="3">
        <v>0.46337695641790938</v>
      </c>
      <c r="R306" s="3">
        <v>0.45310646029850654</v>
      </c>
      <c r="S306" s="3">
        <v>0.47135093432835773</v>
      </c>
      <c r="T306" s="3">
        <f t="shared" si="28"/>
        <v>0.4626114503482579</v>
      </c>
      <c r="U306" s="3">
        <v>0.8225679605970142</v>
      </c>
      <c r="V306" s="3">
        <v>0.82270270328358142</v>
      </c>
      <c r="W306" s="2">
        <v>0.82181607283582025</v>
      </c>
      <c r="X306" s="2">
        <f t="shared" si="29"/>
        <v>0.82236224557213866</v>
      </c>
    </row>
    <row r="307" spans="1:24" x14ac:dyDescent="0.2">
      <c r="A307">
        <v>555</v>
      </c>
      <c r="B307" s="2">
        <f>[2]PD10_Sarg21_2_PPL_CDOM!B307*29</f>
        <v>0.73634267828408961</v>
      </c>
      <c r="C307" s="2">
        <f>[2]PD10_Sarg21_2_PPL_CDOM!C307*29</f>
        <v>0.70972890540933276</v>
      </c>
      <c r="D307" s="2">
        <f>[2]PD10_Sarg21_2_PPL_CDOM!D307*29</f>
        <v>0.73033890865397988</v>
      </c>
      <c r="E307" s="2">
        <f t="shared" si="24"/>
        <v>0.72547016411580068</v>
      </c>
      <c r="F307" s="2">
        <f>[2]PD10_Sarg21_2_PPL_CDOM!E307*29</f>
        <v>0.43787205033686832</v>
      </c>
      <c r="G307" s="2">
        <f>[2]PD10_Sarg21_2_PPL_CDOM!F307*29</f>
        <v>0.43935773019843138</v>
      </c>
      <c r="H307" s="2">
        <f>[2]PD10_Sarg21_2_PPL_CDOM!G307*29</f>
        <v>0.45152176329382387</v>
      </c>
      <c r="I307" s="2">
        <f t="shared" si="25"/>
        <v>0.44291718127637453</v>
      </c>
      <c r="J307" s="2">
        <f>[2]PD10_Sarg21_2_PPL_CDOM!H307*29</f>
        <v>0.76248205920557099</v>
      </c>
      <c r="K307" s="2">
        <f>[2]PD10_Sarg21_2_PPL_CDOM!I307*29</f>
        <v>0.74295982688889106</v>
      </c>
      <c r="L307" s="2">
        <f t="shared" si="26"/>
        <v>0.75272094304723103</v>
      </c>
      <c r="M307" s="3">
        <v>0.7994308951139063</v>
      </c>
      <c r="N307" s="3">
        <v>0.79785847620843142</v>
      </c>
      <c r="O307" s="3">
        <v>0.80826788655668969</v>
      </c>
      <c r="P307" s="3">
        <f t="shared" si="27"/>
        <v>0.8018524192930091</v>
      </c>
      <c r="Q307" s="3">
        <v>0.45248362944226189</v>
      </c>
      <c r="R307" s="3">
        <v>0.44240424794972488</v>
      </c>
      <c r="S307" s="3">
        <v>0.46063891745221452</v>
      </c>
      <c r="T307" s="3">
        <f t="shared" si="28"/>
        <v>0.45184226494806712</v>
      </c>
      <c r="U307" s="3">
        <v>0.80530717650693906</v>
      </c>
      <c r="V307" s="3">
        <v>0.80477884974077174</v>
      </c>
      <c r="W307" s="2">
        <v>0.80372650804922774</v>
      </c>
      <c r="X307" s="2">
        <f t="shared" si="29"/>
        <v>0.80460417809897944</v>
      </c>
    </row>
    <row r="308" spans="1:24" x14ac:dyDescent="0.2">
      <c r="A308">
        <v>556</v>
      </c>
      <c r="B308" s="2">
        <f>[2]PD10_Sarg21_2_PPL_CDOM!B308*29</f>
        <v>0.73977647597117357</v>
      </c>
      <c r="C308" s="2">
        <f>[2]PD10_Sarg21_2_PPL_CDOM!C308*29</f>
        <v>0.71402976007240526</v>
      </c>
      <c r="D308" s="2">
        <f>[2]PD10_Sarg21_2_PPL_CDOM!D308*29</f>
        <v>0.73168747402438494</v>
      </c>
      <c r="E308" s="2">
        <f t="shared" si="24"/>
        <v>0.72849790335598785</v>
      </c>
      <c r="F308" s="2">
        <f>[2]PD10_Sarg21_2_PPL_CDOM!E308*29</f>
        <v>0.44974802604688269</v>
      </c>
      <c r="G308" s="2">
        <f>[2]PD10_Sarg21_2_PPL_CDOM!F308*29</f>
        <v>0.45657408726254117</v>
      </c>
      <c r="H308" s="2">
        <f>[2]PD10_Sarg21_2_PPL_CDOM!G308*29</f>
        <v>0.46445215345332735</v>
      </c>
      <c r="I308" s="2">
        <f t="shared" si="25"/>
        <v>0.45692475558758378</v>
      </c>
      <c r="J308" s="2">
        <f>[2]PD10_Sarg21_2_PPL_CDOM!H308*29</f>
        <v>0.76733113333652159</v>
      </c>
      <c r="K308" s="2">
        <f>[2]PD10_Sarg21_2_PPL_CDOM!I308*29</f>
        <v>0.74981898213600007</v>
      </c>
      <c r="L308" s="2">
        <f t="shared" si="26"/>
        <v>0.75857505773626088</v>
      </c>
      <c r="M308" s="3">
        <v>0.78005675485467385</v>
      </c>
      <c r="N308" s="3">
        <v>0.78038458570044367</v>
      </c>
      <c r="O308" s="3">
        <v>0.7920537690835292</v>
      </c>
      <c r="P308" s="3">
        <f t="shared" si="27"/>
        <v>0.78416503654621561</v>
      </c>
      <c r="Q308" s="3">
        <v>0.44893587400890173</v>
      </c>
      <c r="R308" s="3">
        <v>0.43583964435716077</v>
      </c>
      <c r="S308" s="3">
        <v>0.44892183012830539</v>
      </c>
      <c r="T308" s="3">
        <f t="shared" si="28"/>
        <v>0.44456578283145598</v>
      </c>
      <c r="U308" s="3">
        <v>0.7898927698795476</v>
      </c>
      <c r="V308" s="3">
        <v>0.78956752754123971</v>
      </c>
      <c r="W308" s="2">
        <v>0.78756326281487199</v>
      </c>
      <c r="X308" s="2">
        <f t="shared" si="29"/>
        <v>0.7890078534118864</v>
      </c>
    </row>
    <row r="309" spans="1:24" x14ac:dyDescent="0.2">
      <c r="A309">
        <v>557</v>
      </c>
      <c r="B309" s="2">
        <f>[2]PD10_Sarg21_2_PPL_CDOM!B309*29</f>
        <v>0.72617120079187536</v>
      </c>
      <c r="C309" s="2">
        <f>[2]PD10_Sarg21_2_PPL_CDOM!C309*29</f>
        <v>0.70116566248455603</v>
      </c>
      <c r="D309" s="2">
        <f>[2]PD10_Sarg21_2_PPL_CDOM!D309*29</f>
        <v>0.71911325803426862</v>
      </c>
      <c r="E309" s="2">
        <f t="shared" si="24"/>
        <v>0.7154833737702333</v>
      </c>
      <c r="F309" s="2">
        <f>[2]PD10_Sarg21_2_PPL_CDOM!E309*29</f>
        <v>0.4458773514373891</v>
      </c>
      <c r="G309" s="2">
        <f>[2]PD10_Sarg21_2_PPL_CDOM!F309*29</f>
        <v>0.45147308115834955</v>
      </c>
      <c r="H309" s="2">
        <f>[2]PD10_Sarg21_2_PPL_CDOM!G309*29</f>
        <v>0.4607656765509508</v>
      </c>
      <c r="I309" s="2">
        <f t="shared" si="25"/>
        <v>0.45270536971556313</v>
      </c>
      <c r="J309" s="2">
        <f>[2]PD10_Sarg21_2_PPL_CDOM!H309*29</f>
        <v>0.75836374785193128</v>
      </c>
      <c r="K309" s="2">
        <f>[2]PD10_Sarg21_2_PPL_CDOM!I309*29</f>
        <v>0.74167112367075183</v>
      </c>
      <c r="L309" s="2">
        <f t="shared" si="26"/>
        <v>0.75001743576134161</v>
      </c>
      <c r="M309" s="3">
        <v>0.76110360081234707</v>
      </c>
      <c r="N309" s="3">
        <v>0.76201541080264279</v>
      </c>
      <c r="O309" s="3">
        <v>0.77268702860773653</v>
      </c>
      <c r="P309" s="3">
        <f t="shared" si="27"/>
        <v>0.76526868007424209</v>
      </c>
      <c r="Q309" s="3">
        <v>0.44396504770636064</v>
      </c>
      <c r="R309" s="3">
        <v>0.42839146057144711</v>
      </c>
      <c r="S309" s="3">
        <v>0.44028670157525102</v>
      </c>
      <c r="T309" s="3">
        <f t="shared" si="28"/>
        <v>0.43754773661768626</v>
      </c>
      <c r="U309" s="3">
        <v>0.77060329206691092</v>
      </c>
      <c r="V309" s="3">
        <v>0.77030052211080779</v>
      </c>
      <c r="W309" s="2">
        <v>0.76900080746638233</v>
      </c>
      <c r="X309" s="2">
        <f t="shared" si="29"/>
        <v>0.76996820721470038</v>
      </c>
    </row>
    <row r="310" spans="1:24" x14ac:dyDescent="0.2">
      <c r="A310">
        <v>558</v>
      </c>
      <c r="B310" s="2">
        <f>[2]PD10_Sarg21_2_PPL_CDOM!B310*29</f>
        <v>0.71352888043087237</v>
      </c>
      <c r="C310" s="2">
        <f>[2]PD10_Sarg21_2_PPL_CDOM!C310*29</f>
        <v>0.68880982292720228</v>
      </c>
      <c r="D310" s="2">
        <f>[2]PD10_Sarg21_2_PPL_CDOM!D310*29</f>
        <v>0.70659260328684503</v>
      </c>
      <c r="E310" s="2">
        <f t="shared" si="24"/>
        <v>0.70297710221497323</v>
      </c>
      <c r="F310" s="2">
        <f>[2]PD10_Sarg21_2_PPL_CDOM!E310*29</f>
        <v>0.46203579189386657</v>
      </c>
      <c r="G310" s="2">
        <f>[2]PD10_Sarg21_2_PPL_CDOM!F310*29</f>
        <v>0.45400984955123314</v>
      </c>
      <c r="H310" s="2">
        <f>[2]PD10_Sarg21_2_PPL_CDOM!G310*29</f>
        <v>0.46904259825337374</v>
      </c>
      <c r="I310" s="2">
        <f t="shared" si="25"/>
        <v>0.46169607989949113</v>
      </c>
      <c r="J310" s="2">
        <f>[2]PD10_Sarg21_2_PPL_CDOM!H310*29</f>
        <v>0.74717643967103253</v>
      </c>
      <c r="K310" s="2">
        <f>[2]PD10_Sarg21_2_PPL_CDOM!I310*29</f>
        <v>0.73039394893359544</v>
      </c>
      <c r="L310" s="2">
        <f t="shared" si="26"/>
        <v>0.73878519430231404</v>
      </c>
      <c r="M310" s="3">
        <v>0.74150383900882688</v>
      </c>
      <c r="N310" s="3">
        <v>0.74202146694961735</v>
      </c>
      <c r="O310" s="3">
        <v>0.75110862246029875</v>
      </c>
      <c r="P310" s="3">
        <f t="shared" si="27"/>
        <v>0.74487797613958096</v>
      </c>
      <c r="Q310" s="3">
        <v>0.4408548882694891</v>
      </c>
      <c r="R310" s="3">
        <v>0.41834038346483626</v>
      </c>
      <c r="S310" s="3">
        <v>0.4381686456341356</v>
      </c>
      <c r="T310" s="3">
        <f t="shared" si="28"/>
        <v>0.43245463912282034</v>
      </c>
      <c r="U310" s="3">
        <v>0.74753709067218055</v>
      </c>
      <c r="V310" s="3">
        <v>0.74686552862067446</v>
      </c>
      <c r="W310" s="2">
        <v>0.74587909958058041</v>
      </c>
      <c r="X310" s="2">
        <f t="shared" si="29"/>
        <v>0.74676057295781184</v>
      </c>
    </row>
    <row r="311" spans="1:24" x14ac:dyDescent="0.2">
      <c r="A311">
        <v>559</v>
      </c>
      <c r="B311" s="2">
        <f>[2]PD10_Sarg21_2_PPL_CDOM!B311*29</f>
        <v>0.70302409933009458</v>
      </c>
      <c r="C311" s="2">
        <f>[2]PD10_Sarg21_2_PPL_CDOM!C311*29</f>
        <v>0.67868418064434555</v>
      </c>
      <c r="D311" s="2">
        <f>[2]PD10_Sarg21_2_PPL_CDOM!D311*29</f>
        <v>0.69639480382819874</v>
      </c>
      <c r="E311" s="2">
        <f t="shared" si="24"/>
        <v>0.69270102793421306</v>
      </c>
      <c r="F311" s="2">
        <f>[2]PD10_Sarg21_2_PPL_CDOM!E311*29</f>
        <v>0.4581583671978483</v>
      </c>
      <c r="G311" s="2">
        <f>[2]PD10_Sarg21_2_PPL_CDOM!F311*29</f>
        <v>0.44773834214917912</v>
      </c>
      <c r="H311" s="2">
        <f>[2]PD10_Sarg21_2_PPL_CDOM!G311*29</f>
        <v>0.46590479272239815</v>
      </c>
      <c r="I311" s="2">
        <f t="shared" si="25"/>
        <v>0.45726716735647521</v>
      </c>
      <c r="J311" s="2">
        <f>[2]PD10_Sarg21_2_PPL_CDOM!H311*29</f>
        <v>0.73877527685029509</v>
      </c>
      <c r="K311" s="2">
        <f>[2]PD10_Sarg21_2_PPL_CDOM!I311*29</f>
        <v>0.72208823558514967</v>
      </c>
      <c r="L311" s="2">
        <f t="shared" si="26"/>
        <v>0.73043175621772238</v>
      </c>
      <c r="M311" s="3">
        <v>0.72309765646898272</v>
      </c>
      <c r="N311" s="3">
        <v>0.72420404305678632</v>
      </c>
      <c r="O311" s="3">
        <v>0.73229650069096963</v>
      </c>
      <c r="P311" s="3">
        <f t="shared" si="27"/>
        <v>0.72653273340557956</v>
      </c>
      <c r="Q311" s="3">
        <v>0.42931624887987629</v>
      </c>
      <c r="R311" s="3">
        <v>0.40771154061941522</v>
      </c>
      <c r="S311" s="3">
        <v>0.42706811466067879</v>
      </c>
      <c r="T311" s="3">
        <f t="shared" si="28"/>
        <v>0.42136530138665673</v>
      </c>
      <c r="U311" s="3">
        <v>0.7288098787699856</v>
      </c>
      <c r="V311" s="3">
        <v>0.72816270090168089</v>
      </c>
      <c r="W311" s="2">
        <v>0.72788273374452583</v>
      </c>
      <c r="X311" s="2">
        <f t="shared" si="29"/>
        <v>0.72828510447206407</v>
      </c>
    </row>
    <row r="312" spans="1:24" x14ac:dyDescent="0.2">
      <c r="A312">
        <v>560</v>
      </c>
      <c r="B312" s="2">
        <f>[2]PD10_Sarg21_2_PPL_CDOM!B312*29</f>
        <v>0.69217523105648326</v>
      </c>
      <c r="C312" s="2">
        <f>[2]PD10_Sarg21_2_PPL_CDOM!C312*29</f>
        <v>0.66939053901042123</v>
      </c>
      <c r="D312" s="2">
        <f>[2]PD10_Sarg21_2_PPL_CDOM!D312*29</f>
        <v>0.68820509284024256</v>
      </c>
      <c r="E312" s="2">
        <f t="shared" si="24"/>
        <v>0.68325695430238242</v>
      </c>
      <c r="F312" s="2">
        <f>[2]PD10_Sarg21_2_PPL_CDOM!E312*29</f>
        <v>0.45805316270516239</v>
      </c>
      <c r="G312" s="2">
        <f>[2]PD10_Sarg21_2_PPL_CDOM!F312*29</f>
        <v>0.44681110342350722</v>
      </c>
      <c r="H312" s="2">
        <f>[2]PD10_Sarg21_2_PPL_CDOM!G312*29</f>
        <v>0.46536077109798135</v>
      </c>
      <c r="I312" s="2">
        <f t="shared" si="25"/>
        <v>0.45674167907555036</v>
      </c>
      <c r="J312" s="2">
        <f>[2]PD10_Sarg21_2_PPL_CDOM!H312*29</f>
        <v>0.73826264160905331</v>
      </c>
      <c r="K312" s="2">
        <f>[2]PD10_Sarg21_2_PPL_CDOM!I312*29</f>
        <v>0.72402322545972031</v>
      </c>
      <c r="L312" s="2">
        <f t="shared" si="26"/>
        <v>0.73114293353438686</v>
      </c>
      <c r="M312" s="3">
        <v>0.70647231957782619</v>
      </c>
      <c r="N312" s="3">
        <v>0.70802831027762481</v>
      </c>
      <c r="O312" s="3">
        <v>0.71504257731429632</v>
      </c>
      <c r="P312" s="3">
        <f t="shared" si="27"/>
        <v>0.709847735723249</v>
      </c>
      <c r="Q312" s="3">
        <v>0.41891186248682721</v>
      </c>
      <c r="R312" s="3">
        <v>0.39798375738364372</v>
      </c>
      <c r="S312" s="3">
        <v>0.41754995335427819</v>
      </c>
      <c r="T312" s="3">
        <f t="shared" si="28"/>
        <v>0.41148185774158302</v>
      </c>
      <c r="U312" s="3">
        <v>0.7114182180044204</v>
      </c>
      <c r="V312" s="3">
        <v>0.71073976250531001</v>
      </c>
      <c r="W312" s="2">
        <v>0.71111059541708377</v>
      </c>
      <c r="X312" s="2">
        <f t="shared" si="29"/>
        <v>0.71108952530893799</v>
      </c>
    </row>
    <row r="313" spans="1:24" x14ac:dyDescent="0.2">
      <c r="A313">
        <v>561</v>
      </c>
      <c r="B313" s="2">
        <f>[2]PD10_Sarg21_2_PPL_CDOM!B313*29</f>
        <v>0.6762904268793879</v>
      </c>
      <c r="C313" s="2">
        <f>[2]PD10_Sarg21_2_PPL_CDOM!C313*29</f>
        <v>0.65406559624381988</v>
      </c>
      <c r="D313" s="2">
        <f>[2]PD10_Sarg21_2_PPL_CDOM!D313*29</f>
        <v>0.67298871549041883</v>
      </c>
      <c r="E313" s="2">
        <f t="shared" si="24"/>
        <v>0.66778157953787554</v>
      </c>
      <c r="F313" s="2">
        <f>[2]PD10_Sarg21_2_PPL_CDOM!E313*29</f>
        <v>0.44942824400682624</v>
      </c>
      <c r="G313" s="2">
        <f>[2]PD10_Sarg21_2_PPL_CDOM!F313*29</f>
        <v>0.4390256648649859</v>
      </c>
      <c r="H313" s="2">
        <f>[2]PD10_Sarg21_2_PPL_CDOM!G313*29</f>
        <v>0.45805119083395435</v>
      </c>
      <c r="I313" s="2">
        <f t="shared" si="25"/>
        <v>0.44883503323525553</v>
      </c>
      <c r="J313" s="2">
        <f>[2]PD10_Sarg21_2_PPL_CDOM!H313*29</f>
        <v>0.72574651385999189</v>
      </c>
      <c r="K313" s="2">
        <f>[2]PD10_Sarg21_2_PPL_CDOM!I313*29</f>
        <v>0.71196399236809349</v>
      </c>
      <c r="L313" s="2">
        <f t="shared" si="26"/>
        <v>0.71885525311404264</v>
      </c>
      <c r="M313" s="3">
        <v>0.68854826746278563</v>
      </c>
      <c r="N313" s="3">
        <v>0.69074438764771373</v>
      </c>
      <c r="O313" s="3">
        <v>0.69679477931075839</v>
      </c>
      <c r="P313" s="3">
        <f t="shared" si="27"/>
        <v>0.69202914480708599</v>
      </c>
      <c r="Q313" s="3">
        <v>0.40814469221317834</v>
      </c>
      <c r="R313" s="3">
        <v>0.38827875862548439</v>
      </c>
      <c r="S313" s="3">
        <v>0.4072665478687687</v>
      </c>
      <c r="T313" s="3">
        <f t="shared" si="28"/>
        <v>0.40122999956914379</v>
      </c>
      <c r="U313" s="3">
        <v>0.6933375232090041</v>
      </c>
      <c r="V313" s="3">
        <v>0.69270400022834</v>
      </c>
      <c r="W313" s="2">
        <v>0.69380184335830308</v>
      </c>
      <c r="X313" s="2">
        <f t="shared" si="29"/>
        <v>0.69328112226521588</v>
      </c>
    </row>
    <row r="314" spans="1:24" x14ac:dyDescent="0.2">
      <c r="A314">
        <v>562</v>
      </c>
      <c r="B314" s="2">
        <f>[2]PD10_Sarg21_2_PPL_CDOM!B314*29</f>
        <v>0.661451761573153</v>
      </c>
      <c r="C314" s="2">
        <f>[2]PD10_Sarg21_2_PPL_CDOM!C314*29</f>
        <v>0.63968217846099462</v>
      </c>
      <c r="D314" s="2">
        <f>[2]PD10_Sarg21_2_PPL_CDOM!D314*29</f>
        <v>0.65860924923728692</v>
      </c>
      <c r="E314" s="2">
        <f t="shared" si="24"/>
        <v>0.65324772975714485</v>
      </c>
      <c r="F314" s="2">
        <f>[2]PD10_Sarg21_2_PPL_CDOM!E314*29</f>
        <v>0.44148331557454806</v>
      </c>
      <c r="G314" s="2">
        <f>[2]PD10_Sarg21_2_PPL_CDOM!F314*29</f>
        <v>0.43112322955110699</v>
      </c>
      <c r="H314" s="2">
        <f>[2]PD10_Sarg21_2_PPL_CDOM!G314*29</f>
        <v>0.45121237306181683</v>
      </c>
      <c r="I314" s="2">
        <f t="shared" si="25"/>
        <v>0.44127297272915733</v>
      </c>
      <c r="J314" s="2">
        <f>[2]PD10_Sarg21_2_PPL_CDOM!H314*29</f>
        <v>0.71354422777218918</v>
      </c>
      <c r="K314" s="2">
        <f>[2]PD10_Sarg21_2_PPL_CDOM!I314*29</f>
        <v>0.70000937316355394</v>
      </c>
      <c r="L314" s="2">
        <f t="shared" si="26"/>
        <v>0.70677680046787161</v>
      </c>
      <c r="M314" s="3">
        <v>0.66391281176565353</v>
      </c>
      <c r="N314" s="3">
        <v>0.66741491815213172</v>
      </c>
      <c r="O314" s="3">
        <v>0.67290094847139381</v>
      </c>
      <c r="P314" s="3">
        <f t="shared" si="27"/>
        <v>0.66807622612972628</v>
      </c>
      <c r="Q314" s="3">
        <v>0.39406513029773749</v>
      </c>
      <c r="R314" s="3">
        <v>0.37594018852403904</v>
      </c>
      <c r="S314" s="3">
        <v>0.39213613760714139</v>
      </c>
      <c r="T314" s="3">
        <f t="shared" si="28"/>
        <v>0.38738048547630594</v>
      </c>
      <c r="U314" s="3">
        <v>0.67067616632403193</v>
      </c>
      <c r="V314" s="3">
        <v>0.67035391854838466</v>
      </c>
      <c r="W314" s="2">
        <v>0.67244511458309897</v>
      </c>
      <c r="X314" s="2">
        <f t="shared" si="29"/>
        <v>0.67115839981850522</v>
      </c>
    </row>
    <row r="315" spans="1:24" x14ac:dyDescent="0.2">
      <c r="A315">
        <v>563</v>
      </c>
      <c r="B315" s="2">
        <f>[2]PD10_Sarg21_2_PPL_CDOM!B315*29</f>
        <v>0.64870466234955237</v>
      </c>
      <c r="C315" s="2">
        <f>[2]PD10_Sarg21_2_PPL_CDOM!C315*29</f>
        <v>0.62718117015253638</v>
      </c>
      <c r="D315" s="2">
        <f>[2]PD10_Sarg21_2_PPL_CDOM!D315*29</f>
        <v>0.64590303585026088</v>
      </c>
      <c r="E315" s="2">
        <f t="shared" si="24"/>
        <v>0.64059628945078317</v>
      </c>
      <c r="F315" s="2">
        <f>[2]PD10_Sarg21_2_PPL_CDOM!E315*29</f>
        <v>0.4348979050959807</v>
      </c>
      <c r="G315" s="2">
        <f>[2]PD10_Sarg21_2_PPL_CDOM!F315*29</f>
        <v>0.42422384214984338</v>
      </c>
      <c r="H315" s="2">
        <f>[2]PD10_Sarg21_2_PPL_CDOM!G315*29</f>
        <v>0.44531476002686143</v>
      </c>
      <c r="I315" s="2">
        <f t="shared" si="25"/>
        <v>0.43481216909089521</v>
      </c>
      <c r="J315" s="2">
        <f>[2]PD10_Sarg21_2_PPL_CDOM!H315*29</f>
        <v>0.70196941150917935</v>
      </c>
      <c r="K315" s="2">
        <f>[2]PD10_Sarg21_2_PPL_CDOM!I315*29</f>
        <v>0.68826391056727865</v>
      </c>
      <c r="L315" s="2">
        <f t="shared" si="26"/>
        <v>0.695116661038229</v>
      </c>
      <c r="M315" s="3">
        <v>0.64103804621777971</v>
      </c>
      <c r="N315" s="3">
        <v>0.64553383432819178</v>
      </c>
      <c r="O315" s="3">
        <v>0.6502681206171097</v>
      </c>
      <c r="P315" s="3">
        <f t="shared" si="27"/>
        <v>0.64561333372102714</v>
      </c>
      <c r="Q315" s="3">
        <v>0.38029669435244928</v>
      </c>
      <c r="R315" s="3">
        <v>0.3636847031987136</v>
      </c>
      <c r="S315" s="3">
        <v>0.37789196495745403</v>
      </c>
      <c r="T315" s="3">
        <f t="shared" si="28"/>
        <v>0.37395778750287229</v>
      </c>
      <c r="U315" s="3">
        <v>0.64877612525995954</v>
      </c>
      <c r="V315" s="3">
        <v>0.64864023089828304</v>
      </c>
      <c r="W315" s="2">
        <v>0.65159985804670295</v>
      </c>
      <c r="X315" s="2">
        <f t="shared" si="29"/>
        <v>0.64967207140164851</v>
      </c>
    </row>
    <row r="316" spans="1:24" x14ac:dyDescent="0.2">
      <c r="A316">
        <v>564</v>
      </c>
      <c r="B316" s="2">
        <f>[2]PD10_Sarg21_2_PPL_CDOM!B316*29</f>
        <v>0.63293016533230584</v>
      </c>
      <c r="C316" s="2">
        <f>[2]PD10_Sarg21_2_PPL_CDOM!C316*29</f>
        <v>0.61195550382980246</v>
      </c>
      <c r="D316" s="2">
        <f>[2]PD10_Sarg21_2_PPL_CDOM!D316*29</f>
        <v>0.63077490422831728</v>
      </c>
      <c r="E316" s="2">
        <f t="shared" si="24"/>
        <v>0.62522019113014193</v>
      </c>
      <c r="F316" s="2">
        <f>[2]PD10_Sarg21_2_PPL_CDOM!E316*29</f>
        <v>0.4263446860515468</v>
      </c>
      <c r="G316" s="2">
        <f>[2]PD10_Sarg21_2_PPL_CDOM!F316*29</f>
        <v>0.41765302775311608</v>
      </c>
      <c r="H316" s="2">
        <f>[2]PD10_Sarg21_2_PPL_CDOM!G316*29</f>
        <v>0.4380548179847652</v>
      </c>
      <c r="I316" s="2">
        <f t="shared" si="25"/>
        <v>0.42735084392980932</v>
      </c>
      <c r="J316" s="2">
        <f>[2]PD10_Sarg21_2_PPL_CDOM!H316*29</f>
        <v>0.68948637590807094</v>
      </c>
      <c r="K316" s="2">
        <f>[2]PD10_Sarg21_2_PPL_CDOM!I316*29</f>
        <v>0.67621570819163612</v>
      </c>
      <c r="L316" s="2">
        <f t="shared" si="26"/>
        <v>0.68285104204985347</v>
      </c>
      <c r="M316" s="3">
        <v>0.64134255828184361</v>
      </c>
      <c r="N316" s="3">
        <v>0.64418529677290748</v>
      </c>
      <c r="O316" s="3">
        <v>0.64657980022551009</v>
      </c>
      <c r="P316" s="3">
        <f t="shared" si="27"/>
        <v>0.64403588509342036</v>
      </c>
      <c r="Q316" s="3">
        <v>0.37664574497432257</v>
      </c>
      <c r="R316" s="3">
        <v>0.35928004175398598</v>
      </c>
      <c r="S316" s="3">
        <v>0.379416222158514</v>
      </c>
      <c r="T316" s="3">
        <f t="shared" si="28"/>
        <v>0.3717806696289408</v>
      </c>
      <c r="U316" s="3">
        <v>0.64158582150931542</v>
      </c>
      <c r="V316" s="3">
        <v>0.64057758802429654</v>
      </c>
      <c r="W316" s="2">
        <v>0.64334695374911133</v>
      </c>
      <c r="X316" s="2">
        <f t="shared" si="29"/>
        <v>0.6418367877609078</v>
      </c>
    </row>
    <row r="317" spans="1:24" x14ac:dyDescent="0.2">
      <c r="A317">
        <v>565</v>
      </c>
      <c r="B317" s="2">
        <f>[2]PD10_Sarg21_2_PPL_CDOM!B317*29</f>
        <v>0.6144826767511421</v>
      </c>
      <c r="C317" s="2">
        <f>[2]PD10_Sarg21_2_PPL_CDOM!C317*29</f>
        <v>0.59432414509954079</v>
      </c>
      <c r="D317" s="2">
        <f>[2]PD10_Sarg21_2_PPL_CDOM!D317*29</f>
        <v>0.6135083793552446</v>
      </c>
      <c r="E317" s="2">
        <f t="shared" si="24"/>
        <v>0.60743840040197583</v>
      </c>
      <c r="F317" s="2">
        <f>[2]PD10_Sarg21_2_PPL_CDOM!E317*29</f>
        <v>0.41605402249056395</v>
      </c>
      <c r="G317" s="2">
        <f>[2]PD10_Sarg21_2_PPL_CDOM!F317*29</f>
        <v>0.41132581426489501</v>
      </c>
      <c r="H317" s="2">
        <f>[2]PD10_Sarg21_2_PPL_CDOM!G317*29</f>
        <v>0.42959202973890814</v>
      </c>
      <c r="I317" s="2">
        <f t="shared" si="25"/>
        <v>0.41899062216478905</v>
      </c>
      <c r="J317" s="2">
        <f>[2]PD10_Sarg21_2_PPL_CDOM!H317*29</f>
        <v>0.67620144283779327</v>
      </c>
      <c r="K317" s="2">
        <f>[2]PD10_Sarg21_2_PPL_CDOM!I317*29</f>
        <v>0.66390020665960381</v>
      </c>
      <c r="L317" s="2">
        <f t="shared" si="26"/>
        <v>0.67005082474869848</v>
      </c>
      <c r="M317" s="3">
        <v>0.62201541937576055</v>
      </c>
      <c r="N317" s="3">
        <v>0.62568107876986312</v>
      </c>
      <c r="O317" s="3">
        <v>0.62722138169958086</v>
      </c>
      <c r="P317" s="3">
        <f t="shared" si="27"/>
        <v>0.62497262661506825</v>
      </c>
      <c r="Q317" s="3">
        <v>0.3648588711185855</v>
      </c>
      <c r="R317" s="3">
        <v>0.34871009217493137</v>
      </c>
      <c r="S317" s="3">
        <v>0.368241545852112</v>
      </c>
      <c r="T317" s="3">
        <f t="shared" si="28"/>
        <v>0.36060350304854299</v>
      </c>
      <c r="U317" s="3">
        <v>0.62268697246016802</v>
      </c>
      <c r="V317" s="3">
        <v>0.62179678806076255</v>
      </c>
      <c r="W317" s="2">
        <v>0.62536628057092536</v>
      </c>
      <c r="X317" s="2">
        <f t="shared" si="29"/>
        <v>0.62328334703061861</v>
      </c>
    </row>
    <row r="318" spans="1:24" x14ac:dyDescent="0.2">
      <c r="A318">
        <v>566</v>
      </c>
      <c r="B318" s="2">
        <f>[2]PD10_Sarg21_2_PPL_CDOM!B318*29</f>
        <v>0.5992461940103424</v>
      </c>
      <c r="C318" s="2">
        <f>[2]PD10_Sarg21_2_PPL_CDOM!C318*29</f>
        <v>0.57958269162560372</v>
      </c>
      <c r="D318" s="2">
        <f>[2]PD10_Sarg21_2_PPL_CDOM!D318*29</f>
        <v>0.59881065915445675</v>
      </c>
      <c r="E318" s="2">
        <f t="shared" si="24"/>
        <v>0.59254651493013422</v>
      </c>
      <c r="F318" s="2">
        <f>[2]PD10_Sarg21_2_PPL_CDOM!E318*29</f>
        <v>0.40785051272581813</v>
      </c>
      <c r="G318" s="2">
        <f>[2]PD10_Sarg21_2_PPL_CDOM!F318*29</f>
        <v>0.404653161451557</v>
      </c>
      <c r="H318" s="2">
        <f>[2]PD10_Sarg21_2_PPL_CDOM!G318*29</f>
        <v>0.42257419412121183</v>
      </c>
      <c r="I318" s="2">
        <f t="shared" si="25"/>
        <v>0.41169262276619567</v>
      </c>
      <c r="J318" s="2">
        <f>[2]PD10_Sarg21_2_PPL_CDOM!H318*29</f>
        <v>0.66387981151962006</v>
      </c>
      <c r="K318" s="2">
        <f>[2]PD10_Sarg21_2_PPL_CDOM!I318*29</f>
        <v>0.6519058057116055</v>
      </c>
      <c r="L318" s="2">
        <f t="shared" si="26"/>
        <v>0.65789280861561283</v>
      </c>
      <c r="M318" s="3">
        <v>0.60328008763385133</v>
      </c>
      <c r="N318" s="3">
        <v>0.60764001419965397</v>
      </c>
      <c r="O318" s="3">
        <v>0.60824892436768208</v>
      </c>
      <c r="P318" s="3">
        <f t="shared" si="27"/>
        <v>0.60638967540039579</v>
      </c>
      <c r="Q318" s="3">
        <v>0.35340649696433629</v>
      </c>
      <c r="R318" s="3">
        <v>0.33842318080482808</v>
      </c>
      <c r="S318" s="3">
        <v>0.3572984462621247</v>
      </c>
      <c r="T318" s="3">
        <f t="shared" si="28"/>
        <v>0.34970937467709634</v>
      </c>
      <c r="U318" s="3">
        <v>0.60396823863489868</v>
      </c>
      <c r="V318" s="3">
        <v>0.6031446418285672</v>
      </c>
      <c r="W318" s="2">
        <v>0.60746279963154415</v>
      </c>
      <c r="X318" s="2">
        <f t="shared" si="29"/>
        <v>0.60485856003167005</v>
      </c>
    </row>
    <row r="319" spans="1:24" x14ac:dyDescent="0.2">
      <c r="A319">
        <v>567</v>
      </c>
      <c r="B319" s="2">
        <f>[2]PD10_Sarg21_2_PPL_CDOM!B319*29</f>
        <v>0.58977414994572608</v>
      </c>
      <c r="C319" s="2">
        <f>[2]PD10_Sarg21_2_PPL_CDOM!C319*29</f>
        <v>0.57002923296023633</v>
      </c>
      <c r="D319" s="2">
        <f>[2]PD10_Sarg21_2_PPL_CDOM!D319*29</f>
        <v>0.58872448989461923</v>
      </c>
      <c r="E319" s="2">
        <f t="shared" si="24"/>
        <v>0.58284262426686062</v>
      </c>
      <c r="F319" s="2">
        <f>[2]PD10_Sarg21_2_PPL_CDOM!E319*29</f>
        <v>0.40339388810059468</v>
      </c>
      <c r="G319" s="2">
        <f>[2]PD10_Sarg21_2_PPL_CDOM!F319*29</f>
        <v>0.39739445737281143</v>
      </c>
      <c r="H319" s="2">
        <f>[2]PD10_Sarg21_2_PPL_CDOM!G319*29</f>
        <v>0.41815035590780475</v>
      </c>
      <c r="I319" s="2">
        <f t="shared" si="25"/>
        <v>0.40631290046040364</v>
      </c>
      <c r="J319" s="2">
        <f>[2]PD10_Sarg21_2_PPL_CDOM!H319*29</f>
        <v>0.65328751180430522</v>
      </c>
      <c r="K319" s="2">
        <f>[2]PD10_Sarg21_2_PPL_CDOM!I319*29</f>
        <v>0.64048784863122954</v>
      </c>
      <c r="L319" s="2">
        <f t="shared" si="26"/>
        <v>0.64688768021776744</v>
      </c>
      <c r="M319" s="3">
        <v>0.58563801798150072</v>
      </c>
      <c r="N319" s="3">
        <v>0.59045454604735714</v>
      </c>
      <c r="O319" s="3">
        <v>0.58998946405071029</v>
      </c>
      <c r="P319" s="3">
        <f t="shared" si="27"/>
        <v>0.58869400935985616</v>
      </c>
      <c r="Q319" s="3">
        <v>0.342572053556362</v>
      </c>
      <c r="R319" s="3">
        <v>0.32865913391234181</v>
      </c>
      <c r="S319" s="3">
        <v>0.34678314488109357</v>
      </c>
      <c r="T319" s="3">
        <f t="shared" si="28"/>
        <v>0.33933811078326581</v>
      </c>
      <c r="U319" s="3">
        <v>0.5855822367499306</v>
      </c>
      <c r="V319" s="3">
        <v>0.58473016126801802</v>
      </c>
      <c r="W319" s="2">
        <v>0.58970191809514827</v>
      </c>
      <c r="X319" s="2">
        <f t="shared" si="29"/>
        <v>0.58667143870436567</v>
      </c>
    </row>
    <row r="320" spans="1:24" x14ac:dyDescent="0.2">
      <c r="A320">
        <v>568</v>
      </c>
      <c r="B320" s="2">
        <f>[2]PD10_Sarg21_2_PPL_CDOM!B320*29</f>
        <v>0.58092551924905311</v>
      </c>
      <c r="C320" s="2">
        <f>[2]PD10_Sarg21_2_PPL_CDOM!C320*29</f>
        <v>0.56103684632601403</v>
      </c>
      <c r="D320" s="2">
        <f>[2]PD10_Sarg21_2_PPL_CDOM!D320*29</f>
        <v>0.57913705132913451</v>
      </c>
      <c r="E320" s="2">
        <f t="shared" si="24"/>
        <v>0.57369980563473388</v>
      </c>
      <c r="F320" s="2">
        <f>[2]PD10_Sarg21_2_PPL_CDOM!E320*29</f>
        <v>0.39934248216453139</v>
      </c>
      <c r="G320" s="2">
        <f>[2]PD10_Sarg21_2_PPL_CDOM!F320*29</f>
        <v>0.39012998885538541</v>
      </c>
      <c r="H320" s="2">
        <f>[2]PD10_Sarg21_2_PPL_CDOM!G320*29</f>
        <v>0.41400705370996438</v>
      </c>
      <c r="I320" s="2">
        <f t="shared" si="25"/>
        <v>0.40115984157662704</v>
      </c>
      <c r="J320" s="2">
        <f>[2]PD10_Sarg21_2_PPL_CDOM!H320*29</f>
        <v>0.64288223609937012</v>
      </c>
      <c r="K320" s="2">
        <f>[2]PD10_Sarg21_2_PPL_CDOM!I320*29</f>
        <v>0.62913223288764575</v>
      </c>
      <c r="L320" s="2">
        <f t="shared" si="26"/>
        <v>0.63600723449350793</v>
      </c>
      <c r="M320" s="3">
        <v>0.56815858235899652</v>
      </c>
      <c r="N320" s="3">
        <v>0.57339635670102751</v>
      </c>
      <c r="O320" s="3">
        <v>0.57183606940537846</v>
      </c>
      <c r="P320" s="3">
        <f t="shared" si="27"/>
        <v>0.5711303361551342</v>
      </c>
      <c r="Q320" s="3">
        <v>0.33182953373047308</v>
      </c>
      <c r="R320" s="3">
        <v>0.31897286851238932</v>
      </c>
      <c r="S320" s="3">
        <v>0.3363314829030476</v>
      </c>
      <c r="T320" s="3">
        <f t="shared" si="28"/>
        <v>0.32904462838197002</v>
      </c>
      <c r="U320" s="3">
        <v>0.56724573217839014</v>
      </c>
      <c r="V320" s="3">
        <v>0.56635103593134495</v>
      </c>
      <c r="W320" s="2">
        <v>0.57196224969307996</v>
      </c>
      <c r="X320" s="2">
        <f t="shared" si="29"/>
        <v>0.56851967260093839</v>
      </c>
    </row>
    <row r="321" spans="1:24" x14ac:dyDescent="0.2">
      <c r="A321">
        <v>569</v>
      </c>
      <c r="B321" s="2">
        <f>[2]PD10_Sarg21_2_PPL_CDOM!B321*29</f>
        <v>0.56856698589177102</v>
      </c>
      <c r="C321" s="2">
        <f>[2]PD10_Sarg21_2_PPL_CDOM!C321*29</f>
        <v>0.54888554729724692</v>
      </c>
      <c r="D321" s="2">
        <f>[2]PD10_Sarg21_2_PPL_CDOM!D321*29</f>
        <v>0.566741690635166</v>
      </c>
      <c r="E321" s="2">
        <f t="shared" si="24"/>
        <v>0.56139807460806124</v>
      </c>
      <c r="F321" s="2">
        <f>[2]PD10_Sarg21_2_PPL_CDOM!E321*29</f>
        <v>0.39300963949907319</v>
      </c>
      <c r="G321" s="2">
        <f>[2]PD10_Sarg21_2_PPL_CDOM!F321*29</f>
        <v>0.38328226790447739</v>
      </c>
      <c r="H321" s="2">
        <f>[2]PD10_Sarg21_2_PPL_CDOM!G321*29</f>
        <v>0.40828429531485738</v>
      </c>
      <c r="I321" s="2">
        <f t="shared" si="25"/>
        <v>0.39485873423946932</v>
      </c>
      <c r="J321" s="2">
        <f>[2]PD10_Sarg21_2_PPL_CDOM!H321*29</f>
        <v>0.63142398959625445</v>
      </c>
      <c r="K321" s="2">
        <f>[2]PD10_Sarg21_2_PPL_CDOM!I321*29</f>
        <v>0.61742562687800084</v>
      </c>
      <c r="L321" s="2">
        <f t="shared" si="26"/>
        <v>0.62442480823712765</v>
      </c>
      <c r="M321" s="3">
        <v>0.55006023390067305</v>
      </c>
      <c r="N321" s="3">
        <v>0.55585380078753555</v>
      </c>
      <c r="O321" s="3">
        <v>0.55327903595407668</v>
      </c>
      <c r="P321" s="3">
        <f t="shared" si="27"/>
        <v>0.55306435688076172</v>
      </c>
      <c r="Q321" s="3">
        <v>0.32073719360607822</v>
      </c>
      <c r="R321" s="3">
        <v>0.30899060132139167</v>
      </c>
      <c r="S321" s="3">
        <v>0.32563763764142029</v>
      </c>
      <c r="T321" s="3">
        <f t="shared" si="28"/>
        <v>0.31845514418963006</v>
      </c>
      <c r="U321" s="3">
        <v>0.54872086283073518</v>
      </c>
      <c r="V321" s="3">
        <v>0.54783736432601804</v>
      </c>
      <c r="W321" s="2">
        <v>0.55414185352981871</v>
      </c>
      <c r="X321" s="2">
        <f t="shared" si="29"/>
        <v>0.55023336022885738</v>
      </c>
    </row>
    <row r="322" spans="1:24" x14ac:dyDescent="0.2">
      <c r="A322">
        <v>570</v>
      </c>
      <c r="B322" s="2">
        <f>[2]PD10_Sarg21_2_PPL_CDOM!B322*29</f>
        <v>0.55453036038653125</v>
      </c>
      <c r="C322" s="2">
        <f>[2]PD10_Sarg21_2_PPL_CDOM!C322*29</f>
        <v>0.53522396533531691</v>
      </c>
      <c r="D322" s="2">
        <f>[2]PD10_Sarg21_2_PPL_CDOM!D322*29</f>
        <v>0.55300385622282677</v>
      </c>
      <c r="E322" s="2">
        <f t="shared" si="24"/>
        <v>0.54758606064822501</v>
      </c>
      <c r="F322" s="2">
        <f>[2]PD10_Sarg21_2_PPL_CDOM!E322*29</f>
        <v>0.38558603693744092</v>
      </c>
      <c r="G322" s="2">
        <f>[2]PD10_Sarg21_2_PPL_CDOM!F322*29</f>
        <v>0.37653296940651854</v>
      </c>
      <c r="H322" s="2">
        <f>[2]PD10_Sarg21_2_PPL_CDOM!G322*29</f>
        <v>0.40180639545316321</v>
      </c>
      <c r="I322" s="2">
        <f t="shared" si="25"/>
        <v>0.38797513393237421</v>
      </c>
      <c r="J322" s="2">
        <f>[2]PD10_Sarg21_2_PPL_CDOM!H322*29</f>
        <v>0.61946231544875119</v>
      </c>
      <c r="K322" s="2">
        <f>[2]PD10_Sarg21_2_PPL_CDOM!I322*29</f>
        <v>0.60555121165356118</v>
      </c>
      <c r="L322" s="2">
        <f t="shared" si="26"/>
        <v>0.61250676355115619</v>
      </c>
      <c r="M322" s="3">
        <v>0.53159144126324209</v>
      </c>
      <c r="N322" s="3">
        <v>0.53802133203822111</v>
      </c>
      <c r="O322" s="3">
        <v>0.53448040847292555</v>
      </c>
      <c r="P322" s="3">
        <f t="shared" si="27"/>
        <v>0.53469772725812958</v>
      </c>
      <c r="Q322" s="3">
        <v>0.30943547198914612</v>
      </c>
      <c r="R322" s="3">
        <v>0.29883116517517211</v>
      </c>
      <c r="S322" s="3">
        <v>0.31479883596188329</v>
      </c>
      <c r="T322" s="3">
        <f t="shared" si="28"/>
        <v>0.30768849104206714</v>
      </c>
      <c r="U322" s="3">
        <v>0.53008324960247988</v>
      </c>
      <c r="V322" s="3">
        <v>0.52924316137740623</v>
      </c>
      <c r="W322" s="2">
        <v>0.53627313856058467</v>
      </c>
      <c r="X322" s="2">
        <f t="shared" si="29"/>
        <v>0.53186651651349026</v>
      </c>
    </row>
    <row r="323" spans="1:24" x14ac:dyDescent="0.2">
      <c r="A323">
        <v>571</v>
      </c>
      <c r="B323" s="2">
        <f>[2]PD10_Sarg21_2_PPL_CDOM!B323*29</f>
        <v>0.54633076278525183</v>
      </c>
      <c r="C323" s="2">
        <f>[2]PD10_Sarg21_2_PPL_CDOM!C323*29</f>
        <v>0.52681570848694992</v>
      </c>
      <c r="D323" s="2">
        <f>[2]PD10_Sarg21_2_PPL_CDOM!D323*29</f>
        <v>0.54393564413365869</v>
      </c>
      <c r="E323" s="2">
        <f t="shared" ref="E323:E386" si="30">AVERAGE(B323:D323)</f>
        <v>0.53902737180195348</v>
      </c>
      <c r="F323" s="2">
        <f>[2]PD10_Sarg21_2_PPL_CDOM!E323*29</f>
        <v>0.38195650251338509</v>
      </c>
      <c r="G323" s="2">
        <f>[2]PD10_Sarg21_2_PPL_CDOM!F323*29</f>
        <v>0.36330750844027287</v>
      </c>
      <c r="H323" s="2">
        <f>[2]PD10_Sarg21_2_PPL_CDOM!G323*29</f>
        <v>0.39795515814825627</v>
      </c>
      <c r="I323" s="2">
        <f t="shared" ref="I323:I386" si="31">AVERAGE(F323:H323)</f>
        <v>0.38107305636730476</v>
      </c>
      <c r="J323" s="2">
        <f>[2]PD10_Sarg21_2_PPL_CDOM!H323*29</f>
        <v>0.60925174967243745</v>
      </c>
      <c r="K323" s="2">
        <f>[2]PD10_Sarg21_2_PPL_CDOM!I323*29</f>
        <v>0.59426049921951873</v>
      </c>
      <c r="L323" s="2">
        <f t="shared" ref="L323:L386" si="32">AVERAGE(J323:K323)</f>
        <v>0.60175612444597815</v>
      </c>
      <c r="M323" s="3">
        <v>0.51312716623775501</v>
      </c>
      <c r="N323" s="3">
        <v>0.52019239881129453</v>
      </c>
      <c r="O323" s="3">
        <v>0.51568472726043035</v>
      </c>
      <c r="P323" s="3">
        <f t="shared" ref="P323:P386" si="33">AVERAGE(M323:O323)</f>
        <v>0.51633476410315993</v>
      </c>
      <c r="Q323" s="3">
        <v>0.29813630380504891</v>
      </c>
      <c r="R323" s="3">
        <v>0.28867388962596591</v>
      </c>
      <c r="S323" s="3">
        <v>0.30396180204353879</v>
      </c>
      <c r="T323" s="3">
        <f t="shared" ref="T323:T386" si="34">AVERAGE(Q323:S323)</f>
        <v>0.2969239984915179</v>
      </c>
      <c r="U323" s="3">
        <v>0.5114470112995988</v>
      </c>
      <c r="V323" s="3">
        <v>0.51064994051834733</v>
      </c>
      <c r="W323" s="2">
        <v>0.51840501284508544</v>
      </c>
      <c r="X323" s="2">
        <f t="shared" ref="X323:X386" si="35">AVERAGE(U323:W323)</f>
        <v>0.51350065488767715</v>
      </c>
    </row>
    <row r="324" spans="1:24" x14ac:dyDescent="0.2">
      <c r="A324">
        <v>572</v>
      </c>
      <c r="B324" s="2">
        <f>[2]PD10_Sarg21_2_PPL_CDOM!B324*29</f>
        <v>0.52835110595442902</v>
      </c>
      <c r="C324" s="2">
        <f>[2]PD10_Sarg21_2_PPL_CDOM!C324*29</f>
        <v>0.50831743252466421</v>
      </c>
      <c r="D324" s="2">
        <f>[2]PD10_Sarg21_2_PPL_CDOM!D324*29</f>
        <v>0.52446745304620002</v>
      </c>
      <c r="E324" s="2">
        <f t="shared" si="30"/>
        <v>0.52037866384176434</v>
      </c>
      <c r="F324" s="2">
        <f>[2]PD10_Sarg21_2_PPL_CDOM!E324*29</f>
        <v>0.36746204926447901</v>
      </c>
      <c r="G324" s="2">
        <f>[2]PD10_Sarg21_2_PPL_CDOM!F324*29</f>
        <v>0.3534862881677886</v>
      </c>
      <c r="H324" s="2">
        <f>[2]PD10_Sarg21_2_PPL_CDOM!G324*29</f>
        <v>0.3869518827924921</v>
      </c>
      <c r="I324" s="2">
        <f t="shared" si="31"/>
        <v>0.36930007340825322</v>
      </c>
      <c r="J324" s="2">
        <f>[2]PD10_Sarg21_2_PPL_CDOM!H324*29</f>
        <v>0.58709140547596683</v>
      </c>
      <c r="K324" s="2">
        <f>[2]PD10_Sarg21_2_PPL_CDOM!I324*29</f>
        <v>0.57040008859657532</v>
      </c>
      <c r="L324" s="2">
        <f t="shared" si="32"/>
        <v>0.57874574703627113</v>
      </c>
      <c r="M324" s="3">
        <v>0.49471710255555001</v>
      </c>
      <c r="N324" s="3">
        <v>0.50240589185302575</v>
      </c>
      <c r="O324" s="3">
        <v>0.49692440127181431</v>
      </c>
      <c r="P324" s="3">
        <f t="shared" si="33"/>
        <v>0.49801579856013006</v>
      </c>
      <c r="Q324" s="3">
        <v>0.28686777681497921</v>
      </c>
      <c r="R324" s="3">
        <v>0.27854254124093775</v>
      </c>
      <c r="S324" s="3">
        <v>0.29314598125952168</v>
      </c>
      <c r="T324" s="3">
        <f t="shared" si="34"/>
        <v>0.28618543310514616</v>
      </c>
      <c r="U324" s="3">
        <v>0.49282727210119648</v>
      </c>
      <c r="V324" s="3">
        <v>0.49206850473391278</v>
      </c>
      <c r="W324" s="2">
        <v>0.50054395817435904</v>
      </c>
      <c r="X324" s="2">
        <f t="shared" si="35"/>
        <v>0.49514657833648945</v>
      </c>
    </row>
    <row r="325" spans="1:24" x14ac:dyDescent="0.2">
      <c r="A325">
        <v>573</v>
      </c>
      <c r="B325" s="2">
        <f>[2]PD10_Sarg21_2_PPL_CDOM!B325*29</f>
        <v>0.51161405927934611</v>
      </c>
      <c r="C325" s="2">
        <f>[2]PD10_Sarg21_2_PPL_CDOM!C325*29</f>
        <v>0.49084261129956508</v>
      </c>
      <c r="D325" s="2">
        <f>[2]PD10_Sarg21_2_PPL_CDOM!D325*29</f>
        <v>0.50580356127736537</v>
      </c>
      <c r="E325" s="2">
        <f t="shared" si="30"/>
        <v>0.50275341061875878</v>
      </c>
      <c r="F325" s="2">
        <f>[2]PD10_Sarg21_2_PPL_CDOM!E325*29</f>
        <v>0.3509443990222807</v>
      </c>
      <c r="G325" s="2">
        <f>[2]PD10_Sarg21_2_PPL_CDOM!F325*29</f>
        <v>0.3420997025481301</v>
      </c>
      <c r="H325" s="2">
        <f>[2]PD10_Sarg21_2_PPL_CDOM!G325*29</f>
        <v>0.37394802696949964</v>
      </c>
      <c r="I325" s="2">
        <f t="shared" si="31"/>
        <v>0.35566404284663683</v>
      </c>
      <c r="J325" s="2">
        <f>[2]PD10_Sarg21_2_PPL_CDOM!H325*29</f>
        <v>0.56193116466204474</v>
      </c>
      <c r="K325" s="2">
        <f>[2]PD10_Sarg21_2_PPL_CDOM!I325*29</f>
        <v>0.54713571025786356</v>
      </c>
      <c r="L325" s="2">
        <f t="shared" si="32"/>
        <v>0.5545334374599542</v>
      </c>
      <c r="M325" s="3">
        <v>0.4609700919560098</v>
      </c>
      <c r="N325" s="3">
        <v>0.46955306975124395</v>
      </c>
      <c r="O325" s="3">
        <v>0.46326013920397913</v>
      </c>
      <c r="P325" s="3">
        <f t="shared" si="33"/>
        <v>0.46459443363707759</v>
      </c>
      <c r="Q325" s="3">
        <v>0.2669041839925369</v>
      </c>
      <c r="R325" s="3">
        <v>0.26472760347014895</v>
      </c>
      <c r="S325" s="3">
        <v>0.26775098252487534</v>
      </c>
      <c r="T325" s="3">
        <f t="shared" si="34"/>
        <v>0.26646092332918708</v>
      </c>
      <c r="U325" s="3">
        <v>0.45973660766169117</v>
      </c>
      <c r="V325" s="3">
        <v>0.45912439641790936</v>
      </c>
      <c r="W325" s="2">
        <v>0.46842848368159201</v>
      </c>
      <c r="X325" s="2">
        <f t="shared" si="35"/>
        <v>0.46242982925373083</v>
      </c>
    </row>
    <row r="326" spans="1:24" x14ac:dyDescent="0.2">
      <c r="A326">
        <v>574</v>
      </c>
      <c r="B326" s="2">
        <f>[2]PD10_Sarg21_2_PPL_CDOM!B326*29</f>
        <v>0.52345227011988105</v>
      </c>
      <c r="C326" s="2">
        <f>[2]PD10_Sarg21_2_PPL_CDOM!C326*29</f>
        <v>0.50349042575360992</v>
      </c>
      <c r="D326" s="2">
        <f>[2]PD10_Sarg21_2_PPL_CDOM!D326*29</f>
        <v>0.51880968335120692</v>
      </c>
      <c r="E326" s="2">
        <f t="shared" si="30"/>
        <v>0.51525079307489918</v>
      </c>
      <c r="F326" s="2">
        <f>[2]PD10_Sarg21_2_PPL_CDOM!E326*29</f>
        <v>0.35715129852476662</v>
      </c>
      <c r="G326" s="2">
        <f>[2]PD10_Sarg21_2_PPL_CDOM!F326*29</f>
        <v>0.35732438215011836</v>
      </c>
      <c r="H326" s="2">
        <f>[2]PD10_Sarg21_2_PPL_CDOM!G326*29</f>
        <v>0.37508430458143904</v>
      </c>
      <c r="I326" s="2">
        <f t="shared" si="31"/>
        <v>0.36318666175210801</v>
      </c>
      <c r="J326" s="2">
        <f>[2]PD10_Sarg21_2_PPL_CDOM!H326*29</f>
        <v>0.57710705853478483</v>
      </c>
      <c r="K326" s="2">
        <f>[2]PD10_Sarg21_2_PPL_CDOM!I326*29</f>
        <v>0.57208326595307235</v>
      </c>
      <c r="L326" s="2">
        <f t="shared" si="32"/>
        <v>0.57459516224392859</v>
      </c>
      <c r="M326" s="3">
        <v>0.49410017523173555</v>
      </c>
      <c r="N326" s="3">
        <v>0.50082086263681613</v>
      </c>
      <c r="O326" s="3">
        <v>0.49872925975124166</v>
      </c>
      <c r="P326" s="3">
        <f t="shared" si="33"/>
        <v>0.49788343253993111</v>
      </c>
      <c r="Q326" s="3">
        <v>0.30756353850746204</v>
      </c>
      <c r="R326" s="3">
        <v>0.29707207223880522</v>
      </c>
      <c r="S326" s="3">
        <v>0.30226293930348092</v>
      </c>
      <c r="T326" s="3">
        <f t="shared" si="34"/>
        <v>0.30229951668324939</v>
      </c>
      <c r="U326" s="3">
        <v>0.4980356145771126</v>
      </c>
      <c r="V326" s="3">
        <v>0.49813403164178921</v>
      </c>
      <c r="W326" s="2">
        <v>0.50454833676616784</v>
      </c>
      <c r="X326" s="2">
        <f t="shared" si="35"/>
        <v>0.50023932766168988</v>
      </c>
    </row>
    <row r="327" spans="1:24" x14ac:dyDescent="0.2">
      <c r="A327">
        <v>575</v>
      </c>
      <c r="B327" s="2">
        <f>[2]PD10_Sarg21_2_PPL_CDOM!B327*29</f>
        <v>0.53008210138870626</v>
      </c>
      <c r="C327" s="2">
        <f>[2]PD10_Sarg21_2_PPL_CDOM!C327*29</f>
        <v>0.51086794629461052</v>
      </c>
      <c r="D327" s="2">
        <f>[2]PD10_Sarg21_2_PPL_CDOM!D327*29</f>
        <v>0.52648359717066651</v>
      </c>
      <c r="E327" s="2">
        <f t="shared" si="30"/>
        <v>0.52247788161799447</v>
      </c>
      <c r="F327" s="2">
        <f>[2]PD10_Sarg21_2_PPL_CDOM!E327*29</f>
        <v>0.36146864064892531</v>
      </c>
      <c r="G327" s="2">
        <f>[2]PD10_Sarg21_2_PPL_CDOM!F327*29</f>
        <v>0.36843208256975613</v>
      </c>
      <c r="H327" s="2">
        <f>[2]PD10_Sarg21_2_PPL_CDOM!G327*29</f>
        <v>0.37556739016222851</v>
      </c>
      <c r="I327" s="2">
        <f t="shared" si="31"/>
        <v>0.36848937112696994</v>
      </c>
      <c r="J327" s="2">
        <f>[2]PD10_Sarg21_2_PPL_CDOM!H327*29</f>
        <v>0.58328979184944729</v>
      </c>
      <c r="K327" s="2">
        <f>[2]PD10_Sarg21_2_PPL_CDOM!I327*29</f>
        <v>0.58270630255678002</v>
      </c>
      <c r="L327" s="2">
        <f t="shared" si="32"/>
        <v>0.58299804720311366</v>
      </c>
      <c r="M327" s="3">
        <v>0.51511618388059666</v>
      </c>
      <c r="N327" s="3">
        <v>0.52088497791044674</v>
      </c>
      <c r="O327" s="3">
        <v>0.52158461850746174</v>
      </c>
      <c r="P327" s="3">
        <f t="shared" si="33"/>
        <v>0.51919526009950168</v>
      </c>
      <c r="Q327" s="3">
        <v>0.3160839510447761</v>
      </c>
      <c r="R327" s="3">
        <v>0.31117016417910359</v>
      </c>
      <c r="S327" s="3">
        <v>0.31448628776119403</v>
      </c>
      <c r="T327" s="3">
        <f t="shared" si="34"/>
        <v>0.31391346766169126</v>
      </c>
      <c r="U327" s="3">
        <v>0.52322117253731371</v>
      </c>
      <c r="V327" s="3">
        <v>0.52390529611940273</v>
      </c>
      <c r="W327" s="2">
        <v>0.52837537492537201</v>
      </c>
      <c r="X327" s="2">
        <f t="shared" si="35"/>
        <v>0.52516728119402956</v>
      </c>
    </row>
    <row r="328" spans="1:24" x14ac:dyDescent="0.2">
      <c r="A328">
        <v>576</v>
      </c>
      <c r="B328" s="2">
        <f>[2]PD10_Sarg21_2_PPL_CDOM!B328*29</f>
        <v>0.54431801892277687</v>
      </c>
      <c r="C328" s="2">
        <f>[2]PD10_Sarg21_2_PPL_CDOM!C328*29</f>
        <v>0.52546510198572127</v>
      </c>
      <c r="D328" s="2">
        <f>[2]PD10_Sarg21_2_PPL_CDOM!D328*29</f>
        <v>0.5399001104218023</v>
      </c>
      <c r="E328" s="2">
        <f t="shared" si="30"/>
        <v>0.53656107711010004</v>
      </c>
      <c r="F328" s="2">
        <f>[2]PD10_Sarg21_2_PPL_CDOM!E328*29</f>
        <v>0.3579752797923399</v>
      </c>
      <c r="G328" s="2">
        <f>[2]PD10_Sarg21_2_PPL_CDOM!F328*29</f>
        <v>0.36215236285528768</v>
      </c>
      <c r="H328" s="2">
        <f>[2]PD10_Sarg21_2_PPL_CDOM!G328*29</f>
        <v>0.37012522203763698</v>
      </c>
      <c r="I328" s="2">
        <f t="shared" si="31"/>
        <v>0.36341762156175483</v>
      </c>
      <c r="J328" s="2">
        <f>[2]PD10_Sarg21_2_PPL_CDOM!H328*29</f>
        <v>0.58039294364698157</v>
      </c>
      <c r="K328" s="2">
        <f>[2]PD10_Sarg21_2_PPL_CDOM!I328*29</f>
        <v>0.57433494559376719</v>
      </c>
      <c r="L328" s="2">
        <f t="shared" si="32"/>
        <v>0.57736394462037444</v>
      </c>
      <c r="M328" s="3">
        <v>0.52592113313432731</v>
      </c>
      <c r="N328" s="3">
        <v>0.53029339582089619</v>
      </c>
      <c r="O328" s="3">
        <v>0.53345297432835725</v>
      </c>
      <c r="P328" s="3">
        <f t="shared" si="33"/>
        <v>0.52988916776119355</v>
      </c>
      <c r="Q328" s="3">
        <v>0.30968367343283409</v>
      </c>
      <c r="R328" s="3">
        <v>0.30325079044776149</v>
      </c>
      <c r="S328" s="3">
        <v>0.3124134895522388</v>
      </c>
      <c r="T328" s="3">
        <f t="shared" si="34"/>
        <v>0.30844931781094481</v>
      </c>
      <c r="U328" s="3">
        <v>0.53583866626865762</v>
      </c>
      <c r="V328" s="3">
        <v>0.53531796238806006</v>
      </c>
      <c r="W328" s="2">
        <v>0.53697258686566984</v>
      </c>
      <c r="X328" s="2">
        <f t="shared" si="35"/>
        <v>0.5360430718407958</v>
      </c>
    </row>
    <row r="329" spans="1:24" x14ac:dyDescent="0.2">
      <c r="A329">
        <v>577</v>
      </c>
      <c r="B329" s="2">
        <f>[2]PD10_Sarg21_2_PPL_CDOM!B329*29</f>
        <v>0.56008279369240721</v>
      </c>
      <c r="C329" s="2">
        <f>[2]PD10_Sarg21_2_PPL_CDOM!C329*29</f>
        <v>0.54233045754704701</v>
      </c>
      <c r="D329" s="2">
        <f>[2]PD10_Sarg21_2_PPL_CDOM!D329*29</f>
        <v>0.55543537513303043</v>
      </c>
      <c r="E329" s="2">
        <f t="shared" si="30"/>
        <v>0.55261620879082818</v>
      </c>
      <c r="F329" s="2">
        <f>[2]PD10_Sarg21_2_PPL_CDOM!E329*29</f>
        <v>0.3529490052433481</v>
      </c>
      <c r="G329" s="2">
        <f>[2]PD10_Sarg21_2_PPL_CDOM!F329*29</f>
        <v>0.35421974372485432</v>
      </c>
      <c r="H329" s="2">
        <f>[2]PD10_Sarg21_2_PPL_CDOM!G329*29</f>
        <v>0.36119642250486511</v>
      </c>
      <c r="I329" s="2">
        <f t="shared" si="31"/>
        <v>0.35612172382435586</v>
      </c>
      <c r="J329" s="2">
        <f>[2]PD10_Sarg21_2_PPL_CDOM!H329*29</f>
        <v>0.57643202276443806</v>
      </c>
      <c r="K329" s="2">
        <f>[2]PD10_Sarg21_2_PPL_CDOM!I329*29</f>
        <v>0.56360379823491069</v>
      </c>
      <c r="L329" s="2">
        <f t="shared" si="32"/>
        <v>0.57001791049967432</v>
      </c>
      <c r="M329" s="3">
        <v>0.53987878626865693</v>
      </c>
      <c r="N329" s="3">
        <v>0.54328761910447809</v>
      </c>
      <c r="O329" s="3">
        <v>0.54863175761194161</v>
      </c>
      <c r="P329" s="3">
        <f t="shared" si="33"/>
        <v>0.54393272099502543</v>
      </c>
      <c r="Q329" s="3">
        <v>0.3038060638805985</v>
      </c>
      <c r="R329" s="3">
        <v>0.29541842985074557</v>
      </c>
      <c r="S329" s="3">
        <v>0.3098791092537303</v>
      </c>
      <c r="T329" s="3">
        <f t="shared" si="34"/>
        <v>0.30303453432835809</v>
      </c>
      <c r="U329" s="3">
        <v>0.55135960955224039</v>
      </c>
      <c r="V329" s="3">
        <v>0.55020015462686467</v>
      </c>
      <c r="W329" s="2">
        <v>0.54754301313432985</v>
      </c>
      <c r="X329" s="2">
        <f t="shared" si="35"/>
        <v>0.54970092577114504</v>
      </c>
    </row>
    <row r="330" spans="1:24" x14ac:dyDescent="0.2">
      <c r="A330">
        <v>578</v>
      </c>
      <c r="B330" s="2">
        <f>[2]PD10_Sarg21_2_PPL_CDOM!B330*29</f>
        <v>0.54781312192082954</v>
      </c>
      <c r="C330" s="2">
        <f>[2]PD10_Sarg21_2_PPL_CDOM!C330*29</f>
        <v>0.53071686429591081</v>
      </c>
      <c r="D330" s="2">
        <f>[2]PD10_Sarg21_2_PPL_CDOM!D330*29</f>
        <v>0.54317168129785787</v>
      </c>
      <c r="E330" s="2">
        <f t="shared" si="30"/>
        <v>0.540567222504866</v>
      </c>
      <c r="F330" s="2">
        <f>[2]PD10_Sarg21_2_PPL_CDOM!E330*29</f>
        <v>0.34748094411421132</v>
      </c>
      <c r="G330" s="2">
        <f>[2]PD10_Sarg21_2_PPL_CDOM!F330*29</f>
        <v>0.34955507454899287</v>
      </c>
      <c r="H330" s="2">
        <f>[2]PD10_Sarg21_2_PPL_CDOM!G330*29</f>
        <v>0.35517454826735823</v>
      </c>
      <c r="I330" s="2">
        <f t="shared" si="31"/>
        <v>0.35073685564352081</v>
      </c>
      <c r="J330" s="2">
        <f>[2]PD10_Sarg21_2_PPL_CDOM!H330*29</f>
        <v>0.5669674976508764</v>
      </c>
      <c r="K330" s="2">
        <f>[2]PD10_Sarg21_2_PPL_CDOM!I330*29</f>
        <v>0.55543669881894853</v>
      </c>
      <c r="L330" s="2">
        <f t="shared" si="32"/>
        <v>0.56120209823491241</v>
      </c>
      <c r="M330" s="3">
        <v>0.53099421492537469</v>
      </c>
      <c r="N330" s="3">
        <v>0.53530067761194178</v>
      </c>
      <c r="O330" s="3">
        <v>0.53918680597014967</v>
      </c>
      <c r="P330" s="3">
        <f t="shared" si="33"/>
        <v>0.53516056616915542</v>
      </c>
      <c r="Q330" s="3">
        <v>0.3032427373134356</v>
      </c>
      <c r="R330" s="3">
        <v>0.29456401194029969</v>
      </c>
      <c r="S330" s="3">
        <v>0.30724573432836061</v>
      </c>
      <c r="T330" s="3">
        <f t="shared" si="34"/>
        <v>0.30168416119403196</v>
      </c>
      <c r="U330" s="3">
        <v>0.54185023283582379</v>
      </c>
      <c r="V330" s="3">
        <v>0.5413081194029854</v>
      </c>
      <c r="W330" s="2">
        <v>0.53814873731343482</v>
      </c>
      <c r="X330" s="2">
        <f t="shared" si="35"/>
        <v>0.54043569651741474</v>
      </c>
    </row>
    <row r="331" spans="1:24" x14ac:dyDescent="0.2">
      <c r="A331">
        <v>579</v>
      </c>
      <c r="B331" s="2">
        <f>[2]PD10_Sarg21_2_PPL_CDOM!B331*29</f>
        <v>0.53791840742375097</v>
      </c>
      <c r="C331" s="2">
        <f>[2]PD10_Sarg21_2_PPL_CDOM!C331*29</f>
        <v>0.5181331459052555</v>
      </c>
      <c r="D331" s="2">
        <f>[2]PD10_Sarg21_2_PPL_CDOM!D331*29</f>
        <v>0.53106619781959741</v>
      </c>
      <c r="E331" s="2">
        <f t="shared" si="30"/>
        <v>0.52903925038286792</v>
      </c>
      <c r="F331" s="2">
        <f>[2]PD10_Sarg21_2_PPL_CDOM!E331*29</f>
        <v>0.34598736524334922</v>
      </c>
      <c r="G331" s="2">
        <f>[2]PD10_Sarg21_2_PPL_CDOM!F331*29</f>
        <v>0.34880980521739191</v>
      </c>
      <c r="H331" s="2">
        <f>[2]PD10_Sarg21_2_PPL_CDOM!G331*29</f>
        <v>0.36141385713173113</v>
      </c>
      <c r="I331" s="2">
        <f t="shared" si="31"/>
        <v>0.35207034253082409</v>
      </c>
      <c r="J331" s="2">
        <f>[2]PD10_Sarg21_2_PPL_CDOM!H331*29</f>
        <v>0.56215872604802064</v>
      </c>
      <c r="K331" s="2">
        <f>[2]PD10_Sarg21_2_PPL_CDOM!I331*29</f>
        <v>0.55210490450356953</v>
      </c>
      <c r="L331" s="2">
        <f t="shared" si="32"/>
        <v>0.55713181527579514</v>
      </c>
      <c r="M331" s="3">
        <v>0.52155240597015229</v>
      </c>
      <c r="N331" s="3">
        <v>0.52254235223880774</v>
      </c>
      <c r="O331" s="3">
        <v>0.52742117671641953</v>
      </c>
      <c r="P331" s="3">
        <f t="shared" si="33"/>
        <v>0.52383864497512656</v>
      </c>
      <c r="Q331" s="3">
        <v>0.30329871641791312</v>
      </c>
      <c r="R331" s="3">
        <v>0.29409182328358557</v>
      </c>
      <c r="S331" s="3">
        <v>0.3051650794029872</v>
      </c>
      <c r="T331" s="3">
        <f t="shared" si="34"/>
        <v>0.30085187303482863</v>
      </c>
      <c r="U331" s="3">
        <v>0.52853663402985274</v>
      </c>
      <c r="V331" s="3">
        <v>0.52956802447761586</v>
      </c>
      <c r="W331" s="2">
        <v>0.52728977313432968</v>
      </c>
      <c r="X331" s="2">
        <f t="shared" si="35"/>
        <v>0.52846481054726613</v>
      </c>
    </row>
    <row r="332" spans="1:24" x14ac:dyDescent="0.2">
      <c r="A332">
        <v>580</v>
      </c>
      <c r="B332" s="2">
        <f>[2]PD10_Sarg21_2_PPL_CDOM!B332*29</f>
        <v>0.53840753072031</v>
      </c>
      <c r="C332" s="2">
        <f>[2]PD10_Sarg21_2_PPL_CDOM!C332*29</f>
        <v>0.51623451060350456</v>
      </c>
      <c r="D332" s="2">
        <f>[2]PD10_Sarg21_2_PPL_CDOM!D332*29</f>
        <v>0.52961804272550239</v>
      </c>
      <c r="E332" s="2">
        <f t="shared" si="30"/>
        <v>0.52808669468310565</v>
      </c>
      <c r="F332" s="2">
        <f>[2]PD10_Sarg21_2_PPL_CDOM!E332*29</f>
        <v>0.3476308707592477</v>
      </c>
      <c r="G332" s="2">
        <f>[2]PD10_Sarg21_2_PPL_CDOM!F332*29</f>
        <v>0.34963689541855952</v>
      </c>
      <c r="H332" s="2">
        <f>[2]PD10_Sarg21_2_PPL_CDOM!G332*29</f>
        <v>0.36451869180745977</v>
      </c>
      <c r="I332" s="2">
        <f t="shared" si="31"/>
        <v>0.35392881932842241</v>
      </c>
      <c r="J332" s="2">
        <f>[2]PD10_Sarg21_2_PPL_CDOM!H332*29</f>
        <v>0.56125413617131681</v>
      </c>
      <c r="K332" s="2">
        <f>[2]PD10_Sarg21_2_PPL_CDOM!I332*29</f>
        <v>0.55050046907203165</v>
      </c>
      <c r="L332" s="2">
        <f t="shared" si="32"/>
        <v>0.55587730262167423</v>
      </c>
      <c r="M332" s="3">
        <v>0.51570205229148358</v>
      </c>
      <c r="N332" s="3">
        <v>0.51532163701492473</v>
      </c>
      <c r="O332" s="3">
        <v>0.52265981014925378</v>
      </c>
      <c r="P332" s="3">
        <f t="shared" si="33"/>
        <v>0.51789449981855407</v>
      </c>
      <c r="Q332" s="3">
        <v>0.30110826388059841</v>
      </c>
      <c r="R332" s="3">
        <v>0.29086310567164259</v>
      </c>
      <c r="S332" s="3">
        <v>0.30290155940298441</v>
      </c>
      <c r="T332" s="3">
        <f t="shared" si="34"/>
        <v>0.29829097631840851</v>
      </c>
      <c r="U332" s="3">
        <v>0.52220510268656861</v>
      </c>
      <c r="V332" s="3">
        <v>0.52422133253731451</v>
      </c>
      <c r="W332" s="2">
        <v>0.52243196537313474</v>
      </c>
      <c r="X332" s="2">
        <f t="shared" si="35"/>
        <v>0.52295280019900592</v>
      </c>
    </row>
    <row r="333" spans="1:24" x14ac:dyDescent="0.2">
      <c r="A333">
        <v>581</v>
      </c>
      <c r="B333" s="2">
        <f>[2]PD10_Sarg21_2_PPL_CDOM!B333*29</f>
        <v>0.53081649179104518</v>
      </c>
      <c r="C333" s="2">
        <f>[2]PD10_Sarg21_2_PPL_CDOM!C333*29</f>
        <v>0.50913860111940401</v>
      </c>
      <c r="D333" s="2">
        <f>[2]PD10_Sarg21_2_PPL_CDOM!D333*29</f>
        <v>0.5220410042910445</v>
      </c>
      <c r="E333" s="2">
        <f t="shared" si="30"/>
        <v>0.52066536573383126</v>
      </c>
      <c r="F333" s="2">
        <f>[2]PD10_Sarg21_2_PPL_CDOM!E333*29</f>
        <v>0.34622143134328293</v>
      </c>
      <c r="G333" s="2">
        <f>[2]PD10_Sarg21_2_PPL_CDOM!F333*29</f>
        <v>0.34732038955224021</v>
      </c>
      <c r="H333" s="2">
        <f>[2]PD10_Sarg21_2_PPL_CDOM!G333*29</f>
        <v>0.3493240255487276</v>
      </c>
      <c r="I333" s="2">
        <f t="shared" si="31"/>
        <v>0.34762194881475023</v>
      </c>
      <c r="J333" s="2">
        <f>[2]PD10_Sarg21_2_PPL_CDOM!H333*29</f>
        <v>0.55120660876865646</v>
      </c>
      <c r="K333" s="2">
        <f>[2]PD10_Sarg21_2_PPL_CDOM!I333*29</f>
        <v>0.5408018171641783</v>
      </c>
      <c r="L333" s="2">
        <f t="shared" si="32"/>
        <v>0.54600421296641732</v>
      </c>
      <c r="M333" s="3">
        <v>0.5078651401426667</v>
      </c>
      <c r="N333" s="3">
        <v>0.50913183347014579</v>
      </c>
      <c r="O333" s="3">
        <v>0.51647750731343056</v>
      </c>
      <c r="P333" s="3">
        <f t="shared" si="33"/>
        <v>0.51115816030874761</v>
      </c>
      <c r="Q333" s="3">
        <v>0.29606425194029673</v>
      </c>
      <c r="R333" s="3">
        <v>0.2845053525373113</v>
      </c>
      <c r="S333" s="3">
        <v>0.29765189791044694</v>
      </c>
      <c r="T333" s="3">
        <f t="shared" si="34"/>
        <v>0.29274050079601838</v>
      </c>
      <c r="U333" s="3">
        <v>0.51254904738805718</v>
      </c>
      <c r="V333" s="3">
        <v>0.51674809052238535</v>
      </c>
      <c r="W333" s="2">
        <v>0.5129922521268635</v>
      </c>
      <c r="X333" s="2">
        <f t="shared" si="35"/>
        <v>0.51409646334576864</v>
      </c>
    </row>
    <row r="334" spans="1:24" x14ac:dyDescent="0.2">
      <c r="A334">
        <v>582</v>
      </c>
      <c r="B334" s="2">
        <f>[2]PD10_Sarg21_2_PPL_CDOM!B334*29</f>
        <v>0.51948397808316171</v>
      </c>
      <c r="C334" s="2">
        <f>[2]PD10_Sarg21_2_PPL_CDOM!C334*29</f>
        <v>0.49846652979034567</v>
      </c>
      <c r="D334" s="2">
        <f>[2]PD10_Sarg21_2_PPL_CDOM!D334*29</f>
        <v>0.51105311694528954</v>
      </c>
      <c r="E334" s="2">
        <f t="shared" si="30"/>
        <v>0.50966787493959897</v>
      </c>
      <c r="F334" s="2">
        <f>[2]PD10_Sarg21_2_PPL_CDOM!E334*29</f>
        <v>0.3388384476633563</v>
      </c>
      <c r="G334" s="2">
        <f>[2]PD10_Sarg21_2_PPL_CDOM!F334*29</f>
        <v>0.34011843880796611</v>
      </c>
      <c r="H334" s="2">
        <f>[2]PD10_Sarg21_2_PPL_CDOM!G334*29</f>
        <v>0.34010606379692965</v>
      </c>
      <c r="I334" s="2">
        <f t="shared" si="31"/>
        <v>0.33968765008941731</v>
      </c>
      <c r="J334" s="2">
        <f>[2]PD10_Sarg21_2_PPL_CDOM!H334*29</f>
        <v>0.53817214040657713</v>
      </c>
      <c r="K334" s="2">
        <f>[2]PD10_Sarg21_2_PPL_CDOM!I334*29</f>
        <v>0.52850577553736366</v>
      </c>
      <c r="L334" s="2">
        <f t="shared" si="32"/>
        <v>0.5333389579719704</v>
      </c>
      <c r="M334" s="3">
        <v>0.50223380471027501</v>
      </c>
      <c r="N334" s="3">
        <v>0.50395133228629851</v>
      </c>
      <c r="O334" s="3">
        <v>0.51097618537313538</v>
      </c>
      <c r="P334" s="3">
        <f t="shared" si="33"/>
        <v>0.50572044078990297</v>
      </c>
      <c r="Q334" s="3">
        <v>0.29194124358209078</v>
      </c>
      <c r="R334" s="3">
        <v>0.27959244955224027</v>
      </c>
      <c r="S334" s="3">
        <v>0.29241657492537454</v>
      </c>
      <c r="T334" s="3">
        <f t="shared" si="34"/>
        <v>0.28798342268656857</v>
      </c>
      <c r="U334" s="3">
        <v>0.50477663985074694</v>
      </c>
      <c r="V334" s="3">
        <v>0.50933023835821056</v>
      </c>
      <c r="W334" s="2">
        <v>0.50532010365671842</v>
      </c>
      <c r="X334" s="2">
        <f t="shared" si="35"/>
        <v>0.50647566062189198</v>
      </c>
    </row>
    <row r="335" spans="1:24" x14ac:dyDescent="0.2">
      <c r="A335">
        <v>583</v>
      </c>
      <c r="B335" s="2">
        <f>[2]PD10_Sarg21_2_PPL_CDOM!B335*29</f>
        <v>0.52419672975663412</v>
      </c>
      <c r="C335" s="2">
        <f>[2]PD10_Sarg21_2_PPL_CDOM!C335*29</f>
        <v>0.50410293095923253</v>
      </c>
      <c r="D335" s="2">
        <f>[2]PD10_Sarg21_2_PPL_CDOM!D335*29</f>
        <v>0.51663690921406902</v>
      </c>
      <c r="E335" s="2">
        <f t="shared" si="30"/>
        <v>0.51497885664331189</v>
      </c>
      <c r="F335" s="2">
        <f>[2]PD10_Sarg21_2_PPL_CDOM!E335*29</f>
        <v>0.34687229880021059</v>
      </c>
      <c r="G335" s="2">
        <f>[2]PD10_Sarg21_2_PPL_CDOM!F335*29</f>
        <v>0.34812840064383488</v>
      </c>
      <c r="H335" s="2">
        <f>[2]PD10_Sarg21_2_PPL_CDOM!G335*29</f>
        <v>0.34838100656773779</v>
      </c>
      <c r="I335" s="2">
        <f t="shared" si="31"/>
        <v>0.34779390200392774</v>
      </c>
      <c r="J335" s="2">
        <f>[2]PD10_Sarg21_2_PPL_CDOM!H335*29</f>
        <v>0.54526946186885583</v>
      </c>
      <c r="K335" s="2">
        <f>[2]PD10_Sarg21_2_PPL_CDOM!I335*29</f>
        <v>0.53438079617703926</v>
      </c>
      <c r="L335" s="2">
        <f t="shared" si="32"/>
        <v>0.53982512902294755</v>
      </c>
      <c r="M335" s="3">
        <v>0.52998753967588719</v>
      </c>
      <c r="N335" s="3">
        <v>0.53275227538104919</v>
      </c>
      <c r="O335" s="3">
        <v>0.53944331139303636</v>
      </c>
      <c r="P335" s="3">
        <f t="shared" si="33"/>
        <v>0.53406104214999084</v>
      </c>
      <c r="Q335" s="3">
        <v>0.32455951482587231</v>
      </c>
      <c r="R335" s="3">
        <v>0.31187756328358429</v>
      </c>
      <c r="S335" s="3">
        <v>0.32504224457711423</v>
      </c>
      <c r="T335" s="3">
        <f t="shared" si="34"/>
        <v>0.32049310756219024</v>
      </c>
      <c r="U335" s="3">
        <v>0.53623530534826103</v>
      </c>
      <c r="V335" s="3">
        <v>0.53832001723880774</v>
      </c>
      <c r="W335" s="2">
        <v>0.53501318901741413</v>
      </c>
      <c r="X335" s="2">
        <f t="shared" si="35"/>
        <v>0.5365228372014943</v>
      </c>
    </row>
    <row r="336" spans="1:24" x14ac:dyDescent="0.2">
      <c r="A336">
        <v>584</v>
      </c>
      <c r="B336" s="2">
        <f>[2]PD10_Sarg21_2_PPL_CDOM!B336*29</f>
        <v>0.52855507520038658</v>
      </c>
      <c r="C336" s="2">
        <f>[2]PD10_Sarg21_2_PPL_CDOM!C336*29</f>
        <v>0.50942036652137423</v>
      </c>
      <c r="D336" s="2">
        <f>[2]PD10_Sarg21_2_PPL_CDOM!D336*29</f>
        <v>0.521937176499078</v>
      </c>
      <c r="E336" s="2">
        <f t="shared" si="30"/>
        <v>0.51997087274027953</v>
      </c>
      <c r="F336" s="2">
        <f>[2]PD10_Sarg21_2_PPL_CDOM!E336*29</f>
        <v>0.3548722037981995</v>
      </c>
      <c r="G336" s="2">
        <f>[2]PD10_Sarg21_2_PPL_CDOM!F336*29</f>
        <v>0.35585996144142251</v>
      </c>
      <c r="H336" s="2">
        <f>[2]PD10_Sarg21_2_PPL_CDOM!G336*29</f>
        <v>0.35649646653517481</v>
      </c>
      <c r="I336" s="2">
        <f t="shared" si="31"/>
        <v>0.35574287725826559</v>
      </c>
      <c r="J336" s="2">
        <f>[2]PD10_Sarg21_2_PPL_CDOM!H336*29</f>
        <v>0.55076239716830588</v>
      </c>
      <c r="K336" s="2">
        <f>[2]PD10_Sarg21_2_PPL_CDOM!I336*29</f>
        <v>0.53768998468972773</v>
      </c>
      <c r="L336" s="2">
        <f t="shared" si="32"/>
        <v>0.54422619092901681</v>
      </c>
      <c r="M336" s="3">
        <v>0.55435167290472975</v>
      </c>
      <c r="N336" s="3">
        <v>0.55816013478516646</v>
      </c>
      <c r="O336" s="3">
        <v>0.56525032080715454</v>
      </c>
      <c r="P336" s="3">
        <f t="shared" si="33"/>
        <v>0.55925404283235025</v>
      </c>
      <c r="Q336" s="3">
        <v>0.3570073846042538</v>
      </c>
      <c r="R336" s="3">
        <v>0.34354894246947199</v>
      </c>
      <c r="S336" s="3">
        <v>0.35824111526006547</v>
      </c>
      <c r="T336" s="3">
        <f t="shared" si="34"/>
        <v>0.35293248077793044</v>
      </c>
      <c r="U336" s="3">
        <v>0.5628231143422755</v>
      </c>
      <c r="V336" s="3">
        <v>0.56519910710990584</v>
      </c>
      <c r="W336" s="2">
        <v>0.56200040613471403</v>
      </c>
      <c r="X336" s="2">
        <f t="shared" si="35"/>
        <v>0.56334087586229842</v>
      </c>
    </row>
    <row r="337" spans="1:24" x14ac:dyDescent="0.2">
      <c r="A337">
        <v>585</v>
      </c>
      <c r="B337" s="2">
        <f>[2]PD10_Sarg21_2_PPL_CDOM!B337*29</f>
        <v>0.53261879377846533</v>
      </c>
      <c r="C337" s="2">
        <f>[2]PD10_Sarg21_2_PPL_CDOM!C337*29</f>
        <v>0.51447263790440589</v>
      </c>
      <c r="D337" s="2">
        <f>[2]PD10_Sarg21_2_PPL_CDOM!D337*29</f>
        <v>0.52700174229154373</v>
      </c>
      <c r="E337" s="2">
        <f t="shared" si="30"/>
        <v>0.52469772465813824</v>
      </c>
      <c r="F337" s="2">
        <f>[2]PD10_Sarg21_2_PPL_CDOM!E337*29</f>
        <v>0.36302433267678164</v>
      </c>
      <c r="G337" s="2">
        <f>[2]PD10_Sarg21_2_PPL_CDOM!F337*29</f>
        <v>0.36353750731363277</v>
      </c>
      <c r="H337" s="2">
        <f>[2]PD10_Sarg21_2_PPL_CDOM!G337*29</f>
        <v>0.36447934441305535</v>
      </c>
      <c r="I337" s="2">
        <f t="shared" si="31"/>
        <v>0.3636803948011566</v>
      </c>
      <c r="J337" s="2">
        <f>[2]PD10_Sarg21_2_PPL_CDOM!H337*29</f>
        <v>0.5561669444080497</v>
      </c>
      <c r="K337" s="2">
        <f>[2]PD10_Sarg21_2_PPL_CDOM!I337*29</f>
        <v>0.54435055379943054</v>
      </c>
      <c r="L337" s="2">
        <f t="shared" si="32"/>
        <v>0.55025874910374006</v>
      </c>
      <c r="M337" s="3">
        <v>0.57914949687984063</v>
      </c>
      <c r="N337" s="3">
        <v>0.58390740433853683</v>
      </c>
      <c r="O337" s="3">
        <v>0.59134017201231626</v>
      </c>
      <c r="P337" s="3">
        <f t="shared" si="33"/>
        <v>0.58479902441023113</v>
      </c>
      <c r="Q337" s="3">
        <v>0.3892486227408436</v>
      </c>
      <c r="R337" s="3">
        <v>0.37507909717774851</v>
      </c>
      <c r="S337" s="3">
        <v>0.39134452683853477</v>
      </c>
      <c r="T337" s="3">
        <f t="shared" si="34"/>
        <v>0.38522408225237559</v>
      </c>
      <c r="U337" s="3">
        <v>0.58954291617211163</v>
      </c>
      <c r="V337" s="3">
        <v>0.59325842310040955</v>
      </c>
      <c r="W337" s="2">
        <v>0.58904419161022059</v>
      </c>
      <c r="X337" s="2">
        <f t="shared" si="35"/>
        <v>0.59061517696091392</v>
      </c>
    </row>
    <row r="338" spans="1:24" x14ac:dyDescent="0.2">
      <c r="A338">
        <v>586</v>
      </c>
      <c r="B338" s="2">
        <f>[2]PD10_Sarg21_2_PPL_CDOM!B338*29</f>
        <v>0.53650317426439409</v>
      </c>
      <c r="C338" s="2">
        <f>[2]PD10_Sarg21_2_PPL_CDOM!C338*29</f>
        <v>0.51936350500450823</v>
      </c>
      <c r="D338" s="2">
        <f>[2]PD10_Sarg21_2_PPL_CDOM!D338*29</f>
        <v>0.53192283761029202</v>
      </c>
      <c r="E338" s="2">
        <f t="shared" si="30"/>
        <v>0.52926317229306485</v>
      </c>
      <c r="F338" s="2">
        <f>[2]PD10_Sarg21_2_PPL_CDOM!E338*29</f>
        <v>0.37141835448203619</v>
      </c>
      <c r="G338" s="2">
        <f>[2]PD10_Sarg21_2_PPL_CDOM!F338*29</f>
        <v>0.37137667096650279</v>
      </c>
      <c r="H338" s="2">
        <f>[2]PD10_Sarg21_2_PPL_CDOM!G338*29</f>
        <v>0.3723815201494684</v>
      </c>
      <c r="I338" s="2">
        <f t="shared" si="31"/>
        <v>0.37172551519933578</v>
      </c>
      <c r="J338" s="2">
        <f>[2]PD10_Sarg21_2_PPL_CDOM!H338*29</f>
        <v>0.5615176902201523</v>
      </c>
      <c r="K338" s="2">
        <f>[2]PD10_Sarg21_2_PPL_CDOM!I338*29</f>
        <v>0.55099318909991557</v>
      </c>
      <c r="L338" s="2">
        <f t="shared" si="32"/>
        <v>0.55625543966003388</v>
      </c>
      <c r="M338" s="3">
        <v>0.60734908264599674</v>
      </c>
      <c r="N338" s="3">
        <v>0.61231692225011469</v>
      </c>
      <c r="O338" s="3">
        <v>0.61964856351598807</v>
      </c>
      <c r="P338" s="3">
        <f t="shared" si="33"/>
        <v>0.61310485613736654</v>
      </c>
      <c r="Q338" s="3">
        <v>0.41996546147444708</v>
      </c>
      <c r="R338" s="3">
        <v>0.40530464412483186</v>
      </c>
      <c r="S338" s="3">
        <v>0.42183106259611031</v>
      </c>
      <c r="T338" s="3">
        <f t="shared" si="34"/>
        <v>0.41570038939846304</v>
      </c>
      <c r="U338" s="3">
        <v>0.61729803680791984</v>
      </c>
      <c r="V338" s="3">
        <v>0.62205725252374533</v>
      </c>
      <c r="W338" s="2">
        <v>0.61653168514542722</v>
      </c>
      <c r="X338" s="2">
        <f t="shared" si="35"/>
        <v>0.61862899149236406</v>
      </c>
    </row>
    <row r="339" spans="1:24" x14ac:dyDescent="0.2">
      <c r="A339">
        <v>587</v>
      </c>
      <c r="B339" s="2">
        <f>[2]PD10_Sarg21_2_PPL_CDOM!B339*29</f>
        <v>0.54041317447777626</v>
      </c>
      <c r="C339" s="2">
        <f>[2]PD10_Sarg21_2_PPL_CDOM!C339*29</f>
        <v>0.52427742985931181</v>
      </c>
      <c r="D339" s="2">
        <f>[2]PD10_Sarg21_2_PPL_CDOM!D339*29</f>
        <v>0.53686442871099815</v>
      </c>
      <c r="E339" s="2">
        <f t="shared" si="30"/>
        <v>0.53385167768269548</v>
      </c>
      <c r="F339" s="2">
        <f>[2]PD10_Sarg21_2_PPL_CDOM!E339*29</f>
        <v>0.3797995664235656</v>
      </c>
      <c r="G339" s="2">
        <f>[2]PD10_Sarg21_2_PPL_CDOM!F339*29</f>
        <v>0.37944107472320371</v>
      </c>
      <c r="H339" s="2">
        <f>[2]PD10_Sarg21_2_PPL_CDOM!G339*29</f>
        <v>0.38029522476323641</v>
      </c>
      <c r="I339" s="2">
        <f t="shared" si="31"/>
        <v>0.37984528863666861</v>
      </c>
      <c r="J339" s="2">
        <f>[2]PD10_Sarg21_2_PPL_CDOM!H339*29</f>
        <v>0.56687612195048764</v>
      </c>
      <c r="K339" s="2">
        <f>[2]PD10_Sarg21_2_PPL_CDOM!I339*29</f>
        <v>0.557638386373147</v>
      </c>
      <c r="L339" s="2">
        <f t="shared" si="32"/>
        <v>0.56225725416181738</v>
      </c>
      <c r="M339" s="3">
        <v>0.60480376572558547</v>
      </c>
      <c r="N339" s="3">
        <v>0.60978708374378199</v>
      </c>
      <c r="O339" s="3">
        <v>0.6169009263629428</v>
      </c>
      <c r="P339" s="3">
        <f t="shared" si="33"/>
        <v>0.61049725861077009</v>
      </c>
      <c r="Q339" s="3">
        <v>0.41900343035730508</v>
      </c>
      <c r="R339" s="3">
        <v>0.40348873375848354</v>
      </c>
      <c r="S339" s="3">
        <v>0.41961401626413469</v>
      </c>
      <c r="T339" s="3">
        <f t="shared" si="34"/>
        <v>0.41403539345997448</v>
      </c>
      <c r="U339" s="3">
        <v>0.61368600281686136</v>
      </c>
      <c r="V339" s="3">
        <v>0.61941114582768031</v>
      </c>
      <c r="W339" s="2">
        <v>0.61249646106869648</v>
      </c>
      <c r="X339" s="2">
        <f t="shared" si="35"/>
        <v>0.61519786990441272</v>
      </c>
    </row>
    <row r="340" spans="1:24" x14ac:dyDescent="0.2">
      <c r="A340">
        <v>588</v>
      </c>
      <c r="B340" s="2">
        <f>[2]PD10_Sarg21_2_PPL_CDOM!B340*29</f>
        <v>0.54456229214735719</v>
      </c>
      <c r="C340" s="2">
        <f>[2]PD10_Sarg21_2_PPL_CDOM!C340*29</f>
        <v>0.52940656042469758</v>
      </c>
      <c r="D340" s="2">
        <f>[2]PD10_Sarg21_2_PPL_CDOM!D340*29</f>
        <v>0.54199731377666704</v>
      </c>
      <c r="E340" s="2">
        <f t="shared" si="30"/>
        <v>0.5386553887829072</v>
      </c>
      <c r="F340" s="2">
        <f>[2]PD10_Sarg21_2_PPL_CDOM!E340*29</f>
        <v>0.3878893539653554</v>
      </c>
      <c r="G340" s="2">
        <f>[2]PD10_Sarg21_2_PPL_CDOM!F340*29</f>
        <v>0.38772538114051863</v>
      </c>
      <c r="H340" s="2">
        <f>[2]PD10_Sarg21_2_PPL_CDOM!G340*29</f>
        <v>0.38831653223229551</v>
      </c>
      <c r="I340" s="2">
        <f t="shared" si="31"/>
        <v>0.38797708911272316</v>
      </c>
      <c r="J340" s="2">
        <f>[2]PD10_Sarg21_2_PPL_CDOM!H340*29</f>
        <v>0.57230628891768476</v>
      </c>
      <c r="K340" s="2">
        <f>[2]PD10_Sarg21_2_PPL_CDOM!I340*29</f>
        <v>0.56430749539200364</v>
      </c>
      <c r="L340" s="2">
        <f t="shared" si="32"/>
        <v>0.5683068921548442</v>
      </c>
      <c r="M340" s="3">
        <v>0.60002223089472451</v>
      </c>
      <c r="N340" s="3">
        <v>0.60550716165536034</v>
      </c>
      <c r="O340" s="3">
        <v>0.6126948862248206</v>
      </c>
      <c r="P340" s="3">
        <f t="shared" si="33"/>
        <v>0.60607475959163504</v>
      </c>
      <c r="Q340" s="3">
        <v>0.41967461416553775</v>
      </c>
      <c r="R340" s="3">
        <v>0.40245456667571411</v>
      </c>
      <c r="S340" s="3">
        <v>0.41851556993215899</v>
      </c>
      <c r="T340" s="3">
        <f t="shared" si="34"/>
        <v>0.41354825025780362</v>
      </c>
      <c r="U340" s="3">
        <v>0.6093933807661015</v>
      </c>
      <c r="V340" s="3">
        <v>0.61627890480325731</v>
      </c>
      <c r="W340" s="2">
        <v>0.60816955639495107</v>
      </c>
      <c r="X340" s="2">
        <f t="shared" si="35"/>
        <v>0.61128061398810329</v>
      </c>
    </row>
    <row r="341" spans="1:24" x14ac:dyDescent="0.2">
      <c r="A341">
        <v>589</v>
      </c>
      <c r="B341" s="2">
        <f>[2]PD10_Sarg21_2_PPL_CDOM!B341*29</f>
        <v>0.54909997568325386</v>
      </c>
      <c r="C341" s="2">
        <f>[2]PD10_Sarg21_2_PPL_CDOM!C341*29</f>
        <v>0.53488540026976861</v>
      </c>
      <c r="D341" s="2">
        <f>[2]PD10_Sarg21_2_PPL_CDOM!D341*29</f>
        <v>0.54744105153539058</v>
      </c>
      <c r="E341" s="2">
        <f t="shared" si="30"/>
        <v>0.54380880916280427</v>
      </c>
      <c r="F341" s="2">
        <f>[2]PD10_Sarg21_2_PPL_CDOM!E341*29</f>
        <v>0.39585360484264226</v>
      </c>
      <c r="G341" s="2">
        <f>[2]PD10_Sarg21_2_PPL_CDOM!F341*29</f>
        <v>0.3959631450529616</v>
      </c>
      <c r="H341" s="2">
        <f>[2]PD10_Sarg21_2_PPL_CDOM!G341*29</f>
        <v>0.39651269434119429</v>
      </c>
      <c r="I341" s="2">
        <f t="shared" si="31"/>
        <v>0.39610981474559942</v>
      </c>
      <c r="J341" s="2">
        <f>[2]PD10_Sarg21_2_PPL_CDOM!H341*29</f>
        <v>0.57785302564477603</v>
      </c>
      <c r="K341" s="2">
        <f>[2]PD10_Sarg21_2_PPL_CDOM!I341*29</f>
        <v>0.5710154609974849</v>
      </c>
      <c r="L341" s="2">
        <f t="shared" si="32"/>
        <v>0.57443424332113047</v>
      </c>
      <c r="M341" s="3">
        <v>0.59420164531759856</v>
      </c>
      <c r="N341" s="3">
        <v>0.60041406941768405</v>
      </c>
      <c r="O341" s="3">
        <v>0.60781120429565627</v>
      </c>
      <c r="P341" s="3">
        <f t="shared" si="33"/>
        <v>0.600808973010313</v>
      </c>
      <c r="Q341" s="3">
        <v>0.42096156812302282</v>
      </c>
      <c r="R341" s="3">
        <v>0.4016894921302579</v>
      </c>
      <c r="S341" s="3">
        <v>0.41853768777928629</v>
      </c>
      <c r="T341" s="3">
        <f t="shared" si="34"/>
        <v>0.4137295826775223</v>
      </c>
      <c r="U341" s="3">
        <v>0.60478452587951925</v>
      </c>
      <c r="V341" s="3">
        <v>0.61292078318181831</v>
      </c>
      <c r="W341" s="2">
        <v>0.60370712336299304</v>
      </c>
      <c r="X341" s="2">
        <f t="shared" si="35"/>
        <v>0.60713747747477687</v>
      </c>
    </row>
    <row r="342" spans="1:24" x14ac:dyDescent="0.2">
      <c r="A342">
        <v>590</v>
      </c>
      <c r="B342" s="2">
        <f>[2]PD10_Sarg21_2_PPL_CDOM!B342*29</f>
        <v>0.55414151385899857</v>
      </c>
      <c r="C342" s="2">
        <f>[2]PD10_Sarg21_2_PPL_CDOM!C342*29</f>
        <v>0.54081770929070239</v>
      </c>
      <c r="D342" s="2">
        <f>[2]PD10_Sarg21_2_PPL_CDOM!D342*29</f>
        <v>0.5532878730059887</v>
      </c>
      <c r="E342" s="2">
        <f t="shared" si="30"/>
        <v>0.54941569871856322</v>
      </c>
      <c r="F342" s="2">
        <f>[2]PD10_Sarg21_2_PPL_CDOM!E342*29</f>
        <v>0.40399804780299159</v>
      </c>
      <c r="G342" s="2">
        <f>[2]PD10_Sarg21_2_PPL_CDOM!F342*29</f>
        <v>0.40388877528597672</v>
      </c>
      <c r="H342" s="2">
        <f>[2]PD10_Sarg21_2_PPL_CDOM!G342*29</f>
        <v>0.40493559103802451</v>
      </c>
      <c r="I342" s="2">
        <f t="shared" si="31"/>
        <v>0.40427413804233092</v>
      </c>
      <c r="J342" s="2">
        <f>[2]PD10_Sarg21_2_PPL_CDOM!H342*29</f>
        <v>0.58355091876382048</v>
      </c>
      <c r="K342" s="2">
        <f>[2]PD10_Sarg21_2_PPL_CDOM!I342*29</f>
        <v>0.57777381206695455</v>
      </c>
      <c r="L342" s="2">
        <f t="shared" si="32"/>
        <v>0.58066236541538752</v>
      </c>
      <c r="M342" s="3">
        <v>0.58970020242703858</v>
      </c>
      <c r="N342" s="3">
        <v>0.59635334971732379</v>
      </c>
      <c r="O342" s="3">
        <v>0.60378783281425286</v>
      </c>
      <c r="P342" s="3">
        <f t="shared" si="33"/>
        <v>0.59661379498620504</v>
      </c>
      <c r="Q342" s="3">
        <v>0.42105449760289559</v>
      </c>
      <c r="R342" s="3">
        <v>0.40021967012211701</v>
      </c>
      <c r="S342" s="3">
        <v>0.4189139471189528</v>
      </c>
      <c r="T342" s="3">
        <f t="shared" si="34"/>
        <v>0.41339603828132176</v>
      </c>
      <c r="U342" s="3">
        <v>0.6005771492018932</v>
      </c>
      <c r="V342" s="3">
        <v>0.6098494317096349</v>
      </c>
      <c r="W342" s="2">
        <v>0.59941675242059012</v>
      </c>
      <c r="X342" s="2">
        <f t="shared" si="35"/>
        <v>0.60328111111070604</v>
      </c>
    </row>
    <row r="343" spans="1:24" x14ac:dyDescent="0.2">
      <c r="A343">
        <v>591</v>
      </c>
      <c r="B343" s="2">
        <f>[2]PD10_Sarg21_2_PPL_CDOM!B343*29</f>
        <v>0.55489046670054143</v>
      </c>
      <c r="C343" s="2">
        <f>[2]PD10_Sarg21_2_PPL_CDOM!C343*29</f>
        <v>0.54288669151085445</v>
      </c>
      <c r="D343" s="2">
        <f>[2]PD10_Sarg21_2_PPL_CDOM!D343*29</f>
        <v>0.555700626209228</v>
      </c>
      <c r="E343" s="2">
        <f t="shared" si="30"/>
        <v>0.55115926147354122</v>
      </c>
      <c r="F343" s="2">
        <f>[2]PD10_Sarg21_2_PPL_CDOM!E343*29</f>
        <v>0.40946525059461758</v>
      </c>
      <c r="G343" s="2">
        <f>[2]PD10_Sarg21_2_PPL_CDOM!F343*29</f>
        <v>0.4092717970180178</v>
      </c>
      <c r="H343" s="2">
        <f>[2]PD10_Sarg21_2_PPL_CDOM!G343*29</f>
        <v>0.4114268243344667</v>
      </c>
      <c r="I343" s="2">
        <f t="shared" si="31"/>
        <v>0.41005462398236742</v>
      </c>
      <c r="J343" s="2">
        <f>[2]PD10_Sarg21_2_PPL_CDOM!H343*29</f>
        <v>0.58796103628260732</v>
      </c>
      <c r="K343" s="2">
        <f>[2]PD10_Sarg21_2_PPL_CDOM!I343*29</f>
        <v>0.58410290460300385</v>
      </c>
      <c r="L343" s="2">
        <f t="shared" si="32"/>
        <v>0.58603197044280564</v>
      </c>
      <c r="M343" s="3">
        <v>0.58563245028274413</v>
      </c>
      <c r="N343" s="3">
        <v>0.59263204016621363</v>
      </c>
      <c r="O343" s="3">
        <v>0.6000473031238901</v>
      </c>
      <c r="P343" s="3">
        <f t="shared" si="33"/>
        <v>0.59277059785761599</v>
      </c>
      <c r="Q343" s="3">
        <v>0.4199979894708275</v>
      </c>
      <c r="R343" s="3">
        <v>0.40352447289009291</v>
      </c>
      <c r="S343" s="3">
        <v>0.41911126974219609</v>
      </c>
      <c r="T343" s="3">
        <f t="shared" si="34"/>
        <v>0.41421124403437215</v>
      </c>
      <c r="U343" s="3">
        <v>0.59650176536008592</v>
      </c>
      <c r="V343" s="3">
        <v>0.60687236083446405</v>
      </c>
      <c r="W343" s="2">
        <v>0.59518294983639364</v>
      </c>
      <c r="X343" s="2">
        <f t="shared" si="35"/>
        <v>0.59951902534364787</v>
      </c>
    </row>
    <row r="344" spans="1:24" x14ac:dyDescent="0.2">
      <c r="A344">
        <v>592</v>
      </c>
      <c r="B344" s="2">
        <f>[2]PD10_Sarg21_2_PPL_CDOM!B344*29</f>
        <v>0.55561806976921368</v>
      </c>
      <c r="C344" s="2">
        <f>[2]PD10_Sarg21_2_PPL_CDOM!C344*29</f>
        <v>0.54493645893542153</v>
      </c>
      <c r="D344" s="2">
        <f>[2]PD10_Sarg21_2_PPL_CDOM!D344*29</f>
        <v>0.55809629959416818</v>
      </c>
      <c r="E344" s="2">
        <f t="shared" si="30"/>
        <v>0.55288360943293446</v>
      </c>
      <c r="F344" s="2">
        <f>[2]PD10_Sarg21_2_PPL_CDOM!E344*29</f>
        <v>0.41526721782492093</v>
      </c>
      <c r="G344" s="2">
        <f>[2]PD10_Sarg21_2_PPL_CDOM!F344*29</f>
        <v>0.41519304652423311</v>
      </c>
      <c r="H344" s="2">
        <f>[2]PD10_Sarg21_2_PPL_CDOM!G344*29</f>
        <v>0.41790845023311501</v>
      </c>
      <c r="I344" s="2">
        <f t="shared" si="31"/>
        <v>0.41612290486075637</v>
      </c>
      <c r="J344" s="2">
        <f>[2]PD10_Sarg21_2_PPL_CDOM!H344*29</f>
        <v>0.5923647488695315</v>
      </c>
      <c r="K344" s="2">
        <f>[2]PD10_Sarg21_2_PPL_CDOM!I344*29</f>
        <v>0.59042986216176485</v>
      </c>
      <c r="L344" s="2">
        <f t="shared" si="32"/>
        <v>0.59139730551564818</v>
      </c>
      <c r="M344" s="3">
        <v>0.57959501933248403</v>
      </c>
      <c r="N344" s="3">
        <v>0.58736924285391234</v>
      </c>
      <c r="O344" s="3">
        <v>0.59502220029920383</v>
      </c>
      <c r="P344" s="3">
        <f t="shared" si="33"/>
        <v>0.58732882082853333</v>
      </c>
      <c r="Q344" s="3">
        <v>0.41884464730891185</v>
      </c>
      <c r="R344" s="3">
        <v>0.40763046431479139</v>
      </c>
      <c r="S344" s="3">
        <v>0.41875881863410214</v>
      </c>
      <c r="T344" s="3">
        <f t="shared" si="34"/>
        <v>0.41507797675260177</v>
      </c>
      <c r="U344" s="3">
        <v>0.59182691405559718</v>
      </c>
      <c r="V344" s="3">
        <v>0.60346709891451877</v>
      </c>
      <c r="W344" s="2">
        <v>0.59069223262533532</v>
      </c>
      <c r="X344" s="2">
        <f t="shared" si="35"/>
        <v>0.59532874853181716</v>
      </c>
    </row>
    <row r="345" spans="1:24" x14ac:dyDescent="0.2">
      <c r="A345">
        <v>593</v>
      </c>
      <c r="B345" s="2">
        <f>[2]PD10_Sarg21_2_PPL_CDOM!B345*29</f>
        <v>0.4869640810559217</v>
      </c>
      <c r="C345" s="2">
        <f>[2]PD10_Sarg21_2_PPL_CDOM!C345*29</f>
        <v>0.47370680654428182</v>
      </c>
      <c r="D345" s="2">
        <f>[2]PD10_Sarg21_2_PPL_CDOM!D345*29</f>
        <v>0.48679623259234411</v>
      </c>
      <c r="E345" s="2">
        <f t="shared" si="30"/>
        <v>0.48248904006418253</v>
      </c>
      <c r="F345" s="2">
        <f>[2]PD10_Sarg21_2_PPL_CDOM!E345*29</f>
        <v>0.34696502351336567</v>
      </c>
      <c r="G345" s="2">
        <f>[2]PD10_Sarg21_2_PPL_CDOM!F345*29</f>
        <v>0.34688353033544422</v>
      </c>
      <c r="H345" s="2">
        <f>[2]PD10_Sarg21_2_PPL_CDOM!G345*29</f>
        <v>0.34923721374629529</v>
      </c>
      <c r="I345" s="2">
        <f t="shared" si="31"/>
        <v>0.34769525586503508</v>
      </c>
      <c r="J345" s="2">
        <f>[2]PD10_Sarg21_2_PPL_CDOM!H345*29</f>
        <v>0.52099111821440158</v>
      </c>
      <c r="K345" s="2">
        <f>[2]PD10_Sarg21_2_PPL_CDOM!I345*29</f>
        <v>0.52014683533635964</v>
      </c>
      <c r="L345" s="2">
        <f t="shared" si="32"/>
        <v>0.52056897677538061</v>
      </c>
      <c r="M345" s="3">
        <v>0.50400895256132228</v>
      </c>
      <c r="N345" s="3">
        <v>0.51677695571799942</v>
      </c>
      <c r="O345" s="3">
        <v>0.52099371777302117</v>
      </c>
      <c r="P345" s="3">
        <f t="shared" si="33"/>
        <v>0.51392654201744759</v>
      </c>
      <c r="Q345" s="3">
        <v>0.35036120962460204</v>
      </c>
      <c r="R345" s="3">
        <v>0.33927376379918289</v>
      </c>
      <c r="S345" s="3">
        <v>0.34999361648122762</v>
      </c>
      <c r="T345" s="3">
        <f t="shared" si="34"/>
        <v>0.34654286330167089</v>
      </c>
      <c r="U345" s="3">
        <v>0.51869393916901418</v>
      </c>
      <c r="V345" s="3">
        <v>0.53174002744233118</v>
      </c>
      <c r="W345" s="2">
        <v>0.51801601989188373</v>
      </c>
      <c r="X345" s="2">
        <f t="shared" si="35"/>
        <v>0.52281666216774303</v>
      </c>
    </row>
    <row r="346" spans="1:24" x14ac:dyDescent="0.2">
      <c r="A346">
        <v>594</v>
      </c>
      <c r="B346" s="2">
        <f>[2]PD10_Sarg21_2_PPL_CDOM!B346*29</f>
        <v>0.41039229849448372</v>
      </c>
      <c r="C346" s="2">
        <f>[2]PD10_Sarg21_2_PPL_CDOM!C346*29</f>
        <v>0.39302900858533302</v>
      </c>
      <c r="D346" s="2">
        <f>[2]PD10_Sarg21_2_PPL_CDOM!D346*29</f>
        <v>0.4060890115866298</v>
      </c>
      <c r="E346" s="2">
        <f t="shared" si="30"/>
        <v>0.40317010622214883</v>
      </c>
      <c r="F346" s="2">
        <f>[2]PD10_Sarg21_2_PPL_CDOM!E346*29</f>
        <v>0.26911092373783108</v>
      </c>
      <c r="G346" s="2">
        <f>[2]PD10_Sarg21_2_PPL_CDOM!F346*29</f>
        <v>0.26913675696300943</v>
      </c>
      <c r="H346" s="2">
        <f>[2]PD10_Sarg21_2_PPL_CDOM!G346*29</f>
        <v>0.2713022937293062</v>
      </c>
      <c r="I346" s="2">
        <f t="shared" si="31"/>
        <v>0.26984999147671557</v>
      </c>
      <c r="J346" s="2">
        <f>[2]PD10_Sarg21_2_PPL_CDOM!H346*29</f>
        <v>0.44041529137497887</v>
      </c>
      <c r="K346" s="2">
        <f>[2]PD10_Sarg21_2_PPL_CDOM!I346*29</f>
        <v>0.44074359545449959</v>
      </c>
      <c r="L346" s="2">
        <f t="shared" si="32"/>
        <v>0.4405794434147392</v>
      </c>
      <c r="M346" s="3">
        <v>0.42137855384986866</v>
      </c>
      <c r="N346" s="3">
        <v>0.440495620223879</v>
      </c>
      <c r="O346" s="3">
        <v>0.4396066346498273</v>
      </c>
      <c r="P346" s="3">
        <f t="shared" si="33"/>
        <v>0.43382693624119167</v>
      </c>
      <c r="Q346" s="3">
        <v>0.27509860417910431</v>
      </c>
      <c r="R346" s="3">
        <v>0.26218844776119399</v>
      </c>
      <c r="S346" s="3">
        <v>0.27342787343283553</v>
      </c>
      <c r="T346" s="3">
        <f t="shared" si="34"/>
        <v>0.2702383084577113</v>
      </c>
      <c r="U346" s="3">
        <v>0.43788809502870363</v>
      </c>
      <c r="V346" s="3">
        <v>0.45226151955223981</v>
      </c>
      <c r="W346" s="2">
        <v>0.43750980357634939</v>
      </c>
      <c r="X346" s="2">
        <f t="shared" si="35"/>
        <v>0.44255313938576429</v>
      </c>
    </row>
    <row r="347" spans="1:24" x14ac:dyDescent="0.2">
      <c r="A347">
        <v>595</v>
      </c>
      <c r="B347" s="2">
        <f>[2]PD10_Sarg21_2_PPL_CDOM!B347*29</f>
        <v>0.42012792761744411</v>
      </c>
      <c r="C347" s="2">
        <f>[2]PD10_Sarg21_2_PPL_CDOM!C347*29</f>
        <v>0.40723952341562819</v>
      </c>
      <c r="D347" s="2">
        <f>[2]PD10_Sarg21_2_PPL_CDOM!D347*29</f>
        <v>0.41878213134067649</v>
      </c>
      <c r="E347" s="2">
        <f t="shared" si="30"/>
        <v>0.41538319412458291</v>
      </c>
      <c r="F347" s="2">
        <f>[2]PD10_Sarg21_2_PPL_CDOM!E347*29</f>
        <v>0.28410494854541329</v>
      </c>
      <c r="G347" s="2">
        <f>[2]PD10_Sarg21_2_PPL_CDOM!F347*29</f>
        <v>0.28462268053762602</v>
      </c>
      <c r="H347" s="2">
        <f>[2]PD10_Sarg21_2_PPL_CDOM!G347*29</f>
        <v>0.28178551759275938</v>
      </c>
      <c r="I347" s="2">
        <f t="shared" si="31"/>
        <v>0.28350438222526625</v>
      </c>
      <c r="J347" s="2">
        <f>[2]PD10_Sarg21_2_PPL_CDOM!H347*29</f>
        <v>0.44941473619267119</v>
      </c>
      <c r="K347" s="2">
        <f>[2]PD10_Sarg21_2_PPL_CDOM!I347*29</f>
        <v>0.44943701899167671</v>
      </c>
      <c r="L347" s="2">
        <f t="shared" si="32"/>
        <v>0.44942587759217395</v>
      </c>
      <c r="M347" s="3">
        <v>0.4323623225513481</v>
      </c>
      <c r="N347" s="3">
        <v>0.45557779305178764</v>
      </c>
      <c r="O347" s="3">
        <v>0.4525082731005825</v>
      </c>
      <c r="P347" s="3">
        <f t="shared" si="33"/>
        <v>0.44681612956790606</v>
      </c>
      <c r="Q347" s="3">
        <v>0.28981022234283271</v>
      </c>
      <c r="R347" s="3">
        <v>0.27480742950701192</v>
      </c>
      <c r="S347" s="3">
        <v>0.28570724861148944</v>
      </c>
      <c r="T347" s="3">
        <f t="shared" si="34"/>
        <v>0.28344163348711138</v>
      </c>
      <c r="U347" s="3">
        <v>0.44863457761837844</v>
      </c>
      <c r="V347" s="3">
        <v>0.46001618719357978</v>
      </c>
      <c r="W347" s="2">
        <v>0.44663377129518578</v>
      </c>
      <c r="X347" s="2">
        <f t="shared" si="35"/>
        <v>0.45176151203571463</v>
      </c>
    </row>
    <row r="348" spans="1:24" x14ac:dyDescent="0.2">
      <c r="A348">
        <v>596</v>
      </c>
      <c r="B348" s="2">
        <f>[2]PD10_Sarg21_2_PPL_CDOM!B348*29</f>
        <v>0.43087660346331486</v>
      </c>
      <c r="C348" s="2">
        <f>[2]PD10_Sarg21_2_PPL_CDOM!C348*29</f>
        <v>0.42749074298310819</v>
      </c>
      <c r="D348" s="2">
        <f>[2]PD10_Sarg21_2_PPL_CDOM!D348*29</f>
        <v>0.43587522578648313</v>
      </c>
      <c r="E348" s="2">
        <f t="shared" si="30"/>
        <v>0.43141419074430204</v>
      </c>
      <c r="F348" s="2">
        <f>[2]PD10_Sarg21_2_PPL_CDOM!E348*29</f>
        <v>0.30345624849900771</v>
      </c>
      <c r="G348" s="2">
        <f>[2]PD10_Sarg21_2_PPL_CDOM!F348*29</f>
        <v>0.30384161189939779</v>
      </c>
      <c r="H348" s="2">
        <f>[2]PD10_Sarg21_2_PPL_CDOM!G348*29</f>
        <v>0.28884167591436011</v>
      </c>
      <c r="I348" s="2">
        <f t="shared" si="31"/>
        <v>0.29871317877092185</v>
      </c>
      <c r="J348" s="2">
        <f>[2]PD10_Sarg21_2_PPL_CDOM!H348*29</f>
        <v>0.45659923681828113</v>
      </c>
      <c r="K348" s="2">
        <f>[2]PD10_Sarg21_2_PPL_CDOM!I348*29</f>
        <v>0.45307332182801552</v>
      </c>
      <c r="L348" s="2">
        <f t="shared" si="32"/>
        <v>0.4548362793231483</v>
      </c>
      <c r="M348" s="3">
        <v>0.44431659214835101</v>
      </c>
      <c r="N348" s="3">
        <v>0.47493323393939535</v>
      </c>
      <c r="O348" s="3">
        <v>0.46691840110357408</v>
      </c>
      <c r="P348" s="3">
        <f t="shared" si="33"/>
        <v>0.46205607573044016</v>
      </c>
      <c r="Q348" s="3">
        <v>0.30010165184984361</v>
      </c>
      <c r="R348" s="3">
        <v>0.28303391752148438</v>
      </c>
      <c r="S348" s="3">
        <v>0.2930129294617822</v>
      </c>
      <c r="T348" s="3">
        <f t="shared" si="34"/>
        <v>0.29204949961103677</v>
      </c>
      <c r="U348" s="3">
        <v>0.45986110558118543</v>
      </c>
      <c r="V348" s="3">
        <v>0.4580010279692448</v>
      </c>
      <c r="W348" s="2">
        <v>0.45355314438715588</v>
      </c>
      <c r="X348" s="2">
        <f t="shared" si="35"/>
        <v>0.45713842597919535</v>
      </c>
    </row>
    <row r="349" spans="1:24" x14ac:dyDescent="0.2">
      <c r="A349">
        <v>597</v>
      </c>
      <c r="B349" s="2">
        <f>[2]PD10_Sarg21_2_PPL_CDOM!B349*29</f>
        <v>0.4449416996531162</v>
      </c>
      <c r="C349" s="2">
        <f>[2]PD10_Sarg21_2_PPL_CDOM!C349*29</f>
        <v>0.4408297333974372</v>
      </c>
      <c r="D349" s="2">
        <f>[2]PD10_Sarg21_2_PPL_CDOM!D349*29</f>
        <v>0.44844882684325171</v>
      </c>
      <c r="E349" s="2">
        <f t="shared" si="30"/>
        <v>0.44474008663126835</v>
      </c>
      <c r="F349" s="2">
        <f>[2]PD10_Sarg21_2_PPL_CDOM!E349*29</f>
        <v>0.31987323566868958</v>
      </c>
      <c r="G349" s="2">
        <f>[2]PD10_Sarg21_2_PPL_CDOM!F349*29</f>
        <v>0.32048512015928082</v>
      </c>
      <c r="H349" s="2">
        <f>[2]PD10_Sarg21_2_PPL_CDOM!G349*29</f>
        <v>0.3118109146586503</v>
      </c>
      <c r="I349" s="2">
        <f t="shared" si="31"/>
        <v>0.31738975682887355</v>
      </c>
      <c r="J349" s="2">
        <f>[2]PD10_Sarg21_2_PPL_CDOM!H349*29</f>
        <v>0.46995189108725066</v>
      </c>
      <c r="K349" s="2">
        <f>[2]PD10_Sarg21_2_PPL_CDOM!I349*29</f>
        <v>0.46657948096395435</v>
      </c>
      <c r="L349" s="2">
        <f t="shared" si="32"/>
        <v>0.46826568602560248</v>
      </c>
      <c r="M349" s="3">
        <v>0.45438587299864147</v>
      </c>
      <c r="N349" s="3">
        <v>0.48863428195386682</v>
      </c>
      <c r="O349" s="3">
        <v>0.47867962583446222</v>
      </c>
      <c r="P349" s="3">
        <f t="shared" si="33"/>
        <v>0.47389992692899013</v>
      </c>
      <c r="Q349" s="3">
        <v>0.31479264613297059</v>
      </c>
      <c r="R349" s="3">
        <v>0.2973253977747633</v>
      </c>
      <c r="S349" s="3">
        <v>0.30767583598371662</v>
      </c>
      <c r="T349" s="3">
        <f t="shared" si="34"/>
        <v>0.30659795996381684</v>
      </c>
      <c r="U349" s="3">
        <v>0.4708050353867021</v>
      </c>
      <c r="V349" s="3">
        <v>0.46847178702849435</v>
      </c>
      <c r="W349" s="2">
        <v>0.46579971777476253</v>
      </c>
      <c r="X349" s="2">
        <f t="shared" si="35"/>
        <v>0.46835884672998634</v>
      </c>
    </row>
    <row r="350" spans="1:24" x14ac:dyDescent="0.2">
      <c r="A350">
        <v>598</v>
      </c>
      <c r="B350" s="2">
        <f>[2]PD10_Sarg21_2_PPL_CDOM!B350*29</f>
        <v>0.48154788604408644</v>
      </c>
      <c r="C350" s="2">
        <f>[2]PD10_Sarg21_2_PPL_CDOM!C350*29</f>
        <v>0.46033816767938818</v>
      </c>
      <c r="D350" s="2">
        <f>[2]PD10_Sarg21_2_PPL_CDOM!D350*29</f>
        <v>0.47263243438931529</v>
      </c>
      <c r="E350" s="2">
        <f t="shared" si="30"/>
        <v>0.47150616270426332</v>
      </c>
      <c r="F350" s="2">
        <f>[2]PD10_Sarg21_2_PPL_CDOM!E350*29</f>
        <v>0.3352972449019701</v>
      </c>
      <c r="G350" s="2">
        <f>[2]PD10_Sarg21_2_PPL_CDOM!F350*29</f>
        <v>0.33588991459697348</v>
      </c>
      <c r="H350" s="2">
        <f>[2]PD10_Sarg21_2_PPL_CDOM!G350*29</f>
        <v>0.35051664399346899</v>
      </c>
      <c r="I350" s="2">
        <f t="shared" si="31"/>
        <v>0.34056793449747086</v>
      </c>
      <c r="J350" s="2">
        <f>[2]PD10_Sarg21_2_PPL_CDOM!H350*29</f>
        <v>0.50305009629716713</v>
      </c>
      <c r="K350" s="2">
        <f>[2]PD10_Sarg21_2_PPL_CDOM!I350*29</f>
        <v>0.49426231628419032</v>
      </c>
      <c r="L350" s="2">
        <f t="shared" si="32"/>
        <v>0.49865620629067875</v>
      </c>
      <c r="M350" s="3">
        <v>0.48037423623699643</v>
      </c>
      <c r="N350" s="3">
        <v>0.50433427504296879</v>
      </c>
      <c r="O350" s="3">
        <v>0.49764644161013177</v>
      </c>
      <c r="P350" s="3">
        <f t="shared" si="33"/>
        <v>0.49411831763003233</v>
      </c>
      <c r="Q350" s="3">
        <v>0.3307175377295356</v>
      </c>
      <c r="R350" s="3">
        <v>0.3134345293713261</v>
      </c>
      <c r="S350" s="3">
        <v>0.32449953593849118</v>
      </c>
      <c r="T350" s="3">
        <f t="shared" si="34"/>
        <v>0.32288386767978428</v>
      </c>
      <c r="U350" s="3">
        <v>0.49215872161013263</v>
      </c>
      <c r="V350" s="3">
        <v>0.49430144459520631</v>
      </c>
      <c r="W350" s="2">
        <v>0.49302649593849063</v>
      </c>
      <c r="X350" s="2">
        <f t="shared" si="35"/>
        <v>0.49316222071460986</v>
      </c>
    </row>
    <row r="351" spans="1:24" x14ac:dyDescent="0.2">
      <c r="A351">
        <v>599</v>
      </c>
      <c r="B351" s="2">
        <f>[2]PD10_Sarg21_2_PPL_CDOM!B351*29</f>
        <v>0.4968916201313599</v>
      </c>
      <c r="C351" s="2">
        <f>[2]PD10_Sarg21_2_PPL_CDOM!C351*29</f>
        <v>0.47396025608203884</v>
      </c>
      <c r="D351" s="2">
        <f>[2]PD10_Sarg21_2_PPL_CDOM!D351*29</f>
        <v>0.48755771292824285</v>
      </c>
      <c r="E351" s="2">
        <f t="shared" si="30"/>
        <v>0.48613652971388049</v>
      </c>
      <c r="F351" s="2">
        <f>[2]PD10_Sarg21_2_PPL_CDOM!E351*29</f>
        <v>0.35137690566023722</v>
      </c>
      <c r="G351" s="2">
        <f>[2]PD10_Sarg21_2_PPL_CDOM!F351*29</f>
        <v>0.35138715355121619</v>
      </c>
      <c r="H351" s="2">
        <f>[2]PD10_Sarg21_2_PPL_CDOM!G351*29</f>
        <v>0.3706316253227942</v>
      </c>
      <c r="I351" s="2">
        <f t="shared" si="31"/>
        <v>0.35779856151141587</v>
      </c>
      <c r="J351" s="2">
        <f>[2]PD10_Sarg21_2_PPL_CDOM!H351*29</f>
        <v>0.51771490760702532</v>
      </c>
      <c r="K351" s="2">
        <f>[2]PD10_Sarg21_2_PPL_CDOM!I351*29</f>
        <v>0.51077238846361017</v>
      </c>
      <c r="L351" s="2">
        <f t="shared" si="32"/>
        <v>0.51424364803531775</v>
      </c>
      <c r="M351" s="3">
        <v>0.49435576902759021</v>
      </c>
      <c r="N351" s="3">
        <v>0.51792002574400808</v>
      </c>
      <c r="O351" s="3">
        <v>0.51103597081863517</v>
      </c>
      <c r="P351" s="3">
        <f t="shared" si="33"/>
        <v>0.50777058853007784</v>
      </c>
      <c r="Q351" s="3">
        <v>0.34537081977385931</v>
      </c>
      <c r="R351" s="3">
        <v>0.32785878813206709</v>
      </c>
      <c r="S351" s="3">
        <v>0.33921036843057428</v>
      </c>
      <c r="T351" s="3">
        <f t="shared" si="34"/>
        <v>0.33747999211216689</v>
      </c>
      <c r="U351" s="3">
        <v>0.50551603828132086</v>
      </c>
      <c r="V351" s="3">
        <v>0.50840691708729291</v>
      </c>
      <c r="W351" s="2">
        <v>0.50625476604251618</v>
      </c>
      <c r="X351" s="2">
        <f t="shared" si="35"/>
        <v>0.50672590713704324</v>
      </c>
    </row>
    <row r="352" spans="1:24" x14ac:dyDescent="0.2">
      <c r="A352">
        <v>600</v>
      </c>
      <c r="B352" s="2">
        <f>[2]PD10_Sarg21_2_PPL_CDOM!B352*29</f>
        <v>0.50330602521148848</v>
      </c>
      <c r="C352" s="2">
        <f>[2]PD10_Sarg21_2_PPL_CDOM!C352*29</f>
        <v>0.48540018419915909</v>
      </c>
      <c r="D352" s="2">
        <f>[2]PD10_Sarg21_2_PPL_CDOM!D352*29</f>
        <v>0.49823374617190624</v>
      </c>
      <c r="E352" s="2">
        <f t="shared" si="30"/>
        <v>0.49564665186085127</v>
      </c>
      <c r="F352" s="2">
        <f>[2]PD10_Sarg21_2_PPL_CDOM!E352*29</f>
        <v>0.36736433539967883</v>
      </c>
      <c r="G352" s="2">
        <f>[2]PD10_Sarg21_2_PPL_CDOM!F352*29</f>
        <v>0.36682183767093046</v>
      </c>
      <c r="H352" s="2">
        <f>[2]PD10_Sarg21_2_PPL_CDOM!G352*29</f>
        <v>0.37623281755412319</v>
      </c>
      <c r="I352" s="2">
        <f t="shared" si="31"/>
        <v>0.37013966354157751</v>
      </c>
      <c r="J352" s="2">
        <f>[2]PD10_Sarg21_2_PPL_CDOM!H352*29</f>
        <v>0.5250625112595092</v>
      </c>
      <c r="K352" s="2">
        <f>[2]PD10_Sarg21_2_PPL_CDOM!I352*29</f>
        <v>0.52135042624977634</v>
      </c>
      <c r="L352" s="2">
        <f t="shared" si="32"/>
        <v>0.52320646875464272</v>
      </c>
      <c r="M352" s="3">
        <v>0.50222693704206134</v>
      </c>
      <c r="N352" s="3">
        <v>0.53067708928086677</v>
      </c>
      <c r="O352" s="3">
        <v>0.52192706420624102</v>
      </c>
      <c r="P352" s="3">
        <f t="shared" si="33"/>
        <v>0.51827703017638971</v>
      </c>
      <c r="Q352" s="3">
        <v>0.35988091316146287</v>
      </c>
      <c r="R352" s="3">
        <v>0.34153410540027029</v>
      </c>
      <c r="S352" s="3">
        <v>0.35292496928086853</v>
      </c>
      <c r="T352" s="3">
        <f t="shared" si="34"/>
        <v>0.35144666261420054</v>
      </c>
      <c r="U352" s="3">
        <v>0.51513532569877774</v>
      </c>
      <c r="V352" s="3">
        <v>0.51674948808683863</v>
      </c>
      <c r="W352" s="2">
        <v>0.51366926241519606</v>
      </c>
      <c r="X352" s="2">
        <f t="shared" si="35"/>
        <v>0.51518469206693751</v>
      </c>
    </row>
    <row r="353" spans="1:24" x14ac:dyDescent="0.2">
      <c r="A353">
        <v>601</v>
      </c>
      <c r="B353" s="2">
        <f>[2]PD10_Sarg21_2_PPL_CDOM!B353*29</f>
        <v>0.49298291432363689</v>
      </c>
      <c r="C353" s="2">
        <f>[2]PD10_Sarg21_2_PPL_CDOM!C353*29</f>
        <v>0.47633115896997208</v>
      </c>
      <c r="D353" s="2">
        <f>[2]PD10_Sarg21_2_PPL_CDOM!D353*29</f>
        <v>0.48849391107899154</v>
      </c>
      <c r="E353" s="2">
        <f t="shared" si="30"/>
        <v>0.48593599479086685</v>
      </c>
      <c r="F353" s="2">
        <f>[2]PD10_Sarg21_2_PPL_CDOM!E353*29</f>
        <v>0.36008997207834359</v>
      </c>
      <c r="G353" s="2">
        <f>[2]PD10_Sarg21_2_PPL_CDOM!F353*29</f>
        <v>0.35950029135154121</v>
      </c>
      <c r="H353" s="2">
        <f>[2]PD10_Sarg21_2_PPL_CDOM!G353*29</f>
        <v>0.36691464047548861</v>
      </c>
      <c r="I353" s="2">
        <f t="shared" si="31"/>
        <v>0.36216830130179112</v>
      </c>
      <c r="J353" s="2">
        <f>[2]PD10_Sarg21_2_PPL_CDOM!H353*29</f>
        <v>0.51560726863901674</v>
      </c>
      <c r="K353" s="2">
        <f>[2]PD10_Sarg21_2_PPL_CDOM!I353*29</f>
        <v>0.51077453405108808</v>
      </c>
      <c r="L353" s="2">
        <f t="shared" si="32"/>
        <v>0.51319090134505241</v>
      </c>
      <c r="M353" s="3">
        <v>0.48606486784260605</v>
      </c>
      <c r="N353" s="3">
        <v>0.51808589769334989</v>
      </c>
      <c r="O353" s="3">
        <v>0.50824437829036684</v>
      </c>
      <c r="P353" s="3">
        <f t="shared" si="33"/>
        <v>0.50413171460877437</v>
      </c>
      <c r="Q353" s="3">
        <v>0.34941692754409687</v>
      </c>
      <c r="R353" s="3">
        <v>0.32961407381275465</v>
      </c>
      <c r="S353" s="3">
        <v>0.34110550366350167</v>
      </c>
      <c r="T353" s="3">
        <f t="shared" si="34"/>
        <v>0.34004550167345099</v>
      </c>
      <c r="U353" s="3">
        <v>0.50046033649932076</v>
      </c>
      <c r="V353" s="3">
        <v>0.50128136336499374</v>
      </c>
      <c r="W353" s="2">
        <v>0.49896952455902394</v>
      </c>
      <c r="X353" s="2">
        <f t="shared" si="35"/>
        <v>0.50023707480777946</v>
      </c>
    </row>
    <row r="354" spans="1:24" x14ac:dyDescent="0.2">
      <c r="A354">
        <v>602</v>
      </c>
      <c r="B354" s="2">
        <f>[2]PD10_Sarg21_2_PPL_CDOM!B354*29</f>
        <v>0.48640775606395054</v>
      </c>
      <c r="C354" s="2">
        <f>[2]PD10_Sarg21_2_PPL_CDOM!C354*29</f>
        <v>0.4682512687180701</v>
      </c>
      <c r="D354" s="2">
        <f>[2]PD10_Sarg21_2_PPL_CDOM!D354*29</f>
        <v>0.48041679629756306</v>
      </c>
      <c r="E354" s="2">
        <f t="shared" si="30"/>
        <v>0.47835860702652794</v>
      </c>
      <c r="F354" s="2">
        <f>[2]PD10_Sarg21_2_PPL_CDOM!E354*29</f>
        <v>0.3528837145324753</v>
      </c>
      <c r="G354" s="2">
        <f>[2]PD10_Sarg21_2_PPL_CDOM!F354*29</f>
        <v>0.35216913763435803</v>
      </c>
      <c r="H354" s="2">
        <f>[2]PD10_Sarg21_2_PPL_CDOM!G354*29</f>
        <v>0.3625718144675848</v>
      </c>
      <c r="I354" s="2">
        <f t="shared" si="31"/>
        <v>0.35587488887813939</v>
      </c>
      <c r="J354" s="2">
        <f>[2]PD10_Sarg21_2_PPL_CDOM!H354*29</f>
        <v>0.50948856852339119</v>
      </c>
      <c r="K354" s="2">
        <f>[2]PD10_Sarg21_2_PPL_CDOM!I354*29</f>
        <v>0.50203429532417054</v>
      </c>
      <c r="L354" s="2">
        <f t="shared" si="32"/>
        <v>0.50576143192378087</v>
      </c>
      <c r="M354" s="3">
        <v>0.47227238431479052</v>
      </c>
      <c r="N354" s="3">
        <v>0.505852972374492</v>
      </c>
      <c r="O354" s="3">
        <v>0.49594545655359662</v>
      </c>
      <c r="P354" s="3">
        <f t="shared" si="33"/>
        <v>0.49135693774762634</v>
      </c>
      <c r="Q354" s="3">
        <v>0.33957833655359704</v>
      </c>
      <c r="R354" s="3">
        <v>0.3182239777476259</v>
      </c>
      <c r="S354" s="3">
        <v>0.33002496222523786</v>
      </c>
      <c r="T354" s="3">
        <f t="shared" si="34"/>
        <v>0.3292757588421536</v>
      </c>
      <c r="U354" s="3">
        <v>0.48707699147896905</v>
      </c>
      <c r="V354" s="3">
        <v>0.48802588640434391</v>
      </c>
      <c r="W354" s="2">
        <v>0.48649009476255151</v>
      </c>
      <c r="X354" s="2">
        <f t="shared" si="35"/>
        <v>0.48719765754862149</v>
      </c>
    </row>
    <row r="355" spans="1:24" x14ac:dyDescent="0.2">
      <c r="A355">
        <v>603</v>
      </c>
      <c r="B355" s="2">
        <f>[2]PD10_Sarg21_2_PPL_CDOM!B355*29</f>
        <v>0.41552348233378472</v>
      </c>
      <c r="C355" s="2">
        <f>[2]PD10_Sarg21_2_PPL_CDOM!C355*29</f>
        <v>0.39605355696064842</v>
      </c>
      <c r="D355" s="2">
        <f>[2]PD10_Sarg21_2_PPL_CDOM!D355*29</f>
        <v>0.40894348233378292</v>
      </c>
      <c r="E355" s="2">
        <f t="shared" si="30"/>
        <v>0.40684017387607202</v>
      </c>
      <c r="F355" s="2">
        <f>[2]PD10_Sarg21_2_PPL_CDOM!E355*29</f>
        <v>0.28310343755766448</v>
      </c>
      <c r="G355" s="2">
        <f>[2]PD10_Sarg21_2_PPL_CDOM!F355*29</f>
        <v>0.28169904949796287</v>
      </c>
      <c r="H355" s="2">
        <f>[2]PD10_Sarg21_2_PPL_CDOM!G355*29</f>
        <v>0.2934693927815456</v>
      </c>
      <c r="I355" s="2">
        <f t="shared" si="31"/>
        <v>0.28609062661239099</v>
      </c>
      <c r="J355" s="2">
        <f>[2]PD10_Sarg21_2_PPL_CDOM!H355*29</f>
        <v>0.43867624352781448</v>
      </c>
      <c r="K355" s="2">
        <f>[2]PD10_Sarg21_2_PPL_CDOM!I355*29</f>
        <v>0.4308244375576637</v>
      </c>
      <c r="L355" s="2">
        <f t="shared" si="32"/>
        <v>0.43475034054273909</v>
      </c>
      <c r="M355" s="3">
        <v>0.40518190078697552</v>
      </c>
      <c r="N355" s="3">
        <v>0.43897560227951271</v>
      </c>
      <c r="O355" s="3">
        <v>0.4296054858616013</v>
      </c>
      <c r="P355" s="3">
        <f t="shared" si="33"/>
        <v>0.4245876629760299</v>
      </c>
      <c r="Q355" s="3">
        <v>0.27521707989145289</v>
      </c>
      <c r="R355" s="3">
        <v>0.25270365899593045</v>
      </c>
      <c r="S355" s="3">
        <v>0.26502004407055751</v>
      </c>
      <c r="T355" s="3">
        <f t="shared" si="34"/>
        <v>0.26431359431931362</v>
      </c>
      <c r="U355" s="3">
        <v>0.41909123511533231</v>
      </c>
      <c r="V355" s="3">
        <v>0.42093363511533349</v>
      </c>
      <c r="W355" s="2">
        <v>0.41842046795115528</v>
      </c>
      <c r="X355" s="2">
        <f t="shared" si="35"/>
        <v>0.41948177939394043</v>
      </c>
    </row>
    <row r="356" spans="1:24" x14ac:dyDescent="0.2">
      <c r="A356">
        <v>604</v>
      </c>
      <c r="B356" s="2">
        <f>[2]PD10_Sarg21_2_PPL_CDOM!B356*29</f>
        <v>0.44308333584567272</v>
      </c>
      <c r="C356" s="2">
        <f>[2]PD10_Sarg21_2_PPL_CDOM!C356*29</f>
        <v>0.42325964473600158</v>
      </c>
      <c r="D356" s="2">
        <f>[2]PD10_Sarg21_2_PPL_CDOM!D356*29</f>
        <v>0.43680735661140829</v>
      </c>
      <c r="E356" s="2">
        <f t="shared" si="30"/>
        <v>0.43438344573102755</v>
      </c>
      <c r="F356" s="2">
        <f>[2]PD10_Sarg21_2_PPL_CDOM!E356*29</f>
        <v>0.3130956706931724</v>
      </c>
      <c r="G356" s="2">
        <f>[2]PD10_Sarg21_2_PPL_CDOM!F356*29</f>
        <v>0.31121475570290869</v>
      </c>
      <c r="H356" s="2">
        <f>[2]PD10_Sarg21_2_PPL_CDOM!G356*29</f>
        <v>0.32253312429473091</v>
      </c>
      <c r="I356" s="2">
        <f t="shared" si="31"/>
        <v>0.31561451689693731</v>
      </c>
      <c r="J356" s="2">
        <f>[2]PD10_Sarg21_2_PPL_CDOM!H356*29</f>
        <v>0.46592524434664478</v>
      </c>
      <c r="K356" s="2">
        <f>[2]PD10_Sarg21_2_PPL_CDOM!I356*29</f>
        <v>0.45918768302283003</v>
      </c>
      <c r="L356" s="2">
        <f t="shared" si="32"/>
        <v>0.46255646368473741</v>
      </c>
      <c r="M356" s="3">
        <v>0.44375678919945882</v>
      </c>
      <c r="N356" s="3">
        <v>0.47750531457259277</v>
      </c>
      <c r="O356" s="3">
        <v>0.46843905666214469</v>
      </c>
      <c r="P356" s="3">
        <f t="shared" si="33"/>
        <v>0.46323372014473208</v>
      </c>
      <c r="Q356" s="3">
        <v>0.31616175039348571</v>
      </c>
      <c r="R356" s="3">
        <v>0.29284262322930821</v>
      </c>
      <c r="S356" s="3">
        <v>0.30536976472184579</v>
      </c>
      <c r="T356" s="3">
        <f t="shared" si="34"/>
        <v>0.30479137944821327</v>
      </c>
      <c r="U356" s="3">
        <v>0.45637644352781653</v>
      </c>
      <c r="V356" s="3">
        <v>0.45919562979647172</v>
      </c>
      <c r="W356" s="2">
        <v>0.45506162203527806</v>
      </c>
      <c r="X356" s="2">
        <f t="shared" si="35"/>
        <v>0.45687789845318877</v>
      </c>
    </row>
    <row r="357" spans="1:24" x14ac:dyDescent="0.2">
      <c r="A357">
        <v>605</v>
      </c>
      <c r="B357" s="2">
        <f>[2]PD10_Sarg21_2_PPL_CDOM!B357*29</f>
        <v>0.44356851758598054</v>
      </c>
      <c r="C357" s="2">
        <f>[2]PD10_Sarg21_2_PPL_CDOM!C357*29</f>
        <v>0.42441051239454763</v>
      </c>
      <c r="D357" s="2">
        <f>[2]PD10_Sarg21_2_PPL_CDOM!D357*29</f>
        <v>0.43760253705385843</v>
      </c>
      <c r="E357" s="2">
        <f t="shared" si="30"/>
        <v>0.4351938556781289</v>
      </c>
      <c r="F357" s="2">
        <f>[2]PD10_Sarg21_2_PPL_CDOM!E357*29</f>
        <v>0.31556702180402202</v>
      </c>
      <c r="G357" s="2">
        <f>[2]PD10_Sarg21_2_PPL_CDOM!F357*29</f>
        <v>0.31427813601557369</v>
      </c>
      <c r="H357" s="2">
        <f>[2]PD10_Sarg21_2_PPL_CDOM!G357*29</f>
        <v>0.32503457858533241</v>
      </c>
      <c r="I357" s="2">
        <f t="shared" si="31"/>
        <v>0.31829324546830939</v>
      </c>
      <c r="J357" s="2">
        <f>[2]PD10_Sarg21_2_PPL_CDOM!H357*29</f>
        <v>0.46576203348474976</v>
      </c>
      <c r="K357" s="2">
        <f>[2]PD10_Sarg21_2_PPL_CDOM!I357*29</f>
        <v>0.4598500678779992</v>
      </c>
      <c r="L357" s="2">
        <f t="shared" si="32"/>
        <v>0.46280605068137448</v>
      </c>
      <c r="M357" s="3">
        <v>0.4513253426865661</v>
      </c>
      <c r="N357" s="3">
        <v>0.48585462925373196</v>
      </c>
      <c r="O357" s="3">
        <v>0.47607832059701577</v>
      </c>
      <c r="P357" s="3">
        <f t="shared" si="33"/>
        <v>0.47108609751243796</v>
      </c>
      <c r="Q357" s="3">
        <v>0.32657836358208897</v>
      </c>
      <c r="R357" s="3">
        <v>0.30266801850746367</v>
      </c>
      <c r="S357" s="3">
        <v>0.3145401062686578</v>
      </c>
      <c r="T357" s="3">
        <f t="shared" si="34"/>
        <v>0.31459549611940346</v>
      </c>
      <c r="U357" s="3">
        <v>0.46342841791044886</v>
      </c>
      <c r="V357" s="3">
        <v>0.46649607283582167</v>
      </c>
      <c r="W357" s="2">
        <v>0.46187887701492608</v>
      </c>
      <c r="X357" s="2">
        <f t="shared" si="35"/>
        <v>0.46393445592039884</v>
      </c>
    </row>
    <row r="358" spans="1:24" x14ac:dyDescent="0.2">
      <c r="A358">
        <v>606</v>
      </c>
      <c r="B358" s="2">
        <f>[2]PD10_Sarg21_2_PPL_CDOM!B358*29</f>
        <v>0.39473177466580173</v>
      </c>
      <c r="C358" s="2">
        <f>[2]PD10_Sarg21_2_PPL_CDOM!C358*29</f>
        <v>0.3767016779753396</v>
      </c>
      <c r="D358" s="2">
        <f>[2]PD10_Sarg21_2_PPL_CDOM!D358*29</f>
        <v>0.38890029770278839</v>
      </c>
      <c r="E358" s="2">
        <f t="shared" si="30"/>
        <v>0.38677791678130991</v>
      </c>
      <c r="F358" s="2">
        <f>[2]PD10_Sarg21_2_PPL_CDOM!E358*29</f>
        <v>0.26847562281635212</v>
      </c>
      <c r="G358" s="2">
        <f>[2]PD10_Sarg21_2_PPL_CDOM!F358*29</f>
        <v>0.26805439179753288</v>
      </c>
      <c r="H358" s="2">
        <f>[2]PD10_Sarg21_2_PPL_CDOM!G358*29</f>
        <v>0.27870131003244547</v>
      </c>
      <c r="I358" s="2">
        <f t="shared" si="31"/>
        <v>0.27174377488211016</v>
      </c>
      <c r="J358" s="2">
        <f>[2]PD10_Sarg21_2_PPL_CDOM!H358*29</f>
        <v>0.4161831724594422</v>
      </c>
      <c r="K358" s="2">
        <f>[2]PD10_Sarg21_2_PPL_CDOM!I358*29</f>
        <v>0.41074453131732441</v>
      </c>
      <c r="L358" s="2">
        <f t="shared" si="32"/>
        <v>0.4134638518883833</v>
      </c>
      <c r="M358" s="3">
        <v>0.40423257731343359</v>
      </c>
      <c r="N358" s="3">
        <v>0.44006018626865623</v>
      </c>
      <c r="O358" s="3">
        <v>0.42902208895522304</v>
      </c>
      <c r="P358" s="3">
        <f t="shared" si="33"/>
        <v>0.42443828417910429</v>
      </c>
      <c r="Q358" s="3">
        <v>0.28265676537313461</v>
      </c>
      <c r="R358" s="3">
        <v>0.25863033731343316</v>
      </c>
      <c r="S358" s="3">
        <v>0.26925693910447773</v>
      </c>
      <c r="T358" s="3">
        <f t="shared" si="34"/>
        <v>0.27018134726368181</v>
      </c>
      <c r="U358" s="3">
        <v>0.4165658543283598</v>
      </c>
      <c r="V358" s="3">
        <v>0.41933082925373294</v>
      </c>
      <c r="W358" s="2">
        <v>0.41522117731343333</v>
      </c>
      <c r="X358" s="2">
        <f t="shared" si="35"/>
        <v>0.41703928696517534</v>
      </c>
    </row>
    <row r="359" spans="1:24" x14ac:dyDescent="0.2">
      <c r="A359">
        <v>607</v>
      </c>
      <c r="B359" s="2">
        <f>[2]PD10_Sarg21_2_PPL_CDOM!B359*29</f>
        <v>0.3563849864503566</v>
      </c>
      <c r="C359" s="2">
        <f>[2]PD10_Sarg21_2_PPL_CDOM!C359*29</f>
        <v>0.33913629144711138</v>
      </c>
      <c r="D359" s="2">
        <f>[2]PD10_Sarg21_2_PPL_CDOM!D359*29</f>
        <v>0.35059407405580745</v>
      </c>
      <c r="E359" s="2">
        <f t="shared" si="30"/>
        <v>0.34870511731775844</v>
      </c>
      <c r="F359" s="2">
        <f>[2]PD10_Sarg21_2_PPL_CDOM!E359*29</f>
        <v>0.23265259125243209</v>
      </c>
      <c r="G359" s="2">
        <f>[2]PD10_Sarg21_2_PPL_CDOM!F359*29</f>
        <v>0.23191773207008307</v>
      </c>
      <c r="H359" s="2">
        <f>[2]PD10_Sarg21_2_PPL_CDOM!G359*29</f>
        <v>0.24299741020116694</v>
      </c>
      <c r="I359" s="2">
        <f t="shared" si="31"/>
        <v>0.2358559111745607</v>
      </c>
      <c r="J359" s="2">
        <f>[2]PD10_Sarg21_2_PPL_CDOM!H359*29</f>
        <v>0.37724670351719475</v>
      </c>
      <c r="K359" s="2">
        <f>[2]PD10_Sarg21_2_PPL_CDOM!I359*29</f>
        <v>0.3726048358987652</v>
      </c>
      <c r="L359" s="2">
        <f t="shared" si="32"/>
        <v>0.37492576970797997</v>
      </c>
      <c r="M359" s="3">
        <v>0.36079023880597172</v>
      </c>
      <c r="N359" s="3">
        <v>0.39754886865671912</v>
      </c>
      <c r="O359" s="3">
        <v>0.38566106746268863</v>
      </c>
      <c r="P359" s="3">
        <f t="shared" si="33"/>
        <v>0.38133339164179314</v>
      </c>
      <c r="Q359" s="3">
        <v>0.24209293134328502</v>
      </c>
      <c r="R359" s="3">
        <v>0.21883567582089691</v>
      </c>
      <c r="S359" s="3">
        <v>0.22829673373134449</v>
      </c>
      <c r="T359" s="3">
        <f t="shared" si="34"/>
        <v>0.22974178029850881</v>
      </c>
      <c r="U359" s="3">
        <v>0.37359550805970426</v>
      </c>
      <c r="V359" s="3">
        <v>0.3760493570149277</v>
      </c>
      <c r="W359" s="2">
        <v>0.37249281791044847</v>
      </c>
      <c r="X359" s="2">
        <f t="shared" si="35"/>
        <v>0.37404589432836016</v>
      </c>
    </row>
    <row r="360" spans="1:24" x14ac:dyDescent="0.2">
      <c r="A360">
        <v>608</v>
      </c>
      <c r="B360" s="2">
        <f>[2]PD10_Sarg21_2_PPL_CDOM!B360*29</f>
        <v>0.36068395963659861</v>
      </c>
      <c r="C360" s="2">
        <f>[2]PD10_Sarg21_2_PPL_CDOM!C360*29</f>
        <v>0.3436511108371178</v>
      </c>
      <c r="D360" s="2">
        <f>[2]PD10_Sarg21_2_PPL_CDOM!D360*29</f>
        <v>0.3546470978585331</v>
      </c>
      <c r="E360" s="2">
        <f t="shared" si="30"/>
        <v>0.3529940561107498</v>
      </c>
      <c r="F360" s="2">
        <f>[2]PD10_Sarg21_2_PPL_CDOM!E360*29</f>
        <v>0.23997810824140173</v>
      </c>
      <c r="G360" s="2">
        <f>[2]PD10_Sarg21_2_PPL_CDOM!F360*29</f>
        <v>0.23836406541207034</v>
      </c>
      <c r="H360" s="2">
        <f>[2]PD10_Sarg21_2_PPL_CDOM!G360*29</f>
        <v>0.24984127631408179</v>
      </c>
      <c r="I360" s="2">
        <f t="shared" si="31"/>
        <v>0.2427278166558513</v>
      </c>
      <c r="J360" s="2">
        <f>[2]PD10_Sarg21_2_PPL_CDOM!H360*29</f>
        <v>0.3811169732641147</v>
      </c>
      <c r="K360" s="2">
        <f>[2]PD10_Sarg21_2_PPL_CDOM!I360*29</f>
        <v>0.37721615626216826</v>
      </c>
      <c r="L360" s="2">
        <f t="shared" si="32"/>
        <v>0.37916656476314148</v>
      </c>
      <c r="M360" s="3">
        <v>0.3579074131343285</v>
      </c>
      <c r="N360" s="3">
        <v>0.39465229373134258</v>
      </c>
      <c r="O360" s="3">
        <v>0.3825126847761201</v>
      </c>
      <c r="P360" s="3">
        <f t="shared" si="33"/>
        <v>0.37835746388059704</v>
      </c>
      <c r="Q360" s="3">
        <v>0.24156908477611991</v>
      </c>
      <c r="R360" s="3">
        <v>0.2193502907462693</v>
      </c>
      <c r="S360" s="3">
        <v>0.22849452656716468</v>
      </c>
      <c r="T360" s="3">
        <f t="shared" si="34"/>
        <v>0.2298046340298513</v>
      </c>
      <c r="U360" s="3">
        <v>0.37090340417910578</v>
      </c>
      <c r="V360" s="3">
        <v>0.37321229671641953</v>
      </c>
      <c r="W360" s="2">
        <v>0.36995765194029762</v>
      </c>
      <c r="X360" s="2">
        <f t="shared" si="35"/>
        <v>0.37135778427860761</v>
      </c>
    </row>
    <row r="361" spans="1:24" x14ac:dyDescent="0.2">
      <c r="A361">
        <v>609</v>
      </c>
      <c r="B361" s="2">
        <f>[2]PD10_Sarg21_2_PPL_CDOM!B361*29</f>
        <v>0.3696008459961056</v>
      </c>
      <c r="C361" s="2">
        <f>[2]PD10_Sarg21_2_PPL_CDOM!C361*29</f>
        <v>0.35232823924724077</v>
      </c>
      <c r="D361" s="2">
        <f>[2]PD10_Sarg21_2_PPL_CDOM!D361*29</f>
        <v>0.36267690115509316</v>
      </c>
      <c r="E361" s="2">
        <f t="shared" si="30"/>
        <v>0.36153532879947986</v>
      </c>
      <c r="F361" s="2">
        <f>[2]PD10_Sarg21_2_PPL_CDOM!E361*29</f>
        <v>0.2512500880467215</v>
      </c>
      <c r="G361" s="2">
        <f>[2]PD10_Sarg21_2_PPL_CDOM!F361*29</f>
        <v>0.25013776487994654</v>
      </c>
      <c r="H361" s="2">
        <f>[2]PD10_Sarg21_2_PPL_CDOM!G361*29</f>
        <v>0.26101184469824651</v>
      </c>
      <c r="I361" s="2">
        <f t="shared" si="31"/>
        <v>0.25413323254163817</v>
      </c>
      <c r="J361" s="2">
        <f>[2]PD10_Sarg21_2_PPL_CDOM!H361*29</f>
        <v>0.38962244950032354</v>
      </c>
      <c r="K361" s="2">
        <f>[2]PD10_Sarg21_2_PPL_CDOM!I361*29</f>
        <v>0.38538943003244597</v>
      </c>
      <c r="L361" s="2">
        <f t="shared" si="32"/>
        <v>0.38750593976638475</v>
      </c>
      <c r="M361" s="3">
        <v>0.3672435492537322</v>
      </c>
      <c r="N361" s="3">
        <v>0.40262037910447868</v>
      </c>
      <c r="O361" s="3">
        <v>0.3905664083582111</v>
      </c>
      <c r="P361" s="3">
        <f t="shared" si="33"/>
        <v>0.3868101122388074</v>
      </c>
      <c r="Q361" s="3">
        <v>0.25276038805970225</v>
      </c>
      <c r="R361" s="3">
        <v>0.23066906925373212</v>
      </c>
      <c r="S361" s="3">
        <v>0.24105545194029909</v>
      </c>
      <c r="T361" s="3">
        <f t="shared" si="34"/>
        <v>0.24149496975124449</v>
      </c>
      <c r="U361" s="3">
        <v>0.37966344656716627</v>
      </c>
      <c r="V361" s="3">
        <v>0.38192303820895712</v>
      </c>
      <c r="W361" s="2">
        <v>0.37874676417910369</v>
      </c>
      <c r="X361" s="2">
        <f t="shared" si="35"/>
        <v>0.38011108298507573</v>
      </c>
    </row>
    <row r="362" spans="1:24" x14ac:dyDescent="0.2">
      <c r="A362">
        <v>610</v>
      </c>
      <c r="B362" s="2">
        <f>[2]PD10_Sarg21_2_PPL_CDOM!B362*29</f>
        <v>0.36728998927968592</v>
      </c>
      <c r="C362" s="2">
        <f>[2]PD10_Sarg21_2_PPL_CDOM!C362*29</f>
        <v>0.34965400939649527</v>
      </c>
      <c r="D362" s="2">
        <f>[2]PD10_Sarg21_2_PPL_CDOM!D362*29</f>
        <v>0.3594379698118077</v>
      </c>
      <c r="E362" s="2">
        <f t="shared" si="30"/>
        <v>0.35879398949599633</v>
      </c>
      <c r="F362" s="2">
        <f>[2]PD10_Sarg21_2_PPL_CDOM!E362*29</f>
        <v>0.25060387312134802</v>
      </c>
      <c r="G362" s="2">
        <f>[2]PD10_Sarg21_2_PPL_CDOM!F362*29</f>
        <v>0.25113163950681205</v>
      </c>
      <c r="H362" s="2">
        <f>[2]PD10_Sarg21_2_PPL_CDOM!G362*29</f>
        <v>0.26070445066839565</v>
      </c>
      <c r="I362" s="2">
        <f t="shared" si="31"/>
        <v>0.25414665443218526</v>
      </c>
      <c r="J362" s="2">
        <f>[2]PD10_Sarg21_2_PPL_CDOM!H362*29</f>
        <v>0.38685492114211256</v>
      </c>
      <c r="K362" s="2">
        <f>[2]PD10_Sarg21_2_PPL_CDOM!I362*29</f>
        <v>0.38154651361453529</v>
      </c>
      <c r="L362" s="2">
        <f t="shared" si="32"/>
        <v>0.38420071737832395</v>
      </c>
      <c r="M362" s="3">
        <v>0.3710748770149262</v>
      </c>
      <c r="N362" s="3">
        <v>0.40430780537313543</v>
      </c>
      <c r="O362" s="3">
        <v>0.39243277134328519</v>
      </c>
      <c r="P362" s="3">
        <f t="shared" si="33"/>
        <v>0.3892718179104489</v>
      </c>
      <c r="Q362" s="3">
        <v>0.25833885313432919</v>
      </c>
      <c r="R362" s="3">
        <v>0.2356335319402994</v>
      </c>
      <c r="S362" s="3">
        <v>0.24775310626865754</v>
      </c>
      <c r="T362" s="3">
        <f t="shared" si="34"/>
        <v>0.24724183044776205</v>
      </c>
      <c r="U362" s="3">
        <v>0.38251111343283534</v>
      </c>
      <c r="V362" s="3">
        <v>0.38490309074626899</v>
      </c>
      <c r="W362" s="2">
        <v>0.3815743964179118</v>
      </c>
      <c r="X362" s="2">
        <f t="shared" si="35"/>
        <v>0.38299620019900543</v>
      </c>
    </row>
    <row r="363" spans="1:24" x14ac:dyDescent="0.2">
      <c r="A363">
        <v>611</v>
      </c>
      <c r="B363" s="2">
        <f>[2]PD10_Sarg21_2_PPL_CDOM!B363*29</f>
        <v>0.35959009975340561</v>
      </c>
      <c r="C363" s="2">
        <f>[2]PD10_Sarg21_2_PPL_CDOM!C363*29</f>
        <v>0.34196628924075223</v>
      </c>
      <c r="D363" s="2">
        <f>[2]PD10_Sarg21_2_PPL_CDOM!D363*29</f>
        <v>0.35220926977287459</v>
      </c>
      <c r="E363" s="2">
        <f t="shared" si="30"/>
        <v>0.35125521958901079</v>
      </c>
      <c r="F363" s="2">
        <f>[2]PD10_Sarg21_2_PPL_CDOM!E363*29</f>
        <v>0.24479535997404217</v>
      </c>
      <c r="G363" s="2">
        <f>[2]PD10_Sarg21_2_PPL_CDOM!F363*29</f>
        <v>0.24604240020765675</v>
      </c>
      <c r="H363" s="2">
        <f>[2]PD10_Sarg21_2_PPL_CDOM!G363*29</f>
        <v>0.25500866432186836</v>
      </c>
      <c r="I363" s="2">
        <f t="shared" si="31"/>
        <v>0.2486154748345224</v>
      </c>
      <c r="J363" s="2">
        <f>[2]PD10_Sarg21_2_PPL_CDOM!H363*29</f>
        <v>0.37879827691109652</v>
      </c>
      <c r="K363" s="2">
        <f>[2]PD10_Sarg21_2_PPL_CDOM!I363*29</f>
        <v>0.37309190961713135</v>
      </c>
      <c r="L363" s="2">
        <f t="shared" si="32"/>
        <v>0.37594509326411396</v>
      </c>
      <c r="M363" s="3">
        <v>0.36292883701492568</v>
      </c>
      <c r="N363" s="3">
        <v>0.39473184298507469</v>
      </c>
      <c r="O363" s="3">
        <v>0.3828444346268654</v>
      </c>
      <c r="P363" s="3">
        <f t="shared" si="33"/>
        <v>0.38016837154228855</v>
      </c>
      <c r="Q363" s="3">
        <v>0.25254295343283478</v>
      </c>
      <c r="R363" s="3">
        <v>0.22989812895522277</v>
      </c>
      <c r="S363" s="3">
        <v>0.24159697611940192</v>
      </c>
      <c r="T363" s="3">
        <f t="shared" si="34"/>
        <v>0.24134601950248649</v>
      </c>
      <c r="U363" s="3">
        <v>0.37412230089552168</v>
      </c>
      <c r="V363" s="3">
        <v>0.37697252119402852</v>
      </c>
      <c r="W363" s="2">
        <v>0.37319854746268621</v>
      </c>
      <c r="X363" s="2">
        <f t="shared" si="35"/>
        <v>0.37476445651741214</v>
      </c>
    </row>
    <row r="364" spans="1:24" x14ac:dyDescent="0.2">
      <c r="A364">
        <v>612</v>
      </c>
      <c r="B364" s="2">
        <f>[2]PD10_Sarg21_2_PPL_CDOM!B364*29</f>
        <v>0.35134531278390779</v>
      </c>
      <c r="C364" s="2">
        <f>[2]PD10_Sarg21_2_PPL_CDOM!C364*29</f>
        <v>0.33427189941596291</v>
      </c>
      <c r="D364" s="2">
        <f>[2]PD10_Sarg21_2_PPL_CDOM!D364*29</f>
        <v>0.3457036353017508</v>
      </c>
      <c r="E364" s="2">
        <f t="shared" si="30"/>
        <v>0.34377361583387384</v>
      </c>
      <c r="F364" s="2">
        <f>[2]PD10_Sarg21_2_PPL_CDOM!E364*29</f>
        <v>0.23899256002595731</v>
      </c>
      <c r="G364" s="2">
        <f>[2]PD10_Sarg21_2_PPL_CDOM!F364*29</f>
        <v>0.23940525113562633</v>
      </c>
      <c r="H364" s="2">
        <f>[2]PD10_Sarg21_2_PPL_CDOM!G364*29</f>
        <v>0.24882370343932531</v>
      </c>
      <c r="I364" s="2">
        <f t="shared" si="31"/>
        <v>0.24240717153363631</v>
      </c>
      <c r="J364" s="2">
        <f>[2]PD10_Sarg21_2_PPL_CDOM!H364*29</f>
        <v>0.370266762491888</v>
      </c>
      <c r="K364" s="2">
        <f>[2]PD10_Sarg21_2_PPL_CDOM!I364*29</f>
        <v>0.36518487605450889</v>
      </c>
      <c r="L364" s="2">
        <f t="shared" si="32"/>
        <v>0.36772581927319847</v>
      </c>
      <c r="M364" s="3">
        <v>0.3459098143283596</v>
      </c>
      <c r="N364" s="3">
        <v>0.37729739641791149</v>
      </c>
      <c r="O364" s="3">
        <v>0.36549071582089498</v>
      </c>
      <c r="P364" s="3">
        <f t="shared" si="33"/>
        <v>0.36289930885572197</v>
      </c>
      <c r="Q364" s="3">
        <v>0.23854287402985067</v>
      </c>
      <c r="R364" s="3">
        <v>0.21697324119402989</v>
      </c>
      <c r="S364" s="3">
        <v>0.22602025014925398</v>
      </c>
      <c r="T364" s="3">
        <f t="shared" si="34"/>
        <v>0.22717878845771153</v>
      </c>
      <c r="U364" s="3">
        <v>0.35781863223880689</v>
      </c>
      <c r="V364" s="3">
        <v>0.36120880537313549</v>
      </c>
      <c r="W364" s="2">
        <v>0.3569386800000004</v>
      </c>
      <c r="X364" s="2">
        <f t="shared" si="35"/>
        <v>0.35865537253731422</v>
      </c>
    </row>
    <row r="365" spans="1:24" x14ac:dyDescent="0.2">
      <c r="A365">
        <v>613</v>
      </c>
      <c r="B365" s="2">
        <f>[2]PD10_Sarg21_2_PPL_CDOM!B365*29</f>
        <v>0.3449055039325109</v>
      </c>
      <c r="C365" s="2">
        <f>[2]PD10_Sarg21_2_PPL_CDOM!C365*29</f>
        <v>0.32856823073328989</v>
      </c>
      <c r="D365" s="2">
        <f>[2]PD10_Sarg21_2_PPL_CDOM!D365*29</f>
        <v>0.34011247992212812</v>
      </c>
      <c r="E365" s="2">
        <f t="shared" si="30"/>
        <v>0.33786207152930964</v>
      </c>
      <c r="F365" s="2">
        <f>[2]PD10_Sarg21_2_PPL_CDOM!E365*29</f>
        <v>0.23503594325762431</v>
      </c>
      <c r="G365" s="2">
        <f>[2]PD10_Sarg21_2_PPL_CDOM!F365*29</f>
        <v>0.23433844617780605</v>
      </c>
      <c r="H365" s="2">
        <f>[2]PD10_Sarg21_2_PPL_CDOM!G365*29</f>
        <v>0.24442429238156965</v>
      </c>
      <c r="I365" s="2">
        <f t="shared" si="31"/>
        <v>0.237932893939</v>
      </c>
      <c r="J365" s="2">
        <f>[2]PD10_Sarg21_2_PPL_CDOM!H365*29</f>
        <v>0.36351460646333578</v>
      </c>
      <c r="K365" s="2">
        <f>[2]PD10_Sarg21_2_PPL_CDOM!I365*29</f>
        <v>0.35893764215444479</v>
      </c>
      <c r="L365" s="2">
        <f t="shared" si="32"/>
        <v>0.36122612430889028</v>
      </c>
      <c r="M365" s="3">
        <v>0.33487152059701292</v>
      </c>
      <c r="N365" s="3">
        <v>0.36560404895522131</v>
      </c>
      <c r="O365" s="3">
        <v>0.35488434507462419</v>
      </c>
      <c r="P365" s="3">
        <f t="shared" si="33"/>
        <v>0.35178663820895278</v>
      </c>
      <c r="Q365" s="3">
        <v>0.23022595044775929</v>
      </c>
      <c r="R365" s="3">
        <v>0.20976234686566952</v>
      </c>
      <c r="S365" s="3">
        <v>0.21719499701492329</v>
      </c>
      <c r="T365" s="3">
        <f t="shared" si="34"/>
        <v>0.21906109810945071</v>
      </c>
      <c r="U365" s="3">
        <v>0.34739375164178837</v>
      </c>
      <c r="V365" s="3">
        <v>0.3505543122388054</v>
      </c>
      <c r="W365" s="2">
        <v>0.34637866388059352</v>
      </c>
      <c r="X365" s="2">
        <f t="shared" si="35"/>
        <v>0.34810890925372906</v>
      </c>
    </row>
    <row r="366" spans="1:24" x14ac:dyDescent="0.2">
      <c r="A366">
        <v>614</v>
      </c>
      <c r="B366" s="2">
        <f>[2]PD10_Sarg21_2_PPL_CDOM!B366*29</f>
        <v>0.34065515698896731</v>
      </c>
      <c r="C366" s="2">
        <f>[2]PD10_Sarg21_2_PPL_CDOM!C366*29</f>
        <v>0.32490500254379961</v>
      </c>
      <c r="D366" s="2">
        <f>[2]PD10_Sarg21_2_PPL_CDOM!D366*29</f>
        <v>0.33504272869564972</v>
      </c>
      <c r="E366" s="2">
        <f t="shared" si="30"/>
        <v>0.33353429607613888</v>
      </c>
      <c r="F366" s="2">
        <f>[2]PD10_Sarg21_2_PPL_CDOM!E366*29</f>
        <v>0.23300746717715576</v>
      </c>
      <c r="G366" s="2">
        <f>[2]PD10_Sarg21_2_PPL_CDOM!F366*29</f>
        <v>0.23189535750810975</v>
      </c>
      <c r="H366" s="2">
        <f>[2]PD10_Sarg21_2_PPL_CDOM!G366*29</f>
        <v>0.2421853075405562</v>
      </c>
      <c r="I366" s="2">
        <f t="shared" si="31"/>
        <v>0.23569604407527389</v>
      </c>
      <c r="J366" s="2">
        <f>[2]PD10_Sarg21_2_PPL_CDOM!H366*29</f>
        <v>0.35885647885788302</v>
      </c>
      <c r="K366" s="2">
        <f>[2]PD10_Sarg21_2_PPL_CDOM!I366*29</f>
        <v>0.35409355802725206</v>
      </c>
      <c r="L366" s="2">
        <f t="shared" si="32"/>
        <v>0.35647501844256757</v>
      </c>
      <c r="M366" s="3">
        <v>0.33577838208955418</v>
      </c>
      <c r="N366" s="3">
        <v>0.36506429253731298</v>
      </c>
      <c r="O366" s="3">
        <v>0.35639145970149222</v>
      </c>
      <c r="P366" s="3">
        <f t="shared" si="33"/>
        <v>0.35241137810945311</v>
      </c>
      <c r="Q366" s="3">
        <v>0.23306654626865766</v>
      </c>
      <c r="R366" s="3">
        <v>0.21331279701492623</v>
      </c>
      <c r="S366" s="3">
        <v>0.22166154029850846</v>
      </c>
      <c r="T366" s="3">
        <f t="shared" si="34"/>
        <v>0.22268029452736413</v>
      </c>
      <c r="U366" s="3">
        <v>0.34821949253731571</v>
      </c>
      <c r="V366" s="3">
        <v>0.3502926835820892</v>
      </c>
      <c r="W366" s="2">
        <v>0.34689563582089539</v>
      </c>
      <c r="X366" s="2">
        <f t="shared" si="35"/>
        <v>0.34846927064676675</v>
      </c>
    </row>
    <row r="367" spans="1:24" x14ac:dyDescent="0.2">
      <c r="A367">
        <v>615</v>
      </c>
      <c r="B367" s="2">
        <f>[2]PD10_Sarg21_2_PPL_CDOM!B367*29</f>
        <v>0.33625680487994553</v>
      </c>
      <c r="C367" s="2">
        <f>[2]PD10_Sarg21_2_PPL_CDOM!C367*29</f>
        <v>0.32064115400389243</v>
      </c>
      <c r="D367" s="2">
        <f>[2]PD10_Sarg21_2_PPL_CDOM!D367*29</f>
        <v>0.33007369715768881</v>
      </c>
      <c r="E367" s="2">
        <f t="shared" si="30"/>
        <v>0.32899055201384225</v>
      </c>
      <c r="F367" s="2">
        <f>[2]PD10_Sarg21_2_PPL_CDOM!E367*29</f>
        <v>0.23076907158987472</v>
      </c>
      <c r="G367" s="2">
        <f>[2]PD10_Sarg21_2_PPL_CDOM!F367*29</f>
        <v>0.22995842071382011</v>
      </c>
      <c r="H367" s="2">
        <f>[2]PD10_Sarg21_2_PPL_CDOM!G367*29</f>
        <v>0.23993111312134777</v>
      </c>
      <c r="I367" s="2">
        <f t="shared" si="31"/>
        <v>0.23355286847501419</v>
      </c>
      <c r="J367" s="2">
        <f>[2]PD10_Sarg21_2_PPL_CDOM!H367*29</f>
        <v>0.35382339800129609</v>
      </c>
      <c r="K367" s="2">
        <f>[2]PD10_Sarg21_2_PPL_CDOM!I367*29</f>
        <v>0.34909869326411341</v>
      </c>
      <c r="L367" s="2">
        <f t="shared" si="32"/>
        <v>0.35146104563270475</v>
      </c>
      <c r="M367" s="3">
        <v>0.33645091701492369</v>
      </c>
      <c r="N367" s="3">
        <v>0.36435993791044657</v>
      </c>
      <c r="O367" s="3">
        <v>0.35680059820895299</v>
      </c>
      <c r="P367" s="3">
        <f t="shared" si="33"/>
        <v>0.3525371510447744</v>
      </c>
      <c r="Q367" s="3">
        <v>0.23523774985074458</v>
      </c>
      <c r="R367" s="3">
        <v>0.2167059164179089</v>
      </c>
      <c r="S367" s="3">
        <v>0.22609488895522223</v>
      </c>
      <c r="T367" s="3">
        <f t="shared" si="34"/>
        <v>0.2260128517412919</v>
      </c>
      <c r="U367" s="3">
        <v>0.3484585331343274</v>
      </c>
      <c r="V367" s="3">
        <v>0.3498532967164163</v>
      </c>
      <c r="W367" s="2">
        <v>0.34679428417910413</v>
      </c>
      <c r="X367" s="2">
        <f t="shared" si="35"/>
        <v>0.34836870467661596</v>
      </c>
    </row>
    <row r="368" spans="1:24" x14ac:dyDescent="0.2">
      <c r="A368">
        <v>616</v>
      </c>
      <c r="B368" s="2">
        <f>[2]PD10_Sarg21_2_PPL_CDOM!B368*29</f>
        <v>0.33013076937054009</v>
      </c>
      <c r="C368" s="2">
        <f>[2]PD10_Sarg21_2_PPL_CDOM!C368*29</f>
        <v>0.31420447929915668</v>
      </c>
      <c r="D368" s="2">
        <f>[2]PD10_Sarg21_2_PPL_CDOM!D368*29</f>
        <v>0.32499102504867022</v>
      </c>
      <c r="E368" s="2">
        <f t="shared" si="30"/>
        <v>0.32310875790612231</v>
      </c>
      <c r="F368" s="2">
        <f>[2]PD10_Sarg21_2_PPL_CDOM!E368*29</f>
        <v>0.22690717949383515</v>
      </c>
      <c r="G368" s="2">
        <f>[2]PD10_Sarg21_2_PPL_CDOM!F368*29</f>
        <v>0.22696930733290094</v>
      </c>
      <c r="H368" s="2">
        <f>[2]PD10_Sarg21_2_PPL_CDOM!G368*29</f>
        <v>0.23630236054510079</v>
      </c>
      <c r="I368" s="2">
        <f t="shared" si="31"/>
        <v>0.23005961579061229</v>
      </c>
      <c r="J368" s="2">
        <f>[2]PD10_Sarg21_2_PPL_CDOM!H368*29</f>
        <v>0.34695182842310318</v>
      </c>
      <c r="K368" s="2">
        <f>[2]PD10_Sarg21_2_PPL_CDOM!I368*29</f>
        <v>0.34300041245944113</v>
      </c>
      <c r="L368" s="2">
        <f t="shared" si="32"/>
        <v>0.34497612044127213</v>
      </c>
      <c r="M368" s="3">
        <v>0.3282005791044787</v>
      </c>
      <c r="N368" s="3">
        <v>0.35542606567164142</v>
      </c>
      <c r="O368" s="3">
        <v>0.34699207701492463</v>
      </c>
      <c r="P368" s="3">
        <f t="shared" si="33"/>
        <v>0.34353957393034823</v>
      </c>
      <c r="Q368" s="3">
        <v>0.22841929850746318</v>
      </c>
      <c r="R368" s="3">
        <v>0.21202311701492568</v>
      </c>
      <c r="S368" s="3">
        <v>0.22080280119403023</v>
      </c>
      <c r="T368" s="3">
        <f t="shared" si="34"/>
        <v>0.22041507223880638</v>
      </c>
      <c r="U368" s="3">
        <v>0.33981221671641731</v>
      </c>
      <c r="V368" s="3">
        <v>0.34167799044776248</v>
      </c>
      <c r="W368" s="2">
        <v>0.33796549552238875</v>
      </c>
      <c r="X368" s="2">
        <f t="shared" si="35"/>
        <v>0.33981856756218948</v>
      </c>
    </row>
    <row r="369" spans="1:24" x14ac:dyDescent="0.2">
      <c r="A369">
        <v>617</v>
      </c>
      <c r="B369" s="2">
        <f>[2]PD10_Sarg21_2_PPL_CDOM!B369*29</f>
        <v>0.32442722024659054</v>
      </c>
      <c r="C369" s="2">
        <f>[2]PD10_Sarg21_2_PPL_CDOM!C369*29</f>
        <v>0.30852249344581367</v>
      </c>
      <c r="D369" s="2">
        <f>[2]PD10_Sarg21_2_PPL_CDOM!D369*29</f>
        <v>0.32080373679428831</v>
      </c>
      <c r="E369" s="2">
        <f t="shared" si="30"/>
        <v>0.31791781682889753</v>
      </c>
      <c r="F369" s="2">
        <f>[2]PD10_Sarg21_2_PPL_CDOM!E369*29</f>
        <v>0.22349616898117924</v>
      </c>
      <c r="G369" s="2">
        <f>[2]PD10_Sarg21_2_PPL_CDOM!F369*29</f>
        <v>0.22466997949383333</v>
      </c>
      <c r="H369" s="2">
        <f>[2]PD10_Sarg21_2_PPL_CDOM!G369*29</f>
        <v>0.23368577508111438</v>
      </c>
      <c r="I369" s="2">
        <f t="shared" si="31"/>
        <v>0.22728397451870896</v>
      </c>
      <c r="J369" s="2">
        <f>[2]PD10_Sarg21_2_PPL_CDOM!H369*29</f>
        <v>0.34102111771576737</v>
      </c>
      <c r="K369" s="2">
        <f>[2]PD10_Sarg21_2_PPL_CDOM!I369*29</f>
        <v>0.33782484321868672</v>
      </c>
      <c r="L369" s="2">
        <f t="shared" si="32"/>
        <v>0.33942298046722708</v>
      </c>
      <c r="M369" s="3">
        <v>0.31766609731343237</v>
      </c>
      <c r="N369" s="3">
        <v>0.34415992716417848</v>
      </c>
      <c r="O369" s="3">
        <v>0.33474188477611838</v>
      </c>
      <c r="P369" s="3">
        <f t="shared" si="33"/>
        <v>0.33218930308457639</v>
      </c>
      <c r="Q369" s="3">
        <v>0.21937268238805885</v>
      </c>
      <c r="R369" s="3">
        <v>0.20471676358208854</v>
      </c>
      <c r="S369" s="3">
        <v>0.21211366567164094</v>
      </c>
      <c r="T369" s="3">
        <f t="shared" si="34"/>
        <v>0.21206770388059612</v>
      </c>
      <c r="U369" s="3">
        <v>0.32899882149253651</v>
      </c>
      <c r="V369" s="3">
        <v>0.33136251462686411</v>
      </c>
      <c r="W369" s="2">
        <v>0.32721004358208849</v>
      </c>
      <c r="X369" s="2">
        <f t="shared" si="35"/>
        <v>0.32919045990049639</v>
      </c>
    </row>
    <row r="370" spans="1:24" x14ac:dyDescent="0.2">
      <c r="A370">
        <v>618</v>
      </c>
      <c r="B370" s="2">
        <f>[2]PD10_Sarg21_2_PPL_CDOM!B370*29</f>
        <v>0.3210665268786484</v>
      </c>
      <c r="C370" s="2">
        <f>[2]PD10_Sarg21_2_PPL_CDOM!C370*29</f>
        <v>0.3061767682803373</v>
      </c>
      <c r="D370" s="2">
        <f>[2]PD10_Sarg21_2_PPL_CDOM!D370*29</f>
        <v>0.3181668007267997</v>
      </c>
      <c r="E370" s="2">
        <f t="shared" si="30"/>
        <v>0.31513669862859511</v>
      </c>
      <c r="F370" s="2">
        <f>[2]PD10_Sarg21_2_PPL_CDOM!E370*29</f>
        <v>0.22240623745619678</v>
      </c>
      <c r="G370" s="2">
        <f>[2]PD10_Sarg21_2_PPL_CDOM!F370*29</f>
        <v>0.22454591169370489</v>
      </c>
      <c r="H370" s="2">
        <f>[2]PD10_Sarg21_2_PPL_CDOM!G370*29</f>
        <v>0.23401197399091447</v>
      </c>
      <c r="I370" s="2">
        <f t="shared" si="31"/>
        <v>0.2269880410469387</v>
      </c>
      <c r="J370" s="2">
        <f>[2]PD10_Sarg21_2_PPL_CDOM!H370*29</f>
        <v>0.3383914405710568</v>
      </c>
      <c r="K370" s="2">
        <f>[2]PD10_Sarg21_2_PPL_CDOM!I370*29</f>
        <v>0.33520199800129641</v>
      </c>
      <c r="L370" s="2">
        <f t="shared" si="32"/>
        <v>0.3367967192861766</v>
      </c>
      <c r="M370" s="3">
        <v>0.31164431701492373</v>
      </c>
      <c r="N370" s="3">
        <v>0.33669742149253529</v>
      </c>
      <c r="O370" s="3">
        <v>0.327895934925373</v>
      </c>
      <c r="P370" s="3">
        <f t="shared" si="33"/>
        <v>0.32541255781094397</v>
      </c>
      <c r="Q370" s="3">
        <v>0.21503616776119258</v>
      </c>
      <c r="R370" s="3">
        <v>0.20058668417910308</v>
      </c>
      <c r="S370" s="3">
        <v>0.20691330507462546</v>
      </c>
      <c r="T370" s="3">
        <f t="shared" si="34"/>
        <v>0.20751205233830705</v>
      </c>
      <c r="U370" s="3">
        <v>0.32285585134328332</v>
      </c>
      <c r="V370" s="3">
        <v>0.32475324835820607</v>
      </c>
      <c r="W370" s="2">
        <v>0.32142592895522315</v>
      </c>
      <c r="X370" s="2">
        <f t="shared" si="35"/>
        <v>0.3230116762189042</v>
      </c>
    </row>
    <row r="371" spans="1:24" x14ac:dyDescent="0.2">
      <c r="A371">
        <v>619</v>
      </c>
      <c r="B371" s="2">
        <f>[2]PD10_Sarg21_2_PPL_CDOM!B371*29</f>
        <v>0.3184712484879948</v>
      </c>
      <c r="C371" s="2">
        <f>[2]PD10_Sarg21_2_PPL_CDOM!C371*29</f>
        <v>0.30517076698247747</v>
      </c>
      <c r="D371" s="2">
        <f>[2]PD10_Sarg21_2_PPL_CDOM!D371*29</f>
        <v>0.31546007652173857</v>
      </c>
      <c r="E371" s="2">
        <f t="shared" si="30"/>
        <v>0.31303403066407026</v>
      </c>
      <c r="F371" s="2">
        <f>[2]PD10_Sarg21_2_PPL_CDOM!E371*29</f>
        <v>0.22252045874107729</v>
      </c>
      <c r="G371" s="2">
        <f>[2]PD10_Sarg21_2_PPL_CDOM!F371*29</f>
        <v>0.224599499623621</v>
      </c>
      <c r="H371" s="2">
        <f>[2]PD10_Sarg21_2_PPL_CDOM!G371*29</f>
        <v>0.23463346587929929</v>
      </c>
      <c r="I371" s="2">
        <f t="shared" si="31"/>
        <v>0.22725114141466585</v>
      </c>
      <c r="J371" s="2">
        <f>[2]PD10_Sarg21_2_PPL_CDOM!H371*29</f>
        <v>0.33656005705386022</v>
      </c>
      <c r="K371" s="2">
        <f>[2]PD10_Sarg21_2_PPL_CDOM!I371*29</f>
        <v>0.3331167656846204</v>
      </c>
      <c r="L371" s="2">
        <f t="shared" si="32"/>
        <v>0.33483841136924031</v>
      </c>
      <c r="M371" s="3">
        <v>0.30743075999999786</v>
      </c>
      <c r="N371" s="3">
        <v>0.3306886047761175</v>
      </c>
      <c r="O371" s="3">
        <v>0.32337125194029753</v>
      </c>
      <c r="P371" s="3">
        <f t="shared" si="33"/>
        <v>0.32049687223880435</v>
      </c>
      <c r="Q371" s="3">
        <v>0.21303133014925191</v>
      </c>
      <c r="R371" s="3">
        <v>0.19807194567164008</v>
      </c>
      <c r="S371" s="3">
        <v>0.20390830746268476</v>
      </c>
      <c r="T371" s="3">
        <f t="shared" si="34"/>
        <v>0.20500386109452559</v>
      </c>
      <c r="U371" s="3">
        <v>0.31869277373134108</v>
      </c>
      <c r="V371" s="3">
        <v>0.31970707582089358</v>
      </c>
      <c r="W371" s="2">
        <v>0.31776528835820711</v>
      </c>
      <c r="X371" s="2">
        <f t="shared" si="35"/>
        <v>0.31872171263681398</v>
      </c>
    </row>
    <row r="372" spans="1:24" x14ac:dyDescent="0.2">
      <c r="A372">
        <v>620</v>
      </c>
      <c r="B372" s="2">
        <f>[2]PD10_Sarg21_2_PPL_CDOM!B372*29</f>
        <v>0.31476614912394496</v>
      </c>
      <c r="C372" s="2">
        <f>[2]PD10_Sarg21_2_PPL_CDOM!C372*29</f>
        <v>0.30292513809214744</v>
      </c>
      <c r="D372" s="2">
        <f>[2]PD10_Sarg21_2_PPL_CDOM!D372*29</f>
        <v>0.3110401867618412</v>
      </c>
      <c r="E372" s="2">
        <f t="shared" si="30"/>
        <v>0.30957715799264457</v>
      </c>
      <c r="F372" s="2">
        <f>[2]PD10_Sarg21_2_PPL_CDOM!E372*29</f>
        <v>0.22220484931862408</v>
      </c>
      <c r="G372" s="2">
        <f>[2]PD10_Sarg21_2_PPL_CDOM!F372*29</f>
        <v>0.22267433082413987</v>
      </c>
      <c r="H372" s="2">
        <f>[2]PD10_Sarg21_2_PPL_CDOM!G372*29</f>
        <v>0.23249330486696917</v>
      </c>
      <c r="I372" s="2">
        <f t="shared" si="31"/>
        <v>0.22579082833657771</v>
      </c>
      <c r="J372" s="2">
        <f>[2]PD10_Sarg21_2_PPL_CDOM!H372*29</f>
        <v>0.33258744503569043</v>
      </c>
      <c r="K372" s="2">
        <f>[2]PD10_Sarg21_2_PPL_CDOM!I372*29</f>
        <v>0.32926413939000626</v>
      </c>
      <c r="L372" s="2">
        <f t="shared" si="32"/>
        <v>0.33092579221284835</v>
      </c>
      <c r="M372" s="3">
        <v>0.30086863402984909</v>
      </c>
      <c r="N372" s="3">
        <v>0.32252960119402901</v>
      </c>
      <c r="O372" s="3">
        <v>0.31635775761194079</v>
      </c>
      <c r="P372" s="3">
        <f t="shared" si="33"/>
        <v>0.31325199761193961</v>
      </c>
      <c r="Q372" s="3">
        <v>0.20939386686567074</v>
      </c>
      <c r="R372" s="3">
        <v>0.19430936417910388</v>
      </c>
      <c r="S372" s="3">
        <v>0.20023175701492466</v>
      </c>
      <c r="T372" s="3">
        <f t="shared" si="34"/>
        <v>0.20131166268656642</v>
      </c>
      <c r="U372" s="3">
        <v>0.3123131200000005</v>
      </c>
      <c r="V372" s="3">
        <v>0.31285857253731331</v>
      </c>
      <c r="W372" s="2">
        <v>0.31185232358208959</v>
      </c>
      <c r="X372" s="2">
        <f t="shared" si="35"/>
        <v>0.3123413387064678</v>
      </c>
    </row>
    <row r="373" spans="1:24" x14ac:dyDescent="0.2">
      <c r="A373">
        <v>621</v>
      </c>
      <c r="B373" s="2">
        <f>[2]PD10_Sarg21_2_PPL_CDOM!B373*29</f>
        <v>0.309596113744321</v>
      </c>
      <c r="C373" s="2">
        <f>[2]PD10_Sarg21_2_PPL_CDOM!C373*29</f>
        <v>0.29856596708630712</v>
      </c>
      <c r="D373" s="2">
        <f>[2]PD10_Sarg21_2_PPL_CDOM!D373*29</f>
        <v>0.30522325326411492</v>
      </c>
      <c r="E373" s="2">
        <f t="shared" si="30"/>
        <v>0.30446177803158098</v>
      </c>
      <c r="F373" s="2">
        <f>[2]PD10_Sarg21_2_PPL_CDOM!E373*29</f>
        <v>0.21992685417261537</v>
      </c>
      <c r="G373" s="2">
        <f>[2]PD10_Sarg21_2_PPL_CDOM!F373*29</f>
        <v>0.2186243045295265</v>
      </c>
      <c r="H373" s="2">
        <f>[2]PD10_Sarg21_2_PPL_CDOM!G373*29</f>
        <v>0.22765333697598983</v>
      </c>
      <c r="I373" s="2">
        <f t="shared" si="31"/>
        <v>0.22206816522604389</v>
      </c>
      <c r="J373" s="2">
        <f>[2]PD10_Sarg21_2_PPL_CDOM!H373*29</f>
        <v>0.32593893788449213</v>
      </c>
      <c r="K373" s="2">
        <f>[2]PD10_Sarg21_2_PPL_CDOM!I373*29</f>
        <v>0.32305885352368602</v>
      </c>
      <c r="L373" s="2">
        <f t="shared" si="32"/>
        <v>0.32449889570408907</v>
      </c>
      <c r="M373" s="3">
        <v>0.29440039582089172</v>
      </c>
      <c r="N373" s="3">
        <v>0.31485535701492429</v>
      </c>
      <c r="O373" s="3">
        <v>0.3089194113432811</v>
      </c>
      <c r="P373" s="3">
        <f t="shared" si="33"/>
        <v>0.30605838805969904</v>
      </c>
      <c r="Q373" s="3">
        <v>0.20523255701492307</v>
      </c>
      <c r="R373" s="3">
        <v>0.19086674746268423</v>
      </c>
      <c r="S373" s="3">
        <v>0.1970167886567141</v>
      </c>
      <c r="T373" s="3">
        <f t="shared" si="34"/>
        <v>0.19770536437810715</v>
      </c>
      <c r="U373" s="3">
        <v>0.30578045671641563</v>
      </c>
      <c r="V373" s="3">
        <v>0.30623928895522051</v>
      </c>
      <c r="W373" s="2">
        <v>0.30530846447760923</v>
      </c>
      <c r="X373" s="2">
        <f t="shared" si="35"/>
        <v>0.30577607004974844</v>
      </c>
    </row>
    <row r="374" spans="1:24" x14ac:dyDescent="0.2">
      <c r="A374">
        <v>622</v>
      </c>
      <c r="B374" s="2">
        <f>[2]PD10_Sarg21_2_PPL_CDOM!B374*29</f>
        <v>0.30358883421155147</v>
      </c>
      <c r="C374" s="2">
        <f>[2]PD10_Sarg21_2_PPL_CDOM!C374*29</f>
        <v>0.29226213920830557</v>
      </c>
      <c r="D374" s="2">
        <f>[2]PD10_Sarg21_2_PPL_CDOM!D374*29</f>
        <v>0.2992956083841673</v>
      </c>
      <c r="E374" s="2">
        <f t="shared" si="30"/>
        <v>0.29838219393467474</v>
      </c>
      <c r="F374" s="2">
        <f>[2]PD10_Sarg21_2_PPL_CDOM!E374*29</f>
        <v>0.21480409573004572</v>
      </c>
      <c r="G374" s="2">
        <f>[2]PD10_Sarg21_2_PPL_CDOM!F374*29</f>
        <v>0.21340632609993526</v>
      </c>
      <c r="H374" s="2">
        <f>[2]PD10_Sarg21_2_PPL_CDOM!G374*29</f>
        <v>0.22153482512654138</v>
      </c>
      <c r="I374" s="2">
        <f t="shared" si="31"/>
        <v>0.21658174898550744</v>
      </c>
      <c r="J374" s="2">
        <f>[2]PD10_Sarg21_2_PPL_CDOM!H374*29</f>
        <v>0.31749244680077859</v>
      </c>
      <c r="K374" s="2">
        <f>[2]PD10_Sarg21_2_PPL_CDOM!I374*29</f>
        <v>0.31498662395846821</v>
      </c>
      <c r="L374" s="2">
        <f t="shared" si="32"/>
        <v>0.3162395353796234</v>
      </c>
      <c r="M374" s="3">
        <v>0.29188860358208768</v>
      </c>
      <c r="N374" s="3">
        <v>0.31151860955223831</v>
      </c>
      <c r="O374" s="3">
        <v>0.3047802967164176</v>
      </c>
      <c r="P374" s="3">
        <f t="shared" si="33"/>
        <v>0.30272916995024785</v>
      </c>
      <c r="Q374" s="3">
        <v>0.20285334686567083</v>
      </c>
      <c r="R374" s="3">
        <v>0.19011977014925271</v>
      </c>
      <c r="S374" s="3">
        <v>0.19612446208955139</v>
      </c>
      <c r="T374" s="3">
        <f t="shared" si="34"/>
        <v>0.19636585970149165</v>
      </c>
      <c r="U374" s="3">
        <v>0.30250361671641618</v>
      </c>
      <c r="V374" s="3">
        <v>0.30300860716417732</v>
      </c>
      <c r="W374" s="2">
        <v>0.30118113492537302</v>
      </c>
      <c r="X374" s="2">
        <f t="shared" si="35"/>
        <v>0.30223111960198884</v>
      </c>
    </row>
    <row r="375" spans="1:24" x14ac:dyDescent="0.2">
      <c r="A375">
        <v>623</v>
      </c>
      <c r="B375" s="2">
        <f>[2]PD10_Sarg21_2_PPL_CDOM!B375*29</f>
        <v>0.29688440773523744</v>
      </c>
      <c r="C375" s="2">
        <f>[2]PD10_Sarg21_2_PPL_CDOM!C375*29</f>
        <v>0.28463540254380315</v>
      </c>
      <c r="D375" s="2">
        <f>[2]PD10_Sarg21_2_PPL_CDOM!D375*29</f>
        <v>0.29307411377027992</v>
      </c>
      <c r="E375" s="2">
        <f t="shared" si="30"/>
        <v>0.29153130801644017</v>
      </c>
      <c r="F375" s="2">
        <f>[2]PD10_Sarg21_2_PPL_CDOM!E375*29</f>
        <v>0.20815667314730729</v>
      </c>
      <c r="G375" s="2">
        <f>[2]PD10_Sarg21_2_PPL_CDOM!F375*29</f>
        <v>0.20774184706035098</v>
      </c>
      <c r="H375" s="2">
        <f>[2]PD10_Sarg21_2_PPL_CDOM!G375*29</f>
        <v>0.21515918515249882</v>
      </c>
      <c r="I375" s="2">
        <f t="shared" si="31"/>
        <v>0.21035256845338571</v>
      </c>
      <c r="J375" s="2">
        <f>[2]PD10_Sarg21_2_PPL_CDOM!H375*29</f>
        <v>0.30873161020116729</v>
      </c>
      <c r="K375" s="2">
        <f>[2]PD10_Sarg21_2_PPL_CDOM!I375*29</f>
        <v>0.30620294310188301</v>
      </c>
      <c r="L375" s="2">
        <f t="shared" si="32"/>
        <v>0.30746727665152518</v>
      </c>
      <c r="M375" s="3">
        <v>0.2912237289552258</v>
      </c>
      <c r="N375" s="3">
        <v>0.30986280656716497</v>
      </c>
      <c r="O375" s="3">
        <v>0.30229325313432892</v>
      </c>
      <c r="P375" s="3">
        <f t="shared" si="33"/>
        <v>0.30112659621890653</v>
      </c>
      <c r="Q375" s="3">
        <v>0.20143422746268755</v>
      </c>
      <c r="R375" s="3">
        <v>0.19061317194029972</v>
      </c>
      <c r="S375" s="3">
        <v>0.19617337014925484</v>
      </c>
      <c r="T375" s="3">
        <f t="shared" si="34"/>
        <v>0.19607358985074738</v>
      </c>
      <c r="U375" s="3">
        <v>0.3006840011940301</v>
      </c>
      <c r="V375" s="3">
        <v>0.30139267701492678</v>
      </c>
      <c r="W375" s="2">
        <v>0.29845780059701521</v>
      </c>
      <c r="X375" s="2">
        <f t="shared" si="35"/>
        <v>0.30017815960199068</v>
      </c>
    </row>
    <row r="376" spans="1:24" x14ac:dyDescent="0.2">
      <c r="A376">
        <v>624</v>
      </c>
      <c r="B376" s="2">
        <f>[2]PD10_Sarg21_2_PPL_CDOM!B376*29</f>
        <v>0.28946101484749981</v>
      </c>
      <c r="C376" s="2">
        <f>[2]PD10_Sarg21_2_PPL_CDOM!C376*29</f>
        <v>0.2765885962881226</v>
      </c>
      <c r="D376" s="2">
        <f>[2]PD10_Sarg21_2_PPL_CDOM!D376*29</f>
        <v>0.2857444463854622</v>
      </c>
      <c r="E376" s="2">
        <f t="shared" si="30"/>
        <v>0.28393135250702817</v>
      </c>
      <c r="F376" s="2">
        <f>[2]PD10_Sarg21_2_PPL_CDOM!E376*29</f>
        <v>0.20236675138221746</v>
      </c>
      <c r="G376" s="2">
        <f>[2]PD10_Sarg21_2_PPL_CDOM!F376*29</f>
        <v>0.20223203431537778</v>
      </c>
      <c r="H376" s="2">
        <f>[2]PD10_Sarg21_2_PPL_CDOM!G376*29</f>
        <v>0.2092616605321202</v>
      </c>
      <c r="I376" s="2">
        <f t="shared" si="31"/>
        <v>0.2046201487432385</v>
      </c>
      <c r="J376" s="2">
        <f>[2]PD10_Sarg21_2_PPL_CDOM!H376*29</f>
        <v>0.30142265209603819</v>
      </c>
      <c r="K376" s="2">
        <f>[2]PD10_Sarg21_2_PPL_CDOM!I376*29</f>
        <v>0.2982658746787788</v>
      </c>
      <c r="L376" s="2">
        <f t="shared" si="32"/>
        <v>0.29984426338740849</v>
      </c>
      <c r="M376" s="3">
        <v>0.28745171940298547</v>
      </c>
      <c r="N376" s="3">
        <v>0.30425723582089581</v>
      </c>
      <c r="O376" s="3">
        <v>0.29733075462686531</v>
      </c>
      <c r="P376" s="3">
        <f t="shared" si="33"/>
        <v>0.29634656995024883</v>
      </c>
      <c r="Q376" s="3">
        <v>0.19870421492537341</v>
      </c>
      <c r="R376" s="3">
        <v>0.18905989910447785</v>
      </c>
      <c r="S376" s="3">
        <v>0.19429915044776136</v>
      </c>
      <c r="T376" s="3">
        <f t="shared" si="34"/>
        <v>0.19402108815920419</v>
      </c>
      <c r="U376" s="3">
        <v>0.29609253611940284</v>
      </c>
      <c r="V376" s="3">
        <v>0.29735432477611989</v>
      </c>
      <c r="W376" s="2">
        <v>0.29417706865671645</v>
      </c>
      <c r="X376" s="2">
        <f t="shared" si="35"/>
        <v>0.29587464318407974</v>
      </c>
    </row>
    <row r="377" spans="1:24" x14ac:dyDescent="0.2">
      <c r="A377">
        <v>625</v>
      </c>
      <c r="B377" s="2">
        <f>[2]PD10_Sarg21_2_PPL_CDOM!B377*29</f>
        <v>0.28275479499026679</v>
      </c>
      <c r="C377" s="2">
        <f>[2]PD10_Sarg21_2_PPL_CDOM!C377*29</f>
        <v>0.27018255423750887</v>
      </c>
      <c r="D377" s="2">
        <f>[2]PD10_Sarg21_2_PPL_CDOM!D377*29</f>
        <v>0.27894620900713896</v>
      </c>
      <c r="E377" s="2">
        <f t="shared" si="30"/>
        <v>0.27729451941163819</v>
      </c>
      <c r="F377" s="2">
        <f>[2]PD10_Sarg21_2_PPL_CDOM!E377*29</f>
        <v>0.19881773593770363</v>
      </c>
      <c r="G377" s="2">
        <f>[2]PD10_Sarg21_2_PPL_CDOM!F377*29</f>
        <v>0.19825645040882639</v>
      </c>
      <c r="H377" s="2">
        <f>[2]PD10_Sarg21_2_PPL_CDOM!G377*29</f>
        <v>0.20507065741726241</v>
      </c>
      <c r="I377" s="2">
        <f t="shared" si="31"/>
        <v>0.20071494792126413</v>
      </c>
      <c r="J377" s="2">
        <f>[2]PD10_Sarg21_2_PPL_CDOM!H377*29</f>
        <v>0.29637573658663402</v>
      </c>
      <c r="K377" s="2">
        <f>[2]PD10_Sarg21_2_PPL_CDOM!I377*29</f>
        <v>0.29240510582738699</v>
      </c>
      <c r="L377" s="2">
        <f t="shared" si="32"/>
        <v>0.29439042120701053</v>
      </c>
      <c r="M377" s="3">
        <v>0.279969179104477</v>
      </c>
      <c r="N377" s="3">
        <v>0.29435286268656713</v>
      </c>
      <c r="O377" s="3">
        <v>0.28937720417910406</v>
      </c>
      <c r="P377" s="3">
        <f t="shared" si="33"/>
        <v>0.28789974865671608</v>
      </c>
      <c r="Q377" s="3">
        <v>0.19412178507462619</v>
      </c>
      <c r="R377" s="3">
        <v>0.18473536597014861</v>
      </c>
      <c r="S377" s="3">
        <v>0.18965799164179056</v>
      </c>
      <c r="T377" s="3">
        <f t="shared" si="34"/>
        <v>0.18950504756218844</v>
      </c>
      <c r="U377" s="3">
        <v>0.28836034865671606</v>
      </c>
      <c r="V377" s="3">
        <v>0.2903612579104482</v>
      </c>
      <c r="W377" s="2">
        <v>0.28764813731343236</v>
      </c>
      <c r="X377" s="2">
        <f t="shared" si="35"/>
        <v>0.28878991462686554</v>
      </c>
    </row>
    <row r="378" spans="1:24" x14ac:dyDescent="0.2">
      <c r="A378">
        <v>626</v>
      </c>
      <c r="B378" s="2">
        <f>[2]PD10_Sarg21_2_PPL_CDOM!B378*29</f>
        <v>0.27906756111615755</v>
      </c>
      <c r="C378" s="2">
        <f>[2]PD10_Sarg21_2_PPL_CDOM!C378*29</f>
        <v>0.26808566494484026</v>
      </c>
      <c r="D378" s="2">
        <f>[2]PD10_Sarg21_2_PPL_CDOM!D378*29</f>
        <v>0.27592060459441864</v>
      </c>
      <c r="E378" s="2">
        <f t="shared" si="30"/>
        <v>0.27435794355180548</v>
      </c>
      <c r="F378" s="2">
        <f>[2]PD10_Sarg21_2_PPL_CDOM!E378*29</f>
        <v>0.19789038720311419</v>
      </c>
      <c r="G378" s="2">
        <f>[2]PD10_Sarg21_2_PPL_CDOM!F378*29</f>
        <v>0.19755434177806555</v>
      </c>
      <c r="H378" s="2">
        <f>[2]PD10_Sarg21_2_PPL_CDOM!G378*29</f>
        <v>0.20402417695003178</v>
      </c>
      <c r="I378" s="2">
        <f t="shared" si="31"/>
        <v>0.19982296864373716</v>
      </c>
      <c r="J378" s="2">
        <f>[2]PD10_Sarg21_2_PPL_CDOM!H378*29</f>
        <v>0.29358754164827972</v>
      </c>
      <c r="K378" s="2">
        <f>[2]PD10_Sarg21_2_PPL_CDOM!I378*29</f>
        <v>0.28949777915639124</v>
      </c>
      <c r="L378" s="2">
        <f t="shared" si="32"/>
        <v>0.29154266040233545</v>
      </c>
      <c r="M378" s="3">
        <v>0.27156642089552124</v>
      </c>
      <c r="N378" s="3">
        <v>0.28399967462686454</v>
      </c>
      <c r="O378" s="3">
        <v>0.2808186865671628</v>
      </c>
      <c r="P378" s="3">
        <f t="shared" si="33"/>
        <v>0.27879492736318284</v>
      </c>
      <c r="Q378" s="3">
        <v>0.18855530149253591</v>
      </c>
      <c r="R378" s="3">
        <v>0.17891511044776007</v>
      </c>
      <c r="S378" s="3">
        <v>0.18311256119402855</v>
      </c>
      <c r="T378" s="3">
        <f t="shared" si="34"/>
        <v>0.1835276577114415</v>
      </c>
      <c r="U378" s="3">
        <v>0.28017639999999877</v>
      </c>
      <c r="V378" s="3">
        <v>0.28264046268656584</v>
      </c>
      <c r="W378" s="2">
        <v>0.27999274925372986</v>
      </c>
      <c r="X378" s="2">
        <f t="shared" si="35"/>
        <v>0.28093653731343149</v>
      </c>
    </row>
    <row r="379" spans="1:24" x14ac:dyDescent="0.2">
      <c r="A379">
        <v>627</v>
      </c>
      <c r="B379" s="2">
        <f>[2]PD10_Sarg21_2_PPL_CDOM!B379*29</f>
        <v>0.27736168864373695</v>
      </c>
      <c r="C379" s="2">
        <f>[2]PD10_Sarg21_2_PPL_CDOM!C379*29</f>
        <v>0.26857326813757187</v>
      </c>
      <c r="D379" s="2">
        <f>[2]PD10_Sarg21_2_PPL_CDOM!D379*29</f>
        <v>0.27550810136275039</v>
      </c>
      <c r="E379" s="2">
        <f t="shared" si="30"/>
        <v>0.2738143527146864</v>
      </c>
      <c r="F379" s="2">
        <f>[2]PD10_Sarg21_2_PPL_CDOM!E379*29</f>
        <v>0.19776781388708536</v>
      </c>
      <c r="G379" s="2">
        <f>[2]PD10_Sarg21_2_PPL_CDOM!F379*29</f>
        <v>0.19867261726151753</v>
      </c>
      <c r="H379" s="2">
        <f>[2]PD10_Sarg21_2_PPL_CDOM!G379*29</f>
        <v>0.20436019675535264</v>
      </c>
      <c r="I379" s="2">
        <f t="shared" si="31"/>
        <v>0.20026687596798518</v>
      </c>
      <c r="J379" s="2">
        <f>[2]PD10_Sarg21_2_PPL_CDOM!H379*29</f>
        <v>0.29120338689162772</v>
      </c>
      <c r="K379" s="2">
        <f>[2]PD10_Sarg21_2_PPL_CDOM!I379*29</f>
        <v>0.28783738170019357</v>
      </c>
      <c r="L379" s="2">
        <f t="shared" si="32"/>
        <v>0.28952038429591065</v>
      </c>
      <c r="M379" s="3">
        <v>0.26426674567164249</v>
      </c>
      <c r="N379" s="3">
        <v>0.27568353671641871</v>
      </c>
      <c r="O379" s="3">
        <v>0.27326956059701546</v>
      </c>
      <c r="P379" s="3">
        <f t="shared" si="33"/>
        <v>0.27107328099502553</v>
      </c>
      <c r="Q379" s="3">
        <v>0.18309213373134384</v>
      </c>
      <c r="R379" s="3">
        <v>0.17307285611940376</v>
      </c>
      <c r="S379" s="3">
        <v>0.17648365313432909</v>
      </c>
      <c r="T379" s="3">
        <f t="shared" si="34"/>
        <v>0.17754954766169226</v>
      </c>
      <c r="U379" s="3">
        <v>0.27320768895522463</v>
      </c>
      <c r="V379" s="3">
        <v>0.2755480083582097</v>
      </c>
      <c r="W379" s="2">
        <v>0.27256540238806026</v>
      </c>
      <c r="X379" s="2">
        <f t="shared" si="35"/>
        <v>0.27377369990049821</v>
      </c>
    </row>
    <row r="380" spans="1:24" x14ac:dyDescent="0.2">
      <c r="A380">
        <v>628</v>
      </c>
      <c r="B380" s="2">
        <f>[2]PD10_Sarg21_2_PPL_CDOM!B380*29</f>
        <v>0.27284594694354042</v>
      </c>
      <c r="C380" s="2">
        <f>[2]PD10_Sarg21_2_PPL_CDOM!C380*29</f>
        <v>0.26489315654769346</v>
      </c>
      <c r="D380" s="2">
        <f>[2]PD10_Sarg21_2_PPL_CDOM!D380*29</f>
        <v>0.27155385868915993</v>
      </c>
      <c r="E380" s="2">
        <f t="shared" si="30"/>
        <v>0.26976432072679796</v>
      </c>
      <c r="F380" s="2">
        <f>[2]PD10_Sarg21_2_PPL_CDOM!E380*29</f>
        <v>0.19407019548344964</v>
      </c>
      <c r="G380" s="2">
        <f>[2]PD10_Sarg21_2_PPL_CDOM!F380*29</f>
        <v>0.19644898717715489</v>
      </c>
      <c r="H380" s="2">
        <f>[2]PD10_Sarg21_2_PPL_CDOM!G380*29</f>
        <v>0.20075758484100964</v>
      </c>
      <c r="I380" s="2">
        <f t="shared" si="31"/>
        <v>0.19709225583387138</v>
      </c>
      <c r="J380" s="2">
        <f>[2]PD10_Sarg21_2_PPL_CDOM!H380*29</f>
        <v>0.28533342909798548</v>
      </c>
      <c r="K380" s="2">
        <f>[2]PD10_Sarg21_2_PPL_CDOM!I380*29</f>
        <v>0.28274989308241139</v>
      </c>
      <c r="L380" s="2">
        <f t="shared" si="32"/>
        <v>0.28404166109019846</v>
      </c>
      <c r="M380" s="3">
        <v>0.25895521253731435</v>
      </c>
      <c r="N380" s="3">
        <v>0.27015397970149341</v>
      </c>
      <c r="O380" s="3">
        <v>0.26721144298507565</v>
      </c>
      <c r="P380" s="3">
        <f t="shared" si="33"/>
        <v>0.26544021174129445</v>
      </c>
      <c r="Q380" s="3">
        <v>0.1789748214925381</v>
      </c>
      <c r="R380" s="3">
        <v>0.16874066268656807</v>
      </c>
      <c r="S380" s="3">
        <v>0.17253074268656826</v>
      </c>
      <c r="T380" s="3">
        <f t="shared" si="34"/>
        <v>0.17341540895522481</v>
      </c>
      <c r="U380" s="3">
        <v>0.26782701671641901</v>
      </c>
      <c r="V380" s="3">
        <v>0.26927481313432933</v>
      </c>
      <c r="W380" s="2">
        <v>0.26675987820895597</v>
      </c>
      <c r="X380" s="2">
        <f t="shared" si="35"/>
        <v>0.2679539026865681</v>
      </c>
    </row>
    <row r="381" spans="1:24" x14ac:dyDescent="0.2">
      <c r="A381">
        <v>629</v>
      </c>
      <c r="B381" s="2">
        <f>[2]PD10_Sarg21_2_PPL_CDOM!B381*29</f>
        <v>0.26456010863075941</v>
      </c>
      <c r="C381" s="2">
        <f>[2]PD10_Sarg21_2_PPL_CDOM!C381*29</f>
        <v>0.25568458105126557</v>
      </c>
      <c r="D381" s="2">
        <f>[2]PD10_Sarg21_2_PPL_CDOM!D381*29</f>
        <v>0.26273363556132401</v>
      </c>
      <c r="E381" s="2">
        <f t="shared" si="30"/>
        <v>0.26099277508111635</v>
      </c>
      <c r="F381" s="2">
        <f>[2]PD10_Sarg21_2_PPL_CDOM!E381*29</f>
        <v>0.18669919493835183</v>
      </c>
      <c r="G381" s="2">
        <f>[2]PD10_Sarg21_2_PPL_CDOM!F381*29</f>
        <v>0.1900555927319923</v>
      </c>
      <c r="H381" s="2">
        <f>[2]PD10_Sarg21_2_PPL_CDOM!G381*29</f>
        <v>0.19276381142115537</v>
      </c>
      <c r="I381" s="2">
        <f t="shared" si="31"/>
        <v>0.18983953303049983</v>
      </c>
      <c r="J381" s="2">
        <f>[2]PD10_Sarg21_2_PPL_CDOM!H381*29</f>
        <v>0.27590644542504872</v>
      </c>
      <c r="K381" s="2">
        <f>[2]PD10_Sarg21_2_PPL_CDOM!I381*29</f>
        <v>0.27368713653471788</v>
      </c>
      <c r="L381" s="2">
        <f t="shared" si="32"/>
        <v>0.2747967909798833</v>
      </c>
      <c r="M381" s="3">
        <v>0.25512742029850566</v>
      </c>
      <c r="N381" s="3">
        <v>0.26647448298507315</v>
      </c>
      <c r="O381" s="3">
        <v>0.26220278626865501</v>
      </c>
      <c r="P381" s="3">
        <f t="shared" si="33"/>
        <v>0.2612682298507446</v>
      </c>
      <c r="Q381" s="3">
        <v>0.1761016202985059</v>
      </c>
      <c r="R381" s="3">
        <v>0.16622042447761029</v>
      </c>
      <c r="S381" s="3">
        <v>0.17146340776119234</v>
      </c>
      <c r="T381" s="3">
        <f t="shared" si="34"/>
        <v>0.17126181751243616</v>
      </c>
      <c r="U381" s="3">
        <v>0.26345927164178934</v>
      </c>
      <c r="V381" s="3">
        <v>0.26351191164178928</v>
      </c>
      <c r="W381" s="2">
        <v>0.26250389492537135</v>
      </c>
      <c r="X381" s="2">
        <f t="shared" si="35"/>
        <v>0.26315835940298332</v>
      </c>
    </row>
    <row r="382" spans="1:24" x14ac:dyDescent="0.2">
      <c r="A382">
        <v>630</v>
      </c>
      <c r="B382" s="2">
        <f>[2]PD10_Sarg21_2_PPL_CDOM!B382*29</f>
        <v>0.25765180890330897</v>
      </c>
      <c r="C382" s="2">
        <f>[2]PD10_Sarg21_2_PPL_CDOM!C382*29</f>
        <v>0.24806682837118671</v>
      </c>
      <c r="D382" s="2">
        <f>[2]PD10_Sarg21_2_PPL_CDOM!D382*29</f>
        <v>0.2554916388838408</v>
      </c>
      <c r="E382" s="2">
        <f t="shared" si="30"/>
        <v>0.25373675871944551</v>
      </c>
      <c r="F382" s="2">
        <f>[2]PD10_Sarg21_2_PPL_CDOM!E382*29</f>
        <v>0.18216669793640419</v>
      </c>
      <c r="G382" s="2">
        <f>[2]PD10_Sarg21_2_PPL_CDOM!F382*29</f>
        <v>0.1852899562102524</v>
      </c>
      <c r="H382" s="2">
        <f>[2]PD10_Sarg21_2_PPL_CDOM!G382*29</f>
        <v>0.18757352791693638</v>
      </c>
      <c r="I382" s="2">
        <f t="shared" si="31"/>
        <v>0.18501006068786433</v>
      </c>
      <c r="J382" s="2">
        <f>[2]PD10_Sarg21_2_PPL_CDOM!H382*29</f>
        <v>0.26870181085009665</v>
      </c>
      <c r="K382" s="2">
        <f>[2]PD10_Sarg21_2_PPL_CDOM!I382*29</f>
        <v>0.26649744680077803</v>
      </c>
      <c r="L382" s="2">
        <f t="shared" si="32"/>
        <v>0.26759962882543731</v>
      </c>
      <c r="M382" s="3">
        <v>0.25080858328358036</v>
      </c>
      <c r="N382" s="3">
        <v>0.26180405791044614</v>
      </c>
      <c r="O382" s="3">
        <v>0.25699535462686401</v>
      </c>
      <c r="P382" s="3">
        <f t="shared" si="33"/>
        <v>0.25653599860696352</v>
      </c>
      <c r="Q382" s="3">
        <v>0.17300941313432663</v>
      </c>
      <c r="R382" s="3">
        <v>0.16455597910447609</v>
      </c>
      <c r="S382" s="3">
        <v>0.17033302268656542</v>
      </c>
      <c r="T382" s="3">
        <f t="shared" si="34"/>
        <v>0.16929947164178938</v>
      </c>
      <c r="U382" s="3">
        <v>0.25880691701492392</v>
      </c>
      <c r="V382" s="3">
        <v>0.25790575164178947</v>
      </c>
      <c r="W382" s="2">
        <v>0.25806033253731159</v>
      </c>
      <c r="X382" s="2">
        <f t="shared" si="35"/>
        <v>0.25825766706467501</v>
      </c>
    </row>
    <row r="383" spans="1:24" x14ac:dyDescent="0.2">
      <c r="A383">
        <v>631</v>
      </c>
      <c r="B383" s="2">
        <f>[2]PD10_Sarg21_2_PPL_CDOM!B383*29</f>
        <v>0.25467091945489961</v>
      </c>
      <c r="C383" s="2">
        <f>[2]PD10_Sarg21_2_PPL_CDOM!C383*29</f>
        <v>0.24595957162881252</v>
      </c>
      <c r="D383" s="2">
        <f>[2]PD10_Sarg21_2_PPL_CDOM!D383*29</f>
        <v>0.25313352231018821</v>
      </c>
      <c r="E383" s="2">
        <f t="shared" si="30"/>
        <v>0.25125467113130012</v>
      </c>
      <c r="F383" s="2">
        <f>[2]PD10_Sarg21_2_PPL_CDOM!E383*29</f>
        <v>0.18328944833225191</v>
      </c>
      <c r="G383" s="2">
        <f>[2]PD10_Sarg21_2_PPL_CDOM!F383*29</f>
        <v>0.18489495125243363</v>
      </c>
      <c r="H383" s="2">
        <f>[2]PD10_Sarg21_2_PPL_CDOM!G383*29</f>
        <v>0.18848918551589877</v>
      </c>
      <c r="I383" s="2">
        <f t="shared" si="31"/>
        <v>0.18555786170019475</v>
      </c>
      <c r="J383" s="2">
        <f>[2]PD10_Sarg21_2_PPL_CDOM!H383*29</f>
        <v>0.26653306676184291</v>
      </c>
      <c r="K383" s="2">
        <f>[2]PD10_Sarg21_2_PPL_CDOM!I383*29</f>
        <v>0.26401358006489278</v>
      </c>
      <c r="L383" s="2">
        <f t="shared" si="32"/>
        <v>0.26527332341336785</v>
      </c>
      <c r="M383" s="3">
        <v>0.24507907283582028</v>
      </c>
      <c r="N383" s="3">
        <v>0.2549196101492533</v>
      </c>
      <c r="O383" s="3">
        <v>0.25110124597014871</v>
      </c>
      <c r="P383" s="3">
        <f t="shared" si="33"/>
        <v>0.25036664298507411</v>
      </c>
      <c r="Q383" s="3">
        <v>0.16905061014925329</v>
      </c>
      <c r="R383" s="3">
        <v>0.16288112358208909</v>
      </c>
      <c r="S383" s="3">
        <v>0.16729365194029783</v>
      </c>
      <c r="T383" s="3">
        <f t="shared" si="34"/>
        <v>0.16640846189054673</v>
      </c>
      <c r="U383" s="3">
        <v>0.25323434447761145</v>
      </c>
      <c r="V383" s="3">
        <v>0.25242215641791005</v>
      </c>
      <c r="W383" s="2">
        <v>0.2525773265671637</v>
      </c>
      <c r="X383" s="2">
        <f t="shared" si="35"/>
        <v>0.25274460915422842</v>
      </c>
    </row>
    <row r="384" spans="1:24" x14ac:dyDescent="0.2">
      <c r="A384">
        <v>632</v>
      </c>
      <c r="B384" s="2">
        <f>[2]PD10_Sarg21_2_PPL_CDOM!B384*29</f>
        <v>0.25137016770927711</v>
      </c>
      <c r="C384" s="2">
        <f>[2]PD10_Sarg21_2_PPL_CDOM!C384*29</f>
        <v>0.24470690359506561</v>
      </c>
      <c r="D384" s="2">
        <f>[2]PD10_Sarg21_2_PPL_CDOM!D384*29</f>
        <v>0.25061929619727186</v>
      </c>
      <c r="E384" s="2">
        <f t="shared" si="30"/>
        <v>0.24889878916720487</v>
      </c>
      <c r="F384" s="2">
        <f>[2]PD10_Sarg21_2_PPL_CDOM!E384*29</f>
        <v>0.1835944597274472</v>
      </c>
      <c r="G384" s="2">
        <f>[2]PD10_Sarg21_2_PPL_CDOM!F384*29</f>
        <v>0.18330495680726522</v>
      </c>
      <c r="H384" s="2">
        <f>[2]PD10_Sarg21_2_PPL_CDOM!G384*29</f>
        <v>0.1888097822452926</v>
      </c>
      <c r="I384" s="2">
        <f t="shared" si="31"/>
        <v>0.18523639959333502</v>
      </c>
      <c r="J384" s="2">
        <f>[2]PD10_Sarg21_2_PPL_CDOM!H384*29</f>
        <v>0.26440890099934844</v>
      </c>
      <c r="K384" s="2">
        <f>[2]PD10_Sarg21_2_PPL_CDOM!I384*29</f>
        <v>0.26117334292017907</v>
      </c>
      <c r="L384" s="2">
        <f t="shared" si="32"/>
        <v>0.26279112195976373</v>
      </c>
      <c r="M384" s="3">
        <v>0.24002936477611989</v>
      </c>
      <c r="N384" s="3">
        <v>0.24892807820895579</v>
      </c>
      <c r="O384" s="3">
        <v>0.24616997791044851</v>
      </c>
      <c r="P384" s="3">
        <f t="shared" si="33"/>
        <v>0.2450424736318414</v>
      </c>
      <c r="Q384" s="3">
        <v>0.16611435880597067</v>
      </c>
      <c r="R384" s="3">
        <v>0.16094306805970196</v>
      </c>
      <c r="S384" s="3">
        <v>0.16410971761194088</v>
      </c>
      <c r="T384" s="3">
        <f t="shared" si="34"/>
        <v>0.16372238149253784</v>
      </c>
      <c r="U384" s="3">
        <v>0.24804832238806018</v>
      </c>
      <c r="V384" s="3">
        <v>0.24794952417910496</v>
      </c>
      <c r="W384" s="2">
        <v>0.24772796477611986</v>
      </c>
      <c r="X384" s="2">
        <f t="shared" si="35"/>
        <v>0.247908603781095</v>
      </c>
    </row>
    <row r="385" spans="1:24" x14ac:dyDescent="0.2">
      <c r="A385">
        <v>633</v>
      </c>
      <c r="B385" s="2">
        <f>[2]PD10_Sarg21_2_PPL_CDOM!B385*29</f>
        <v>0.24456195571706604</v>
      </c>
      <c r="C385" s="2">
        <f>[2]PD10_Sarg21_2_PPL_CDOM!C385*29</f>
        <v>0.24030502450356833</v>
      </c>
      <c r="D385" s="2">
        <f>[2]PD10_Sarg21_2_PPL_CDOM!D385*29</f>
        <v>0.24405212314081667</v>
      </c>
      <c r="E385" s="2">
        <f t="shared" si="30"/>
        <v>0.24297303445381702</v>
      </c>
      <c r="F385" s="2">
        <f>[2]PD10_Sarg21_2_PPL_CDOM!E385*29</f>
        <v>0.1782625845295254</v>
      </c>
      <c r="G385" s="2">
        <f>[2]PD10_Sarg21_2_PPL_CDOM!F385*29</f>
        <v>0.1766622055548337</v>
      </c>
      <c r="H385" s="2">
        <f>[2]PD10_Sarg21_2_PPL_CDOM!G385*29</f>
        <v>0.18351270717715679</v>
      </c>
      <c r="I385" s="2">
        <f t="shared" si="31"/>
        <v>0.1794791657538386</v>
      </c>
      <c r="J385" s="2">
        <f>[2]PD10_Sarg21_2_PPL_CDOM!H385*29</f>
        <v>0.25842222826735806</v>
      </c>
      <c r="K385" s="2">
        <f>[2]PD10_Sarg21_2_PPL_CDOM!I385*29</f>
        <v>0.25418045539260148</v>
      </c>
      <c r="L385" s="2">
        <f t="shared" si="32"/>
        <v>0.25630134182997977</v>
      </c>
      <c r="M385" s="3">
        <v>0.23723217731343249</v>
      </c>
      <c r="N385" s="3">
        <v>0.24603759223880559</v>
      </c>
      <c r="O385" s="3">
        <v>0.24336395164179075</v>
      </c>
      <c r="P385" s="3">
        <f t="shared" si="33"/>
        <v>0.24221124039800959</v>
      </c>
      <c r="Q385" s="3">
        <v>0.1654483056716414</v>
      </c>
      <c r="R385" s="3">
        <v>0.1587881671641786</v>
      </c>
      <c r="S385" s="3">
        <v>0.16237122268656676</v>
      </c>
      <c r="T385" s="3">
        <f t="shared" si="34"/>
        <v>0.16220256517412893</v>
      </c>
      <c r="U385" s="3">
        <v>0.24430047223880569</v>
      </c>
      <c r="V385" s="3">
        <v>0.244986363582089</v>
      </c>
      <c r="W385" s="2">
        <v>0.24478837432835759</v>
      </c>
      <c r="X385" s="2">
        <f t="shared" si="35"/>
        <v>0.24469173671641742</v>
      </c>
    </row>
    <row r="386" spans="1:24" x14ac:dyDescent="0.2">
      <c r="A386">
        <v>634</v>
      </c>
      <c r="B386" s="2">
        <f>[2]PD10_Sarg21_2_PPL_CDOM!B386*29</f>
        <v>0.23846463992212816</v>
      </c>
      <c r="C386" s="2">
        <f>[2]PD10_Sarg21_2_PPL_CDOM!C386*29</f>
        <v>0.23555551987021384</v>
      </c>
      <c r="D386" s="2">
        <f>[2]PD10_Sarg21_2_PPL_CDOM!D386*29</f>
        <v>0.23777290728098624</v>
      </c>
      <c r="E386" s="2">
        <f t="shared" si="30"/>
        <v>0.2372643556911094</v>
      </c>
      <c r="F386" s="2">
        <f>[2]PD10_Sarg21_2_PPL_CDOM!E386*29</f>
        <v>0.17259333168072677</v>
      </c>
      <c r="G386" s="2">
        <f>[2]PD10_Sarg21_2_PPL_CDOM!F386*29</f>
        <v>0.1707595996885137</v>
      </c>
      <c r="H386" s="2">
        <f>[2]PD10_Sarg21_2_PPL_CDOM!G386*29</f>
        <v>0.17811331545749495</v>
      </c>
      <c r="I386" s="2">
        <f t="shared" si="31"/>
        <v>0.17382208227557849</v>
      </c>
      <c r="J386" s="2">
        <f>[2]PD10_Sarg21_2_PPL_CDOM!H386*29</f>
        <v>0.25197306821544418</v>
      </c>
      <c r="K386" s="2">
        <f>[2]PD10_Sarg21_2_PPL_CDOM!I386*29</f>
        <v>0.24747573855937682</v>
      </c>
      <c r="L386" s="2">
        <f t="shared" si="32"/>
        <v>0.2497244033874105</v>
      </c>
      <c r="M386" s="3">
        <v>0.23442222268656793</v>
      </c>
      <c r="N386" s="3">
        <v>0.24277096597015016</v>
      </c>
      <c r="O386" s="3">
        <v>0.24034972238806052</v>
      </c>
      <c r="P386" s="3">
        <f t="shared" si="33"/>
        <v>0.23918097034825955</v>
      </c>
      <c r="Q386" s="3">
        <v>0.16445521671641861</v>
      </c>
      <c r="R386" s="3">
        <v>0.15627578567164252</v>
      </c>
      <c r="S386" s="3">
        <v>0.16072602626865745</v>
      </c>
      <c r="T386" s="3">
        <f t="shared" si="34"/>
        <v>0.16048567621890619</v>
      </c>
      <c r="U386" s="3">
        <v>0.24046816238806074</v>
      </c>
      <c r="V386" s="3">
        <v>0.24151055223880696</v>
      </c>
      <c r="W386" s="2">
        <v>0.24190967343283676</v>
      </c>
      <c r="X386" s="2">
        <f t="shared" si="35"/>
        <v>0.24129612935323483</v>
      </c>
    </row>
    <row r="387" spans="1:24" x14ac:dyDescent="0.2">
      <c r="A387">
        <v>635</v>
      </c>
      <c r="B387" s="2">
        <f>[2]PD10_Sarg21_2_PPL_CDOM!B387*29</f>
        <v>0.23725375766385559</v>
      </c>
      <c r="C387" s="2">
        <f>[2]PD10_Sarg21_2_PPL_CDOM!C387*29</f>
        <v>0.23354615610642535</v>
      </c>
      <c r="D387" s="2">
        <f>[2]PD10_Sarg21_2_PPL_CDOM!D387*29</f>
        <v>0.23626633066839792</v>
      </c>
      <c r="E387" s="2">
        <f t="shared" ref="E387:E450" si="36">AVERAGE(B387:D387)</f>
        <v>0.23568874814622628</v>
      </c>
      <c r="F387" s="2">
        <f>[2]PD10_Sarg21_2_PPL_CDOM!E387*29</f>
        <v>0.17220676415314817</v>
      </c>
      <c r="G387" s="2">
        <f>[2]PD10_Sarg21_2_PPL_CDOM!F387*29</f>
        <v>0.17131775961064336</v>
      </c>
      <c r="H387" s="2">
        <f>[2]PD10_Sarg21_2_PPL_CDOM!G387*29</f>
        <v>0.17832475506813839</v>
      </c>
      <c r="I387" s="2">
        <f t="shared" ref="I387:I450" si="37">AVERAGE(F387:H387)</f>
        <v>0.1739497596106433</v>
      </c>
      <c r="J387" s="2">
        <f>[2]PD10_Sarg21_2_PPL_CDOM!H387*29</f>
        <v>0.2488654721349782</v>
      </c>
      <c r="K387" s="2">
        <f>[2]PD10_Sarg21_2_PPL_CDOM!I387*29</f>
        <v>0.24560450782608784</v>
      </c>
      <c r="L387" s="2">
        <f t="shared" ref="L387:L450" si="38">AVERAGE(J387:K387)</f>
        <v>0.247234989980533</v>
      </c>
      <c r="M387" s="3">
        <v>0.22930298268656557</v>
      </c>
      <c r="N387" s="3">
        <v>0.23569638567164003</v>
      </c>
      <c r="O387" s="3">
        <v>0.23479482746268496</v>
      </c>
      <c r="P387" s="3">
        <f t="shared" ref="P387:P450" si="39">AVERAGE(M387:O387)</f>
        <v>0.23326473194029684</v>
      </c>
      <c r="Q387" s="3">
        <v>0.16059108716417733</v>
      </c>
      <c r="R387" s="3">
        <v>0.1533462125373119</v>
      </c>
      <c r="S387" s="3">
        <v>0.15761142746268489</v>
      </c>
      <c r="T387" s="3">
        <f t="shared" ref="T387:T450" si="40">AVERAGE(Q387:S387)</f>
        <v>0.15718290905472468</v>
      </c>
      <c r="U387" s="3">
        <v>0.23504231402984926</v>
      </c>
      <c r="V387" s="3">
        <v>0.23567870805969995</v>
      </c>
      <c r="W387" s="2">
        <v>0.23704184835820721</v>
      </c>
      <c r="X387" s="2">
        <f t="shared" ref="X387:X450" si="41">AVERAGE(U387:W387)</f>
        <v>0.23592095681591882</v>
      </c>
    </row>
    <row r="388" spans="1:24" x14ac:dyDescent="0.2">
      <c r="A388">
        <v>636</v>
      </c>
      <c r="B388" s="2">
        <f>[2]PD10_Sarg21_2_PPL_CDOM!B388*29</f>
        <v>0.23681520770927866</v>
      </c>
      <c r="C388" s="2">
        <f>[2]PD10_Sarg21_2_PPL_CDOM!C388*29</f>
        <v>0.2311831376249176</v>
      </c>
      <c r="D388" s="2">
        <f>[2]PD10_Sarg21_2_PPL_CDOM!D388*29</f>
        <v>0.23543088843607934</v>
      </c>
      <c r="E388" s="2">
        <f t="shared" si="36"/>
        <v>0.23447641125675855</v>
      </c>
      <c r="F388" s="2">
        <f>[2]PD10_Sarg21_2_PPL_CDOM!E388*29</f>
        <v>0.17284509674237414</v>
      </c>
      <c r="G388" s="2">
        <f>[2]PD10_Sarg21_2_PPL_CDOM!F388*29</f>
        <v>0.17298771322517753</v>
      </c>
      <c r="H388" s="2">
        <f>[2]PD10_Sarg21_2_PPL_CDOM!G388*29</f>
        <v>0.17926347896171191</v>
      </c>
      <c r="I388" s="2">
        <f t="shared" si="37"/>
        <v>0.17503209630975455</v>
      </c>
      <c r="J388" s="2">
        <f>[2]PD10_Sarg21_2_PPL_CDOM!H388*29</f>
        <v>0.24611217980531999</v>
      </c>
      <c r="K388" s="2">
        <f>[2]PD10_Sarg21_2_PPL_CDOM!I388*29</f>
        <v>0.24447251724853875</v>
      </c>
      <c r="L388" s="2">
        <f t="shared" si="38"/>
        <v>0.24529234852692938</v>
      </c>
      <c r="M388" s="3">
        <v>0.2223042197014917</v>
      </c>
      <c r="N388" s="3">
        <v>0.22617463462686466</v>
      </c>
      <c r="O388" s="3">
        <v>0.22673599701492445</v>
      </c>
      <c r="P388" s="3">
        <f t="shared" si="39"/>
        <v>0.22507161711442691</v>
      </c>
      <c r="Q388" s="3">
        <v>0.15453709432835722</v>
      </c>
      <c r="R388" s="3">
        <v>0.14933143044776048</v>
      </c>
      <c r="S388" s="3">
        <v>0.15252263223880527</v>
      </c>
      <c r="T388" s="3">
        <f t="shared" si="40"/>
        <v>0.15213038567164097</v>
      </c>
      <c r="U388" s="3">
        <v>0.22779920716417837</v>
      </c>
      <c r="V388" s="3">
        <v>0.22801958805970077</v>
      </c>
      <c r="W388" s="2">
        <v>0.22985550626865592</v>
      </c>
      <c r="X388" s="2">
        <f t="shared" si="41"/>
        <v>0.22855810049751168</v>
      </c>
    </row>
    <row r="389" spans="1:24" x14ac:dyDescent="0.2">
      <c r="A389">
        <v>637</v>
      </c>
      <c r="B389" s="2">
        <f>[2]PD10_Sarg21_2_PPL_CDOM!B389*29</f>
        <v>0.23168647987021193</v>
      </c>
      <c r="C389" s="2">
        <f>[2]PD10_Sarg21_2_PPL_CDOM!C389*29</f>
        <v>0.22456440913692155</v>
      </c>
      <c r="D389" s="2">
        <f>[2]PD10_Sarg21_2_PPL_CDOM!D389*29</f>
        <v>0.22977738317975102</v>
      </c>
      <c r="E389" s="2">
        <f t="shared" si="36"/>
        <v>0.22867609072896153</v>
      </c>
      <c r="F389" s="2">
        <f>[2]PD10_Sarg21_2_PPL_CDOM!E389*29</f>
        <v>0.16861241887086079</v>
      </c>
      <c r="G389" s="2">
        <f>[2]PD10_Sarg21_2_PPL_CDOM!F389*29</f>
        <v>0.16861540783906323</v>
      </c>
      <c r="H389" s="2">
        <f>[2]PD10_Sarg21_2_PPL_CDOM!G389*29</f>
        <v>0.17428505352368365</v>
      </c>
      <c r="I389" s="2">
        <f t="shared" si="37"/>
        <v>0.17050429341120255</v>
      </c>
      <c r="J389" s="2">
        <f>[2]PD10_Sarg21_2_PPL_CDOM!H389*29</f>
        <v>0.23968196981180798</v>
      </c>
      <c r="K389" s="2">
        <f>[2]PD10_Sarg21_2_PPL_CDOM!I389*29</f>
        <v>0.23863711192731751</v>
      </c>
      <c r="L389" s="2">
        <f t="shared" si="38"/>
        <v>0.23915954086956276</v>
      </c>
      <c r="M389" s="3">
        <v>0.21443689671641655</v>
      </c>
      <c r="N389" s="3">
        <v>0.21674578925372998</v>
      </c>
      <c r="O389" s="3">
        <v>0.21690842328358062</v>
      </c>
      <c r="P389" s="3">
        <f t="shared" si="39"/>
        <v>0.21603036975124237</v>
      </c>
      <c r="Q389" s="3">
        <v>0.14778444298507315</v>
      </c>
      <c r="R389" s="3">
        <v>0.14350292537313281</v>
      </c>
      <c r="S389" s="3">
        <v>0.14533982567164042</v>
      </c>
      <c r="T389" s="3">
        <f t="shared" si="40"/>
        <v>0.14554239800994881</v>
      </c>
      <c r="U389" s="3">
        <v>0.21901657671641656</v>
      </c>
      <c r="V389" s="3">
        <v>0.21964550686567025</v>
      </c>
      <c r="W389" s="2">
        <v>0.22055433253731205</v>
      </c>
      <c r="X389" s="2">
        <f t="shared" si="41"/>
        <v>0.21973880537313295</v>
      </c>
    </row>
    <row r="390" spans="1:24" x14ac:dyDescent="0.2">
      <c r="A390">
        <v>638</v>
      </c>
      <c r="B390" s="2">
        <f>[2]PD10_Sarg21_2_PPL_CDOM!B390*29</f>
        <v>0.22405607958468432</v>
      </c>
      <c r="C390" s="2">
        <f>[2]PD10_Sarg21_2_PPL_CDOM!C390*29</f>
        <v>0.2164465935366634</v>
      </c>
      <c r="D390" s="2">
        <f>[2]PD10_Sarg21_2_PPL_CDOM!D390*29</f>
        <v>0.22177122689162782</v>
      </c>
      <c r="E390" s="2">
        <f t="shared" si="36"/>
        <v>0.22075796667099187</v>
      </c>
      <c r="F390" s="2">
        <f>[2]PD10_Sarg21_2_PPL_CDOM!E390*29</f>
        <v>0.16212166946138754</v>
      </c>
      <c r="G390" s="2">
        <f>[2]PD10_Sarg21_2_PPL_CDOM!F390*29</f>
        <v>0.16153412371187451</v>
      </c>
      <c r="H390" s="2">
        <f>[2]PD10_Sarg21_2_PPL_CDOM!G390*29</f>
        <v>0.16631860781310737</v>
      </c>
      <c r="I390" s="2">
        <f t="shared" si="37"/>
        <v>0.16332480032878979</v>
      </c>
      <c r="J390" s="2">
        <f>[2]PD10_Sarg21_2_PPL_CDOM!H390*29</f>
        <v>0.23187073695003144</v>
      </c>
      <c r="K390" s="2">
        <f>[2]PD10_Sarg21_2_PPL_CDOM!I390*29</f>
        <v>0.23054342157040783</v>
      </c>
      <c r="L390" s="2">
        <f t="shared" si="38"/>
        <v>0.23120707926021963</v>
      </c>
      <c r="M390" s="3">
        <v>0.20707260000000055</v>
      </c>
      <c r="N390" s="3">
        <v>0.20889732238806022</v>
      </c>
      <c r="O390" s="3">
        <v>0.20776674089552302</v>
      </c>
      <c r="P390" s="3">
        <f t="shared" si="39"/>
        <v>0.20791222109452792</v>
      </c>
      <c r="Q390" s="3">
        <v>0.14195122388059747</v>
      </c>
      <c r="R390" s="3">
        <v>0.13744264716417959</v>
      </c>
      <c r="S390" s="3">
        <v>0.13863018985074671</v>
      </c>
      <c r="T390" s="3">
        <f t="shared" si="40"/>
        <v>0.13934135363184127</v>
      </c>
      <c r="U390" s="3">
        <v>0.21085718029850803</v>
      </c>
      <c r="V390" s="3">
        <v>0.21233443940298569</v>
      </c>
      <c r="W390" s="2">
        <v>0.21158235522388119</v>
      </c>
      <c r="X390" s="2">
        <f t="shared" si="41"/>
        <v>0.21159132497512498</v>
      </c>
    </row>
    <row r="391" spans="1:24" x14ac:dyDescent="0.2">
      <c r="A391">
        <v>639</v>
      </c>
      <c r="B391" s="2">
        <f>[2]PD10_Sarg21_2_PPL_CDOM!B391*29</f>
        <v>0.21917014990266051</v>
      </c>
      <c r="C391" s="2">
        <f>[2]PD10_Sarg21_2_PPL_CDOM!C391*29</f>
        <v>0.21225602595717055</v>
      </c>
      <c r="D391" s="2">
        <f>[2]PD10_Sarg21_2_PPL_CDOM!D391*29</f>
        <v>0.21704349902660586</v>
      </c>
      <c r="E391" s="2">
        <f t="shared" si="36"/>
        <v>0.21615655829547897</v>
      </c>
      <c r="F391" s="2">
        <f>[2]PD10_Sarg21_2_PPL_CDOM!E391*29</f>
        <v>0.15935278325762475</v>
      </c>
      <c r="G391" s="2">
        <f>[2]PD10_Sarg21_2_PPL_CDOM!F391*29</f>
        <v>0.15916106229720936</v>
      </c>
      <c r="H391" s="2">
        <f>[2]PD10_Sarg21_2_PPL_CDOM!G391*29</f>
        <v>0.16217095327709277</v>
      </c>
      <c r="I391" s="2">
        <f t="shared" si="37"/>
        <v>0.16022826627730893</v>
      </c>
      <c r="J391" s="2">
        <f>[2]PD10_Sarg21_2_PPL_CDOM!H391*29</f>
        <v>0.2274525807916935</v>
      </c>
      <c r="K391" s="2">
        <f>[2]PD10_Sarg21_2_PPL_CDOM!I391*29</f>
        <v>0.22580715379623623</v>
      </c>
      <c r="L391" s="2">
        <f t="shared" si="38"/>
        <v>0.22662986729396487</v>
      </c>
      <c r="M391" s="3">
        <v>0.20117024179104562</v>
      </c>
      <c r="N391" s="3">
        <v>0.20323852238806048</v>
      </c>
      <c r="O391" s="3">
        <v>0.20192900417910528</v>
      </c>
      <c r="P391" s="3">
        <f t="shared" si="39"/>
        <v>0.20211258945273713</v>
      </c>
      <c r="Q391" s="3">
        <v>0.13819571343283651</v>
      </c>
      <c r="R391" s="3">
        <v>0.13322575104477677</v>
      </c>
      <c r="S391" s="3">
        <v>0.13539557970149327</v>
      </c>
      <c r="T391" s="3">
        <f t="shared" si="40"/>
        <v>0.13560568139303553</v>
      </c>
      <c r="U391" s="3">
        <v>0.2057126023880603</v>
      </c>
      <c r="V391" s="3">
        <v>0.20757798328358285</v>
      </c>
      <c r="W391" s="2">
        <v>0.20569178208955297</v>
      </c>
      <c r="X391" s="2">
        <f t="shared" si="41"/>
        <v>0.20632745592039869</v>
      </c>
    </row>
    <row r="392" spans="1:24" x14ac:dyDescent="0.2">
      <c r="A392">
        <v>640</v>
      </c>
      <c r="B392" s="2">
        <f>[2]PD10_Sarg21_2_PPL_CDOM!B392*29</f>
        <v>0.21688501539260183</v>
      </c>
      <c r="C392" s="2">
        <f>[2]PD10_Sarg21_2_PPL_CDOM!C392*29</f>
        <v>0.21115260137572972</v>
      </c>
      <c r="D392" s="2">
        <f>[2]PD10_Sarg21_2_PPL_CDOM!D392*29</f>
        <v>0.2154178590006485</v>
      </c>
      <c r="E392" s="2">
        <f t="shared" si="36"/>
        <v>0.21448515858966</v>
      </c>
      <c r="F392" s="2">
        <f>[2]PD10_Sarg21_2_PPL_CDOM!E392*29</f>
        <v>0.15966420812459398</v>
      </c>
      <c r="G392" s="2">
        <f>[2]PD10_Sarg21_2_PPL_CDOM!F392*29</f>
        <v>0.16061982395846808</v>
      </c>
      <c r="H392" s="2">
        <f>[2]PD10_Sarg21_2_PPL_CDOM!G392*29</f>
        <v>0.16202720098637216</v>
      </c>
      <c r="I392" s="2">
        <f t="shared" si="37"/>
        <v>0.16077041102314474</v>
      </c>
      <c r="J392" s="2">
        <f>[2]PD10_Sarg21_2_PPL_CDOM!H392*29</f>
        <v>0.22576438593121326</v>
      </c>
      <c r="K392" s="2">
        <f>[2]PD10_Sarg21_2_PPL_CDOM!I392*29</f>
        <v>0.22402224446463304</v>
      </c>
      <c r="L392" s="2">
        <f t="shared" si="38"/>
        <v>0.22489331519792316</v>
      </c>
      <c r="M392" s="3">
        <v>0.19677951582089634</v>
      </c>
      <c r="N392" s="3">
        <v>0.199167957611941</v>
      </c>
      <c r="O392" s="3">
        <v>0.1988725450746277</v>
      </c>
      <c r="P392" s="3">
        <f t="shared" si="39"/>
        <v>0.19827333950248835</v>
      </c>
      <c r="Q392" s="3">
        <v>0.13621307104477681</v>
      </c>
      <c r="R392" s="3">
        <v>0.1310156567164186</v>
      </c>
      <c r="S392" s="3">
        <v>0.13469142149253802</v>
      </c>
      <c r="T392" s="3">
        <f t="shared" si="40"/>
        <v>0.13397338308457782</v>
      </c>
      <c r="U392" s="3">
        <v>0.20299849970149347</v>
      </c>
      <c r="V392" s="3">
        <v>0.20478865253731421</v>
      </c>
      <c r="W392" s="2">
        <v>0.20254732776119472</v>
      </c>
      <c r="X392" s="2">
        <f t="shared" si="41"/>
        <v>0.20344482666666744</v>
      </c>
    </row>
    <row r="393" spans="1:24" x14ac:dyDescent="0.2">
      <c r="A393">
        <v>641</v>
      </c>
      <c r="B393" s="2">
        <f>[2]PD10_Sarg21_2_PPL_CDOM!B393*29</f>
        <v>0.21389023151200451</v>
      </c>
      <c r="C393" s="2">
        <f>[2]PD10_Sarg21_2_PPL_CDOM!C393*29</f>
        <v>0.20874216077871441</v>
      </c>
      <c r="D393" s="2">
        <f>[2]PD10_Sarg21_2_PPL_CDOM!D393*29</f>
        <v>0.2133315079558723</v>
      </c>
      <c r="E393" s="2">
        <f t="shared" si="36"/>
        <v>0.21198796674886375</v>
      </c>
      <c r="F393" s="2">
        <f>[2]PD10_Sarg21_2_PPL_CDOM!E393*29</f>
        <v>0.15850593170668331</v>
      </c>
      <c r="G393" s="2">
        <f>[2]PD10_Sarg21_2_PPL_CDOM!F393*29</f>
        <v>0.16020793560025917</v>
      </c>
      <c r="H393" s="2">
        <f>[2]PD10_Sarg21_2_PPL_CDOM!G393*29</f>
        <v>0.16211126785204344</v>
      </c>
      <c r="I393" s="2">
        <f t="shared" si="37"/>
        <v>0.16027504505299531</v>
      </c>
      <c r="J393" s="2">
        <f>[2]PD10_Sarg21_2_PPL_CDOM!H393*29</f>
        <v>0.22304949757300402</v>
      </c>
      <c r="K393" s="2">
        <f>[2]PD10_Sarg21_2_PPL_CDOM!I393*29</f>
        <v>0.22129262476314038</v>
      </c>
      <c r="L393" s="2">
        <f t="shared" si="38"/>
        <v>0.2221710611680722</v>
      </c>
      <c r="M393" s="3">
        <v>0.1934441432835825</v>
      </c>
      <c r="N393" s="3">
        <v>0.19546626567164238</v>
      </c>
      <c r="O393" s="3">
        <v>0.19632795104477671</v>
      </c>
      <c r="P393" s="3">
        <f t="shared" si="39"/>
        <v>0.19507945333333387</v>
      </c>
      <c r="Q393" s="3">
        <v>0.13490964179104528</v>
      </c>
      <c r="R393" s="3">
        <v>0.12986818328358254</v>
      </c>
      <c r="S393" s="3">
        <v>0.13333653074626906</v>
      </c>
      <c r="T393" s="3">
        <f t="shared" si="40"/>
        <v>0.1327047852736323</v>
      </c>
      <c r="U393" s="3">
        <v>0.20036080358208996</v>
      </c>
      <c r="V393" s="3">
        <v>0.20223325552238833</v>
      </c>
      <c r="W393" s="2">
        <v>0.19999566268656763</v>
      </c>
      <c r="X393" s="2">
        <f t="shared" si="41"/>
        <v>0.20086324059701532</v>
      </c>
    </row>
    <row r="394" spans="1:24" x14ac:dyDescent="0.2">
      <c r="A394">
        <v>642</v>
      </c>
      <c r="B394" s="2">
        <f>[2]PD10_Sarg21_2_PPL_CDOM!B394*29</f>
        <v>0.20924967903958522</v>
      </c>
      <c r="C394" s="2">
        <f>[2]PD10_Sarg21_2_PPL_CDOM!C394*29</f>
        <v>0.20405100934458201</v>
      </c>
      <c r="D394" s="2">
        <f>[2]PD10_Sarg21_2_PPL_CDOM!D394*29</f>
        <v>0.20954238442569789</v>
      </c>
      <c r="E394" s="2">
        <f t="shared" si="36"/>
        <v>0.20761435760328836</v>
      </c>
      <c r="F394" s="2">
        <f>[2]PD10_Sarg21_2_PPL_CDOM!E394*29</f>
        <v>0.15495272316677536</v>
      </c>
      <c r="G394" s="2">
        <f>[2]PD10_Sarg21_2_PPL_CDOM!F394*29</f>
        <v>0.1565402922777421</v>
      </c>
      <c r="H394" s="2">
        <f>[2]PD10_Sarg21_2_PPL_CDOM!G394*29</f>
        <v>0.16053889123945542</v>
      </c>
      <c r="I394" s="2">
        <f t="shared" si="37"/>
        <v>0.15734396889465763</v>
      </c>
      <c r="J394" s="2">
        <f>[2]PD10_Sarg21_2_PPL_CDOM!H394*29</f>
        <v>0.21826099117456238</v>
      </c>
      <c r="K394" s="2">
        <f>[2]PD10_Sarg21_2_PPL_CDOM!I394*29</f>
        <v>0.21646675626216802</v>
      </c>
      <c r="L394" s="2">
        <f t="shared" si="38"/>
        <v>0.21736387371836519</v>
      </c>
      <c r="M394" s="3">
        <v>0.19031500955223801</v>
      </c>
      <c r="N394" s="3">
        <v>0.19142182447761122</v>
      </c>
      <c r="O394" s="3">
        <v>0.19268989850746199</v>
      </c>
      <c r="P394" s="3">
        <f t="shared" si="39"/>
        <v>0.19147557751243707</v>
      </c>
      <c r="Q394" s="3">
        <v>0.13295017671641723</v>
      </c>
      <c r="R394" s="3">
        <v>0.12858557432835749</v>
      </c>
      <c r="S394" s="3">
        <v>0.13016752417910379</v>
      </c>
      <c r="T394" s="3">
        <f t="shared" si="40"/>
        <v>0.13056775840795951</v>
      </c>
      <c r="U394" s="3">
        <v>0.19645935462686484</v>
      </c>
      <c r="V394" s="3">
        <v>0.19862564776119315</v>
      </c>
      <c r="W394" s="2">
        <v>0.19633325432835738</v>
      </c>
      <c r="X394" s="2">
        <f t="shared" si="41"/>
        <v>0.19713941890547179</v>
      </c>
    </row>
    <row r="395" spans="1:24" x14ac:dyDescent="0.2">
      <c r="A395">
        <v>643</v>
      </c>
      <c r="B395" s="2">
        <f>[2]PD10_Sarg21_2_PPL_CDOM!B395*29</f>
        <v>0.20397959008435981</v>
      </c>
      <c r="C395" s="2">
        <f>[2]PD10_Sarg21_2_PPL_CDOM!C395*29</f>
        <v>0.19906081591174468</v>
      </c>
      <c r="D395" s="2">
        <f>[2]PD10_Sarg21_2_PPL_CDOM!D395*29</f>
        <v>0.2048222656197265</v>
      </c>
      <c r="E395" s="2">
        <f t="shared" si="36"/>
        <v>0.20262089053861032</v>
      </c>
      <c r="F395" s="2">
        <f>[2]PD10_Sarg21_2_PPL_CDOM!E395*29</f>
        <v>0.15128835062946056</v>
      </c>
      <c r="G395" s="2">
        <f>[2]PD10_Sarg21_2_PPL_CDOM!F395*29</f>
        <v>0.15222774063594988</v>
      </c>
      <c r="H395" s="2">
        <f>[2]PD10_Sarg21_2_PPL_CDOM!G395*29</f>
        <v>0.157090578403633</v>
      </c>
      <c r="I395" s="2">
        <f t="shared" si="37"/>
        <v>0.15353555655634782</v>
      </c>
      <c r="J395" s="2">
        <f>[2]PD10_Sarg21_2_PPL_CDOM!H395*29</f>
        <v>0.21274046938351629</v>
      </c>
      <c r="K395" s="2">
        <f>[2]PD10_Sarg21_2_PPL_CDOM!I395*29</f>
        <v>0.21087257775470375</v>
      </c>
      <c r="L395" s="2">
        <f t="shared" si="38"/>
        <v>0.21180652356911001</v>
      </c>
      <c r="M395" s="3">
        <v>0.1866325665671634</v>
      </c>
      <c r="N395" s="3">
        <v>0.18715307402985001</v>
      </c>
      <c r="O395" s="3">
        <v>0.18747225313432767</v>
      </c>
      <c r="P395" s="3">
        <f t="shared" si="39"/>
        <v>0.18708596457711368</v>
      </c>
      <c r="Q395" s="3">
        <v>0.12931782029850675</v>
      </c>
      <c r="R395" s="3">
        <v>0.12618495462686494</v>
      </c>
      <c r="S395" s="3">
        <v>0.12640592477611884</v>
      </c>
      <c r="T395" s="3">
        <f t="shared" si="40"/>
        <v>0.12730289990049684</v>
      </c>
      <c r="U395" s="3">
        <v>0.19130240238805893</v>
      </c>
      <c r="V395" s="3">
        <v>0.19357593970149187</v>
      </c>
      <c r="W395" s="2">
        <v>0.19078189492537231</v>
      </c>
      <c r="X395" s="2">
        <f t="shared" si="41"/>
        <v>0.19188674567164102</v>
      </c>
    </row>
    <row r="396" spans="1:24" x14ac:dyDescent="0.2">
      <c r="A396">
        <v>644</v>
      </c>
      <c r="B396" s="2">
        <f>[2]PD10_Sarg21_2_PPL_CDOM!B396*29</f>
        <v>0.19935192433484794</v>
      </c>
      <c r="C396" s="2">
        <f>[2]PD10_Sarg21_2_PPL_CDOM!C396*29</f>
        <v>0.19518231369240785</v>
      </c>
      <c r="D396" s="2">
        <f>[2]PD10_Sarg21_2_PPL_CDOM!D396*29</f>
        <v>0.20036710603504249</v>
      </c>
      <c r="E396" s="2">
        <f t="shared" si="36"/>
        <v>0.1983004480207661</v>
      </c>
      <c r="F396" s="2">
        <f>[2]PD10_Sarg21_2_PPL_CDOM!E396*29</f>
        <v>0.14896112290720342</v>
      </c>
      <c r="G396" s="2">
        <f>[2]PD10_Sarg21_2_PPL_CDOM!F396*29</f>
        <v>0.14921091524983815</v>
      </c>
      <c r="H396" s="2">
        <f>[2]PD10_Sarg21_2_PPL_CDOM!G396*29</f>
        <v>0.15294712550292064</v>
      </c>
      <c r="I396" s="2">
        <f t="shared" si="37"/>
        <v>0.15037305455332073</v>
      </c>
      <c r="J396" s="2">
        <f>[2]PD10_Sarg21_2_PPL_CDOM!H396*29</f>
        <v>0.2078621573004546</v>
      </c>
      <c r="K396" s="2">
        <f>[2]PD10_Sarg21_2_PPL_CDOM!I396*29</f>
        <v>0.2059310703439329</v>
      </c>
      <c r="L396" s="2">
        <f t="shared" si="38"/>
        <v>0.20689661382219376</v>
      </c>
      <c r="M396" s="3">
        <v>0.18251604000000093</v>
      </c>
      <c r="N396" s="3">
        <v>0.18309645492537385</v>
      </c>
      <c r="O396" s="3">
        <v>0.18157578746268749</v>
      </c>
      <c r="P396" s="3">
        <f t="shared" si="39"/>
        <v>0.18239609412935409</v>
      </c>
      <c r="Q396" s="3">
        <v>0.12481533253731429</v>
      </c>
      <c r="R396" s="3">
        <v>0.12302734029850838</v>
      </c>
      <c r="S396" s="3">
        <v>0.12319861671641877</v>
      </c>
      <c r="T396" s="3">
        <f t="shared" si="40"/>
        <v>0.12368042985074716</v>
      </c>
      <c r="U396" s="3">
        <v>0.18599774388059809</v>
      </c>
      <c r="V396" s="3">
        <v>0.18770108000000091</v>
      </c>
      <c r="W396" s="2">
        <v>0.18432701313432934</v>
      </c>
      <c r="X396" s="2">
        <f t="shared" si="41"/>
        <v>0.18600861233830945</v>
      </c>
    </row>
    <row r="397" spans="1:24" x14ac:dyDescent="0.2">
      <c r="A397">
        <v>645</v>
      </c>
      <c r="B397" s="2">
        <f>[2]PD10_Sarg21_2_PPL_CDOM!B397*29</f>
        <v>0.19679505845554734</v>
      </c>
      <c r="C397" s="2">
        <f>[2]PD10_Sarg21_2_PPL_CDOM!C397*29</f>
        <v>0.19281289881894767</v>
      </c>
      <c r="D397" s="2">
        <f>[2]PD10_Sarg21_2_PPL_CDOM!D397*29</f>
        <v>0.19779721679428844</v>
      </c>
      <c r="E397" s="2">
        <f t="shared" si="36"/>
        <v>0.19580172468959448</v>
      </c>
      <c r="F397" s="2">
        <f>[2]PD10_Sarg21_2_PPL_CDOM!E397*29</f>
        <v>0.1481111713692399</v>
      </c>
      <c r="G397" s="2">
        <f>[2]PD10_Sarg21_2_PPL_CDOM!F397*29</f>
        <v>0.14840601173264023</v>
      </c>
      <c r="H397" s="2">
        <f>[2]PD10_Sarg21_2_PPL_CDOM!G397*29</f>
        <v>0.15096947896171231</v>
      </c>
      <c r="I397" s="2">
        <f t="shared" si="37"/>
        <v>0.14916222068786414</v>
      </c>
      <c r="J397" s="2">
        <f>[2]PD10_Sarg21_2_PPL_CDOM!H397*29</f>
        <v>0.20489388129785754</v>
      </c>
      <c r="K397" s="2">
        <f>[2]PD10_Sarg21_2_PPL_CDOM!I397*29</f>
        <v>0.20298905456197192</v>
      </c>
      <c r="L397" s="2">
        <f t="shared" si="38"/>
        <v>0.20394146792991474</v>
      </c>
      <c r="M397" s="3">
        <v>0.17957802089552263</v>
      </c>
      <c r="N397" s="3">
        <v>0.1803774417910449</v>
      </c>
      <c r="O397" s="3">
        <v>0.17798251820895539</v>
      </c>
      <c r="P397" s="3">
        <f t="shared" si="39"/>
        <v>0.17931266029850765</v>
      </c>
      <c r="Q397" s="3">
        <v>0.12297332537313457</v>
      </c>
      <c r="R397" s="3">
        <v>0.1215076549253733</v>
      </c>
      <c r="S397" s="3">
        <v>0.12173117850746298</v>
      </c>
      <c r="T397" s="3">
        <f t="shared" si="40"/>
        <v>0.12207071960199029</v>
      </c>
      <c r="U397" s="3">
        <v>0.18329601552238831</v>
      </c>
      <c r="V397" s="3">
        <v>0.18321018089552252</v>
      </c>
      <c r="W397" s="2">
        <v>0.18052671940298518</v>
      </c>
      <c r="X397" s="2">
        <f t="shared" si="41"/>
        <v>0.18234430527363199</v>
      </c>
    </row>
    <row r="398" spans="1:24" x14ac:dyDescent="0.2">
      <c r="A398">
        <v>646</v>
      </c>
      <c r="B398" s="2">
        <f>[2]PD10_Sarg21_2_PPL_CDOM!B398*29</f>
        <v>0.19561965951979163</v>
      </c>
      <c r="C398" s="2">
        <f>[2]PD10_Sarg21_2_PPL_CDOM!C398*29</f>
        <v>0.19100213064243915</v>
      </c>
      <c r="D398" s="2">
        <f>[2]PD10_Sarg21_2_PPL_CDOM!D398*29</f>
        <v>0.19658851221284807</v>
      </c>
      <c r="E398" s="2">
        <f t="shared" si="36"/>
        <v>0.19440343412502625</v>
      </c>
      <c r="F398" s="2">
        <f>[2]PD10_Sarg21_2_PPL_CDOM!E398*29</f>
        <v>0.14762878606099866</v>
      </c>
      <c r="G398" s="2">
        <f>[2]PD10_Sarg21_2_PPL_CDOM!F398*29</f>
        <v>0.14876139151200443</v>
      </c>
      <c r="H398" s="2">
        <f>[2]PD10_Sarg21_2_PPL_CDOM!G398*29</f>
        <v>0.15125419099286108</v>
      </c>
      <c r="I398" s="2">
        <f t="shared" si="37"/>
        <v>0.14921478952195474</v>
      </c>
      <c r="J398" s="2">
        <f>[2]PD10_Sarg21_2_PPL_CDOM!H398*29</f>
        <v>0.20314524096041447</v>
      </c>
      <c r="K398" s="2">
        <f>[2]PD10_Sarg21_2_PPL_CDOM!I398*29</f>
        <v>0.2014870041012323</v>
      </c>
      <c r="L398" s="2">
        <f t="shared" si="38"/>
        <v>0.20231612253082337</v>
      </c>
      <c r="M398" s="3">
        <v>0.17778433253731341</v>
      </c>
      <c r="N398" s="3">
        <v>0.17875758328358213</v>
      </c>
      <c r="O398" s="3">
        <v>0.17705424716417897</v>
      </c>
      <c r="P398" s="3">
        <f t="shared" si="39"/>
        <v>0.17786538766169149</v>
      </c>
      <c r="Q398" s="3">
        <v>0.12435571462686552</v>
      </c>
      <c r="R398" s="3">
        <v>0.12197945074626854</v>
      </c>
      <c r="S398" s="3">
        <v>0.12194547044776111</v>
      </c>
      <c r="T398" s="3">
        <f t="shared" si="40"/>
        <v>0.12276021194029839</v>
      </c>
      <c r="U398" s="3">
        <v>0.18327244537313428</v>
      </c>
      <c r="V398" s="3">
        <v>0.18065065910447753</v>
      </c>
      <c r="W398" s="2">
        <v>0.18002251462686561</v>
      </c>
      <c r="X398" s="2">
        <f t="shared" si="41"/>
        <v>0.18131520636815912</v>
      </c>
    </row>
    <row r="399" spans="1:24" x14ac:dyDescent="0.2">
      <c r="A399">
        <v>647</v>
      </c>
      <c r="B399" s="2">
        <f>[2]PD10_Sarg21_2_PPL_CDOM!B399*29</f>
        <v>0.19186234715120107</v>
      </c>
      <c r="C399" s="2">
        <f>[2]PD10_Sarg21_2_PPL_CDOM!C399*29</f>
        <v>0.18698755351070787</v>
      </c>
      <c r="D399" s="2">
        <f>[2]PD10_Sarg21_2_PPL_CDOM!D399*29</f>
        <v>0.19276352106424455</v>
      </c>
      <c r="E399" s="2">
        <f t="shared" si="36"/>
        <v>0.19053780724205116</v>
      </c>
      <c r="F399" s="2">
        <f>[2]PD10_Sarg21_2_PPL_CDOM!E399*29</f>
        <v>0.14469706940947519</v>
      </c>
      <c r="G399" s="2">
        <f>[2]PD10_Sarg21_2_PPL_CDOM!F399*29</f>
        <v>0.14626478323166847</v>
      </c>
      <c r="H399" s="2">
        <f>[2]PD10_Sarg21_2_PPL_CDOM!G399*29</f>
        <v>0.14927616869565297</v>
      </c>
      <c r="I399" s="2">
        <f t="shared" si="37"/>
        <v>0.14674600711226554</v>
      </c>
      <c r="J399" s="2">
        <f>[2]PD10_Sarg21_2_PPL_CDOM!H399*29</f>
        <v>0.19912895584685328</v>
      </c>
      <c r="K399" s="2">
        <f>[2]PD10_Sarg21_2_PPL_CDOM!I399*29</f>
        <v>0.19795301035691182</v>
      </c>
      <c r="L399" s="2">
        <f t="shared" si="38"/>
        <v>0.19854098310188256</v>
      </c>
      <c r="M399" s="3">
        <v>0.17404571402985153</v>
      </c>
      <c r="N399" s="3">
        <v>0.1755591140298515</v>
      </c>
      <c r="O399" s="3">
        <v>0.17414745850746347</v>
      </c>
      <c r="P399" s="3">
        <f t="shared" si="39"/>
        <v>0.17458409552238885</v>
      </c>
      <c r="Q399" s="3">
        <v>0.1239365588059711</v>
      </c>
      <c r="R399" s="3">
        <v>0.12100345014925459</v>
      </c>
      <c r="S399" s="3">
        <v>0.12154202805970221</v>
      </c>
      <c r="T399" s="3">
        <f t="shared" si="40"/>
        <v>0.12216067900497596</v>
      </c>
      <c r="U399" s="3">
        <v>0.18092741194029949</v>
      </c>
      <c r="V399" s="3">
        <v>0.17747870626865761</v>
      </c>
      <c r="W399" s="2">
        <v>0.17796326925373226</v>
      </c>
      <c r="X399" s="2">
        <f t="shared" si="41"/>
        <v>0.17878979582089646</v>
      </c>
    </row>
    <row r="400" spans="1:24" x14ac:dyDescent="0.2">
      <c r="A400">
        <v>648</v>
      </c>
      <c r="B400" s="2">
        <f>[2]PD10_Sarg21_2_PPL_CDOM!B400*29</f>
        <v>0.18383882922777264</v>
      </c>
      <c r="C400" s="2">
        <f>[2]PD10_Sarg21_2_PPL_CDOM!C400*29</f>
        <v>0.17980991358857742</v>
      </c>
      <c r="D400" s="2">
        <f>[2]PD10_Sarg21_2_PPL_CDOM!D400*29</f>
        <v>0.1844872218299789</v>
      </c>
      <c r="E400" s="2">
        <f t="shared" si="36"/>
        <v>0.18271198821544299</v>
      </c>
      <c r="F400" s="2">
        <f>[2]PD10_Sarg21_2_PPL_CDOM!E400*29</f>
        <v>0.13826410956521598</v>
      </c>
      <c r="G400" s="2">
        <f>[2]PD10_Sarg21_2_PPL_CDOM!F400*29</f>
        <v>0.1391456416872148</v>
      </c>
      <c r="H400" s="2">
        <f>[2]PD10_Sarg21_2_PPL_CDOM!G400*29</f>
        <v>0.14266899470473565</v>
      </c>
      <c r="I400" s="2">
        <f t="shared" si="37"/>
        <v>0.1400262486523888</v>
      </c>
      <c r="J400" s="2">
        <f>[2]PD10_Sarg21_2_PPL_CDOM!H400*29</f>
        <v>0.19123716602206209</v>
      </c>
      <c r="K400" s="2">
        <f>[2]PD10_Sarg21_2_PPL_CDOM!I400*29</f>
        <v>0.19068740937053724</v>
      </c>
      <c r="L400" s="2">
        <f t="shared" si="38"/>
        <v>0.19096228769629967</v>
      </c>
      <c r="M400" s="3">
        <v>0.16745196477612051</v>
      </c>
      <c r="N400" s="3">
        <v>0.16986397671641917</v>
      </c>
      <c r="O400" s="3">
        <v>0.16734550626865796</v>
      </c>
      <c r="P400" s="3">
        <f t="shared" si="39"/>
        <v>0.1682204825870659</v>
      </c>
      <c r="Q400" s="3">
        <v>0.1191400334328369</v>
      </c>
      <c r="R400" s="3">
        <v>0.11695036656716516</v>
      </c>
      <c r="S400" s="3">
        <v>0.11935196835821014</v>
      </c>
      <c r="T400" s="3">
        <f t="shared" si="40"/>
        <v>0.11848078945273739</v>
      </c>
      <c r="U400" s="3">
        <v>0.17391234626865798</v>
      </c>
      <c r="V400" s="3">
        <v>0.17253781373134436</v>
      </c>
      <c r="W400" s="2">
        <v>0.17187529611940411</v>
      </c>
      <c r="X400" s="2">
        <f t="shared" si="41"/>
        <v>0.17277515203980212</v>
      </c>
    </row>
    <row r="401" spans="1:24" x14ac:dyDescent="0.2">
      <c r="A401">
        <v>649</v>
      </c>
      <c r="B401" s="2">
        <f>[2]PD10_Sarg21_2_PPL_CDOM!B401*29</f>
        <v>0.17659943722258253</v>
      </c>
      <c r="C401" s="2">
        <f>[2]PD10_Sarg21_2_PPL_CDOM!C401*29</f>
        <v>0.17370141905256289</v>
      </c>
      <c r="D401" s="2">
        <f>[2]PD10_Sarg21_2_PPL_CDOM!D401*29</f>
        <v>0.17659281879299138</v>
      </c>
      <c r="E401" s="2">
        <f t="shared" si="36"/>
        <v>0.17563122502271225</v>
      </c>
      <c r="F401" s="2">
        <f>[2]PD10_Sarg21_2_PPL_CDOM!E401*29</f>
        <v>0.1322845676573651</v>
      </c>
      <c r="G401" s="2">
        <f>[2]PD10_Sarg21_2_PPL_CDOM!F401*29</f>
        <v>0.132381922621674</v>
      </c>
      <c r="H401" s="2">
        <f>[2]PD10_Sarg21_2_PPL_CDOM!G401*29</f>
        <v>0.13606390445165442</v>
      </c>
      <c r="I401" s="2">
        <f t="shared" si="37"/>
        <v>0.1335767982435645</v>
      </c>
      <c r="J401" s="2">
        <f>[2]PD10_Sarg21_2_PPL_CDOM!H401*29</f>
        <v>0.18372342943543141</v>
      </c>
      <c r="K401" s="2">
        <f>[2]PD10_Sarg21_2_PPL_CDOM!I401*29</f>
        <v>0.18360878115509377</v>
      </c>
      <c r="L401" s="2">
        <f t="shared" si="38"/>
        <v>0.18366610529526259</v>
      </c>
      <c r="M401" s="3">
        <v>0.16380566268656496</v>
      </c>
      <c r="N401" s="3">
        <v>0.16619999701492327</v>
      </c>
      <c r="O401" s="3">
        <v>0.16329183343283382</v>
      </c>
      <c r="P401" s="3">
        <f t="shared" si="39"/>
        <v>0.16443249771144067</v>
      </c>
      <c r="Q401" s="3">
        <v>0.11568425671641575</v>
      </c>
      <c r="R401" s="3">
        <v>0.11444603820895324</v>
      </c>
      <c r="S401" s="3">
        <v>0.11792675999999797</v>
      </c>
      <c r="T401" s="3">
        <f t="shared" si="40"/>
        <v>0.11601901830845567</v>
      </c>
      <c r="U401" s="3">
        <v>0.16856742208955022</v>
      </c>
      <c r="V401" s="3">
        <v>0.16941614388059512</v>
      </c>
      <c r="W401" s="2">
        <v>0.1674953731343263</v>
      </c>
      <c r="X401" s="2">
        <f t="shared" si="41"/>
        <v>0.16849297970149055</v>
      </c>
    </row>
    <row r="402" spans="1:24" x14ac:dyDescent="0.2">
      <c r="A402">
        <v>650</v>
      </c>
      <c r="B402" s="2">
        <f>[2]PD10_Sarg21_2_PPL_CDOM!B402*29</f>
        <v>0.17453095166774896</v>
      </c>
      <c r="C402" s="2">
        <f>[2]PD10_Sarg21_2_PPL_CDOM!C402*29</f>
        <v>0.1721370016353026</v>
      </c>
      <c r="D402" s="2">
        <f>[2]PD10_Sarg21_2_PPL_CDOM!D402*29</f>
        <v>0.17337678294613976</v>
      </c>
      <c r="E402" s="2">
        <f t="shared" si="36"/>
        <v>0.17334824541639712</v>
      </c>
      <c r="F402" s="2">
        <f>[2]PD10_Sarg21_2_PPL_CDOM!E402*29</f>
        <v>0.13028867133030572</v>
      </c>
      <c r="G402" s="2">
        <f>[2]PD10_Sarg21_2_PPL_CDOM!F402*29</f>
        <v>0.1304039601038296</v>
      </c>
      <c r="H402" s="2">
        <f>[2]PD10_Sarg21_2_PPL_CDOM!G402*29</f>
        <v>0.13377487574302463</v>
      </c>
      <c r="I402" s="2">
        <f t="shared" si="37"/>
        <v>0.13148916905905331</v>
      </c>
      <c r="J402" s="2">
        <f>[2]PD10_Sarg21_2_PPL_CDOM!H402*29</f>
        <v>0.18043501785853416</v>
      </c>
      <c r="K402" s="2">
        <f>[2]PD10_Sarg21_2_PPL_CDOM!I402*29</f>
        <v>0.18017946107722335</v>
      </c>
      <c r="L402" s="2">
        <f t="shared" si="38"/>
        <v>0.18030723946787874</v>
      </c>
      <c r="M402" s="3">
        <v>0.16690965492537269</v>
      </c>
      <c r="N402" s="3">
        <v>0.16752837134328299</v>
      </c>
      <c r="O402" s="3">
        <v>0.16661306388059635</v>
      </c>
      <c r="P402" s="3">
        <f t="shared" si="39"/>
        <v>0.16701703004975069</v>
      </c>
      <c r="Q402" s="3">
        <v>0.11787392358208892</v>
      </c>
      <c r="R402" s="3">
        <v>0.1166875594029845</v>
      </c>
      <c r="S402" s="3">
        <v>0.11887467283582044</v>
      </c>
      <c r="T402" s="3">
        <f t="shared" si="40"/>
        <v>0.11781205194029797</v>
      </c>
      <c r="U402" s="3">
        <v>0.16961138328358158</v>
      </c>
      <c r="V402" s="3">
        <v>0.17037446686567098</v>
      </c>
      <c r="W402" s="2">
        <v>0.16892784895522342</v>
      </c>
      <c r="X402" s="2">
        <f t="shared" si="41"/>
        <v>0.16963789970149198</v>
      </c>
    </row>
    <row r="403" spans="1:24" x14ac:dyDescent="0.2">
      <c r="A403">
        <v>651</v>
      </c>
      <c r="B403" s="2">
        <f>[2]PD10_Sarg21_2_PPL_CDOM!B403*29</f>
        <v>0.17341228334847344</v>
      </c>
      <c r="C403" s="2">
        <f>[2]PD10_Sarg21_2_PPL_CDOM!C403*29</f>
        <v>0.17085735602855134</v>
      </c>
      <c r="D403" s="2">
        <f>[2]PD10_Sarg21_2_PPL_CDOM!D403*29</f>
        <v>0.17168572721609174</v>
      </c>
      <c r="E403" s="2">
        <f t="shared" si="36"/>
        <v>0.17198512219770554</v>
      </c>
      <c r="F403" s="2">
        <f>[2]PD10_Sarg21_2_PPL_CDOM!E403*29</f>
        <v>0.12941680638546249</v>
      </c>
      <c r="G403" s="2">
        <f>[2]PD10_Sarg21_2_PPL_CDOM!F403*29</f>
        <v>0.12992599846852526</v>
      </c>
      <c r="H403" s="2">
        <f>[2]PD10_Sarg21_2_PPL_CDOM!G403*29</f>
        <v>0.13294442935755829</v>
      </c>
      <c r="I403" s="2">
        <f t="shared" si="37"/>
        <v>0.13076241140384867</v>
      </c>
      <c r="J403" s="2">
        <f>[2]PD10_Sarg21_2_PPL_CDOM!H403*29</f>
        <v>0.17830735927319755</v>
      </c>
      <c r="K403" s="2">
        <f>[2]PD10_Sarg21_2_PPL_CDOM!I403*29</f>
        <v>0.17749414642439823</v>
      </c>
      <c r="L403" s="2">
        <f t="shared" si="38"/>
        <v>0.17790075284879789</v>
      </c>
      <c r="M403" s="3">
        <v>0.16901879044775958</v>
      </c>
      <c r="N403" s="3">
        <v>0.16786974567164017</v>
      </c>
      <c r="O403" s="3">
        <v>0.1691955665671627</v>
      </c>
      <c r="P403" s="3">
        <f t="shared" si="39"/>
        <v>0.16869470089552083</v>
      </c>
      <c r="Q403" s="3">
        <v>0.1200125217910432</v>
      </c>
      <c r="R403" s="3">
        <v>0.11830368597014762</v>
      </c>
      <c r="S403" s="3">
        <v>0.11874071582089391</v>
      </c>
      <c r="T403" s="3">
        <f t="shared" si="40"/>
        <v>0.11901897452736158</v>
      </c>
      <c r="U403" s="3">
        <v>0.17080128298507302</v>
      </c>
      <c r="V403" s="3">
        <v>0.17040844716417752</v>
      </c>
      <c r="W403" s="2">
        <v>0.16996650686567</v>
      </c>
      <c r="X403" s="2">
        <f t="shared" si="41"/>
        <v>0.17039207900497352</v>
      </c>
    </row>
    <row r="404" spans="1:24" x14ac:dyDescent="0.2">
      <c r="A404">
        <v>652</v>
      </c>
      <c r="B404" s="2">
        <f>[2]PD10_Sarg21_2_PPL_CDOM!B404*29</f>
        <v>0.16842567667748226</v>
      </c>
      <c r="C404" s="2">
        <f>[2]PD10_Sarg21_2_PPL_CDOM!C404*29</f>
        <v>0.16524263903958475</v>
      </c>
      <c r="D404" s="2">
        <f>[2]PD10_Sarg21_2_PPL_CDOM!D404*29</f>
        <v>0.16762804916288118</v>
      </c>
      <c r="E404" s="2">
        <f t="shared" si="36"/>
        <v>0.16709878829331606</v>
      </c>
      <c r="F404" s="2">
        <f>[2]PD10_Sarg21_2_PPL_CDOM!E404*29</f>
        <v>0.12635167927319935</v>
      </c>
      <c r="G404" s="2">
        <f>[2]PD10_Sarg21_2_PPL_CDOM!F404*29</f>
        <v>0.12691040282933155</v>
      </c>
      <c r="H404" s="2">
        <f>[2]PD10_Sarg21_2_PPL_CDOM!G404*29</f>
        <v>0.1299881860869565</v>
      </c>
      <c r="I404" s="2">
        <f t="shared" si="37"/>
        <v>0.12775008939649579</v>
      </c>
      <c r="J404" s="2">
        <f>[2]PD10_Sarg21_2_PPL_CDOM!H404*29</f>
        <v>0.17369693560025967</v>
      </c>
      <c r="K404" s="2">
        <f>[2]PD10_Sarg21_2_PPL_CDOM!I404*29</f>
        <v>0.17214800957819618</v>
      </c>
      <c r="L404" s="2">
        <f t="shared" si="38"/>
        <v>0.17292247258922794</v>
      </c>
      <c r="M404" s="3">
        <v>0.16162326328358198</v>
      </c>
      <c r="N404" s="3">
        <v>0.16068929611940283</v>
      </c>
      <c r="O404" s="3">
        <v>0.16192613970149256</v>
      </c>
      <c r="P404" s="3">
        <f t="shared" si="39"/>
        <v>0.16141289970149245</v>
      </c>
      <c r="Q404" s="3">
        <v>0.11540907522388033</v>
      </c>
      <c r="R404" s="3">
        <v>0.11317442865671629</v>
      </c>
      <c r="S404" s="3">
        <v>0.11366017014925367</v>
      </c>
      <c r="T404" s="3">
        <f t="shared" si="40"/>
        <v>0.11408122467661676</v>
      </c>
      <c r="U404" s="3">
        <v>0.16471370268656699</v>
      </c>
      <c r="V404" s="3">
        <v>0.16404057850746248</v>
      </c>
      <c r="W404" s="2">
        <v>0.16341655880597</v>
      </c>
      <c r="X404" s="2">
        <f t="shared" si="41"/>
        <v>0.16405694666666651</v>
      </c>
    </row>
    <row r="405" spans="1:24" x14ac:dyDescent="0.2">
      <c r="A405">
        <v>653</v>
      </c>
      <c r="B405" s="2">
        <f>[2]PD10_Sarg21_2_PPL_CDOM!B405*29</f>
        <v>0.16233794266060819</v>
      </c>
      <c r="C405" s="2">
        <f>[2]PD10_Sarg21_2_PPL_CDOM!C405*29</f>
        <v>0.15832375836469639</v>
      </c>
      <c r="D405" s="2">
        <f>[2]PD10_Sarg21_2_PPL_CDOM!D405*29</f>
        <v>0.16257385765087407</v>
      </c>
      <c r="E405" s="2">
        <f t="shared" si="36"/>
        <v>0.16107851955872621</v>
      </c>
      <c r="F405" s="2">
        <f>[2]PD10_Sarg21_2_PPL_CDOM!E405*29</f>
        <v>0.12262629762491693</v>
      </c>
      <c r="G405" s="2">
        <f>[2]PD10_Sarg21_2_PPL_CDOM!F405*29</f>
        <v>0.12295294914990085</v>
      </c>
      <c r="H405" s="2">
        <f>[2]PD10_Sarg21_2_PPL_CDOM!G405*29</f>
        <v>0.12636827231667552</v>
      </c>
      <c r="I405" s="2">
        <f t="shared" si="37"/>
        <v>0.12398250636383111</v>
      </c>
      <c r="J405" s="2">
        <f>[2]PD10_Sarg21_2_PPL_CDOM!H405*29</f>
        <v>0.16832698094743478</v>
      </c>
      <c r="K405" s="2">
        <f>[2]PD10_Sarg21_2_PPL_CDOM!I405*29</f>
        <v>0.16642194071382033</v>
      </c>
      <c r="L405" s="2">
        <f t="shared" si="38"/>
        <v>0.16737446083062757</v>
      </c>
      <c r="M405" s="3">
        <v>0.14965218089552088</v>
      </c>
      <c r="N405" s="3">
        <v>0.15007055104477465</v>
      </c>
      <c r="O405" s="3">
        <v>0.14978142388059562</v>
      </c>
      <c r="P405" s="3">
        <f t="shared" si="39"/>
        <v>0.14983471860696371</v>
      </c>
      <c r="Q405" s="3">
        <v>0.10740956298507316</v>
      </c>
      <c r="R405" s="3">
        <v>0.10447841850746122</v>
      </c>
      <c r="S405" s="3">
        <v>0.10610416955223737</v>
      </c>
      <c r="T405" s="3">
        <f t="shared" si="40"/>
        <v>0.10599738368159058</v>
      </c>
      <c r="U405" s="3">
        <v>0.15450684597014799</v>
      </c>
      <c r="V405" s="3">
        <v>0.15442867164178953</v>
      </c>
      <c r="W405" s="2">
        <v>0.15265639283581944</v>
      </c>
      <c r="X405" s="2">
        <f t="shared" si="41"/>
        <v>0.15386397014925232</v>
      </c>
    </row>
    <row r="406" spans="1:24" x14ac:dyDescent="0.2">
      <c r="A406">
        <v>654</v>
      </c>
      <c r="B406" s="2">
        <f>[2]PD10_Sarg21_2_PPL_CDOM!B406*29</f>
        <v>0.16009778785204187</v>
      </c>
      <c r="C406" s="2">
        <f>[2]PD10_Sarg21_2_PPL_CDOM!C406*29</f>
        <v>0.15544353736534486</v>
      </c>
      <c r="D406" s="2">
        <f>[2]PD10_Sarg21_2_PPL_CDOM!D406*29</f>
        <v>0.15957898837118517</v>
      </c>
      <c r="E406" s="2">
        <f t="shared" si="36"/>
        <v>0.15837343786285732</v>
      </c>
      <c r="F406" s="2">
        <f>[2]PD10_Sarg21_2_PPL_CDOM!E406*29</f>
        <v>0.12126895592472195</v>
      </c>
      <c r="G406" s="2">
        <f>[2]PD10_Sarg21_2_PPL_CDOM!F406*29</f>
        <v>0.12142203379623405</v>
      </c>
      <c r="H406" s="2">
        <f>[2]PD10_Sarg21_2_PPL_CDOM!G406*29</f>
        <v>0.12506152957819361</v>
      </c>
      <c r="I406" s="2">
        <f t="shared" si="37"/>
        <v>0.12258417309971653</v>
      </c>
      <c r="J406" s="2">
        <f>[2]PD10_Sarg21_2_PPL_CDOM!H406*29</f>
        <v>0.16553472101232741</v>
      </c>
      <c r="K406" s="2">
        <f>[2]PD10_Sarg21_2_PPL_CDOM!I406*29</f>
        <v>0.16419587675535141</v>
      </c>
      <c r="L406" s="2">
        <f t="shared" si="38"/>
        <v>0.16486529888383941</v>
      </c>
      <c r="M406" s="3">
        <v>0.14174518149253729</v>
      </c>
      <c r="N406" s="3">
        <v>0.1430592173134328</v>
      </c>
      <c r="O406" s="3">
        <v>0.14172043283582084</v>
      </c>
      <c r="P406" s="3">
        <f t="shared" si="39"/>
        <v>0.14217494388059695</v>
      </c>
      <c r="Q406" s="3">
        <v>0.10210902925373115</v>
      </c>
      <c r="R406" s="3">
        <v>9.8009983880596979E-2</v>
      </c>
      <c r="S406" s="3">
        <v>0.10026014746268654</v>
      </c>
      <c r="T406" s="3">
        <f t="shared" si="40"/>
        <v>0.10012638686567155</v>
      </c>
      <c r="U406" s="3">
        <v>0.1463704304477611</v>
      </c>
      <c r="V406" s="3">
        <v>0.14711799701492528</v>
      </c>
      <c r="W406" s="2">
        <v>0.14408942925373114</v>
      </c>
      <c r="X406" s="2">
        <f t="shared" si="41"/>
        <v>0.14585928557213917</v>
      </c>
    </row>
    <row r="407" spans="1:24" x14ac:dyDescent="0.2">
      <c r="A407">
        <v>655</v>
      </c>
      <c r="B407" s="2">
        <f>[2]PD10_Sarg21_2_PPL_CDOM!B407*29</f>
        <v>0.16034817798831649</v>
      </c>
      <c r="C407" s="2">
        <f>[2]PD10_Sarg21_2_PPL_CDOM!C407*29</f>
        <v>0.15520907415963373</v>
      </c>
      <c r="D407" s="2">
        <f>[2]PD10_Sarg21_2_PPL_CDOM!D407*29</f>
        <v>0.15827041809214504</v>
      </c>
      <c r="E407" s="2">
        <f t="shared" si="36"/>
        <v>0.15794255674669841</v>
      </c>
      <c r="F407" s="2">
        <f>[2]PD10_Sarg21_2_PPL_CDOM!E407*29</f>
        <v>0.12116045637897199</v>
      </c>
      <c r="G407" s="2">
        <f>[2]PD10_Sarg21_2_PPL_CDOM!F407*29</f>
        <v>0.12156524807267732</v>
      </c>
      <c r="H407" s="2">
        <f>[2]PD10_Sarg21_2_PPL_CDOM!G407*29</f>
        <v>0.12503906961712904</v>
      </c>
      <c r="I407" s="2">
        <f t="shared" si="37"/>
        <v>0.12258825802292612</v>
      </c>
      <c r="J407" s="2">
        <f>[2]PD10_Sarg21_2_PPL_CDOM!H407*29</f>
        <v>0.16462048103828411</v>
      </c>
      <c r="K407" s="2">
        <f>[2]PD10_Sarg21_2_PPL_CDOM!I407*29</f>
        <v>0.16427119875405313</v>
      </c>
      <c r="L407" s="2">
        <f t="shared" si="38"/>
        <v>0.16444583989616862</v>
      </c>
      <c r="M407" s="3">
        <v>0.1389417086567156</v>
      </c>
      <c r="N407" s="3">
        <v>0.14081848179104395</v>
      </c>
      <c r="O407" s="3">
        <v>0.13913085910447665</v>
      </c>
      <c r="P407" s="3">
        <f t="shared" si="39"/>
        <v>0.13963034985074541</v>
      </c>
      <c r="Q407" s="3">
        <v>0.10039174746268557</v>
      </c>
      <c r="R407" s="3">
        <v>9.5259740298506701E-2</v>
      </c>
      <c r="S407" s="3">
        <v>9.7385374925372428E-2</v>
      </c>
      <c r="T407" s="3">
        <f t="shared" si="40"/>
        <v>9.7678954228854906E-2</v>
      </c>
      <c r="U407" s="3">
        <v>0.1420403976119394</v>
      </c>
      <c r="V407" s="3">
        <v>0.14349330089552154</v>
      </c>
      <c r="W407" s="2">
        <v>0.13968220417910368</v>
      </c>
      <c r="X407" s="2">
        <f t="shared" si="41"/>
        <v>0.14173863422885488</v>
      </c>
    </row>
    <row r="408" spans="1:24" x14ac:dyDescent="0.2">
      <c r="A408">
        <v>656</v>
      </c>
      <c r="B408" s="2">
        <f>[2]PD10_Sarg21_2_PPL_CDOM!B408*29</f>
        <v>0.15848927888384232</v>
      </c>
      <c r="C408" s="2">
        <f>[2]PD10_Sarg21_2_PPL_CDOM!C408*29</f>
        <v>0.15296224968202526</v>
      </c>
      <c r="D408" s="2">
        <f>[2]PD10_Sarg21_2_PPL_CDOM!D408*29</f>
        <v>0.15643116077871574</v>
      </c>
      <c r="E408" s="2">
        <f t="shared" si="36"/>
        <v>0.15596089644819444</v>
      </c>
      <c r="F408" s="2">
        <f>[2]PD10_Sarg21_2_PPL_CDOM!E408*29</f>
        <v>0.11907567667748298</v>
      </c>
      <c r="G408" s="2">
        <f>[2]PD10_Sarg21_2_PPL_CDOM!F408*29</f>
        <v>0.12049202060999412</v>
      </c>
      <c r="H408" s="2">
        <f>[2]PD10_Sarg21_2_PPL_CDOM!G408*29</f>
        <v>0.1231899914081773</v>
      </c>
      <c r="I408" s="2">
        <f t="shared" si="37"/>
        <v>0.12091922956521813</v>
      </c>
      <c r="J408" s="2">
        <f>[2]PD10_Sarg21_2_PPL_CDOM!H408*29</f>
        <v>0.1627419401427653</v>
      </c>
      <c r="K408" s="2">
        <f>[2]PD10_Sarg21_2_PPL_CDOM!I408*29</f>
        <v>0.16283950860480276</v>
      </c>
      <c r="L408" s="2">
        <f t="shared" si="38"/>
        <v>0.16279072437378403</v>
      </c>
      <c r="M408" s="3">
        <v>0.13818333910447655</v>
      </c>
      <c r="N408" s="3">
        <v>0.14123370925373016</v>
      </c>
      <c r="O408" s="3">
        <v>0.13930351044776007</v>
      </c>
      <c r="P408" s="3">
        <f t="shared" si="39"/>
        <v>0.13957351960198891</v>
      </c>
      <c r="Q408" s="3">
        <v>0.10026682567164055</v>
      </c>
      <c r="R408" s="3">
        <v>9.5200618507461643E-2</v>
      </c>
      <c r="S408" s="3">
        <v>9.6999217313431516E-2</v>
      </c>
      <c r="T408" s="3">
        <f t="shared" si="40"/>
        <v>9.7488887164177904E-2</v>
      </c>
      <c r="U408" s="3">
        <v>0.14070848776119291</v>
      </c>
      <c r="V408" s="3">
        <v>0.14246780298507355</v>
      </c>
      <c r="W408" s="2">
        <v>0.1387961629850735</v>
      </c>
      <c r="X408" s="2">
        <f t="shared" si="41"/>
        <v>0.14065748457711333</v>
      </c>
    </row>
    <row r="409" spans="1:24" x14ac:dyDescent="0.2">
      <c r="A409">
        <v>657</v>
      </c>
      <c r="B409" s="2">
        <f>[2]PD10_Sarg21_2_PPL_CDOM!B409*29</f>
        <v>0.15449202922777219</v>
      </c>
      <c r="C409" s="2">
        <f>[2]PD10_Sarg21_2_PPL_CDOM!C409*29</f>
        <v>0.14880829269305437</v>
      </c>
      <c r="D409" s="2">
        <f>[2]PD10_Sarg21_2_PPL_CDOM!D409*29</f>
        <v>0.15387352630759041</v>
      </c>
      <c r="E409" s="2">
        <f t="shared" si="36"/>
        <v>0.15239128274280567</v>
      </c>
      <c r="F409" s="2">
        <f>[2]PD10_Sarg21_2_PPL_CDOM!E409*29</f>
        <v>0.11551695135626024</v>
      </c>
      <c r="G409" s="2">
        <f>[2]PD10_Sarg21_2_PPL_CDOM!F409*29</f>
        <v>0.11800911034393032</v>
      </c>
      <c r="H409" s="2">
        <f>[2]PD10_Sarg21_2_PPL_CDOM!G409*29</f>
        <v>0.11992183649577991</v>
      </c>
      <c r="I409" s="2">
        <f t="shared" si="37"/>
        <v>0.11781596606532348</v>
      </c>
      <c r="J409" s="2">
        <f>[2]PD10_Sarg21_2_PPL_CDOM!H409*29</f>
        <v>0.15986235109668845</v>
      </c>
      <c r="K409" s="2">
        <f>[2]PD10_Sarg21_2_PPL_CDOM!I409*29</f>
        <v>0.15992640041531272</v>
      </c>
      <c r="L409" s="2">
        <f t="shared" si="38"/>
        <v>0.15989437575600057</v>
      </c>
      <c r="M409" s="3">
        <v>0.13662986985074521</v>
      </c>
      <c r="N409" s="3">
        <v>0.14131247283581985</v>
      </c>
      <c r="O409" s="3">
        <v>0.13903382865671537</v>
      </c>
      <c r="P409" s="3">
        <f t="shared" si="39"/>
        <v>0.1389920571144268</v>
      </c>
      <c r="Q409" s="3">
        <v>9.962571761193921E-2</v>
      </c>
      <c r="R409" s="3">
        <v>9.5288024477611075E-2</v>
      </c>
      <c r="S409" s="3">
        <v>9.6911614925372078E-2</v>
      </c>
      <c r="T409" s="3">
        <f t="shared" si="40"/>
        <v>9.7275119004974112E-2</v>
      </c>
      <c r="U409" s="3">
        <v>0.13976332477611855</v>
      </c>
      <c r="V409" s="3">
        <v>0.14143110925373034</v>
      </c>
      <c r="W409" s="2">
        <v>0.13867458029850638</v>
      </c>
      <c r="X409" s="2">
        <f t="shared" si="41"/>
        <v>0.13995633810945177</v>
      </c>
    </row>
    <row r="410" spans="1:24" x14ac:dyDescent="0.2">
      <c r="A410">
        <v>658</v>
      </c>
      <c r="B410" s="2">
        <f>[2]PD10_Sarg21_2_PPL_CDOM!B410*29</f>
        <v>0.15122945941596316</v>
      </c>
      <c r="C410" s="2">
        <f>[2]PD10_Sarg21_2_PPL_CDOM!C410*29</f>
        <v>0.14586596947436692</v>
      </c>
      <c r="D410" s="2">
        <f>[2]PD10_Sarg21_2_PPL_CDOM!D410*29</f>
        <v>0.15145768848799449</v>
      </c>
      <c r="E410" s="2">
        <f t="shared" si="36"/>
        <v>0.14951770579277487</v>
      </c>
      <c r="F410" s="2">
        <f>[2]PD10_Sarg21_2_PPL_CDOM!E410*29</f>
        <v>0.11316900581440582</v>
      </c>
      <c r="G410" s="2">
        <f>[2]PD10_Sarg21_2_PPL_CDOM!F410*29</f>
        <v>0.11551000841012291</v>
      </c>
      <c r="H410" s="2">
        <f>[2]PD10_Sarg21_2_PPL_CDOM!G410*29</f>
        <v>0.11776753339389966</v>
      </c>
      <c r="I410" s="2">
        <f t="shared" si="37"/>
        <v>0.11548218253947613</v>
      </c>
      <c r="J410" s="2">
        <f>[2]PD10_Sarg21_2_PPL_CDOM!H410*29</f>
        <v>0.15755497012329611</v>
      </c>
      <c r="K410" s="2">
        <f>[2]PD10_Sarg21_2_PPL_CDOM!I410*29</f>
        <v>0.15795015441920782</v>
      </c>
      <c r="L410" s="2">
        <f t="shared" si="38"/>
        <v>0.15775256227125195</v>
      </c>
      <c r="M410" s="3">
        <v>0.13179681074627042</v>
      </c>
      <c r="N410" s="3">
        <v>0.1376058704477629</v>
      </c>
      <c r="O410" s="3">
        <v>0.13505931223880763</v>
      </c>
      <c r="P410" s="3">
        <f t="shared" si="39"/>
        <v>0.13482066447761365</v>
      </c>
      <c r="Q410" s="3">
        <v>9.6436676417912176E-2</v>
      </c>
      <c r="R410" s="3">
        <v>9.1990757014927246E-2</v>
      </c>
      <c r="S410" s="3">
        <v>9.3815479402986929E-2</v>
      </c>
      <c r="T410" s="3">
        <f t="shared" si="40"/>
        <v>9.4080970945275455E-2</v>
      </c>
      <c r="U410" s="3">
        <v>0.13547375402985259</v>
      </c>
      <c r="V410" s="3">
        <v>0.13687126746268816</v>
      </c>
      <c r="W410" s="2">
        <v>0.13521939283582282</v>
      </c>
      <c r="X410" s="2">
        <f t="shared" si="41"/>
        <v>0.13585480477612119</v>
      </c>
    </row>
    <row r="411" spans="1:24" x14ac:dyDescent="0.2">
      <c r="A411">
        <v>659</v>
      </c>
      <c r="B411" s="2">
        <f>[2]PD10_Sarg21_2_PPL_CDOM!B411*29</f>
        <v>0.14918772085658505</v>
      </c>
      <c r="C411" s="2">
        <f>[2]PD10_Sarg21_2_PPL_CDOM!C411*29</f>
        <v>0.14437441456197136</v>
      </c>
      <c r="D411" s="2">
        <f>[2]PD10_Sarg21_2_PPL_CDOM!D411*29</f>
        <v>0.14902845155093952</v>
      </c>
      <c r="E411" s="2">
        <f t="shared" si="36"/>
        <v>0.14753019565649864</v>
      </c>
      <c r="F411" s="2">
        <f>[2]PD10_Sarg21_2_PPL_CDOM!E411*29</f>
        <v>0.11236790255677997</v>
      </c>
      <c r="G411" s="2">
        <f>[2]PD10_Sarg21_2_PPL_CDOM!F411*29</f>
        <v>0.11346186491888248</v>
      </c>
      <c r="H411" s="2">
        <f>[2]PD10_Sarg21_2_PPL_CDOM!G411*29</f>
        <v>0.11690302131083552</v>
      </c>
      <c r="I411" s="2">
        <f t="shared" si="37"/>
        <v>0.11424426292883266</v>
      </c>
      <c r="J411" s="2">
        <f>[2]PD10_Sarg21_2_PPL_CDOM!H411*29</f>
        <v>0.15563748724204926</v>
      </c>
      <c r="K411" s="2">
        <f>[2]PD10_Sarg21_2_PPL_CDOM!I411*29</f>
        <v>0.15673529256326929</v>
      </c>
      <c r="L411" s="2">
        <f t="shared" si="38"/>
        <v>0.15618638990265926</v>
      </c>
      <c r="M411" s="3">
        <v>0.12561259283582285</v>
      </c>
      <c r="N411" s="3">
        <v>0.1319372495522407</v>
      </c>
      <c r="O411" s="3">
        <v>0.1292247182089572</v>
      </c>
      <c r="P411" s="3">
        <f t="shared" si="39"/>
        <v>0.12892485353234026</v>
      </c>
      <c r="Q411" s="3">
        <v>9.2251010746270706E-2</v>
      </c>
      <c r="R411" s="3">
        <v>8.6748362985076738E-2</v>
      </c>
      <c r="S411" s="3">
        <v>8.8960028656718537E-2</v>
      </c>
      <c r="T411" s="3">
        <f t="shared" si="40"/>
        <v>8.9319800796021989E-2</v>
      </c>
      <c r="U411" s="3">
        <v>0.12916382865671844</v>
      </c>
      <c r="V411" s="3">
        <v>0.13041795701492737</v>
      </c>
      <c r="W411" s="2">
        <v>0.12940345850746457</v>
      </c>
      <c r="X411" s="2">
        <f t="shared" si="41"/>
        <v>0.12966174805970346</v>
      </c>
    </row>
    <row r="412" spans="1:24" x14ac:dyDescent="0.2">
      <c r="A412">
        <v>660</v>
      </c>
      <c r="B412" s="2">
        <f>[2]PD10_Sarg21_2_PPL_CDOM!B412*29</f>
        <v>0.14596276080467213</v>
      </c>
      <c r="C412" s="2">
        <f>[2]PD10_Sarg21_2_PPL_CDOM!C412*29</f>
        <v>0.14109565308241376</v>
      </c>
      <c r="D412" s="2">
        <f>[2]PD10_Sarg21_2_PPL_CDOM!D412*29</f>
        <v>0.14509190356911089</v>
      </c>
      <c r="E412" s="2">
        <f t="shared" si="36"/>
        <v>0.14405010581873226</v>
      </c>
      <c r="F412" s="2">
        <f>[2]PD10_Sarg21_2_PPL_CDOM!E412*29</f>
        <v>0.11053580168721601</v>
      </c>
      <c r="G412" s="2">
        <f>[2]PD10_Sarg21_2_PPL_CDOM!F412*29</f>
        <v>0.11096706709928596</v>
      </c>
      <c r="H412" s="2">
        <f>[2]PD10_Sarg21_2_PPL_CDOM!G412*29</f>
        <v>0.11472270564568451</v>
      </c>
      <c r="I412" s="2">
        <f t="shared" si="37"/>
        <v>0.11207519147739549</v>
      </c>
      <c r="J412" s="2">
        <f>[2]PD10_Sarg21_2_PPL_CDOM!H412*29</f>
        <v>0.15183949928617754</v>
      </c>
      <c r="K412" s="2">
        <f>[2]PD10_Sarg21_2_PPL_CDOM!I412*29</f>
        <v>0.15309977637897448</v>
      </c>
      <c r="L412" s="2">
        <f t="shared" si="38"/>
        <v>0.152469637832576</v>
      </c>
      <c r="M412" s="3">
        <v>0.12469826746268631</v>
      </c>
      <c r="N412" s="3">
        <v>0.13175359880597007</v>
      </c>
      <c r="O412" s="3">
        <v>0.12888629014925351</v>
      </c>
      <c r="P412" s="3">
        <f t="shared" si="39"/>
        <v>0.1284460521393033</v>
      </c>
      <c r="Q412" s="3">
        <v>9.2459213731343137E-2</v>
      </c>
      <c r="R412" s="3">
        <v>8.6329599999999715E-2</v>
      </c>
      <c r="S412" s="3">
        <v>8.8479001194029766E-2</v>
      </c>
      <c r="T412" s="3">
        <f t="shared" si="40"/>
        <v>8.9089271641790882E-2</v>
      </c>
      <c r="U412" s="3">
        <v>0.12758934268656685</v>
      </c>
      <c r="V412" s="3">
        <v>0.12928698268656691</v>
      </c>
      <c r="W412" s="2">
        <v>0.12762587641791034</v>
      </c>
      <c r="X412" s="2">
        <f t="shared" si="41"/>
        <v>0.1281674005970147</v>
      </c>
    </row>
    <row r="413" spans="1:24" x14ac:dyDescent="0.2">
      <c r="A413">
        <v>661</v>
      </c>
      <c r="B413" s="2">
        <f>[2]PD10_Sarg21_2_PPL_CDOM!B413*29</f>
        <v>0.14133427522388167</v>
      </c>
      <c r="C413" s="2">
        <f>[2]PD10_Sarg21_2_PPL_CDOM!C413*29</f>
        <v>0.13562833492537446</v>
      </c>
      <c r="D413" s="2">
        <f>[2]PD10_Sarg21_2_PPL_CDOM!D413*29</f>
        <v>0.14005755880597145</v>
      </c>
      <c r="E413" s="2">
        <f t="shared" si="36"/>
        <v>0.13900672298507588</v>
      </c>
      <c r="F413" s="2">
        <f>[2]PD10_Sarg21_2_PPL_CDOM!E413*29</f>
        <v>0.10720666328358344</v>
      </c>
      <c r="G413" s="2">
        <f>[2]PD10_Sarg21_2_PPL_CDOM!F413*29</f>
        <v>0.10804143940298645</v>
      </c>
      <c r="H413" s="2">
        <f>[2]PD10_Sarg21_2_PPL_CDOM!G413*29</f>
        <v>0.11099261850746392</v>
      </c>
      <c r="I413" s="2">
        <f t="shared" si="37"/>
        <v>0.10874690706467793</v>
      </c>
      <c r="J413" s="2">
        <f>[2]PD10_Sarg21_2_PPL_CDOM!H413*29</f>
        <v>0.14639203641791174</v>
      </c>
      <c r="K413" s="2">
        <f>[2]PD10_Sarg21_2_PPL_CDOM!I413*29</f>
        <v>0.1469518274626879</v>
      </c>
      <c r="L413" s="2">
        <f t="shared" si="38"/>
        <v>0.14667193194029982</v>
      </c>
      <c r="M413" s="3">
        <v>0.13007127940298605</v>
      </c>
      <c r="N413" s="3">
        <v>0.13835913313432927</v>
      </c>
      <c r="O413" s="3">
        <v>0.13520701850746342</v>
      </c>
      <c r="P413" s="3">
        <f t="shared" si="39"/>
        <v>0.13454581034825958</v>
      </c>
      <c r="Q413" s="3">
        <v>9.7896061492538017E-2</v>
      </c>
      <c r="R413" s="3">
        <v>9.2002149253732193E-2</v>
      </c>
      <c r="S413" s="3">
        <v>9.3655595223881477E-2</v>
      </c>
      <c r="T413" s="3">
        <f t="shared" si="40"/>
        <v>9.4517935323383886E-2</v>
      </c>
      <c r="U413" s="3">
        <v>0.13211775761194114</v>
      </c>
      <c r="V413" s="3">
        <v>0.13474347223880673</v>
      </c>
      <c r="W413" s="2">
        <v>0.13146682865671735</v>
      </c>
      <c r="X413" s="2">
        <f t="shared" si="41"/>
        <v>0.13277601950248841</v>
      </c>
    </row>
    <row r="414" spans="1:24" x14ac:dyDescent="0.2">
      <c r="A414">
        <v>662</v>
      </c>
      <c r="B414" s="2">
        <f>[2]PD10_Sarg21_2_PPL_CDOM!B414*29</f>
        <v>0.13834528994159631</v>
      </c>
      <c r="C414" s="2">
        <f>[2]PD10_Sarg21_2_PPL_CDOM!C414*29</f>
        <v>0.13197238273848155</v>
      </c>
      <c r="D414" s="2">
        <f>[2]PD10_Sarg21_2_PPL_CDOM!D414*29</f>
        <v>0.13713902777417264</v>
      </c>
      <c r="E414" s="2">
        <f t="shared" si="36"/>
        <v>0.13581890015141684</v>
      </c>
      <c r="F414" s="2">
        <f>[2]PD10_Sarg21_2_PPL_CDOM!E414*29</f>
        <v>0.10502598040233616</v>
      </c>
      <c r="G414" s="2">
        <f>[2]PD10_Sarg21_2_PPL_CDOM!F414*29</f>
        <v>0.1059892821544451</v>
      </c>
      <c r="H414" s="2">
        <f>[2]PD10_Sarg21_2_PPL_CDOM!G414*29</f>
        <v>0.10894622569759921</v>
      </c>
      <c r="I414" s="2">
        <f t="shared" si="37"/>
        <v>0.10665382941812683</v>
      </c>
      <c r="J414" s="2">
        <f>[2]PD10_Sarg21_2_PPL_CDOM!H414*29</f>
        <v>0.14335501414665805</v>
      </c>
      <c r="K414" s="2">
        <f>[2]PD10_Sarg21_2_PPL_CDOM!I414*29</f>
        <v>0.14289514003893583</v>
      </c>
      <c r="L414" s="2">
        <f t="shared" si="38"/>
        <v>0.14312507709279693</v>
      </c>
      <c r="M414" s="3">
        <v>0.13411945253731281</v>
      </c>
      <c r="N414" s="3">
        <v>0.1434964435820888</v>
      </c>
      <c r="O414" s="3">
        <v>0.13969065014925308</v>
      </c>
      <c r="P414" s="3">
        <f t="shared" si="39"/>
        <v>0.13910218208955158</v>
      </c>
      <c r="Q414" s="3">
        <v>0.10216324059701412</v>
      </c>
      <c r="R414" s="3">
        <v>9.6489905671640994E-2</v>
      </c>
      <c r="S414" s="3">
        <v>9.8182242388058907E-2</v>
      </c>
      <c r="T414" s="3">
        <f t="shared" si="40"/>
        <v>9.8945129552237998E-2</v>
      </c>
      <c r="U414" s="3">
        <v>0.1356422805970143</v>
      </c>
      <c r="V414" s="3">
        <v>0.13880284119402897</v>
      </c>
      <c r="W414" s="2">
        <v>0.13486780477611879</v>
      </c>
      <c r="X414" s="2">
        <f t="shared" si="41"/>
        <v>0.13643764218905405</v>
      </c>
    </row>
    <row r="415" spans="1:24" x14ac:dyDescent="0.2">
      <c r="A415">
        <v>663</v>
      </c>
      <c r="B415" s="2">
        <f>[2]PD10_Sarg21_2_PPL_CDOM!B415*29</f>
        <v>0.13804950164827889</v>
      </c>
      <c r="C415" s="2">
        <f>[2]PD10_Sarg21_2_PPL_CDOM!C415*29</f>
        <v>0.13171929399091356</v>
      </c>
      <c r="D415" s="2">
        <f>[2]PD10_Sarg21_2_PPL_CDOM!D415*29</f>
        <v>0.13726745946787663</v>
      </c>
      <c r="E415" s="2">
        <f t="shared" si="36"/>
        <v>0.13567875170235635</v>
      </c>
      <c r="F415" s="2">
        <f>[2]PD10_Sarg21_2_PPL_CDOM!E415*29</f>
        <v>0.10505641663854495</v>
      </c>
      <c r="G415" s="2">
        <f>[2]PD10_Sarg21_2_PPL_CDOM!F415*29</f>
        <v>0.10514907465282149</v>
      </c>
      <c r="H415" s="2">
        <f>[2]PD10_Sarg21_2_PPL_CDOM!G415*29</f>
        <v>0.10980844908500827</v>
      </c>
      <c r="I415" s="2">
        <f t="shared" si="37"/>
        <v>0.10667131345879156</v>
      </c>
      <c r="J415" s="2">
        <f>[2]PD10_Sarg21_2_PPL_CDOM!H415*29</f>
        <v>0.14413888386761686</v>
      </c>
      <c r="K415" s="2">
        <f>[2]PD10_Sarg21_2_PPL_CDOM!I415*29</f>
        <v>0.14287561780661778</v>
      </c>
      <c r="L415" s="2">
        <f t="shared" si="38"/>
        <v>0.14350725083711732</v>
      </c>
      <c r="M415" s="3">
        <v>0.13196023044776059</v>
      </c>
      <c r="N415" s="3">
        <v>0.14181746328358152</v>
      </c>
      <c r="O415" s="3">
        <v>0.13715568059701455</v>
      </c>
      <c r="P415" s="3">
        <f t="shared" si="39"/>
        <v>0.13697779144278555</v>
      </c>
      <c r="Q415" s="3">
        <v>0.10117074089552199</v>
      </c>
      <c r="R415" s="3">
        <v>9.5164084776118749E-2</v>
      </c>
      <c r="S415" s="3">
        <v>9.7745801791044154E-2</v>
      </c>
      <c r="T415" s="3">
        <f t="shared" si="40"/>
        <v>9.8026875820894963E-2</v>
      </c>
      <c r="U415" s="3">
        <v>0.13355160835820842</v>
      </c>
      <c r="V415" s="3">
        <v>0.13625117611940249</v>
      </c>
      <c r="W415" s="2">
        <v>0.13354434089552172</v>
      </c>
      <c r="X415" s="2">
        <f t="shared" si="41"/>
        <v>0.13444904179104422</v>
      </c>
    </row>
    <row r="416" spans="1:24" x14ac:dyDescent="0.2">
      <c r="A416">
        <v>664</v>
      </c>
      <c r="B416" s="2">
        <f>[2]PD10_Sarg21_2_PPL_CDOM!B416*29</f>
        <v>0.13612931161583319</v>
      </c>
      <c r="C416" s="2">
        <f>[2]PD10_Sarg21_2_PPL_CDOM!C416*29</f>
        <v>0.13020987358857805</v>
      </c>
      <c r="D416" s="2">
        <f>[2]PD10_Sarg21_2_PPL_CDOM!D416*29</f>
        <v>0.13528492809863654</v>
      </c>
      <c r="E416" s="2">
        <f t="shared" si="36"/>
        <v>0.13387470443434926</v>
      </c>
      <c r="F416" s="2">
        <f>[2]PD10_Sarg21_2_PPL_CDOM!E416*29</f>
        <v>0.10377842777417204</v>
      </c>
      <c r="G416" s="2">
        <f>[2]PD10_Sarg21_2_PPL_CDOM!F416*29</f>
        <v>0.1030738852693049</v>
      </c>
      <c r="H416" s="2">
        <f>[2]PD10_Sarg21_2_PPL_CDOM!G416*29</f>
        <v>0.1091997756002588</v>
      </c>
      <c r="I416" s="2">
        <f t="shared" si="37"/>
        <v>0.10535069621457858</v>
      </c>
      <c r="J416" s="2">
        <f>[2]PD10_Sarg21_2_PPL_CDOM!H416*29</f>
        <v>0.14321337975340623</v>
      </c>
      <c r="K416" s="2">
        <f>[2]PD10_Sarg21_2_PPL_CDOM!I416*29</f>
        <v>0.14179447384814978</v>
      </c>
      <c r="L416" s="2">
        <f t="shared" si="38"/>
        <v>0.142503926800778</v>
      </c>
      <c r="M416" s="3">
        <v>0.12580017194029794</v>
      </c>
      <c r="N416" s="3">
        <v>0.13546786149253665</v>
      </c>
      <c r="O416" s="3">
        <v>0.13080725731343237</v>
      </c>
      <c r="P416" s="3">
        <f t="shared" si="39"/>
        <v>0.13069176358208898</v>
      </c>
      <c r="Q416" s="3">
        <v>9.6551580895521821E-2</v>
      </c>
      <c r="R416" s="3">
        <v>9.0241262686566487E-2</v>
      </c>
      <c r="S416" s="3">
        <v>9.3133123582088861E-2</v>
      </c>
      <c r="T416" s="3">
        <f t="shared" si="40"/>
        <v>9.3308655721392394E-2</v>
      </c>
      <c r="U416" s="3">
        <v>0.12762371582089488</v>
      </c>
      <c r="V416" s="3">
        <v>0.12900315880596946</v>
      </c>
      <c r="W416" s="2">
        <v>0.12803540776119349</v>
      </c>
      <c r="X416" s="2">
        <f t="shared" si="41"/>
        <v>0.12822076079601927</v>
      </c>
    </row>
    <row r="417" spans="1:24" x14ac:dyDescent="0.2">
      <c r="A417">
        <v>665</v>
      </c>
      <c r="B417" s="2">
        <f>[2]PD10_Sarg21_2_PPL_CDOM!B417*29</f>
        <v>0.12945150403633723</v>
      </c>
      <c r="C417" s="2">
        <f>[2]PD10_Sarg21_2_PPL_CDOM!C417*29</f>
        <v>0.12397571428941985</v>
      </c>
      <c r="D417" s="2">
        <f>[2]PD10_Sarg21_2_PPL_CDOM!D417*29</f>
        <v>0.12777084991563656</v>
      </c>
      <c r="E417" s="2">
        <f t="shared" si="36"/>
        <v>0.12706602274713122</v>
      </c>
      <c r="F417" s="2">
        <f>[2]PD10_Sarg21_2_PPL_CDOM!E417*29</f>
        <v>9.8633747384812537E-2</v>
      </c>
      <c r="G417" s="2">
        <f>[2]PD10_Sarg21_2_PPL_CDOM!F417*29</f>
        <v>9.8034032264760554E-2</v>
      </c>
      <c r="H417" s="2">
        <f>[2]PD10_Sarg21_2_PPL_CDOM!G417*29</f>
        <v>0.10390137684620122</v>
      </c>
      <c r="I417" s="2">
        <f t="shared" si="37"/>
        <v>0.10018971883192478</v>
      </c>
      <c r="J417" s="2">
        <f>[2]PD10_Sarg21_2_PPL_CDOM!H417*29</f>
        <v>0.13645913998701881</v>
      </c>
      <c r="K417" s="2">
        <f>[2]PD10_Sarg21_2_PPL_CDOM!I417*29</f>
        <v>0.13572620228422855</v>
      </c>
      <c r="L417" s="2">
        <f t="shared" si="38"/>
        <v>0.13609267113562368</v>
      </c>
      <c r="M417" s="3">
        <v>0.11832509552238767</v>
      </c>
      <c r="N417" s="3">
        <v>0.12735540895522351</v>
      </c>
      <c r="O417" s="3">
        <v>0.12395148656716394</v>
      </c>
      <c r="P417" s="3">
        <f t="shared" si="39"/>
        <v>0.12321066368159171</v>
      </c>
      <c r="Q417" s="3">
        <v>9.0409199999999565E-2</v>
      </c>
      <c r="R417" s="3">
        <v>8.4247570149253284E-2</v>
      </c>
      <c r="S417" s="3">
        <v>8.600649253731299E-2</v>
      </c>
      <c r="T417" s="3">
        <f t="shared" si="40"/>
        <v>8.6887754228855266E-2</v>
      </c>
      <c r="U417" s="3">
        <v>0.12011544477611902</v>
      </c>
      <c r="V417" s="3">
        <v>0.11975305373134301</v>
      </c>
      <c r="W417" s="2">
        <v>0.11979331940298471</v>
      </c>
      <c r="X417" s="2">
        <f t="shared" si="41"/>
        <v>0.11988727263681558</v>
      </c>
    </row>
    <row r="418" spans="1:24" x14ac:dyDescent="0.2">
      <c r="A418">
        <v>666</v>
      </c>
      <c r="B418" s="2">
        <f>[2]PD10_Sarg21_2_PPL_CDOM!B418*29</f>
        <v>0.12125869949383339</v>
      </c>
      <c r="C418" s="2">
        <f>[2]PD10_Sarg21_2_PPL_CDOM!C418*29</f>
        <v>0.11631964303698709</v>
      </c>
      <c r="D418" s="2">
        <f>[2]PD10_Sarg21_2_PPL_CDOM!D418*29</f>
        <v>0.11915382538611104</v>
      </c>
      <c r="E418" s="2">
        <f t="shared" si="36"/>
        <v>0.11891072263897717</v>
      </c>
      <c r="F418" s="2">
        <f>[2]PD10_Sarg21_2_PPL_CDOM!E418*29</f>
        <v>9.2196748163528339E-2</v>
      </c>
      <c r="G418" s="2">
        <f>[2]PD10_Sarg21_2_PPL_CDOM!F418*29</f>
        <v>9.1966811109667382E-2</v>
      </c>
      <c r="H418" s="2">
        <f>[2]PD10_Sarg21_2_PPL_CDOM!G418*29</f>
        <v>9.6770083011030045E-2</v>
      </c>
      <c r="I418" s="2">
        <f t="shared" si="37"/>
        <v>9.3644547428075264E-2</v>
      </c>
      <c r="J418" s="2">
        <f>[2]PD10_Sarg21_2_PPL_CDOM!H418*29</f>
        <v>0.12727015504217853</v>
      </c>
      <c r="K418" s="2">
        <f>[2]PD10_Sarg21_2_PPL_CDOM!I418*29</f>
        <v>0.12776290780012797</v>
      </c>
      <c r="L418" s="2">
        <f t="shared" si="38"/>
        <v>0.12751653142115327</v>
      </c>
      <c r="M418" s="3">
        <v>0.11078461194029861</v>
      </c>
      <c r="N418" s="3">
        <v>0.11918737014925379</v>
      </c>
      <c r="O418" s="3">
        <v>0.11667577432835836</v>
      </c>
      <c r="P418" s="3">
        <f t="shared" si="39"/>
        <v>0.11554925213930357</v>
      </c>
      <c r="Q418" s="3">
        <v>8.3803665671641797E-2</v>
      </c>
      <c r="R418" s="3">
        <v>7.7713139104477622E-2</v>
      </c>
      <c r="S418" s="3">
        <v>7.8526702089552355E-2</v>
      </c>
      <c r="T418" s="3">
        <f t="shared" si="40"/>
        <v>8.0014502288557263E-2</v>
      </c>
      <c r="U418" s="3">
        <v>0.11210768298507476</v>
      </c>
      <c r="V418" s="3">
        <v>0.11063297731343286</v>
      </c>
      <c r="W418" s="2">
        <v>0.11114209253731336</v>
      </c>
      <c r="X418" s="2">
        <f t="shared" si="41"/>
        <v>0.11129425094527366</v>
      </c>
    </row>
    <row r="419" spans="1:24" x14ac:dyDescent="0.2">
      <c r="A419">
        <v>667</v>
      </c>
      <c r="B419" s="2">
        <f>[2]PD10_Sarg21_2_PPL_CDOM!B419*29</f>
        <v>0.11520071852043957</v>
      </c>
      <c r="C419" s="2">
        <f>[2]PD10_Sarg21_2_PPL_CDOM!C419*29</f>
        <v>0.11093225842958949</v>
      </c>
      <c r="D419" s="2">
        <f>[2]PD10_Sarg21_2_PPL_CDOM!D419*29</f>
        <v>0.11418169386112746</v>
      </c>
      <c r="E419" s="2">
        <f t="shared" si="36"/>
        <v>0.11343822360371884</v>
      </c>
      <c r="F419" s="2">
        <f>[2]PD10_Sarg21_2_PPL_CDOM!E419*29</f>
        <v>8.7427652978583681E-2</v>
      </c>
      <c r="G419" s="2">
        <f>[2]PD10_Sarg21_2_PPL_CDOM!F419*29</f>
        <v>8.7190670499673856E-2</v>
      </c>
      <c r="H419" s="2">
        <f>[2]PD10_Sarg21_2_PPL_CDOM!G419*29</f>
        <v>9.1274882050614833E-2</v>
      </c>
      <c r="I419" s="2">
        <f t="shared" si="37"/>
        <v>8.8631068509624114E-2</v>
      </c>
      <c r="J419" s="2">
        <f>[2]PD10_Sarg21_2_PPL_CDOM!H419*29</f>
        <v>0.11987140833225018</v>
      </c>
      <c r="K419" s="2">
        <f>[2]PD10_Sarg21_2_PPL_CDOM!I419*29</f>
        <v>0.12162678665801273</v>
      </c>
      <c r="L419" s="2">
        <f t="shared" si="38"/>
        <v>0.12074909749513146</v>
      </c>
      <c r="M419" s="3">
        <v>0.10421384358208863</v>
      </c>
      <c r="N419" s="3">
        <v>0.11247125253731262</v>
      </c>
      <c r="O419" s="3">
        <v>0.10896205014925293</v>
      </c>
      <c r="P419" s="3">
        <f t="shared" si="39"/>
        <v>0.10854904875621806</v>
      </c>
      <c r="Q419" s="3">
        <v>7.7850631641790027E-2</v>
      </c>
      <c r="R419" s="3">
        <v>7.1276720597013926E-2</v>
      </c>
      <c r="S419" s="3">
        <v>7.2809958805969105E-2</v>
      </c>
      <c r="T419" s="3">
        <f t="shared" si="40"/>
        <v>7.3979103681591024E-2</v>
      </c>
      <c r="U419" s="3">
        <v>0.10475851044776019</v>
      </c>
      <c r="V419" s="3">
        <v>0.10359100238805888</v>
      </c>
      <c r="W419" s="2">
        <v>0.10434838985074522</v>
      </c>
      <c r="X419" s="2">
        <f t="shared" si="41"/>
        <v>0.10423263422885476</v>
      </c>
    </row>
    <row r="420" spans="1:24" x14ac:dyDescent="0.2">
      <c r="A420">
        <v>668</v>
      </c>
      <c r="B420" s="2">
        <f>[2]PD10_Sarg21_2_PPL_CDOM!B420*29</f>
        <v>0.11092849232965565</v>
      </c>
      <c r="C420" s="2">
        <f>[2]PD10_Sarg21_2_PPL_CDOM!C420*29</f>
        <v>0.10723668960415278</v>
      </c>
      <c r="D420" s="2">
        <f>[2]PD10_Sarg21_2_PPL_CDOM!D420*29</f>
        <v>0.11157837941596331</v>
      </c>
      <c r="E420" s="2">
        <f t="shared" si="36"/>
        <v>0.10991452044992391</v>
      </c>
      <c r="F420" s="2">
        <f>[2]PD10_Sarg21_2_PPL_CDOM!E420*29</f>
        <v>8.4267749954574381E-2</v>
      </c>
      <c r="G420" s="2">
        <f>[2]PD10_Sarg21_2_PPL_CDOM!F420*29</f>
        <v>8.4008350214146321E-2</v>
      </c>
      <c r="H420" s="2">
        <f>[2]PD10_Sarg21_2_PPL_CDOM!G420*29</f>
        <v>8.7736234055807466E-2</v>
      </c>
      <c r="I420" s="2">
        <f t="shared" si="37"/>
        <v>8.5337444741509394E-2</v>
      </c>
      <c r="J420" s="2">
        <f>[2]PD10_Sarg21_2_PPL_CDOM!H420*29</f>
        <v>0.11520164937053812</v>
      </c>
      <c r="K420" s="2">
        <f>[2]PD10_Sarg21_2_PPL_CDOM!I420*29</f>
        <v>0.1173197603374428</v>
      </c>
      <c r="L420" s="2">
        <f t="shared" si="38"/>
        <v>0.11626070485399045</v>
      </c>
      <c r="M420" s="3">
        <v>9.9628074626865834E-2</v>
      </c>
      <c r="N420" s="3">
        <v>0.1083411731343286</v>
      </c>
      <c r="O420" s="3">
        <v>0.10301156955223896</v>
      </c>
      <c r="P420" s="3">
        <f t="shared" si="39"/>
        <v>0.10366027243781113</v>
      </c>
      <c r="Q420" s="3">
        <v>7.434319701492545E-2</v>
      </c>
      <c r="R420" s="3">
        <v>6.7560690149253963E-2</v>
      </c>
      <c r="S420" s="3">
        <v>7.0127675820895685E-2</v>
      </c>
      <c r="T420" s="3">
        <f t="shared" si="40"/>
        <v>7.067718766169169E-2</v>
      </c>
      <c r="U420" s="3">
        <v>0.10048288537313467</v>
      </c>
      <c r="V420" s="3">
        <v>9.9774602388059741E-2</v>
      </c>
      <c r="W420" s="2">
        <v>0.10047070746268674</v>
      </c>
      <c r="X420" s="2">
        <f t="shared" si="41"/>
        <v>0.10024273174129372</v>
      </c>
    </row>
    <row r="421" spans="1:24" x14ac:dyDescent="0.2">
      <c r="A421">
        <v>669</v>
      </c>
      <c r="B421" s="2">
        <f>[2]PD10_Sarg21_2_PPL_CDOM!B421*29</f>
        <v>0.10720749165477016</v>
      </c>
      <c r="C421" s="2">
        <f>[2]PD10_Sarg21_2_PPL_CDOM!C421*29</f>
        <v>0.10367559872809907</v>
      </c>
      <c r="D421" s="2">
        <f>[2]PD10_Sarg21_2_PPL_CDOM!D421*29</f>
        <v>0.10878118341336834</v>
      </c>
      <c r="E421" s="2">
        <f t="shared" si="36"/>
        <v>0.10655475793207919</v>
      </c>
      <c r="F421" s="2">
        <f>[2]PD10_Sarg21_2_PPL_CDOM!E421*29</f>
        <v>8.1943664918884246E-2</v>
      </c>
      <c r="G421" s="2">
        <f>[2]PD10_Sarg21_2_PPL_CDOM!F421*29</f>
        <v>8.2187906320571477E-2</v>
      </c>
      <c r="H421" s="2">
        <f>[2]PD10_Sarg21_2_PPL_CDOM!G421*29</f>
        <v>8.5628849214796257E-2</v>
      </c>
      <c r="I421" s="2">
        <f t="shared" si="37"/>
        <v>8.3253473484750651E-2</v>
      </c>
      <c r="J421" s="2">
        <f>[2]PD10_Sarg21_2_PPL_CDOM!H421*29</f>
        <v>0.11311070385464052</v>
      </c>
      <c r="K421" s="2">
        <f>[2]PD10_Sarg21_2_PPL_CDOM!I421*29</f>
        <v>0.11396747024010435</v>
      </c>
      <c r="L421" s="2">
        <f t="shared" si="38"/>
        <v>0.11353908704737244</v>
      </c>
      <c r="M421" s="3">
        <v>9.7591220895520553E-2</v>
      </c>
      <c r="N421" s="3">
        <v>0.10723141194029671</v>
      </c>
      <c r="O421" s="3">
        <v>0.10091421910447587</v>
      </c>
      <c r="P421" s="3">
        <f t="shared" si="39"/>
        <v>0.1019122839800977</v>
      </c>
      <c r="Q421" s="3">
        <v>7.4577916417908591E-2</v>
      </c>
      <c r="R421" s="3">
        <v>6.879674805969957E-2</v>
      </c>
      <c r="S421" s="3">
        <v>7.0823191641789143E-2</v>
      </c>
      <c r="T421" s="3">
        <f t="shared" si="40"/>
        <v>7.1399285373132435E-2</v>
      </c>
      <c r="U421" s="3">
        <v>0.10102578447761025</v>
      </c>
      <c r="V421" s="3">
        <v>9.9551078805968335E-2</v>
      </c>
      <c r="W421" s="2">
        <v>9.9647716417908719E-2</v>
      </c>
      <c r="X421" s="2">
        <f t="shared" si="41"/>
        <v>0.10007485990049576</v>
      </c>
    </row>
    <row r="422" spans="1:24" x14ac:dyDescent="0.2">
      <c r="A422">
        <v>670</v>
      </c>
      <c r="B422" s="2">
        <f>[2]PD10_Sarg21_2_PPL_CDOM!B422*29</f>
        <v>0.10278636360804427</v>
      </c>
      <c r="C422" s="2">
        <f>[2]PD10_Sarg21_2_PPL_CDOM!C422*29</f>
        <v>9.9204085217388951E-2</v>
      </c>
      <c r="D422" s="2">
        <f>[2]PD10_Sarg21_2_PPL_CDOM!D422*29</f>
        <v>0.10425437399091246</v>
      </c>
      <c r="E422" s="2">
        <f t="shared" si="36"/>
        <v>0.10208160760544856</v>
      </c>
      <c r="F422" s="2">
        <f>[2]PD10_Sarg21_2_PPL_CDOM!E422*29</f>
        <v>7.888315789746661E-2</v>
      </c>
      <c r="G422" s="2">
        <f>[2]PD10_Sarg21_2_PPL_CDOM!F422*29</f>
        <v>7.9946163088900929E-2</v>
      </c>
      <c r="H422" s="2">
        <f>[2]PD10_Sarg21_2_PPL_CDOM!G422*29</f>
        <v>8.2983168280334946E-2</v>
      </c>
      <c r="I422" s="2">
        <f t="shared" si="37"/>
        <v>8.0604163088900824E-2</v>
      </c>
      <c r="J422" s="2">
        <f>[2]PD10_Sarg21_2_PPL_CDOM!H422*29</f>
        <v>0.11044837009733703</v>
      </c>
      <c r="K422" s="2">
        <f>[2]PD10_Sarg21_2_PPL_CDOM!I422*29</f>
        <v>0.10978524615184707</v>
      </c>
      <c r="L422" s="2">
        <f t="shared" si="38"/>
        <v>0.11011680812459204</v>
      </c>
      <c r="M422" s="3">
        <v>9.5091017313431225E-2</v>
      </c>
      <c r="N422" s="3">
        <v>0.10529001731343141</v>
      </c>
      <c r="O422" s="3">
        <v>9.9393551641789521E-2</v>
      </c>
      <c r="P422" s="3">
        <f t="shared" si="39"/>
        <v>9.9924862089550717E-2</v>
      </c>
      <c r="Q422" s="3">
        <v>7.4570256119401573E-2</v>
      </c>
      <c r="R422" s="3">
        <v>7.0365930746267291E-2</v>
      </c>
      <c r="S422" s="3">
        <v>7.0944381492535957E-2</v>
      </c>
      <c r="T422" s="3">
        <f t="shared" si="40"/>
        <v>7.1960189452734941E-2</v>
      </c>
      <c r="U422" s="3">
        <v>0.10140290686567022</v>
      </c>
      <c r="V422" s="3">
        <v>9.8951611343282009E-2</v>
      </c>
      <c r="W422" s="2">
        <v>9.8385927761192496E-2</v>
      </c>
      <c r="X422" s="2">
        <f t="shared" si="41"/>
        <v>9.9580148656714898E-2</v>
      </c>
    </row>
    <row r="423" spans="1:24" x14ac:dyDescent="0.2">
      <c r="A423">
        <v>671</v>
      </c>
      <c r="B423" s="2">
        <f>[2]PD10_Sarg21_2_PPL_CDOM!B423*29</f>
        <v>9.673841702790234E-2</v>
      </c>
      <c r="C423" s="2">
        <f>[2]PD10_Sarg21_2_PPL_CDOM!C423*29</f>
        <v>9.3255628578843258E-2</v>
      </c>
      <c r="D423" s="2">
        <f>[2]PD10_Sarg21_2_PPL_CDOM!D423*29</f>
        <v>9.7334929682022994E-2</v>
      </c>
      <c r="E423" s="2">
        <f t="shared" si="36"/>
        <v>9.5776325096256207E-2</v>
      </c>
      <c r="F423" s="2">
        <f>[2]PD10_Sarg21_2_PPL_CDOM!E423*29</f>
        <v>7.3581172381568707E-2</v>
      </c>
      <c r="G423" s="2">
        <f>[2]PD10_Sarg21_2_PPL_CDOM!F423*29</f>
        <v>7.5347652589226224E-2</v>
      </c>
      <c r="H423" s="2">
        <f>[2]PD10_Sarg21_2_PPL_CDOM!G423*29</f>
        <v>7.7747580558077484E-2</v>
      </c>
      <c r="I423" s="2">
        <f t="shared" si="37"/>
        <v>7.5558801842957476E-2</v>
      </c>
      <c r="J423" s="2">
        <f>[2]PD10_Sarg21_2_PPL_CDOM!H423*29</f>
        <v>0.10351077848150401</v>
      </c>
      <c r="K423" s="2">
        <f>[2]PD10_Sarg21_2_PPL_CDOM!I423*29</f>
        <v>0.10312029113562471</v>
      </c>
      <c r="L423" s="2">
        <f t="shared" si="38"/>
        <v>0.10331553480856437</v>
      </c>
      <c r="M423" s="3">
        <v>8.8245656716417917E-2</v>
      </c>
      <c r="N423" s="3">
        <v>9.762952238805972E-2</v>
      </c>
      <c r="O423" s="3">
        <v>9.3528316417910415E-2</v>
      </c>
      <c r="P423" s="3">
        <f t="shared" si="39"/>
        <v>9.3134498507462693E-2</v>
      </c>
      <c r="Q423" s="3">
        <v>6.8844477611940291E-2</v>
      </c>
      <c r="R423" s="3">
        <v>6.5643847761193946E-2</v>
      </c>
      <c r="S423" s="3">
        <v>6.5433680597014932E-2</v>
      </c>
      <c r="T423" s="3">
        <f t="shared" si="40"/>
        <v>6.664066865671639E-2</v>
      </c>
      <c r="U423" s="3">
        <v>9.4691110447761379E-2</v>
      </c>
      <c r="V423" s="3">
        <v>9.2943973134328395E-2</v>
      </c>
      <c r="W423" s="2">
        <v>9.2272223880596943E-2</v>
      </c>
      <c r="X423" s="2">
        <f t="shared" si="41"/>
        <v>9.3302435820895577E-2</v>
      </c>
    </row>
    <row r="424" spans="1:24" x14ac:dyDescent="0.2">
      <c r="A424">
        <v>672</v>
      </c>
      <c r="B424" s="2">
        <f>[2]PD10_Sarg21_2_PPL_CDOM!B424*29</f>
        <v>9.0639384711225582E-2</v>
      </c>
      <c r="C424" s="2">
        <f>[2]PD10_Sarg21_2_PPL_CDOM!C424*29</f>
        <v>8.7822282180401515E-2</v>
      </c>
      <c r="D424" s="2">
        <f>[2]PD10_Sarg21_2_PPL_CDOM!D424*29</f>
        <v>9.0598179649577254E-2</v>
      </c>
      <c r="E424" s="2">
        <f t="shared" si="36"/>
        <v>8.9686615513734788E-2</v>
      </c>
      <c r="F424" s="2">
        <f>[2]PD10_Sarg21_2_PPL_CDOM!E424*29</f>
        <v>6.7764384062296526E-2</v>
      </c>
      <c r="G424" s="2">
        <f>[2]PD10_Sarg21_2_PPL_CDOM!F424*29</f>
        <v>7.0334042725502033E-2</v>
      </c>
      <c r="H424" s="2">
        <f>[2]PD10_Sarg21_2_PPL_CDOM!G424*29</f>
        <v>7.2132761090200254E-2</v>
      </c>
      <c r="I424" s="2">
        <f t="shared" si="37"/>
        <v>7.0077062625999595E-2</v>
      </c>
      <c r="J424" s="2">
        <f>[2]PD10_Sarg21_2_PPL_CDOM!H424*29</f>
        <v>9.4843368487993976E-2</v>
      </c>
      <c r="K424" s="2">
        <f>[2]PD10_Sarg21_2_PPL_CDOM!I424*29</f>
        <v>9.6034685814405385E-2</v>
      </c>
      <c r="L424" s="2">
        <f t="shared" si="38"/>
        <v>9.5439027151199674E-2</v>
      </c>
      <c r="M424" s="3">
        <v>7.9664943880594863E-2</v>
      </c>
      <c r="N424" s="3">
        <v>8.7124896119400844E-2</v>
      </c>
      <c r="O424" s="3">
        <v>8.4855876417908482E-2</v>
      </c>
      <c r="P424" s="3">
        <f t="shared" si="39"/>
        <v>8.388190547263473E-2</v>
      </c>
      <c r="Q424" s="3">
        <v>5.9941639402982923E-2</v>
      </c>
      <c r="R424" s="3">
        <v>5.727664119402779E-2</v>
      </c>
      <c r="S424" s="3">
        <v>5.6944105671639801E-2</v>
      </c>
      <c r="T424" s="3">
        <f t="shared" si="40"/>
        <v>5.8054128756216843E-2</v>
      </c>
      <c r="U424" s="3">
        <v>8.3628853731341199E-2</v>
      </c>
      <c r="V424" s="3">
        <v>8.3615497313430834E-2</v>
      </c>
      <c r="W424" s="2">
        <v>8.3425364776117353E-2</v>
      </c>
      <c r="X424" s="2">
        <f t="shared" si="41"/>
        <v>8.3556571940296462E-2</v>
      </c>
    </row>
    <row r="425" spans="1:24" x14ac:dyDescent="0.2">
      <c r="A425">
        <v>673</v>
      </c>
      <c r="B425" s="2">
        <f>[2]PD10_Sarg21_2_PPL_CDOM!B425*29</f>
        <v>8.7269767138220447E-2</v>
      </c>
      <c r="C425" s="2">
        <f>[2]PD10_Sarg21_2_PPL_CDOM!C425*29</f>
        <v>8.6098732096039937E-2</v>
      </c>
      <c r="D425" s="2">
        <f>[2]PD10_Sarg21_2_PPL_CDOM!D425*29</f>
        <v>8.8281532874755139E-2</v>
      </c>
      <c r="E425" s="2">
        <f t="shared" si="36"/>
        <v>8.7216677369671855E-2</v>
      </c>
      <c r="F425" s="2">
        <f>[2]PD10_Sarg21_2_PPL_CDOM!E425*29</f>
        <v>6.4823256430887446E-2</v>
      </c>
      <c r="G425" s="2">
        <f>[2]PD10_Sarg21_2_PPL_CDOM!F425*29</f>
        <v>6.8891669149901053E-2</v>
      </c>
      <c r="H425" s="2">
        <f>[2]PD10_Sarg21_2_PPL_CDOM!G425*29</f>
        <v>7.0607977391302895E-2</v>
      </c>
      <c r="I425" s="2">
        <f t="shared" si="37"/>
        <v>6.8107634324030469E-2</v>
      </c>
      <c r="J425" s="2">
        <f>[2]PD10_Sarg21_2_PPL_CDOM!H425*29</f>
        <v>9.0420566619076978E-2</v>
      </c>
      <c r="K425" s="2">
        <f>[2]PD10_Sarg21_2_PPL_CDOM!I425*29</f>
        <v>9.2537183101880305E-2</v>
      </c>
      <c r="L425" s="2">
        <f t="shared" si="38"/>
        <v>9.1478874860478648E-2</v>
      </c>
      <c r="M425" s="3">
        <v>7.5771940895521764E-2</v>
      </c>
      <c r="N425" s="3">
        <v>8.123334089552163E-2</v>
      </c>
      <c r="O425" s="3">
        <v>7.8810133134327762E-2</v>
      </c>
      <c r="P425" s="3">
        <f t="shared" si="39"/>
        <v>7.8605138308457057E-2</v>
      </c>
      <c r="Q425" s="3">
        <v>5.5110740895521849E-2</v>
      </c>
      <c r="R425" s="3">
        <v>5.3292303880596449E-2</v>
      </c>
      <c r="S425" s="3">
        <v>5.2691657910447096E-2</v>
      </c>
      <c r="T425" s="3">
        <f t="shared" si="40"/>
        <v>5.3698234228855134E-2</v>
      </c>
      <c r="U425" s="3">
        <v>7.669235522387996E-2</v>
      </c>
      <c r="V425" s="3">
        <v>7.7309500298506958E-2</v>
      </c>
      <c r="W425" s="2">
        <v>7.7828436417909916E-2</v>
      </c>
      <c r="X425" s="2">
        <f t="shared" si="41"/>
        <v>7.7276763980098959E-2</v>
      </c>
    </row>
    <row r="426" spans="1:24" x14ac:dyDescent="0.2">
      <c r="A426">
        <v>674</v>
      </c>
      <c r="B426" s="2">
        <f>[2]PD10_Sarg21_2_PPL_CDOM!B426*29</f>
        <v>8.643613536664338E-2</v>
      </c>
      <c r="C426" s="2">
        <f>[2]PD10_Sarg21_2_PPL_CDOM!C426*29</f>
        <v>8.717334302400892E-2</v>
      </c>
      <c r="D426" s="2">
        <f>[2]PD10_Sarg21_2_PPL_CDOM!D426*29</f>
        <v>8.9545729785851583E-2</v>
      </c>
      <c r="E426" s="2">
        <f t="shared" si="36"/>
        <v>8.7718402725501299E-2</v>
      </c>
      <c r="F426" s="2">
        <f>[2]PD10_Sarg21_2_PPL_CDOM!E426*29</f>
        <v>6.5129489033093874E-2</v>
      </c>
      <c r="G426" s="2">
        <f>[2]PD10_Sarg21_2_PPL_CDOM!F426*29</f>
        <v>7.0153517585981581E-2</v>
      </c>
      <c r="H426" s="2">
        <f>[2]PD10_Sarg21_2_PPL_CDOM!G426*29</f>
        <v>7.2408053601555902E-2</v>
      </c>
      <c r="I426" s="2">
        <f t="shared" si="37"/>
        <v>6.923035340687711E-2</v>
      </c>
      <c r="J426" s="2">
        <f>[2]PD10_Sarg21_2_PPL_CDOM!H426*29</f>
        <v>9.0334603893574159E-2</v>
      </c>
      <c r="K426" s="2">
        <f>[2]PD10_Sarg21_2_PPL_CDOM!I426*29</f>
        <v>9.2363899805319588E-2</v>
      </c>
      <c r="L426" s="2">
        <f t="shared" si="38"/>
        <v>9.1349251849446866E-2</v>
      </c>
      <c r="M426" s="3">
        <v>7.6424244776119185E-2</v>
      </c>
      <c r="N426" s="3">
        <v>8.0330014925372867E-2</v>
      </c>
      <c r="O426" s="3">
        <v>7.6428369552238598E-2</v>
      </c>
      <c r="P426" s="3">
        <f t="shared" si="39"/>
        <v>7.7727543084576869E-2</v>
      </c>
      <c r="Q426" s="3">
        <v>5.5215038805969827E-2</v>
      </c>
      <c r="R426" s="3">
        <v>5.4473364776119297E-2</v>
      </c>
      <c r="S426" s="3">
        <v>5.3279929552238509E-2</v>
      </c>
      <c r="T426" s="3">
        <f t="shared" si="40"/>
        <v>5.4322777711442539E-2</v>
      </c>
      <c r="U426" s="3">
        <v>7.533255402985059E-2</v>
      </c>
      <c r="V426" s="3">
        <v>7.5450208358208648E-2</v>
      </c>
      <c r="W426" s="2">
        <v>7.6289698507462589E-2</v>
      </c>
      <c r="X426" s="2">
        <f t="shared" si="41"/>
        <v>7.569082029850728E-2</v>
      </c>
    </row>
    <row r="427" spans="1:24" x14ac:dyDescent="0.2">
      <c r="A427">
        <v>675</v>
      </c>
      <c r="B427" s="2">
        <f>[2]PD10_Sarg21_2_PPL_CDOM!B427*29</f>
        <v>8.5571700142762386E-2</v>
      </c>
      <c r="C427" s="2">
        <f>[2]PD10_Sarg21_2_PPL_CDOM!C427*29</f>
        <v>8.6745937650873919E-2</v>
      </c>
      <c r="D427" s="2">
        <f>[2]PD10_Sarg21_2_PPL_CDOM!D427*29</f>
        <v>8.936875724853785E-2</v>
      </c>
      <c r="E427" s="2">
        <f t="shared" si="36"/>
        <v>8.722879834739139E-2</v>
      </c>
      <c r="F427" s="2">
        <f>[2]PD10_Sarg21_2_PPL_CDOM!E427*29</f>
        <v>6.6474755301750149E-2</v>
      </c>
      <c r="G427" s="2">
        <f>[2]PD10_Sarg21_2_PPL_CDOM!F427*29</f>
        <v>6.9264530123294449E-2</v>
      </c>
      <c r="H427" s="2">
        <f>[2]PD10_Sarg21_2_PPL_CDOM!G427*29</f>
        <v>7.2515887034391185E-2</v>
      </c>
      <c r="I427" s="2">
        <f t="shared" si="37"/>
        <v>6.9418390819811923E-2</v>
      </c>
      <c r="J427" s="2">
        <f>[2]PD10_Sarg21_2_PPL_CDOM!H427*29</f>
        <v>8.9867914938349627E-2</v>
      </c>
      <c r="K427" s="2">
        <f>[2]PD10_Sarg21_2_PPL_CDOM!I427*29</f>
        <v>9.1715524282930991E-2</v>
      </c>
      <c r="L427" s="2">
        <f t="shared" si="38"/>
        <v>9.0791719610640309E-2</v>
      </c>
      <c r="M427" s="3">
        <v>7.6628715820896892E-2</v>
      </c>
      <c r="N427" s="3">
        <v>7.941097552238946E-2</v>
      </c>
      <c r="O427" s="3">
        <v>7.5623841791046226E-2</v>
      </c>
      <c r="P427" s="3">
        <f t="shared" si="39"/>
        <v>7.7221177711444197E-2</v>
      </c>
      <c r="Q427" s="3">
        <v>5.6290623283583419E-2</v>
      </c>
      <c r="R427" s="3">
        <v>5.5990300298508891E-2</v>
      </c>
      <c r="S427" s="3">
        <v>5.4344514626867201E-2</v>
      </c>
      <c r="T427" s="3">
        <f t="shared" si="40"/>
        <v>5.5541812736319834E-2</v>
      </c>
      <c r="U427" s="3">
        <v>7.5645251343285091E-2</v>
      </c>
      <c r="V427" s="3">
        <v>7.5767226865673165E-2</v>
      </c>
      <c r="W427" s="2">
        <v>7.5810635223882122E-2</v>
      </c>
      <c r="X427" s="2">
        <f t="shared" si="41"/>
        <v>7.5741037810946793E-2</v>
      </c>
    </row>
    <row r="428" spans="1:24" x14ac:dyDescent="0.2">
      <c r="A428">
        <v>676</v>
      </c>
      <c r="B428" s="2">
        <f>[2]PD10_Sarg21_2_PPL_CDOM!B428*29</f>
        <v>8.3269998208956586E-2</v>
      </c>
      <c r="C428" s="2">
        <f>[2]PD10_Sarg21_2_PPL_CDOM!C428*29</f>
        <v>8.3117774328359623E-2</v>
      </c>
      <c r="D428" s="2">
        <f>[2]PD10_Sarg21_2_PPL_CDOM!D428*29</f>
        <v>8.5749774328359479E-2</v>
      </c>
      <c r="E428" s="2">
        <f t="shared" si="36"/>
        <v>8.4045848955225225E-2</v>
      </c>
      <c r="F428" s="2">
        <f>[2]PD10_Sarg21_2_PPL_CDOM!E428*29</f>
        <v>6.6849460895523821E-2</v>
      </c>
      <c r="G428" s="2">
        <f>[2]PD10_Sarg21_2_PPL_CDOM!F428*29</f>
        <v>6.5125893731344559E-2</v>
      </c>
      <c r="H428" s="2">
        <f>[2]PD10_Sarg21_2_PPL_CDOM!G428*29</f>
        <v>6.9177013134329723E-2</v>
      </c>
      <c r="I428" s="2">
        <f t="shared" si="37"/>
        <v>6.7050789253732701E-2</v>
      </c>
      <c r="J428" s="2">
        <f>[2]PD10_Sarg21_2_PPL_CDOM!H428*29</f>
        <v>8.6839893731344708E-2</v>
      </c>
      <c r="K428" s="2">
        <f>[2]PD10_Sarg21_2_PPL_CDOM!I428*29</f>
        <v>8.8745147462688023E-2</v>
      </c>
      <c r="L428" s="2">
        <f t="shared" si="38"/>
        <v>8.7792520597016366E-2</v>
      </c>
      <c r="M428" s="3">
        <v>7.3873561791044512E-2</v>
      </c>
      <c r="N428" s="3">
        <v>7.609111999999997E-2</v>
      </c>
      <c r="O428" s="3">
        <v>7.4350660895522155E-2</v>
      </c>
      <c r="P428" s="3">
        <f t="shared" si="39"/>
        <v>7.4771780895522222E-2</v>
      </c>
      <c r="Q428" s="3">
        <v>5.5897394626865562E-2</v>
      </c>
      <c r="R428" s="3">
        <v>5.5170844776119339E-2</v>
      </c>
      <c r="S428" s="3">
        <v>5.3530951641791009E-2</v>
      </c>
      <c r="T428" s="3">
        <f t="shared" si="40"/>
        <v>5.4866397014925301E-2</v>
      </c>
      <c r="U428" s="3">
        <v>7.4729551044776091E-2</v>
      </c>
      <c r="V428" s="3">
        <v>7.5746210149253465E-2</v>
      </c>
      <c r="W428" s="2">
        <v>7.4243809552238693E-2</v>
      </c>
      <c r="X428" s="2">
        <f t="shared" si="41"/>
        <v>7.4906523582089421E-2</v>
      </c>
    </row>
    <row r="429" spans="1:24" x14ac:dyDescent="0.2">
      <c r="A429">
        <v>677</v>
      </c>
      <c r="B429" s="2">
        <f>[2]PD10_Sarg21_2_PPL_CDOM!B429*29</f>
        <v>7.9424007423750748E-2</v>
      </c>
      <c r="C429" s="2">
        <f>[2]PD10_Sarg21_2_PPL_CDOM!C429*29</f>
        <v>7.7694462323166583E-2</v>
      </c>
      <c r="D429" s="2">
        <f>[2]PD10_Sarg21_2_PPL_CDOM!D429*29</f>
        <v>8.0266469461388587E-2</v>
      </c>
      <c r="E429" s="2">
        <f t="shared" si="36"/>
        <v>7.912831306943531E-2</v>
      </c>
      <c r="F429" s="2">
        <f>[2]PD10_Sarg21_2_PPL_CDOM!E429*29</f>
        <v>6.4386935392602165E-2</v>
      </c>
      <c r="G429" s="2">
        <f>[2]PD10_Sarg21_2_PPL_CDOM!F429*29</f>
        <v>6.1135151486048013E-2</v>
      </c>
      <c r="H429" s="2">
        <f>[2]PD10_Sarg21_2_PPL_CDOM!G429*29</f>
        <v>6.4674516833225074E-2</v>
      </c>
      <c r="I429" s="2">
        <f t="shared" si="37"/>
        <v>6.339886790395842E-2</v>
      </c>
      <c r="J429" s="2">
        <f>[2]PD10_Sarg21_2_PPL_CDOM!H429*29</f>
        <v>8.2284236495781912E-2</v>
      </c>
      <c r="K429" s="2">
        <f>[2]PD10_Sarg21_2_PPL_CDOM!I429*29</f>
        <v>8.3990937339389851E-2</v>
      </c>
      <c r="L429" s="2">
        <f t="shared" si="38"/>
        <v>8.3137586917585882E-2</v>
      </c>
      <c r="M429" s="3">
        <v>6.944708776119303E-2</v>
      </c>
      <c r="N429" s="3">
        <v>7.1971057910446695E-2</v>
      </c>
      <c r="O429" s="3">
        <v>7.1376893731342206E-2</v>
      </c>
      <c r="P429" s="3">
        <f t="shared" si="39"/>
        <v>7.0931679800993977E-2</v>
      </c>
      <c r="Q429" s="3">
        <v>5.4259072835820002E-2</v>
      </c>
      <c r="R429" s="3">
        <v>5.2825222089551281E-2</v>
      </c>
      <c r="S429" s="3">
        <v>5.1735102686566052E-2</v>
      </c>
      <c r="T429" s="3">
        <f t="shared" si="40"/>
        <v>5.2939799203979114E-2</v>
      </c>
      <c r="U429" s="3">
        <v>7.1750087761193071E-2</v>
      </c>
      <c r="V429" s="3">
        <v>7.3277237014924307E-2</v>
      </c>
      <c r="W429" s="2">
        <v>7.114610268656614E-2</v>
      </c>
      <c r="X429" s="2">
        <f t="shared" si="41"/>
        <v>7.2057809154227839E-2</v>
      </c>
    </row>
    <row r="430" spans="1:24" x14ac:dyDescent="0.2">
      <c r="A430">
        <v>678</v>
      </c>
      <c r="B430" s="2">
        <f>[2]PD10_Sarg21_2_PPL_CDOM!B430*29</f>
        <v>7.456248480207521E-2</v>
      </c>
      <c r="C430" s="2">
        <f>[2]PD10_Sarg21_2_PPL_CDOM!C430*29</f>
        <v>7.2001579545747887E-2</v>
      </c>
      <c r="D430" s="2">
        <f>[2]PD10_Sarg21_2_PPL_CDOM!D430*29</f>
        <v>7.4537719065540201E-2</v>
      </c>
      <c r="E430" s="2">
        <f t="shared" si="36"/>
        <v>7.3700594471121095E-2</v>
      </c>
      <c r="F430" s="2">
        <f>[2]PD10_Sarg21_2_PPL_CDOM!E430*29</f>
        <v>5.9095428345228906E-2</v>
      </c>
      <c r="G430" s="2">
        <f>[2]PD10_Sarg21_2_PPL_CDOM!F430*29</f>
        <v>5.8960284282931812E-2</v>
      </c>
      <c r="H430" s="2">
        <f>[2]PD10_Sarg21_2_PPL_CDOM!G430*29</f>
        <v>6.077458798182854E-2</v>
      </c>
      <c r="I430" s="2">
        <f t="shared" si="37"/>
        <v>5.9610100203329762E-2</v>
      </c>
      <c r="J430" s="2">
        <f>[2]PD10_Sarg21_2_PPL_CDOM!H430*29</f>
        <v>7.727967039584531E-2</v>
      </c>
      <c r="K430" s="2">
        <f>[2]PD10_Sarg21_2_PPL_CDOM!I430*29</f>
        <v>7.8438322569758329E-2</v>
      </c>
      <c r="L430" s="2">
        <f t="shared" si="38"/>
        <v>7.7858996482801812E-2</v>
      </c>
      <c r="M430" s="3">
        <v>6.4395022686568326E-2</v>
      </c>
      <c r="N430" s="3">
        <v>6.7724306268657622E-2</v>
      </c>
      <c r="O430" s="3">
        <v>6.623742268656807E-2</v>
      </c>
      <c r="P430" s="3">
        <f t="shared" si="39"/>
        <v>6.611891721393133E-2</v>
      </c>
      <c r="Q430" s="3">
        <v>5.1284127164180217E-2</v>
      </c>
      <c r="R430" s="3">
        <v>4.945645850746358E-2</v>
      </c>
      <c r="S430" s="3">
        <v>4.9175580895523367E-2</v>
      </c>
      <c r="T430" s="3">
        <f t="shared" si="40"/>
        <v>4.9972055522389057E-2</v>
      </c>
      <c r="U430" s="3">
        <v>6.6665613731344331E-2</v>
      </c>
      <c r="V430" s="3">
        <v>6.7730198805971267E-2</v>
      </c>
      <c r="W430" s="2">
        <v>6.6472142089553252E-2</v>
      </c>
      <c r="X430" s="2">
        <f t="shared" si="41"/>
        <v>6.6955984875622945E-2</v>
      </c>
    </row>
    <row r="431" spans="1:24" x14ac:dyDescent="0.2">
      <c r="A431">
        <v>679</v>
      </c>
      <c r="B431" s="2">
        <f>[2]PD10_Sarg21_2_PPL_CDOM!B431*29</f>
        <v>6.9739929785854055E-2</v>
      </c>
      <c r="C431" s="2">
        <f>[2]PD10_Sarg21_2_PPL_CDOM!C431*29</f>
        <v>6.710451382219404E-2</v>
      </c>
      <c r="D431" s="2">
        <f>[2]PD10_Sarg21_2_PPL_CDOM!D431*29</f>
        <v>6.9580873977937066E-2</v>
      </c>
      <c r="E431" s="2">
        <f t="shared" si="36"/>
        <v>6.8808439195328377E-2</v>
      </c>
      <c r="F431" s="2">
        <f>[2]PD10_Sarg21_2_PPL_CDOM!E431*29</f>
        <v>5.3985078390656291E-2</v>
      </c>
      <c r="G431" s="2">
        <f>[2]PD10_Sarg21_2_PPL_CDOM!F431*29</f>
        <v>5.658911018819042E-2</v>
      </c>
      <c r="H431" s="2">
        <f>[2]PD10_Sarg21_2_PPL_CDOM!G431*29</f>
        <v>5.7680724075276725E-2</v>
      </c>
      <c r="I431" s="2">
        <f t="shared" si="37"/>
        <v>5.6084970884707812E-2</v>
      </c>
      <c r="J431" s="2">
        <f>[2]PD10_Sarg21_2_PPL_CDOM!H431*29</f>
        <v>7.2402032965607543E-2</v>
      </c>
      <c r="K431" s="2">
        <f>[2]PD10_Sarg21_2_PPL_CDOM!I431*29</f>
        <v>7.3406753277093659E-2</v>
      </c>
      <c r="L431" s="2">
        <f t="shared" si="38"/>
        <v>7.2904393121350608E-2</v>
      </c>
      <c r="M431" s="3">
        <v>5.8814789850747097E-2</v>
      </c>
      <c r="N431" s="3">
        <v>6.1969261492538112E-2</v>
      </c>
      <c r="O431" s="3">
        <v>5.9771541492538167E-2</v>
      </c>
      <c r="P431" s="3">
        <f t="shared" si="39"/>
        <v>6.0185197611941126E-2</v>
      </c>
      <c r="Q431" s="3">
        <v>4.6066285373135271E-2</v>
      </c>
      <c r="R431" s="3">
        <v>4.4637148656717175E-2</v>
      </c>
      <c r="S431" s="3">
        <v>4.4573116417911167E-2</v>
      </c>
      <c r="T431" s="3">
        <f t="shared" si="40"/>
        <v>4.5092183482587873E-2</v>
      </c>
      <c r="U431" s="3">
        <v>6.0561337910448584E-2</v>
      </c>
      <c r="V431" s="3">
        <v>6.0963798208956227E-2</v>
      </c>
      <c r="W431" s="2">
        <v>6.0595318208955994E-2</v>
      </c>
      <c r="X431" s="2">
        <f t="shared" si="41"/>
        <v>6.0706818109453602E-2</v>
      </c>
    </row>
    <row r="432" spans="1:24" x14ac:dyDescent="0.2">
      <c r="A432">
        <v>680</v>
      </c>
      <c r="B432" s="2">
        <f>[2]PD10_Sarg21_2_PPL_CDOM!B432*29</f>
        <v>6.586625261518346E-2</v>
      </c>
      <c r="C432" s="2">
        <f>[2]PD10_Sarg21_2_PPL_CDOM!C432*29</f>
        <v>6.3624312965605223E-2</v>
      </c>
      <c r="D432" s="2">
        <f>[2]PD10_Sarg21_2_PPL_CDOM!D432*29</f>
        <v>6.6032567345877868E-2</v>
      </c>
      <c r="E432" s="2">
        <f t="shared" si="36"/>
        <v>6.5174377642222184E-2</v>
      </c>
      <c r="F432" s="2">
        <f>[2]PD10_Sarg21_2_PPL_CDOM!E432*29</f>
        <v>5.1274963841659665E-2</v>
      </c>
      <c r="G432" s="2">
        <f>[2]PD10_Sarg21_2_PPL_CDOM!F432*29</f>
        <v>5.2990845087604092E-2</v>
      </c>
      <c r="H432" s="2">
        <f>[2]PD10_Sarg21_2_PPL_CDOM!G432*29</f>
        <v>5.5384368124593041E-2</v>
      </c>
      <c r="I432" s="2">
        <f t="shared" si="37"/>
        <v>5.3216725684618937E-2</v>
      </c>
      <c r="J432" s="2">
        <f>[2]PD10_Sarg21_2_PPL_CDOM!H432*29</f>
        <v>6.8125272083061586E-2</v>
      </c>
      <c r="K432" s="2">
        <f>[2]PD10_Sarg21_2_PPL_CDOM!I432*29</f>
        <v>6.9764721142113961E-2</v>
      </c>
      <c r="L432" s="2">
        <f t="shared" si="38"/>
        <v>6.8944996612587767E-2</v>
      </c>
      <c r="M432" s="3">
        <v>5.2983731343283678E-2</v>
      </c>
      <c r="N432" s="3">
        <v>5.436945970149281E-2</v>
      </c>
      <c r="O432" s="3">
        <v>5.2955840000000226E-2</v>
      </c>
      <c r="P432" s="3">
        <f t="shared" si="39"/>
        <v>5.3436343681592245E-2</v>
      </c>
      <c r="Q432" s="3">
        <v>3.8887800000000139E-2</v>
      </c>
      <c r="R432" s="3">
        <v>3.8598476417910511E-2</v>
      </c>
      <c r="S432" s="3">
        <v>3.7837749850746276E-2</v>
      </c>
      <c r="T432" s="3">
        <f t="shared" si="40"/>
        <v>3.8441342089552306E-2</v>
      </c>
      <c r="U432" s="3">
        <v>5.4509112835820953E-2</v>
      </c>
      <c r="V432" s="3">
        <v>5.4710834029850837E-2</v>
      </c>
      <c r="W432" s="2">
        <v>5.423982388059715E-2</v>
      </c>
      <c r="X432" s="2">
        <f t="shared" si="41"/>
        <v>5.4486590248756316E-2</v>
      </c>
    </row>
    <row r="433" spans="1:24" x14ac:dyDescent="0.2">
      <c r="A433">
        <v>681</v>
      </c>
      <c r="B433" s="2">
        <f>[2]PD10_Sarg21_2_PPL_CDOM!B433*29</f>
        <v>6.3174498870861837E-2</v>
      </c>
      <c r="C433" s="2">
        <f>[2]PD10_Sarg21_2_PPL_CDOM!C433*29</f>
        <v>6.1238287968850058E-2</v>
      </c>
      <c r="D433" s="2">
        <f>[2]PD10_Sarg21_2_PPL_CDOM!D433*29</f>
        <v>6.3701838260868171E-2</v>
      </c>
      <c r="E433" s="2">
        <f t="shared" si="36"/>
        <v>6.2704875033526689E-2</v>
      </c>
      <c r="F433" s="2">
        <f>[2]PD10_Sarg21_2_PPL_CDOM!E433*29</f>
        <v>5.048312638546272E-2</v>
      </c>
      <c r="G433" s="2">
        <f>[2]PD10_Sarg21_2_PPL_CDOM!F433*29</f>
        <v>5.0280303543152369E-2</v>
      </c>
      <c r="H433" s="2">
        <f>[2]PD10_Sarg21_2_PPL_CDOM!G433*29</f>
        <v>5.3740674730692918E-2</v>
      </c>
      <c r="I433" s="2">
        <f t="shared" si="37"/>
        <v>5.1501368219769333E-2</v>
      </c>
      <c r="J433" s="2">
        <f>[2]PD10_Sarg21_2_PPL_CDOM!H433*29</f>
        <v>6.4823768825436681E-2</v>
      </c>
      <c r="K433" s="2">
        <f>[2]PD10_Sarg21_2_PPL_CDOM!I433*29</f>
        <v>6.7226899260219242E-2</v>
      </c>
      <c r="L433" s="2">
        <f t="shared" si="38"/>
        <v>6.6025334042827954E-2</v>
      </c>
      <c r="M433" s="3">
        <v>4.7378160597015065E-2</v>
      </c>
      <c r="N433" s="3">
        <v>4.72897725373135E-2</v>
      </c>
      <c r="O433" s="3">
        <v>4.6562044179104554E-2</v>
      </c>
      <c r="P433" s="3">
        <f t="shared" si="39"/>
        <v>4.7076659104477704E-2</v>
      </c>
      <c r="Q433" s="3">
        <v>3.2862877014925317E-2</v>
      </c>
      <c r="R433" s="3">
        <v>3.3207590447761226E-2</v>
      </c>
      <c r="S433" s="3">
        <v>3.1853288955224032E-2</v>
      </c>
      <c r="T433" s="3">
        <f t="shared" si="40"/>
        <v>3.264125213930353E-2</v>
      </c>
      <c r="U433" s="3">
        <v>4.9134136716418086E-2</v>
      </c>
      <c r="V433" s="3">
        <v>4.9429745671641989E-2</v>
      </c>
      <c r="W433" s="2">
        <v>4.8762906865671765E-2</v>
      </c>
      <c r="X433" s="2">
        <f t="shared" si="41"/>
        <v>4.9108929751243945E-2</v>
      </c>
    </row>
    <row r="434" spans="1:24" x14ac:dyDescent="0.2">
      <c r="A434">
        <v>682</v>
      </c>
      <c r="B434" s="2">
        <f>[2]PD10_Sarg21_2_PPL_CDOM!B434*29</f>
        <v>6.1505860402334953E-2</v>
      </c>
      <c r="C434" s="2">
        <f>[2]PD10_Sarg21_2_PPL_CDOM!C434*29</f>
        <v>5.9413582660608637E-2</v>
      </c>
      <c r="D434" s="2">
        <f>[2]PD10_Sarg21_2_PPL_CDOM!D434*29</f>
        <v>6.2074618351718458E-2</v>
      </c>
      <c r="E434" s="2">
        <f t="shared" si="36"/>
        <v>6.0998020471554011E-2</v>
      </c>
      <c r="F434" s="2">
        <f>[2]PD10_Sarg21_2_PPL_CDOM!E434*29</f>
        <v>5.0524604724203635E-2</v>
      </c>
      <c r="G434" s="2">
        <f>[2]PD10_Sarg21_2_PPL_CDOM!F434*29</f>
        <v>4.9964386683970061E-2</v>
      </c>
      <c r="H434" s="2">
        <f>[2]PD10_Sarg21_2_PPL_CDOM!G434*29</f>
        <v>5.2424094016870905E-2</v>
      </c>
      <c r="I434" s="2">
        <f t="shared" si="37"/>
        <v>5.0971028475014862E-2</v>
      </c>
      <c r="J434" s="2">
        <f>[2]PD10_Sarg21_2_PPL_CDOM!H434*29</f>
        <v>6.2470229643087849E-2</v>
      </c>
      <c r="K434" s="2">
        <f>[2]PD10_Sarg21_2_PPL_CDOM!I434*29</f>
        <v>6.5179942816351699E-2</v>
      </c>
      <c r="L434" s="2">
        <f t="shared" si="38"/>
        <v>6.3825086229719774E-2</v>
      </c>
      <c r="M434" s="3">
        <v>4.2664916417910592E-2</v>
      </c>
      <c r="N434" s="3">
        <v>4.2804373134328416E-2</v>
      </c>
      <c r="O434" s="3">
        <v>4.1318668059701615E-2</v>
      </c>
      <c r="P434" s="3">
        <f t="shared" si="39"/>
        <v>4.2262652537313539E-2</v>
      </c>
      <c r="Q434" s="3">
        <v>3.0554770149253733E-2</v>
      </c>
      <c r="R434" s="3">
        <v>3.0107722985074682E-2</v>
      </c>
      <c r="S434" s="3">
        <v>2.9066511641791148E-2</v>
      </c>
      <c r="T434" s="3">
        <f t="shared" si="40"/>
        <v>2.9909668258706518E-2</v>
      </c>
      <c r="U434" s="3">
        <v>4.4971255522388232E-2</v>
      </c>
      <c r="V434" s="3">
        <v>4.5422820298507596E-2</v>
      </c>
      <c r="W434" s="2">
        <v>4.5240937313432941E-2</v>
      </c>
      <c r="X434" s="2">
        <f t="shared" si="41"/>
        <v>4.5211671044776254E-2</v>
      </c>
    </row>
    <row r="435" spans="1:24" x14ac:dyDescent="0.2">
      <c r="A435">
        <v>683</v>
      </c>
      <c r="B435" s="2">
        <f>[2]PD10_Sarg21_2_PPL_CDOM!B435*29</f>
        <v>5.8535637300453913E-2</v>
      </c>
      <c r="C435" s="2">
        <f>[2]PD10_Sarg21_2_PPL_CDOM!C435*29</f>
        <v>5.6400873510706752E-2</v>
      </c>
      <c r="D435" s="2">
        <f>[2]PD10_Sarg21_2_PPL_CDOM!D435*29</f>
        <v>5.9112721661258506E-2</v>
      </c>
      <c r="E435" s="2">
        <f t="shared" si="36"/>
        <v>5.8016410824139719E-2</v>
      </c>
      <c r="F435" s="2">
        <f>[2]PD10_Sarg21_2_PPL_CDOM!E435*29</f>
        <v>4.8709404334847189E-2</v>
      </c>
      <c r="G435" s="2">
        <f>[2]PD10_Sarg21_2_PPL_CDOM!F435*29</f>
        <v>4.8445521142115033E-2</v>
      </c>
      <c r="H435" s="2">
        <f>[2]PD10_Sarg21_2_PPL_CDOM!G435*29</f>
        <v>4.9595846904606958E-2</v>
      </c>
      <c r="I435" s="2">
        <f t="shared" si="37"/>
        <v>4.8916924127189731E-2</v>
      </c>
      <c r="J435" s="2">
        <f>[2]PD10_Sarg21_2_PPL_CDOM!H435*29</f>
        <v>5.8878514652822574E-2</v>
      </c>
      <c r="K435" s="2">
        <f>[2]PD10_Sarg21_2_PPL_CDOM!I435*29</f>
        <v>6.1572001998701949E-2</v>
      </c>
      <c r="L435" s="2">
        <f t="shared" si="38"/>
        <v>6.0225258325762261E-2</v>
      </c>
      <c r="M435" s="3">
        <v>3.9090896119403362E-2</v>
      </c>
      <c r="N435" s="3">
        <v>3.9823534925373535E-2</v>
      </c>
      <c r="O435" s="3">
        <v>3.7326670447761508E-2</v>
      </c>
      <c r="P435" s="3">
        <f t="shared" si="39"/>
        <v>3.8747033830846135E-2</v>
      </c>
      <c r="Q435" s="3">
        <v>3.0047815522388659E-2</v>
      </c>
      <c r="R435" s="3">
        <v>2.8582930746269122E-2</v>
      </c>
      <c r="S435" s="3">
        <v>2.7859523582090037E-2</v>
      </c>
      <c r="T435" s="3">
        <f t="shared" si="40"/>
        <v>2.8830089950249271E-2</v>
      </c>
      <c r="U435" s="3">
        <v>4.1857638805970702E-2</v>
      </c>
      <c r="V435" s="3">
        <v>4.2239082388060095E-2</v>
      </c>
      <c r="W435" s="2">
        <v>4.2748197611940902E-2</v>
      </c>
      <c r="X435" s="2">
        <f t="shared" si="41"/>
        <v>4.2281639601990571E-2</v>
      </c>
    </row>
    <row r="436" spans="1:24" x14ac:dyDescent="0.2">
      <c r="A436">
        <v>684</v>
      </c>
      <c r="B436" s="2">
        <f>[2]PD10_Sarg21_2_PPL_CDOM!B436*29</f>
        <v>5.2353246930563424E-2</v>
      </c>
      <c r="C436" s="2">
        <f>[2]PD10_Sarg21_2_PPL_CDOM!C436*29</f>
        <v>5.095718528228288E-2</v>
      </c>
      <c r="D436" s="2">
        <f>[2]PD10_Sarg21_2_PPL_CDOM!D436*29</f>
        <v>5.3248869902659389E-2</v>
      </c>
      <c r="E436" s="2">
        <f t="shared" si="36"/>
        <v>5.21864340385019E-2</v>
      </c>
      <c r="F436" s="2">
        <f>[2]PD10_Sarg21_2_PPL_CDOM!E436*29</f>
        <v>4.2951874445164039E-2</v>
      </c>
      <c r="G436" s="2">
        <f>[2]PD10_Sarg21_2_PPL_CDOM!F436*29</f>
        <v>4.2292379961063067E-2</v>
      </c>
      <c r="H436" s="2">
        <f>[2]PD10_Sarg21_2_PPL_CDOM!G436*29</f>
        <v>4.390642279039448E-2</v>
      </c>
      <c r="I436" s="2">
        <f t="shared" si="37"/>
        <v>4.3050225732207188E-2</v>
      </c>
      <c r="J436" s="2">
        <f>[2]PD10_Sarg21_2_PPL_CDOM!H436*29</f>
        <v>5.2254397482153138E-2</v>
      </c>
      <c r="K436" s="2">
        <f>[2]PD10_Sarg21_2_PPL_CDOM!I436*29</f>
        <v>5.4814662245293896E-2</v>
      </c>
      <c r="L436" s="2">
        <f t="shared" si="38"/>
        <v>5.3534529863723521E-2</v>
      </c>
      <c r="M436" s="3">
        <v>3.6688508656717432E-2</v>
      </c>
      <c r="N436" s="3">
        <v>3.6709132537314476E-2</v>
      </c>
      <c r="O436" s="3">
        <v>3.4411632238807166E-2</v>
      </c>
      <c r="P436" s="3">
        <f t="shared" si="39"/>
        <v>3.5936424477613027E-2</v>
      </c>
      <c r="Q436" s="3">
        <v>2.8769920597016021E-2</v>
      </c>
      <c r="R436" s="3">
        <v>2.7434671641792141E-2</v>
      </c>
      <c r="S436" s="3">
        <v>2.6040497313433938E-2</v>
      </c>
      <c r="T436" s="3">
        <f t="shared" si="40"/>
        <v>2.7415029850747369E-2</v>
      </c>
      <c r="U436" s="3">
        <v>3.9333472238807017E-2</v>
      </c>
      <c r="V436" s="3">
        <v>3.9206193432836822E-2</v>
      </c>
      <c r="W436" s="2">
        <v>4.0026631044777335E-2</v>
      </c>
      <c r="X436" s="2">
        <f t="shared" si="41"/>
        <v>3.9522098905473722E-2</v>
      </c>
    </row>
    <row r="437" spans="1:24" x14ac:dyDescent="0.2">
      <c r="A437">
        <v>685</v>
      </c>
      <c r="B437" s="2">
        <f>[2]PD10_Sarg21_2_PPL_CDOM!B437*29</f>
        <v>4.5404126437378026E-2</v>
      </c>
      <c r="C437" s="2">
        <f>[2]PD10_Sarg21_2_PPL_CDOM!C437*29</f>
        <v>4.5014279584684971E-2</v>
      </c>
      <c r="D437" s="2">
        <f>[2]PD10_Sarg21_2_PPL_CDOM!D437*29</f>
        <v>4.663771631408143E-2</v>
      </c>
      <c r="E437" s="2">
        <f t="shared" si="36"/>
        <v>4.5685374112048142E-2</v>
      </c>
      <c r="F437" s="2">
        <f>[2]PD10_Sarg21_2_PPL_CDOM!E437*29</f>
        <v>3.5785199766385181E-2</v>
      </c>
      <c r="G437" s="2">
        <f>[2]PD10_Sarg21_2_PPL_CDOM!F437*29</f>
        <v>3.4702979779363631E-2</v>
      </c>
      <c r="H437" s="2">
        <f>[2]PD10_Sarg21_2_PPL_CDOM!G437*29</f>
        <v>3.7568759792342289E-2</v>
      </c>
      <c r="I437" s="2">
        <f t="shared" si="37"/>
        <v>3.6018979779363698E-2</v>
      </c>
      <c r="J437" s="2">
        <f>[2]PD10_Sarg21_2_PPL_CDOM!H437*29</f>
        <v>4.5022392498377209E-2</v>
      </c>
      <c r="K437" s="2">
        <f>[2]PD10_Sarg21_2_PPL_CDOM!I437*29</f>
        <v>4.6948355509409123E-2</v>
      </c>
      <c r="L437" s="2">
        <f t="shared" si="38"/>
        <v>4.5985374003893166E-2</v>
      </c>
      <c r="M437" s="3">
        <v>3.5322618507462371E-2</v>
      </c>
      <c r="N437" s="3">
        <v>3.3579409552238482E-2</v>
      </c>
      <c r="O437" s="3">
        <v>3.2422508059701163E-2</v>
      </c>
      <c r="P437" s="3">
        <f t="shared" si="39"/>
        <v>3.3774845373134008E-2</v>
      </c>
      <c r="Q437" s="3">
        <v>2.6734245373133944E-2</v>
      </c>
      <c r="R437" s="3">
        <v>2.6486758805969748E-2</v>
      </c>
      <c r="S437" s="3">
        <v>2.4191615522387667E-2</v>
      </c>
      <c r="T437" s="3">
        <f t="shared" si="40"/>
        <v>2.5804206567163784E-2</v>
      </c>
      <c r="U437" s="3">
        <v>3.6927352835820562E-2</v>
      </c>
      <c r="V437" s="3">
        <v>3.6237925970148743E-2</v>
      </c>
      <c r="W437" s="2">
        <v>3.7021633432835481E-2</v>
      </c>
      <c r="X437" s="2">
        <f t="shared" si="41"/>
        <v>3.6728970746268262E-2</v>
      </c>
    </row>
    <row r="438" spans="1:24" x14ac:dyDescent="0.2">
      <c r="A438">
        <v>686</v>
      </c>
      <c r="B438" s="2">
        <f>[2]PD10_Sarg21_2_PPL_CDOM!B438*29</f>
        <v>4.0840125710575895E-2</v>
      </c>
      <c r="C438" s="2">
        <f>[2]PD10_Sarg21_2_PPL_CDOM!C438*29</f>
        <v>4.1022879766383621E-2</v>
      </c>
      <c r="D438" s="2">
        <f>[2]PD10_Sarg21_2_PPL_CDOM!D438*29</f>
        <v>4.2128798001295924E-2</v>
      </c>
      <c r="E438" s="2">
        <f t="shared" si="36"/>
        <v>4.133060115941848E-2</v>
      </c>
      <c r="F438" s="2">
        <f>[2]PD10_Sarg21_2_PPL_CDOM!E438*29</f>
        <v>3.0671869383515318E-2</v>
      </c>
      <c r="G438" s="2">
        <f>[2]PD10_Sarg21_2_PPL_CDOM!F438*29</f>
        <v>3.0280101051263494E-2</v>
      </c>
      <c r="H438" s="2">
        <f>[2]PD10_Sarg21_2_PPL_CDOM!G438*29</f>
        <v>3.346804913692223E-2</v>
      </c>
      <c r="I438" s="2">
        <f t="shared" si="37"/>
        <v>3.1473339857233683E-2</v>
      </c>
      <c r="J438" s="2">
        <f>[2]PD10_Sarg21_2_PPL_CDOM!H438*29</f>
        <v>4.0307448877350632E-2</v>
      </c>
      <c r="K438" s="2">
        <f>[2]PD10_Sarg21_2_PPL_CDOM!I438*29</f>
        <v>4.076625549642917E-2</v>
      </c>
      <c r="L438" s="2">
        <f t="shared" si="38"/>
        <v>4.0536852186889905E-2</v>
      </c>
      <c r="M438" s="3">
        <v>3.4733561194030586E-2</v>
      </c>
      <c r="N438" s="3">
        <v>3.1012423880597932E-2</v>
      </c>
      <c r="O438" s="3">
        <v>3.108863402985157E-2</v>
      </c>
      <c r="P438" s="3">
        <f t="shared" si="39"/>
        <v>3.2278206368160027E-2</v>
      </c>
      <c r="Q438" s="3">
        <v>2.4742764179105346E-2</v>
      </c>
      <c r="R438" s="3">
        <v>2.5880416716418799E-2</v>
      </c>
      <c r="S438" s="3">
        <v>2.3516920000000871E-2</v>
      </c>
      <c r="T438" s="3">
        <f t="shared" si="40"/>
        <v>2.4713366965175006E-2</v>
      </c>
      <c r="U438" s="3">
        <v>3.4215214328359132E-2</v>
      </c>
      <c r="V438" s="3">
        <v>3.3398508656717403E-2</v>
      </c>
      <c r="W438" s="2">
        <v>3.399601194029947E-2</v>
      </c>
      <c r="X438" s="2">
        <f t="shared" si="41"/>
        <v>3.3869911641792004E-2</v>
      </c>
    </row>
    <row r="439" spans="1:24" x14ac:dyDescent="0.2">
      <c r="A439">
        <v>687</v>
      </c>
      <c r="B439" s="2">
        <f>[2]PD10_Sarg21_2_PPL_CDOM!B439*29</f>
        <v>3.8309400493185944E-2</v>
      </c>
      <c r="C439" s="2">
        <f>[2]PD10_Sarg21_2_PPL_CDOM!C439*29</f>
        <v>3.8643737936404382E-2</v>
      </c>
      <c r="D439" s="2">
        <f>[2]PD10_Sarg21_2_PPL_CDOM!D439*29</f>
        <v>3.9262881349772419E-2</v>
      </c>
      <c r="E439" s="2">
        <f t="shared" si="36"/>
        <v>3.8738673259787582E-2</v>
      </c>
      <c r="F439" s="2">
        <f>[2]PD10_Sarg21_2_PPL_CDOM!E439*29</f>
        <v>2.8028417365346742E-2</v>
      </c>
      <c r="G439" s="2">
        <f>[2]PD10_Sarg21_2_PPL_CDOM!F439*29</f>
        <v>2.8912724957819141E-2</v>
      </c>
      <c r="H439" s="2">
        <f>[2]PD10_Sarg21_2_PPL_CDOM!G439*29</f>
        <v>3.1697375833873748E-2</v>
      </c>
      <c r="I439" s="2">
        <f t="shared" si="37"/>
        <v>2.9546172719013209E-2</v>
      </c>
      <c r="J439" s="2">
        <f>[2]PD10_Sarg21_2_PPL_CDOM!H439*29</f>
        <v>3.7821344685268869E-2</v>
      </c>
      <c r="K439" s="2">
        <f>[2]PD10_Sarg21_2_PPL_CDOM!I439*29</f>
        <v>3.689903449707941E-2</v>
      </c>
      <c r="L439" s="2">
        <f t="shared" si="38"/>
        <v>3.7360189591174139E-2</v>
      </c>
      <c r="M439" s="3">
        <v>3.4657547462687552E-2</v>
      </c>
      <c r="N439" s="3">
        <v>2.9774598208956341E-2</v>
      </c>
      <c r="O439" s="3">
        <v>3.0498201791045881E-2</v>
      </c>
      <c r="P439" s="3">
        <f t="shared" si="39"/>
        <v>3.1643449154229925E-2</v>
      </c>
      <c r="Q439" s="3">
        <v>2.3978305671642761E-2</v>
      </c>
      <c r="R439" s="3">
        <v>2.612043940298605E-2</v>
      </c>
      <c r="S439" s="3">
        <v>2.4353856716418914E-2</v>
      </c>
      <c r="T439" s="3">
        <f t="shared" si="40"/>
        <v>2.4817533930349241E-2</v>
      </c>
      <c r="U439" s="3">
        <v>3.2329602388060728E-2</v>
      </c>
      <c r="V439" s="3">
        <v>3.1859377910448863E-2</v>
      </c>
      <c r="W439" s="2">
        <v>3.2076616119403968E-2</v>
      </c>
      <c r="X439" s="2">
        <f t="shared" si="41"/>
        <v>3.2088532139304515E-2</v>
      </c>
    </row>
    <row r="440" spans="1:24" x14ac:dyDescent="0.2">
      <c r="A440">
        <v>688</v>
      </c>
      <c r="B440" s="2">
        <f>[2]PD10_Sarg21_2_PPL_CDOM!B440*29</f>
        <v>3.5563230447761773E-2</v>
      </c>
      <c r="C440" s="2">
        <f>[2]PD10_Sarg21_2_PPL_CDOM!C440*29</f>
        <v>3.5980618507463126E-2</v>
      </c>
      <c r="D440" s="2">
        <f>[2]PD10_Sarg21_2_PPL_CDOM!D440*29</f>
        <v>3.5926603582089892E-2</v>
      </c>
      <c r="E440" s="2">
        <f t="shared" si="36"/>
        <v>3.5823484179104928E-2</v>
      </c>
      <c r="F440" s="2">
        <f>[2]PD10_Sarg21_2_PPL_CDOM!E440*29</f>
        <v>2.6469081194030394E-2</v>
      </c>
      <c r="G440" s="2">
        <f>[2]PD10_Sarg21_2_PPL_CDOM!F440*29</f>
        <v>2.8050245373134827E-2</v>
      </c>
      <c r="H440" s="2">
        <f>[2]PD10_Sarg21_2_PPL_CDOM!G440*29</f>
        <v>3.0760812537313921E-2</v>
      </c>
      <c r="I440" s="2">
        <f t="shared" si="37"/>
        <v>2.8426713034826384E-2</v>
      </c>
      <c r="J440" s="2">
        <f>[2]PD10_Sarg21_2_PPL_CDOM!H440*29</f>
        <v>3.5376633432836195E-2</v>
      </c>
      <c r="K440" s="2">
        <f>[2]PD10_Sarg21_2_PPL_CDOM!I440*29</f>
        <v>3.4684260298507977E-2</v>
      </c>
      <c r="L440" s="2">
        <f t="shared" si="38"/>
        <v>3.5030446865672082E-2</v>
      </c>
      <c r="M440" s="3">
        <v>3.4727079402983106E-2</v>
      </c>
      <c r="N440" s="3">
        <v>3.0501148059699661E-2</v>
      </c>
      <c r="O440" s="3">
        <v>3.0780257910445918E-2</v>
      </c>
      <c r="P440" s="3">
        <f t="shared" si="39"/>
        <v>3.2002828457709562E-2</v>
      </c>
      <c r="Q440" s="3">
        <v>2.5573022686565309E-2</v>
      </c>
      <c r="R440" s="3">
        <v>2.7805115820893685E-2</v>
      </c>
      <c r="S440" s="3">
        <v>2.6457492537311604E-2</v>
      </c>
      <c r="T440" s="3">
        <f t="shared" si="40"/>
        <v>2.661187701492353E-2</v>
      </c>
      <c r="U440" s="3">
        <v>3.293712298507296E-2</v>
      </c>
      <c r="V440" s="3">
        <v>3.3008619104475681E-2</v>
      </c>
      <c r="W440" s="2">
        <v>3.254487641790868E-2</v>
      </c>
      <c r="X440" s="2">
        <f t="shared" si="41"/>
        <v>3.2830206169152443E-2</v>
      </c>
    </row>
    <row r="441" spans="1:24" x14ac:dyDescent="0.2">
      <c r="A441">
        <v>689</v>
      </c>
      <c r="B441" s="2">
        <f>[2]PD10_Sarg21_2_PPL_CDOM!B441*29</f>
        <v>3.2142988293316896E-2</v>
      </c>
      <c r="C441" s="2">
        <f>[2]PD10_Sarg21_2_PPL_CDOM!C441*29</f>
        <v>3.2493124568462699E-2</v>
      </c>
      <c r="D441" s="2">
        <f>[2]PD10_Sarg21_2_PPL_CDOM!D441*29</f>
        <v>3.2018305619728245E-2</v>
      </c>
      <c r="E441" s="2">
        <f t="shared" si="36"/>
        <v>3.2218139493835944E-2</v>
      </c>
      <c r="F441" s="2">
        <f>[2]PD10_Sarg21_2_PPL_CDOM!E441*29</f>
        <v>2.4686793614536736E-2</v>
      </c>
      <c r="G441" s="2">
        <f>[2]PD10_Sarg21_2_PPL_CDOM!F441*29</f>
        <v>2.6387303024011072E-2</v>
      </c>
      <c r="H441" s="2">
        <f>[2]PD10_Sarg21_2_PPL_CDOM!G441*29</f>
        <v>2.9246678105127193E-2</v>
      </c>
      <c r="I441" s="2">
        <f t="shared" si="37"/>
        <v>2.6773591581225002E-2</v>
      </c>
      <c r="J441" s="2">
        <f>[2]PD10_Sarg21_2_PPL_CDOM!H441*29</f>
        <v>3.206015117456254E-2</v>
      </c>
      <c r="K441" s="2">
        <f>[2]PD10_Sarg21_2_PPL_CDOM!I441*29</f>
        <v>3.25689162621682E-2</v>
      </c>
      <c r="L441" s="2">
        <f t="shared" si="38"/>
        <v>3.2314533718365374E-2</v>
      </c>
      <c r="M441" s="3">
        <v>3.305143820895632E-2</v>
      </c>
      <c r="N441" s="3">
        <v>3.0551038208956389E-2</v>
      </c>
      <c r="O441" s="3">
        <v>2.9825666865672899E-2</v>
      </c>
      <c r="P441" s="3">
        <f t="shared" si="39"/>
        <v>3.1142714427861869E-2</v>
      </c>
      <c r="Q441" s="3">
        <v>2.6690444179105696E-2</v>
      </c>
      <c r="R441" s="3">
        <v>2.8431296119404214E-2</v>
      </c>
      <c r="S441" s="3">
        <v>2.7054013731344504E-2</v>
      </c>
      <c r="T441" s="3">
        <f t="shared" si="40"/>
        <v>2.7391918009951471E-2</v>
      </c>
      <c r="U441" s="3">
        <v>3.3312477611941588E-2</v>
      </c>
      <c r="V441" s="3">
        <v>3.3786434029851958E-2</v>
      </c>
      <c r="W441" s="2">
        <v>3.2644853134329556E-2</v>
      </c>
      <c r="X441" s="2">
        <f t="shared" si="41"/>
        <v>3.3247921592041034E-2</v>
      </c>
    </row>
    <row r="442" spans="1:24" x14ac:dyDescent="0.2">
      <c r="A442">
        <v>690</v>
      </c>
      <c r="B442" s="2">
        <f>[2]PD10_Sarg21_2_PPL_CDOM!B442*29</f>
        <v>2.8624272446463189E-2</v>
      </c>
      <c r="C442" s="2">
        <f>[2]PD10_Sarg21_2_PPL_CDOM!C442*29</f>
        <v>2.8471194574951196E-2</v>
      </c>
      <c r="D442" s="2">
        <f>[2]PD10_Sarg21_2_PPL_CDOM!D442*29</f>
        <v>2.8755146554185488E-2</v>
      </c>
      <c r="E442" s="2">
        <f t="shared" si="36"/>
        <v>2.8616871191866622E-2</v>
      </c>
      <c r="F442" s="2">
        <f>[2]PD10_Sarg21_2_PPL_CDOM!E442*29</f>
        <v>2.1393104373783164E-2</v>
      </c>
      <c r="G442" s="2">
        <f>[2]PD10_Sarg21_2_PPL_CDOM!F442*29</f>
        <v>2.3420265308241314E-2</v>
      </c>
      <c r="H442" s="2">
        <f>[2]PD10_Sarg21_2_PPL_CDOM!G442*29</f>
        <v>2.5727321765087512E-2</v>
      </c>
      <c r="I442" s="2">
        <f t="shared" si="37"/>
        <v>2.3513563815703995E-2</v>
      </c>
      <c r="J442" s="2">
        <f>[2]PD10_Sarg21_2_PPL_CDOM!H442*29</f>
        <v>2.7758966151849335E-2</v>
      </c>
      <c r="K442" s="2">
        <f>[2]PD10_Sarg21_2_PPL_CDOM!I442*29</f>
        <v>2.8503646229720944E-2</v>
      </c>
      <c r="L442" s="2">
        <f t="shared" si="38"/>
        <v>2.8131306190785139E-2</v>
      </c>
      <c r="M442" s="3">
        <v>2.6881362388059257E-2</v>
      </c>
      <c r="N442" s="3">
        <v>2.5416084776118956E-2</v>
      </c>
      <c r="O442" s="3">
        <v>2.4197115223880145E-2</v>
      </c>
      <c r="P442" s="3">
        <f t="shared" si="39"/>
        <v>2.5498187462686117E-2</v>
      </c>
      <c r="Q442" s="3">
        <v>2.219777731343239E-2</v>
      </c>
      <c r="R442" s="3">
        <v>2.3832170746268214E-2</v>
      </c>
      <c r="S442" s="3">
        <v>2.1975235820895084E-2</v>
      </c>
      <c r="T442" s="3">
        <f t="shared" si="40"/>
        <v>2.2668394626865231E-2</v>
      </c>
      <c r="U442" s="3">
        <v>2.8107599402984639E-2</v>
      </c>
      <c r="V442" s="3">
        <v>2.8504559999999578E-2</v>
      </c>
      <c r="W442" s="2">
        <v>2.7217237014924924E-2</v>
      </c>
      <c r="X442" s="2">
        <f t="shared" si="41"/>
        <v>2.7943132139303047E-2</v>
      </c>
    </row>
    <row r="443" spans="1:24" x14ac:dyDescent="0.2">
      <c r="A443">
        <v>691</v>
      </c>
      <c r="B443" s="2">
        <f>[2]PD10_Sarg21_2_PPL_CDOM!B443*29</f>
        <v>2.5450116314082099E-2</v>
      </c>
      <c r="C443" s="2">
        <f>[2]PD10_Sarg21_2_PPL_CDOM!C443*29</f>
        <v>2.4787632861778361E-2</v>
      </c>
      <c r="D443" s="2">
        <f>[2]PD10_Sarg21_2_PPL_CDOM!D443*29</f>
        <v>2.642814940947473E-2</v>
      </c>
      <c r="E443" s="2">
        <f t="shared" si="36"/>
        <v>2.5555299528445066E-2</v>
      </c>
      <c r="F443" s="2">
        <f>[2]PD10_Sarg21_2_PPL_CDOM!E443*29</f>
        <v>1.7359192887735592E-2</v>
      </c>
      <c r="G443" s="2">
        <f>[2]PD10_Sarg21_2_PPL_CDOM!F443*29</f>
        <v>1.9967067644387108E-2</v>
      </c>
      <c r="H443" s="2">
        <f>[2]PD10_Sarg21_2_PPL_CDOM!G443*29</f>
        <v>2.1224569266710291E-2</v>
      </c>
      <c r="I443" s="2">
        <f t="shared" si="37"/>
        <v>1.9516943266277665E-2</v>
      </c>
      <c r="J443" s="2">
        <f>[2]PD10_Sarg21_2_PPL_CDOM!H443*29</f>
        <v>2.3528209759896574E-2</v>
      </c>
      <c r="K443" s="2">
        <f>[2]PD10_Sarg21_2_PPL_CDOM!I443*29</f>
        <v>2.3489780168722017E-2</v>
      </c>
      <c r="L443" s="2">
        <f t="shared" si="38"/>
        <v>2.3508994964309297E-2</v>
      </c>
      <c r="M443" s="3">
        <v>1.8132122985073926E-2</v>
      </c>
      <c r="N443" s="3">
        <v>1.6522478208954534E-2</v>
      </c>
      <c r="O443" s="3">
        <v>1.5534103283581398E-2</v>
      </c>
      <c r="P443" s="3">
        <f t="shared" si="39"/>
        <v>1.6729568159203286E-2</v>
      </c>
      <c r="Q443" s="3">
        <v>1.3493714029850057E-2</v>
      </c>
      <c r="R443" s="3">
        <v>1.5455339701491844E-2</v>
      </c>
      <c r="S443" s="3">
        <v>1.29288161194023E-2</v>
      </c>
      <c r="T443" s="3">
        <f t="shared" si="40"/>
        <v>1.3959289950248066E-2</v>
      </c>
      <c r="U443" s="3">
        <v>1.8479979104476914E-2</v>
      </c>
      <c r="V443" s="3">
        <v>1.8511798805969464E-2</v>
      </c>
      <c r="W443" s="2">
        <v>1.7546797611939575E-2</v>
      </c>
      <c r="X443" s="2">
        <f t="shared" si="41"/>
        <v>1.8179525174128647E-2</v>
      </c>
    </row>
    <row r="444" spans="1:24" x14ac:dyDescent="0.2">
      <c r="A444">
        <v>692</v>
      </c>
      <c r="B444" s="2">
        <f>[2]PD10_Sarg21_2_PPL_CDOM!B444*29</f>
        <v>2.259044233614365E-2</v>
      </c>
      <c r="C444" s="2">
        <f>[2]PD10_Sarg21_2_PPL_CDOM!C444*29</f>
        <v>2.2516999117454483E-2</v>
      </c>
      <c r="D444" s="2">
        <f>[2]PD10_Sarg21_2_PPL_CDOM!D444*29</f>
        <v>2.410819768981011E-2</v>
      </c>
      <c r="E444" s="2">
        <f t="shared" si="36"/>
        <v>2.3071879714469414E-2</v>
      </c>
      <c r="F444" s="2">
        <f>[2]PD10_Sarg21_2_PPL_CDOM!E444*29</f>
        <v>1.5056107488641999E-2</v>
      </c>
      <c r="G444" s="2">
        <f>[2]PD10_Sarg21_2_PPL_CDOM!F444*29</f>
        <v>1.777179859831109E-2</v>
      </c>
      <c r="H444" s="2">
        <f>[2]PD10_Sarg21_2_PPL_CDOM!G444*29</f>
        <v>1.8724638961711452E-2</v>
      </c>
      <c r="I444" s="2">
        <f t="shared" si="37"/>
        <v>1.718418168288818E-2</v>
      </c>
      <c r="J444" s="2">
        <f>[2]PD10_Sarg21_2_PPL_CDOM!H444*29</f>
        <v>2.1197369656065852E-2</v>
      </c>
      <c r="K444" s="2">
        <f>[2]PD10_Sarg21_2_PPL_CDOM!I444*29</f>
        <v>2.1109408591821845E-2</v>
      </c>
      <c r="L444" s="2">
        <f t="shared" si="38"/>
        <v>2.115338912394385E-2</v>
      </c>
      <c r="M444" s="3">
        <v>1.3676971940298916E-2</v>
      </c>
      <c r="N444" s="3">
        <v>1.151441074626906E-2</v>
      </c>
      <c r="O444" s="3">
        <v>1.0837554626866098E-2</v>
      </c>
      <c r="P444" s="3">
        <f t="shared" si="39"/>
        <v>1.2009645771144691E-2</v>
      </c>
      <c r="Q444" s="3">
        <v>8.8460734328362524E-3</v>
      </c>
      <c r="R444" s="3">
        <v>1.0802592238806414E-2</v>
      </c>
      <c r="S444" s="3">
        <v>7.8683050746272808E-3</v>
      </c>
      <c r="T444" s="3">
        <f t="shared" si="40"/>
        <v>9.1723235820899834E-3</v>
      </c>
      <c r="U444" s="3">
        <v>1.2471555223881039E-2</v>
      </c>
      <c r="V444" s="3">
        <v>1.2606297910448181E-2</v>
      </c>
      <c r="W444" s="2">
        <v>1.173930925373177E-2</v>
      </c>
      <c r="X444" s="2">
        <f t="shared" si="41"/>
        <v>1.2272387462686996E-2</v>
      </c>
    </row>
    <row r="445" spans="1:24" x14ac:dyDescent="0.2">
      <c r="A445">
        <v>693</v>
      </c>
      <c r="B445" s="2">
        <f>[2]PD10_Sarg21_2_PPL_CDOM!B445*29</f>
        <v>1.9881113458791393E-2</v>
      </c>
      <c r="C445" s="2">
        <f>[2]PD10_Sarg21_2_PPL_CDOM!C445*29</f>
        <v>2.1395879844255315E-2</v>
      </c>
      <c r="D445" s="2">
        <f>[2]PD10_Sarg21_2_PPL_CDOM!D445*29</f>
        <v>2.1319661155092436E-2</v>
      </c>
      <c r="E445" s="2">
        <f t="shared" si="36"/>
        <v>2.086555148604638E-2</v>
      </c>
      <c r="F445" s="2">
        <f>[2]PD10_Sarg21_2_PPL_CDOM!E445*29</f>
        <v>1.481438536015409E-2</v>
      </c>
      <c r="G445" s="2">
        <f>[2]PD10_Sarg21_2_PPL_CDOM!F445*29</f>
        <v>1.692331592472255E-2</v>
      </c>
      <c r="H445" s="2">
        <f>[2]PD10_Sarg21_2_PPL_CDOM!G445*29</f>
        <v>1.8624679325111936E-2</v>
      </c>
      <c r="I445" s="2">
        <f t="shared" si="37"/>
        <v>1.6787460203329527E-2</v>
      </c>
      <c r="J445" s="2">
        <f>[2]PD10_Sarg21_2_PPL_CDOM!H445*29</f>
        <v>2.0575194574949676E-2</v>
      </c>
      <c r="K445" s="2">
        <f>[2]PD10_Sarg21_2_PPL_CDOM!I445*29</f>
        <v>2.1527607942892601E-2</v>
      </c>
      <c r="L445" s="2">
        <f t="shared" si="38"/>
        <v>2.1051401258921139E-2</v>
      </c>
      <c r="M445" s="3">
        <v>1.3888710447762099E-2</v>
      </c>
      <c r="N445" s="3">
        <v>1.1269477611941187E-2</v>
      </c>
      <c r="O445" s="3">
        <v>1.0549409552239718E-2</v>
      </c>
      <c r="P445" s="3">
        <f t="shared" si="39"/>
        <v>1.1902532537314334E-2</v>
      </c>
      <c r="Q445" s="3">
        <v>9.2886029850755333E-3</v>
      </c>
      <c r="R445" s="3">
        <v>1.0630333731344194E-2</v>
      </c>
      <c r="S445" s="3">
        <v>7.9062137313441957E-3</v>
      </c>
      <c r="T445" s="3">
        <f t="shared" si="40"/>
        <v>9.2750501492546416E-3</v>
      </c>
      <c r="U445" s="3">
        <v>1.1275959402985999E-2</v>
      </c>
      <c r="V445" s="3">
        <v>1.2077540895523303E-2</v>
      </c>
      <c r="W445" s="2">
        <v>1.0910032835821818E-2</v>
      </c>
      <c r="X445" s="2">
        <f t="shared" si="41"/>
        <v>1.1421177711443705E-2</v>
      </c>
    </row>
    <row r="446" spans="1:24" x14ac:dyDescent="0.2">
      <c r="A446">
        <v>694</v>
      </c>
      <c r="B446" s="2">
        <f>[2]PD10_Sarg21_2_PPL_CDOM!B446*29</f>
        <v>1.6416233199219935E-2</v>
      </c>
      <c r="C446" s="2">
        <f>[2]PD10_Sarg21_2_PPL_CDOM!C446*29</f>
        <v>1.8604798416611255E-2</v>
      </c>
      <c r="D446" s="2">
        <f>[2]PD10_Sarg21_2_PPL_CDOM!D446*29</f>
        <v>1.7616303932509961E-2</v>
      </c>
      <c r="E446" s="2">
        <f t="shared" si="36"/>
        <v>1.7545778516113716E-2</v>
      </c>
      <c r="F446" s="2">
        <f>[2]PD10_Sarg21_2_PPL_CDOM!E446*29</f>
        <v>1.3295323400388023E-2</v>
      </c>
      <c r="G446" s="2">
        <f>[2]PD10_Sarg21_2_PPL_CDOM!F446*29</f>
        <v>1.4590187125242035E-2</v>
      </c>
      <c r="H446" s="2">
        <f>[2]PD10_Sarg21_2_PPL_CDOM!G446*29</f>
        <v>1.6955528462036327E-2</v>
      </c>
      <c r="I446" s="2">
        <f t="shared" si="37"/>
        <v>1.4947012995888792E-2</v>
      </c>
      <c r="J446" s="2">
        <f>[2]PD10_Sarg21_2_PPL_CDOM!H446*29</f>
        <v>1.8065503153794921E-2</v>
      </c>
      <c r="K446" s="2">
        <f>[2]PD10_Sarg21_2_PPL_CDOM!I446*29</f>
        <v>1.9368693290070082E-2</v>
      </c>
      <c r="L446" s="2">
        <f t="shared" si="38"/>
        <v>1.8717098221932502E-2</v>
      </c>
      <c r="M446" s="3">
        <v>1.0436076417910868E-2</v>
      </c>
      <c r="N446" s="3">
        <v>7.4917719402989068E-3</v>
      </c>
      <c r="O446" s="3">
        <v>6.3733683582093753E-3</v>
      </c>
      <c r="P446" s="3">
        <f t="shared" si="39"/>
        <v>8.1004055721397173E-3</v>
      </c>
      <c r="Q446" s="3">
        <v>6.1188107462690627E-3</v>
      </c>
      <c r="R446" s="3">
        <v>6.6842979104481852E-3</v>
      </c>
      <c r="S446" s="3">
        <v>4.8534865671646128E-3</v>
      </c>
      <c r="T446" s="3">
        <f t="shared" si="40"/>
        <v>5.8855317412939536E-3</v>
      </c>
      <c r="U446" s="3">
        <v>6.8086304477616467E-3</v>
      </c>
      <c r="V446" s="3">
        <v>8.1352370149257655E-3</v>
      </c>
      <c r="W446" s="2">
        <v>6.7905600000003957E-3</v>
      </c>
      <c r="X446" s="2">
        <f t="shared" si="41"/>
        <v>7.2448091542292696E-3</v>
      </c>
    </row>
    <row r="447" spans="1:24" x14ac:dyDescent="0.2">
      <c r="A447">
        <v>695</v>
      </c>
      <c r="B447" s="2">
        <f>[2]PD10_Sarg21_2_PPL_CDOM!B447*29</f>
        <v>1.2178909617131488E-2</v>
      </c>
      <c r="C447" s="2">
        <f>[2]PD10_Sarg21_2_PPL_CDOM!C447*29</f>
        <v>1.3306818118104899E-2</v>
      </c>
      <c r="D447" s="2">
        <f>[2]PD10_Sarg21_2_PPL_CDOM!D447*29</f>
        <v>1.3428084828033496E-2</v>
      </c>
      <c r="E447" s="2">
        <f t="shared" si="36"/>
        <v>1.2971270854423294E-2</v>
      </c>
      <c r="F447" s="2">
        <f>[2]PD10_Sarg21_2_PPL_CDOM!E447*29</f>
        <v>9.2495072809861238E-3</v>
      </c>
      <c r="G447" s="2">
        <f>[2]PD10_Sarg21_2_PPL_CDOM!F447*29</f>
        <v>1.0038594886437158E-2</v>
      </c>
      <c r="H447" s="2">
        <f>[2]PD10_Sarg21_2_PPL_CDOM!G447*29</f>
        <v>1.2217339208306045E-2</v>
      </c>
      <c r="I447" s="2">
        <f t="shared" si="37"/>
        <v>1.0501813791909774E-2</v>
      </c>
      <c r="J447" s="2">
        <f>[2]PD10_Sarg21_2_PPL_CDOM!H447*29</f>
        <v>1.2713507929915413E-2</v>
      </c>
      <c r="K447" s="2">
        <f>[2]PD10_Sarg21_2_PPL_CDOM!I447*29</f>
        <v>1.3024787618429449E-2</v>
      </c>
      <c r="L447" s="2">
        <f t="shared" si="38"/>
        <v>1.2869147774172432E-2</v>
      </c>
      <c r="M447" s="3">
        <v>-2.901092537310179E-4</v>
      </c>
      <c r="N447" s="3">
        <v>-3.3159271641787849E-3</v>
      </c>
      <c r="O447" s="3">
        <v>-5.0891880597011595E-3</v>
      </c>
      <c r="P447" s="3">
        <f t="shared" si="39"/>
        <v>-2.8984081592036541E-3</v>
      </c>
      <c r="Q447" s="3">
        <v>-4.4364913432832637E-3</v>
      </c>
      <c r="R447" s="3">
        <v>-4.4810782089548962E-3</v>
      </c>
      <c r="S447" s="3">
        <v>-5.0117994029847306E-3</v>
      </c>
      <c r="T447" s="3">
        <f t="shared" si="40"/>
        <v>-4.6431229850742968E-3</v>
      </c>
      <c r="U447" s="3">
        <v>-4.3934758208951843E-3</v>
      </c>
      <c r="V447" s="3">
        <v>-3.0975104477608869E-3</v>
      </c>
      <c r="W447" s="2">
        <v>-4.2469480597011776E-3</v>
      </c>
      <c r="X447" s="2">
        <f t="shared" si="41"/>
        <v>-3.9126447761190829E-3</v>
      </c>
    </row>
    <row r="448" spans="1:24" x14ac:dyDescent="0.2">
      <c r="A448">
        <v>696</v>
      </c>
      <c r="B448" s="2">
        <f>[2]PD10_Sarg21_2_PPL_CDOM!B448*29</f>
        <v>8.6105341985710515E-3</v>
      </c>
      <c r="C448" s="2">
        <f>[2]PD10_Sarg21_2_PPL_CDOM!C448*29</f>
        <v>8.4711201816989046E-3</v>
      </c>
      <c r="D448" s="2">
        <f>[2]PD10_Sarg21_2_PPL_CDOM!D448*29</f>
        <v>1.0413736015572994E-2</v>
      </c>
      <c r="E448" s="2">
        <f t="shared" si="36"/>
        <v>9.1651301319476495E-3</v>
      </c>
      <c r="F448" s="2">
        <f>[2]PD10_Sarg21_2_PPL_CDOM!E448*29</f>
        <v>5.5274134977274618E-3</v>
      </c>
      <c r="G448" s="2">
        <f>[2]PD10_Sarg21_2_PPL_CDOM!F448*29</f>
        <v>6.561596495780672E-3</v>
      </c>
      <c r="H448" s="2">
        <f>[2]PD10_Sarg21_2_PPL_CDOM!G448*29</f>
        <v>7.8904063595055356E-3</v>
      </c>
      <c r="I448" s="2">
        <f t="shared" si="37"/>
        <v>6.659805451004557E-3</v>
      </c>
      <c r="J448" s="2">
        <f>[2]PD10_Sarg21_2_PPL_CDOM!H448*29</f>
        <v>8.71984503568979E-3</v>
      </c>
      <c r="K448" s="2">
        <f>[2]PD10_Sarg21_2_PPL_CDOM!I448*29</f>
        <v>8.2986140168708703E-3</v>
      </c>
      <c r="L448" s="2">
        <f t="shared" si="38"/>
        <v>8.5092295262803302E-3</v>
      </c>
      <c r="M448" s="3">
        <v>-1.1387917611941606E-2</v>
      </c>
      <c r="N448" s="3">
        <v>-1.3873586268658021E-2</v>
      </c>
      <c r="O448" s="3">
        <v>-1.6265563582090883E-2</v>
      </c>
      <c r="P448" s="3">
        <f t="shared" si="39"/>
        <v>-1.3842355820896837E-2</v>
      </c>
      <c r="Q448" s="3">
        <v>-1.5097269850747604E-2</v>
      </c>
      <c r="R448" s="3">
        <v>-1.5603438805971436E-2</v>
      </c>
      <c r="S448" s="3">
        <v>-1.5471249552240121E-2</v>
      </c>
      <c r="T448" s="3">
        <f t="shared" si="40"/>
        <v>-1.539065273631972E-2</v>
      </c>
      <c r="U448" s="3">
        <v>-1.5417627462687877E-2</v>
      </c>
      <c r="V448" s="3">
        <v>-1.4377005373135654E-2</v>
      </c>
      <c r="W448" s="2">
        <v>-1.5398771343284896E-2</v>
      </c>
      <c r="X448" s="2">
        <f t="shared" si="41"/>
        <v>-1.506446805970281E-2</v>
      </c>
    </row>
    <row r="449" spans="1:24" x14ac:dyDescent="0.2">
      <c r="A449">
        <v>697</v>
      </c>
      <c r="B449" s="2">
        <f>[2]PD10_Sarg21_2_PPL_CDOM!B449*29</f>
        <v>6.6368757949387593E-3</v>
      </c>
      <c r="C449" s="2">
        <f>[2]PD10_Sarg21_2_PPL_CDOM!C449*29</f>
        <v>6.1876765736538298E-3</v>
      </c>
      <c r="D449" s="2">
        <f>[2]PD10_Sarg21_2_PPL_CDOM!D449*29</f>
        <v>9.3476564568465582E-3</v>
      </c>
      <c r="E449" s="2">
        <f t="shared" si="36"/>
        <v>7.3907362751463824E-3</v>
      </c>
      <c r="F449" s="2">
        <f>[2]PD10_Sarg21_2_PPL_CDOM!E449*29</f>
        <v>4.1955292667103482E-3</v>
      </c>
      <c r="G449" s="2">
        <f>[2]PD10_Sarg21_2_PPL_CDOM!F449*29</f>
        <v>6.1868225827388344E-3</v>
      </c>
      <c r="H449" s="2">
        <f>[2]PD10_Sarg21_2_PPL_CDOM!G449*29</f>
        <v>6.3514293316032757E-3</v>
      </c>
      <c r="I449" s="2">
        <f t="shared" si="37"/>
        <v>5.5779270603508188E-3</v>
      </c>
      <c r="J449" s="2">
        <f>[2]PD10_Sarg21_2_PPL_CDOM!H449*29</f>
        <v>8.6189887086311912E-3</v>
      </c>
      <c r="K449" s="2">
        <f>[2]PD10_Sarg21_2_PPL_CDOM!I449*29</f>
        <v>8.8008887735241299E-3</v>
      </c>
      <c r="L449" s="2">
        <f t="shared" si="38"/>
        <v>8.7099387410776614E-3</v>
      </c>
      <c r="M449" s="3">
        <v>-1.6578850149253498E-2</v>
      </c>
      <c r="N449" s="3">
        <v>-1.7830032238805738E-2</v>
      </c>
      <c r="O449" s="3">
        <v>-2.0466353432835597E-2</v>
      </c>
      <c r="P449" s="3">
        <f t="shared" si="39"/>
        <v>-1.8291745273631612E-2</v>
      </c>
      <c r="Q449" s="3">
        <v>-1.9336557611940079E-2</v>
      </c>
      <c r="R449" s="3">
        <v>-2.0166030447760951E-2</v>
      </c>
      <c r="S449" s="3">
        <v>-2.0524100298507222E-2</v>
      </c>
      <c r="T449" s="3">
        <f t="shared" si="40"/>
        <v>-2.000889611940275E-2</v>
      </c>
      <c r="U449" s="3">
        <v>-1.9959005970149008E-2</v>
      </c>
      <c r="V449" s="3">
        <v>-1.9109105671641573E-2</v>
      </c>
      <c r="W449" s="2">
        <v>-2.0292130746268452E-2</v>
      </c>
      <c r="X449" s="2">
        <f t="shared" si="41"/>
        <v>-1.9786747462686344E-2</v>
      </c>
    </row>
    <row r="450" spans="1:24" x14ac:dyDescent="0.2">
      <c r="A450">
        <v>698</v>
      </c>
      <c r="B450" s="2">
        <f>[2]PD10_Sarg21_2_PPL_CDOM!B450*29</f>
        <v>5.0714848280336462E-3</v>
      </c>
      <c r="C450" s="2">
        <f>[2]PD10_Sarg21_2_PPL_CDOM!C450*29</f>
        <v>4.8846743153795353E-3</v>
      </c>
      <c r="D450" s="2">
        <f>[2]PD10_Sarg21_2_PPL_CDOM!D450*29</f>
        <v>8.0025951460089405E-3</v>
      </c>
      <c r="E450" s="2">
        <f t="shared" si="36"/>
        <v>5.9862514298073743E-3</v>
      </c>
      <c r="F450" s="2">
        <f>[2]PD10_Sarg21_2_PPL_CDOM!E450*29</f>
        <v>3.7031778844904399E-3</v>
      </c>
      <c r="G450" s="2">
        <f>[2]PD10_Sarg21_2_PPL_CDOM!F450*29</f>
        <v>6.1434569240751526E-3</v>
      </c>
      <c r="H450" s="2">
        <f>[2]PD10_Sarg21_2_PPL_CDOM!G450*29</f>
        <v>5.5245270084359911E-3</v>
      </c>
      <c r="I450" s="2">
        <f t="shared" si="37"/>
        <v>5.1237206056671944E-3</v>
      </c>
      <c r="J450" s="2">
        <f>[2]PD10_Sarg21_2_PPL_CDOM!H450*29</f>
        <v>8.6104231797532668E-3</v>
      </c>
      <c r="K450" s="2">
        <f>[2]PD10_Sarg21_2_PPL_CDOM!I450*29</f>
        <v>9.5724439454898322E-3</v>
      </c>
      <c r="L450" s="2">
        <f t="shared" si="38"/>
        <v>9.0914335626215495E-3</v>
      </c>
      <c r="M450" s="3">
        <v>-1.4217710447762159E-2</v>
      </c>
      <c r="N450" s="3">
        <v>-1.4628223880598E-2</v>
      </c>
      <c r="O450" s="3">
        <v>-1.6737555820896526E-2</v>
      </c>
      <c r="P450" s="3">
        <f t="shared" si="39"/>
        <v>-1.5194496716418893E-2</v>
      </c>
      <c r="Q450" s="3">
        <v>-1.61288567164189E-2</v>
      </c>
      <c r="R450" s="3">
        <v>-1.6919635223881554E-2</v>
      </c>
      <c r="S450" s="3">
        <v>-1.7788980895523367E-2</v>
      </c>
      <c r="T450" s="3">
        <f t="shared" si="40"/>
        <v>-1.694582427860794E-2</v>
      </c>
      <c r="U450" s="3">
        <v>-1.6551744477612911E-2</v>
      </c>
      <c r="V450" s="3">
        <v>-1.593813492537411E-2</v>
      </c>
      <c r="W450" s="2">
        <v>-1.7151211940299501E-2</v>
      </c>
      <c r="X450" s="2">
        <f t="shared" si="41"/>
        <v>-1.6547030447762175E-2</v>
      </c>
    </row>
    <row r="451" spans="1:24" x14ac:dyDescent="0.2">
      <c r="A451">
        <v>699</v>
      </c>
      <c r="B451" s="2">
        <f>[2]PD10_Sarg21_2_PPL_CDOM!B451*29</f>
        <v>2.7823536404910122E-3</v>
      </c>
      <c r="C451" s="2">
        <f>[2]PD10_Sarg21_2_PPL_CDOM!C451*29</f>
        <v>2.8502459182327485E-3</v>
      </c>
      <c r="D451" s="2">
        <f>[2]PD10_Sarg21_2_PPL_CDOM!D451*29</f>
        <v>4.4747501362729708E-3</v>
      </c>
      <c r="E451" s="2">
        <f t="shared" ref="E451:E484" si="42">AVERAGE(B451:D451)</f>
        <v>3.3691165649989106E-3</v>
      </c>
      <c r="F451" s="2">
        <f>[2]PD10_Sarg21_2_PPL_CDOM!E451*29</f>
        <v>2.3619766125870427E-3</v>
      </c>
      <c r="G451" s="2">
        <f>[2]PD10_Sarg21_2_PPL_CDOM!F451*29</f>
        <v>3.7998838157019058E-3</v>
      </c>
      <c r="H451" s="2">
        <f>[2]PD10_Sarg21_2_PPL_CDOM!G451*29</f>
        <v>3.2588805710555852E-3</v>
      </c>
      <c r="I451" s="2">
        <f t="shared" ref="I451:I484" si="43">AVERAGE(F451:H451)</f>
        <v>3.1402469997815117E-3</v>
      </c>
      <c r="J451" s="2">
        <f>[2]PD10_Sarg21_2_PPL_CDOM!H451*29</f>
        <v>5.1383010772204085E-3</v>
      </c>
      <c r="K451" s="2">
        <f>[2]PD10_Sarg21_2_PPL_CDOM!I451*29</f>
        <v>5.9320856327038521E-3</v>
      </c>
      <c r="L451" s="2">
        <f t="shared" ref="L451:L484" si="44">AVERAGE(J451:K451)</f>
        <v>5.5351933549621299E-3</v>
      </c>
      <c r="M451" s="3">
        <v>-5.63935462686485E-3</v>
      </c>
      <c r="N451" s="3">
        <v>-6.2403934328350225E-3</v>
      </c>
      <c r="O451" s="3">
        <v>-6.9751928358200927E-3</v>
      </c>
      <c r="P451" s="3">
        <f t="shared" ref="P451:P484" si="45">AVERAGE(M451:O451)</f>
        <v>-6.2849802985066551E-3</v>
      </c>
      <c r="Q451" s="3">
        <v>-7.0624023880588929E-3</v>
      </c>
      <c r="R451" s="3">
        <v>-7.3951343283573667E-3</v>
      </c>
      <c r="S451" s="3">
        <v>-7.8358961194021758E-3</v>
      </c>
      <c r="T451" s="3">
        <f t="shared" ref="T451:T484" si="46">AVERAGE(Q451:S451)</f>
        <v>-7.4311442786061457E-3</v>
      </c>
      <c r="U451" s="3">
        <v>-6.754419104476792E-3</v>
      </c>
      <c r="V451" s="3">
        <v>-6.468434626864839E-3</v>
      </c>
      <c r="W451" s="2">
        <v>-7.1841814925364981E-3</v>
      </c>
      <c r="X451" s="2">
        <f t="shared" ref="X451:X484" si="47">AVERAGE(U451:W451)</f>
        <v>-6.8023450746260428E-3</v>
      </c>
    </row>
    <row r="452" spans="1:24" x14ac:dyDescent="0.2">
      <c r="A452">
        <v>700</v>
      </c>
      <c r="B452" s="2">
        <f>[2]PD10_Sarg21_2_PPL_CDOM!B452*29</f>
        <v>0</v>
      </c>
      <c r="C452" s="2">
        <f>[2]PD10_Sarg21_2_PPL_CDOM!C452*29</f>
        <v>0</v>
      </c>
      <c r="D452" s="2">
        <f>[2]PD10_Sarg21_2_PPL_CDOM!D452*29</f>
        <v>0</v>
      </c>
      <c r="E452" s="2">
        <f t="shared" si="42"/>
        <v>0</v>
      </c>
      <c r="F452" s="2">
        <f>[2]PD10_Sarg21_2_PPL_CDOM!E452*29</f>
        <v>0</v>
      </c>
      <c r="G452" s="2">
        <f>[2]PD10_Sarg21_2_PPL_CDOM!F452*29</f>
        <v>0</v>
      </c>
      <c r="H452" s="2">
        <f>[2]PD10_Sarg21_2_PPL_CDOM!G452*29</f>
        <v>0</v>
      </c>
      <c r="I452" s="2">
        <f t="shared" si="43"/>
        <v>0</v>
      </c>
      <c r="J452" s="2">
        <f>[2]PD10_Sarg21_2_PPL_CDOM!H452*29</f>
        <v>0</v>
      </c>
      <c r="K452" s="2">
        <f>[2]PD10_Sarg21_2_PPL_CDOM!I452*29</f>
        <v>0</v>
      </c>
      <c r="L452" s="2">
        <f t="shared" si="44"/>
        <v>0</v>
      </c>
      <c r="M452" s="3">
        <v>0</v>
      </c>
      <c r="N452" s="3">
        <v>0</v>
      </c>
      <c r="O452" s="3">
        <v>0</v>
      </c>
      <c r="P452" s="3">
        <f t="shared" si="45"/>
        <v>0</v>
      </c>
      <c r="Q452" s="3">
        <v>0</v>
      </c>
      <c r="R452" s="3">
        <v>0</v>
      </c>
      <c r="S452" s="3">
        <v>0</v>
      </c>
      <c r="T452" s="3">
        <f t="shared" si="46"/>
        <v>0</v>
      </c>
      <c r="U452" s="3">
        <v>0</v>
      </c>
      <c r="V452" s="3">
        <v>0</v>
      </c>
      <c r="W452" s="2">
        <v>0</v>
      </c>
      <c r="X452" s="2">
        <f t="shared" si="47"/>
        <v>0</v>
      </c>
    </row>
    <row r="453" spans="1:24" x14ac:dyDescent="0.2">
      <c r="A453">
        <v>701</v>
      </c>
      <c r="B453" s="2">
        <f>[2]PD10_Sarg21_2_PPL_CDOM!B453*29</f>
        <v>-2.8556602206371178E-3</v>
      </c>
      <c r="C453" s="2">
        <f>[2]PD10_Sarg21_2_PPL_CDOM!C453*29</f>
        <v>-3.3494804672302351E-3</v>
      </c>
      <c r="D453" s="2">
        <f>[2]PD10_Sarg21_2_PPL_CDOM!D453*29</f>
        <v>-3.7254499675547339E-3</v>
      </c>
      <c r="E453" s="2">
        <f t="shared" si="42"/>
        <v>-3.310196885140696E-3</v>
      </c>
      <c r="F453" s="2">
        <f>[2]PD10_Sarg21_2_PPL_CDOM!E453*29</f>
        <v>-3.1477251135637583E-3</v>
      </c>
      <c r="G453" s="2">
        <f>[2]PD10_Sarg21_2_PPL_CDOM!F453*29</f>
        <v>-3.7201125243360067E-3</v>
      </c>
      <c r="H453" s="2">
        <f>[2]PD10_Sarg21_2_PPL_CDOM!G453*29</f>
        <v>-3.2514850097350939E-3</v>
      </c>
      <c r="I453" s="2">
        <f t="shared" si="43"/>
        <v>-3.3731075492116195E-3</v>
      </c>
      <c r="J453" s="2">
        <f>[2]PD10_Sarg21_2_PPL_CDOM!H453*29</f>
        <v>-4.15671537962479E-3</v>
      </c>
      <c r="K453" s="2">
        <f>[2]PD10_Sarg21_2_PPL_CDOM!I453*29</f>
        <v>-4.7908036340050218E-3</v>
      </c>
      <c r="L453" s="2">
        <f t="shared" si="44"/>
        <v>-4.4737595068149059E-3</v>
      </c>
      <c r="M453" s="3">
        <v>-6.1447379104476434E-3</v>
      </c>
      <c r="N453" s="3">
        <v>-2.8861647761192879E-3</v>
      </c>
      <c r="O453" s="3">
        <v>-4.2750358208954019E-3</v>
      </c>
      <c r="P453" s="3">
        <f t="shared" si="45"/>
        <v>-4.4353128358207783E-3</v>
      </c>
      <c r="Q453" s="3">
        <v>-2.6082334328356911E-3</v>
      </c>
      <c r="R453" s="3">
        <v>-2.9203414925372049E-3</v>
      </c>
      <c r="S453" s="3">
        <v>-3.6154644776118139E-3</v>
      </c>
      <c r="T453" s="3">
        <f t="shared" si="46"/>
        <v>-3.0480131343282365E-3</v>
      </c>
      <c r="U453" s="3">
        <v>-5.4252591044774839E-3</v>
      </c>
      <c r="V453" s="3">
        <v>-5.5065761194028669E-3</v>
      </c>
      <c r="W453" s="2">
        <v>-4.9298931343282155E-3</v>
      </c>
      <c r="X453" s="2">
        <f t="shared" si="47"/>
        <v>-5.2872427860695221E-3</v>
      </c>
    </row>
    <row r="454" spans="1:24" x14ac:dyDescent="0.2">
      <c r="A454">
        <v>702</v>
      </c>
      <c r="B454" s="2">
        <f>[2]PD10_Sarg21_2_PPL_CDOM!B454*29</f>
        <v>-6.5317665931224249E-3</v>
      </c>
      <c r="C454" s="2">
        <f>[2]PD10_Sarg21_2_PPL_CDOM!C454*29</f>
        <v>-7.8943090979893774E-3</v>
      </c>
      <c r="D454" s="2">
        <f>[2]PD10_Sarg21_2_PPL_CDOM!D454*29</f>
        <v>-7.4596277222593469E-3</v>
      </c>
      <c r="E454" s="2">
        <f t="shared" si="42"/>
        <v>-7.2952344711237167E-3</v>
      </c>
      <c r="F454" s="2">
        <f>[2]PD10_Sarg21_2_PPL_CDOM!E454*29</f>
        <v>-7.5539937183657481E-3</v>
      </c>
      <c r="G454" s="2">
        <f>[2]PD10_Sarg21_2_PPL_CDOM!F454*29</f>
        <v>-7.7527601038297166E-3</v>
      </c>
      <c r="H454" s="2">
        <f>[2]PD10_Sarg21_2_PPL_CDOM!G454*29</f>
        <v>-6.7435563400400087E-3</v>
      </c>
      <c r="I454" s="2">
        <f t="shared" si="43"/>
        <v>-7.3501033874118242E-3</v>
      </c>
      <c r="J454" s="2">
        <f>[2]PD10_Sarg21_2_PPL_CDOM!H454*29</f>
        <v>-8.1686536794299963E-3</v>
      </c>
      <c r="K454" s="2">
        <f>[2]PD10_Sarg21_2_PPL_CDOM!I454*29</f>
        <v>-8.4630670473728603E-3</v>
      </c>
      <c r="L454" s="2">
        <f t="shared" si="44"/>
        <v>-8.3158603634014283E-3</v>
      </c>
      <c r="M454" s="3">
        <v>-1.7962614328357496E-2</v>
      </c>
      <c r="N454" s="3">
        <v>-1.0874874029850025E-2</v>
      </c>
      <c r="O454" s="3">
        <v>-1.4492695522387357E-2</v>
      </c>
      <c r="P454" s="3">
        <f t="shared" si="45"/>
        <v>-1.4443394626864959E-2</v>
      </c>
      <c r="Q454" s="3">
        <v>-1.1251014328357489E-2</v>
      </c>
      <c r="R454" s="3">
        <v>-1.1976974925372429E-2</v>
      </c>
      <c r="S454" s="3">
        <v>-1.3793054925372429E-2</v>
      </c>
      <c r="T454" s="3">
        <f t="shared" si="46"/>
        <v>-1.2340348059700782E-2</v>
      </c>
      <c r="U454" s="3">
        <v>-1.7013522985073911E-2</v>
      </c>
      <c r="V454" s="3">
        <v>-1.702255820895452E-2</v>
      </c>
      <c r="W454" s="2">
        <v>-1.6005309850745546E-2</v>
      </c>
      <c r="X454" s="2">
        <f t="shared" si="47"/>
        <v>-1.6680463681591325E-2</v>
      </c>
    </row>
    <row r="455" spans="1:24" x14ac:dyDescent="0.2">
      <c r="A455">
        <v>703</v>
      </c>
      <c r="B455" s="2">
        <f>[2]PD10_Sarg21_2_PPL_CDOM!B455*29</f>
        <v>-1.2019469513302636E-2</v>
      </c>
      <c r="C455" s="2">
        <f>[2]PD10_Sarg21_2_PPL_CDOM!C455*29</f>
        <v>-1.4316491576897699E-2</v>
      </c>
      <c r="D455" s="2">
        <f>[2]PD10_Sarg21_2_PPL_CDOM!D455*29</f>
        <v>-1.2532931550940561E-2</v>
      </c>
      <c r="E455" s="2">
        <f t="shared" si="42"/>
        <v>-1.2956297547046964E-2</v>
      </c>
      <c r="F455" s="2">
        <f>[2]PD10_Sarg21_2_PPL_CDOM!E455*29</f>
        <v>-1.3614084049318208E-2</v>
      </c>
      <c r="G455" s="2">
        <f>[2]PD10_Sarg21_2_PPL_CDOM!F455*29</f>
        <v>-1.2940285217390872E-2</v>
      </c>
      <c r="H455" s="2">
        <f>[2]PD10_Sarg21_2_PPL_CDOM!G455*29</f>
        <v>-1.09750386242695E-2</v>
      </c>
      <c r="I455" s="2">
        <f t="shared" si="43"/>
        <v>-1.2509802630326194E-2</v>
      </c>
      <c r="J455" s="2">
        <f>[2]PD10_Sarg21_2_PPL_CDOM!H455*29</f>
        <v>-1.3819041868915841E-2</v>
      </c>
      <c r="K455" s="2">
        <f>[2]PD10_Sarg21_2_PPL_CDOM!I455*29</f>
        <v>-1.2142444205061192E-2</v>
      </c>
      <c r="L455" s="2">
        <f t="shared" si="44"/>
        <v>-1.2980743036988516E-2</v>
      </c>
      <c r="M455" s="3">
        <v>-2.4398050746268565E-2</v>
      </c>
      <c r="N455" s="3">
        <v>-1.6066985074626762E-2</v>
      </c>
      <c r="O455" s="3">
        <v>-2.0722285970149183E-2</v>
      </c>
      <c r="P455" s="3">
        <f t="shared" si="45"/>
        <v>-2.0395773930348169E-2</v>
      </c>
      <c r="Q455" s="3">
        <v>-1.8204994029850645E-2</v>
      </c>
      <c r="R455" s="3">
        <v>-1.8643791641790933E-2</v>
      </c>
      <c r="S455" s="3">
        <v>-2.0786514626865558E-2</v>
      </c>
      <c r="T455" s="3">
        <f t="shared" si="46"/>
        <v>-1.9211766766169047E-2</v>
      </c>
      <c r="U455" s="3">
        <v>-2.3773834626865571E-2</v>
      </c>
      <c r="V455" s="3">
        <v>-2.3716677014925282E-2</v>
      </c>
      <c r="W455" s="2">
        <v>-2.2220758208955131E-2</v>
      </c>
      <c r="X455" s="2">
        <f t="shared" si="47"/>
        <v>-2.3237089950248663E-2</v>
      </c>
    </row>
    <row r="456" spans="1:24" x14ac:dyDescent="0.2">
      <c r="A456">
        <v>704</v>
      </c>
      <c r="B456" s="2">
        <f>[2]PD10_Sarg21_2_PPL_CDOM!B456*29</f>
        <v>-1.6476524957820555E-2</v>
      </c>
      <c r="C456" s="2">
        <f>[2]PD10_Sarg21_2_PPL_CDOM!C456*29</f>
        <v>-1.919862099935201E-2</v>
      </c>
      <c r="D456" s="2">
        <f>[2]PD10_Sarg21_2_PPL_CDOM!D456*29</f>
        <v>-1.6293343906555183E-2</v>
      </c>
      <c r="E456" s="2">
        <f t="shared" si="42"/>
        <v>-1.7322829954575916E-2</v>
      </c>
      <c r="F456" s="2">
        <f>[2]PD10_Sarg21_2_PPL_CDOM!E456*29</f>
        <v>-1.7651189461389639E-2</v>
      </c>
      <c r="G456" s="2">
        <f>[2]PD10_Sarg21_2_PPL_CDOM!F456*29</f>
        <v>-1.6503852667100246E-2</v>
      </c>
      <c r="H456" s="2">
        <f>[2]PD10_Sarg21_2_PPL_CDOM!G456*29</f>
        <v>-1.3407068111616753E-2</v>
      </c>
      <c r="I456" s="2">
        <f t="shared" si="43"/>
        <v>-1.5854036746702212E-2</v>
      </c>
      <c r="J456" s="2">
        <f>[2]PD10_Sarg21_2_PPL_CDOM!H456*29</f>
        <v>-1.808928680077965E-2</v>
      </c>
      <c r="K456" s="2">
        <f>[2]PD10_Sarg21_2_PPL_CDOM!I456*29</f>
        <v>-1.427237440623067E-2</v>
      </c>
      <c r="L456" s="2">
        <f t="shared" si="44"/>
        <v>-1.6180830603505159E-2</v>
      </c>
      <c r="M456" s="3">
        <v>-2.3194401791045011E-2</v>
      </c>
      <c r="N456" s="3">
        <v>-1.5381879402985299E-2</v>
      </c>
      <c r="O456" s="3">
        <v>-2.0027162985074863E-2</v>
      </c>
      <c r="P456" s="3">
        <f t="shared" si="45"/>
        <v>-1.9534481393035059E-2</v>
      </c>
      <c r="Q456" s="3">
        <v>-1.9108909253731553E-2</v>
      </c>
      <c r="R456" s="3">
        <v>-1.9388804776119633E-2</v>
      </c>
      <c r="S456" s="3">
        <v>-2.1402088358209174E-2</v>
      </c>
      <c r="T456" s="3">
        <f t="shared" si="46"/>
        <v>-1.9966600796020122E-2</v>
      </c>
      <c r="U456" s="3">
        <v>-2.3125655522388287E-2</v>
      </c>
      <c r="V456" s="3">
        <v>-2.3268058507462913E-2</v>
      </c>
      <c r="W456" s="2">
        <v>-2.1279327164179351E-2</v>
      </c>
      <c r="X456" s="2">
        <f t="shared" si="47"/>
        <v>-2.2557680398010187E-2</v>
      </c>
    </row>
    <row r="457" spans="1:24" x14ac:dyDescent="0.2">
      <c r="A457">
        <v>705</v>
      </c>
      <c r="B457" s="2">
        <f>[2]PD10_Sarg21_2_PPL_CDOM!B457*29</f>
        <v>-1.5963899831278969E-2</v>
      </c>
      <c r="C457" s="2">
        <f>[2]PD10_Sarg21_2_PPL_CDOM!C457*29</f>
        <v>-1.7880895937703385E-2</v>
      </c>
      <c r="D457" s="2">
        <f>[2]PD10_Sarg21_2_PPL_CDOM!D457*29</f>
        <v>-1.481869801427706E-2</v>
      </c>
      <c r="E457" s="2">
        <f t="shared" si="42"/>
        <v>-1.6221164594419805E-2</v>
      </c>
      <c r="F457" s="2">
        <f>[2]PD10_Sarg21_2_PPL_CDOM!E457*29</f>
        <v>-1.4843677248540505E-2</v>
      </c>
      <c r="G457" s="2">
        <f>[2]PD10_Sarg21_2_PPL_CDOM!F457*29</f>
        <v>-1.4673733056457451E-2</v>
      </c>
      <c r="H457" s="2">
        <f>[2]PD10_Sarg21_2_PPL_CDOM!G457*29</f>
        <v>-1.0698191849448991E-2</v>
      </c>
      <c r="I457" s="2">
        <f t="shared" si="43"/>
        <v>-1.3405200718148984E-2</v>
      </c>
      <c r="J457" s="2">
        <f>[2]PD10_Sarg21_2_PPL_CDOM!H457*29</f>
        <v>-1.6365275561324409E-2</v>
      </c>
      <c r="K457" s="2">
        <f>[2]PD10_Sarg21_2_PPL_CDOM!I457*29</f>
        <v>-1.2597894639844821E-2</v>
      </c>
      <c r="L457" s="2">
        <f t="shared" si="44"/>
        <v>-1.4481585100584615E-2</v>
      </c>
      <c r="M457" s="3">
        <v>-1.689135104477734E-2</v>
      </c>
      <c r="N457" s="3">
        <v>-8.5347510447773452E-3</v>
      </c>
      <c r="O457" s="3">
        <v>-1.3454626865672876E-2</v>
      </c>
      <c r="P457" s="3">
        <f t="shared" si="45"/>
        <v>-1.2960242985075853E-2</v>
      </c>
      <c r="Q457" s="3">
        <v>-1.1815912238807189E-2</v>
      </c>
      <c r="R457" s="3">
        <v>-1.364888417910568E-2</v>
      </c>
      <c r="S457" s="3">
        <v>-1.6149677014926579E-2</v>
      </c>
      <c r="T457" s="3">
        <f t="shared" si="46"/>
        <v>-1.3871491144279815E-2</v>
      </c>
      <c r="U457" s="3">
        <v>-1.7142962388060914E-2</v>
      </c>
      <c r="V457" s="3">
        <v>-1.80134865671654E-2</v>
      </c>
      <c r="W457" s="2">
        <v>-1.5706951044777335E-2</v>
      </c>
      <c r="X457" s="2">
        <f t="shared" si="47"/>
        <v>-1.6954466666667885E-2</v>
      </c>
    </row>
    <row r="458" spans="1:24" x14ac:dyDescent="0.2">
      <c r="A458">
        <v>706</v>
      </c>
      <c r="B458" s="2">
        <f>[2]PD10_Sarg21_2_PPL_CDOM!B458*29</f>
        <v>-1.4325074185593121E-2</v>
      </c>
      <c r="C458" s="2">
        <f>[2]PD10_Sarg21_2_PPL_CDOM!C458*29</f>
        <v>-1.5021717274496473E-2</v>
      </c>
      <c r="D458" s="2">
        <f>[2]PD10_Sarg21_2_PPL_CDOM!D458*29</f>
        <v>-1.2467643945489319E-2</v>
      </c>
      <c r="E458" s="2">
        <f t="shared" si="42"/>
        <v>-1.3938145135192972E-2</v>
      </c>
      <c r="F458" s="2">
        <f>[2]PD10_Sarg21_2_PPL_CDOM!E458*29</f>
        <v>-1.0333093653471124E-2</v>
      </c>
      <c r="G458" s="2">
        <f>[2]PD10_Sarg21_2_PPL_CDOM!F458*29</f>
        <v>-1.2114945697598335E-2</v>
      </c>
      <c r="H458" s="2">
        <f>[2]PD10_Sarg21_2_PPL_CDOM!G458*29</f>
        <v>-7.3855440103822098E-3</v>
      </c>
      <c r="I458" s="2">
        <f t="shared" si="43"/>
        <v>-9.9445277871505564E-3</v>
      </c>
      <c r="J458" s="2">
        <f>[2]PD10_Sarg21_2_PPL_CDOM!H458*29</f>
        <v>-1.2773799688513334E-2</v>
      </c>
      <c r="K458" s="2">
        <f>[2]PD10_Sarg21_2_PPL_CDOM!I458*29</f>
        <v>-1.0999847060349776E-2</v>
      </c>
      <c r="L458" s="2">
        <f t="shared" si="44"/>
        <v>-1.1886823374431555E-2</v>
      </c>
      <c r="M458" s="3">
        <v>-1.0572586865671814E-2</v>
      </c>
      <c r="N458" s="3">
        <v>8.7013134328155182E-5</v>
      </c>
      <c r="O458" s="3">
        <v>-5.9455701492539285E-3</v>
      </c>
      <c r="P458" s="3">
        <f t="shared" si="45"/>
        <v>-5.4770479601991958E-3</v>
      </c>
      <c r="Q458" s="3">
        <v>-1.5884316417912427E-3</v>
      </c>
      <c r="R458" s="3">
        <v>-6.2959797014927148E-3</v>
      </c>
      <c r="S458" s="3">
        <v>-9.6727964179106358E-3</v>
      </c>
      <c r="T458" s="3">
        <f t="shared" si="46"/>
        <v>-5.8524025870648642E-3</v>
      </c>
      <c r="U458" s="3">
        <v>-1.0977404179104663E-2</v>
      </c>
      <c r="V458" s="3">
        <v>-1.2370400000000194E-2</v>
      </c>
      <c r="W458" s="2">
        <v>-1.0404649552239026E-2</v>
      </c>
      <c r="X458" s="2">
        <f t="shared" si="47"/>
        <v>-1.1250817910447962E-2</v>
      </c>
    </row>
    <row r="459" spans="1:24" x14ac:dyDescent="0.2">
      <c r="A459">
        <v>707</v>
      </c>
      <c r="B459" s="2">
        <f>[2]PD10_Sarg21_2_PPL_CDOM!B459*29</f>
        <v>-2.1212135158985897E-2</v>
      </c>
      <c r="C459" s="2">
        <f>[2]PD10_Sarg21_2_PPL_CDOM!C459*29</f>
        <v>-2.2131883374430429E-2</v>
      </c>
      <c r="D459" s="2">
        <f>[2]PD10_Sarg21_2_PPL_CDOM!D459*29</f>
        <v>-1.9687974873457036E-2</v>
      </c>
      <c r="E459" s="2">
        <f t="shared" si="42"/>
        <v>-2.1010664468957788E-2</v>
      </c>
      <c r="F459" s="2">
        <f>[2]PD10_Sarg21_2_PPL_CDOM!E459*29</f>
        <v>-1.6613821077220828E-2</v>
      </c>
      <c r="G459" s="2">
        <f>[2]PD10_Sarg21_2_PPL_CDOM!F459*29</f>
        <v>-1.968925585982953E-2</v>
      </c>
      <c r="H459" s="2">
        <f>[2]PD10_Sarg21_2_PPL_CDOM!G459*29</f>
        <v>-1.3793302582736734E-2</v>
      </c>
      <c r="I459" s="2">
        <f t="shared" si="43"/>
        <v>-1.6698793173262363E-2</v>
      </c>
      <c r="J459" s="2">
        <f>[2]PD10_Sarg21_2_PPL_CDOM!H459*29</f>
        <v>-1.7962059234261731E-2</v>
      </c>
      <c r="K459" s="2">
        <f>[2]PD10_Sarg21_2_PPL_CDOM!I459*29</f>
        <v>-1.7945406411419382E-2</v>
      </c>
      <c r="L459" s="2">
        <f t="shared" si="44"/>
        <v>-1.7953732822840556E-2</v>
      </c>
      <c r="M459" s="3">
        <v>-1.0780397014926505E-2</v>
      </c>
      <c r="N459" s="3">
        <v>3.0101044776107899E-3</v>
      </c>
      <c r="O459" s="3">
        <v>-5.0222095522399488E-3</v>
      </c>
      <c r="P459" s="3">
        <f t="shared" si="45"/>
        <v>-4.2641673631852216E-3</v>
      </c>
      <c r="Q459" s="3">
        <v>1.1559194029839429E-3</v>
      </c>
      <c r="R459" s="3">
        <v>-5.938891940299648E-3</v>
      </c>
      <c r="S459" s="3">
        <v>-9.3557779104489099E-3</v>
      </c>
      <c r="T459" s="3">
        <f t="shared" si="46"/>
        <v>-4.7129168159215388E-3</v>
      </c>
      <c r="U459" s="3">
        <v>-1.1603977313433957E-2</v>
      </c>
      <c r="V459" s="3">
        <v>-1.1942012537314571E-2</v>
      </c>
      <c r="W459" s="2">
        <v>-1.1671152238807103E-2</v>
      </c>
      <c r="X459" s="2">
        <f t="shared" si="47"/>
        <v>-1.1739047363185212E-2</v>
      </c>
    </row>
    <row r="460" spans="1:24" x14ac:dyDescent="0.2">
      <c r="A460">
        <v>708</v>
      </c>
      <c r="B460" s="2">
        <f>[2]PD10_Sarg21_2_PPL_CDOM!B460*29</f>
        <v>-3.4493854484101631E-2</v>
      </c>
      <c r="C460" s="2">
        <f>[2]PD10_Sarg21_2_PPL_CDOM!C460*29</f>
        <v>-3.7115393095393051E-2</v>
      </c>
      <c r="D460" s="2">
        <f>[2]PD10_Sarg21_2_PPL_CDOM!D460*29</f>
        <v>-3.4202857079818572E-2</v>
      </c>
      <c r="E460" s="2">
        <f t="shared" si="42"/>
        <v>-3.5270701553104418E-2</v>
      </c>
      <c r="F460" s="2">
        <f>[2]PD10_Sarg21_2_PPL_CDOM!E460*29</f>
        <v>-3.1950456041531905E-2</v>
      </c>
      <c r="G460" s="2">
        <f>[2]PD10_Sarg21_2_PPL_CDOM!F460*29</f>
        <v>-3.4910815548345582E-2</v>
      </c>
      <c r="H460" s="2">
        <f>[2]PD10_Sarg21_2_PPL_CDOM!G460*29</f>
        <v>-2.7765473562621986E-2</v>
      </c>
      <c r="I460" s="2">
        <f t="shared" si="43"/>
        <v>-3.1542248384166492E-2</v>
      </c>
      <c r="J460" s="2">
        <f>[2]PD10_Sarg21_2_PPL_CDOM!H460*29</f>
        <v>-3.044316207657416E-2</v>
      </c>
      <c r="K460" s="2">
        <f>[2]PD10_Sarg21_2_PPL_CDOM!I460*29</f>
        <v>-3.0854358702141767E-2</v>
      </c>
      <c r="L460" s="2">
        <f t="shared" si="44"/>
        <v>-3.0648760389357963E-2</v>
      </c>
      <c r="M460" s="3">
        <v>-1.7878743880597157E-2</v>
      </c>
      <c r="N460" s="3">
        <v>-8.9743343283595403E-4</v>
      </c>
      <c r="O460" s="3">
        <v>-1.1243157611940448E-2</v>
      </c>
      <c r="P460" s="3">
        <f t="shared" si="45"/>
        <v>-1.0006444975124519E-2</v>
      </c>
      <c r="Q460" s="3">
        <v>-5.0506901492538636E-3</v>
      </c>
      <c r="R460" s="3">
        <v>-1.3682864477612074E-2</v>
      </c>
      <c r="S460" s="3">
        <v>-1.5769411940298659E-2</v>
      </c>
      <c r="T460" s="3">
        <f t="shared" si="46"/>
        <v>-1.1500988855721532E-2</v>
      </c>
      <c r="U460" s="3">
        <v>-1.912285492537328E-2</v>
      </c>
      <c r="V460" s="3">
        <v>-1.7487282985074754E-2</v>
      </c>
      <c r="W460" s="2">
        <v>-1.9387233432835962E-2</v>
      </c>
      <c r="X460" s="2">
        <f t="shared" si="47"/>
        <v>-1.8665790447761333E-2</v>
      </c>
    </row>
    <row r="461" spans="1:24" x14ac:dyDescent="0.2">
      <c r="A461">
        <v>709</v>
      </c>
      <c r="B461" s="2">
        <f>[2]PD10_Sarg21_2_PPL_CDOM!B461*29</f>
        <v>-3.9452236755354218E-2</v>
      </c>
      <c r="C461" s="2">
        <f>[2]PD10_Sarg21_2_PPL_CDOM!C461*29</f>
        <v>-4.3249080363400846E-2</v>
      </c>
      <c r="D461" s="2">
        <f>[2]PD10_Sarg21_2_PPL_CDOM!D461*29</f>
        <v>-4.0038715016223872E-2</v>
      </c>
      <c r="E461" s="2">
        <f t="shared" si="42"/>
        <v>-4.0913344044992979E-2</v>
      </c>
      <c r="F461" s="2">
        <f>[2]PD10_Sarg21_2_PPL_CDOM!E461*29</f>
        <v>-3.9365129682025178E-2</v>
      </c>
      <c r="G461" s="2">
        <f>[2]PD10_Sarg21_2_PPL_CDOM!F461*29</f>
        <v>-4.0873704633355733E-2</v>
      </c>
      <c r="H461" s="2">
        <f>[2]PD10_Sarg21_2_PPL_CDOM!G461*29</f>
        <v>-3.378408555483519E-2</v>
      </c>
      <c r="I461" s="2">
        <f t="shared" si="43"/>
        <v>-3.8007639956738698E-2</v>
      </c>
      <c r="J461" s="2">
        <f>[2]PD10_Sarg21_2_PPL_CDOM!H461*29</f>
        <v>-3.5747410668397581E-2</v>
      </c>
      <c r="K461" s="2">
        <f>[2]PD10_Sarg21_2_PPL_CDOM!I461*29</f>
        <v>-3.5420545645685114E-2</v>
      </c>
      <c r="L461" s="2">
        <f t="shared" si="44"/>
        <v>-3.5583978157041347E-2</v>
      </c>
      <c r="M461" s="3">
        <v>-2.5230077014925873E-2</v>
      </c>
      <c r="N461" s="3">
        <v>-5.395796417910945E-3</v>
      </c>
      <c r="O461" s="3">
        <v>-1.7334469850746798E-2</v>
      </c>
      <c r="P461" s="3">
        <f t="shared" si="45"/>
        <v>-1.5986781094527874E-2</v>
      </c>
      <c r="Q461" s="3">
        <v>-1.1606530746269147E-2</v>
      </c>
      <c r="R461" s="3">
        <v>-2.2137084179104982E-2</v>
      </c>
      <c r="S461" s="3">
        <v>-2.1732070447761681E-2</v>
      </c>
      <c r="T461" s="3">
        <f t="shared" si="46"/>
        <v>-1.8491895124378602E-2</v>
      </c>
      <c r="U461" s="3">
        <v>-2.5933056716418421E-2</v>
      </c>
      <c r="V461" s="3">
        <v>-2.4094192238806482E-2</v>
      </c>
      <c r="W461" s="2">
        <v>-2.6183685970149778E-2</v>
      </c>
      <c r="X461" s="2">
        <f t="shared" si="47"/>
        <v>-2.540364497512489E-2</v>
      </c>
    </row>
    <row r="462" spans="1:24" x14ac:dyDescent="0.2">
      <c r="A462">
        <v>710</v>
      </c>
      <c r="B462" s="2">
        <f>[2]PD10_Sarg21_2_PPL_CDOM!B462*29</f>
        <v>-3.2321890850097512E-2</v>
      </c>
      <c r="C462" s="2">
        <f>[2]PD10_Sarg21_2_PPL_CDOM!C462*29</f>
        <v>-3.6377493705386212E-2</v>
      </c>
      <c r="D462" s="2">
        <f>[2]PD10_Sarg21_2_PPL_CDOM!D462*29</f>
        <v>-3.31067085009734E-2</v>
      </c>
      <c r="E462" s="2">
        <f t="shared" si="42"/>
        <v>-3.3935364352152372E-2</v>
      </c>
      <c r="F462" s="2">
        <f>[2]PD10_Sarg21_2_PPL_CDOM!E462*29</f>
        <v>-3.3744426216742396E-2</v>
      </c>
      <c r="G462" s="2">
        <f>[2]PD10_Sarg21_2_PPL_CDOM!F462*29</f>
        <v>-3.3164566385464202E-2</v>
      </c>
      <c r="H462" s="2">
        <f>[2]PD10_Sarg21_2_PPL_CDOM!G462*29</f>
        <v>-2.7669348345230441E-2</v>
      </c>
      <c r="I462" s="2">
        <f t="shared" si="43"/>
        <v>-3.1526113649145676E-2</v>
      </c>
      <c r="J462" s="2">
        <f>[2]PD10_Sarg21_2_PPL_CDOM!H462*29</f>
        <v>-2.9863678001298036E-2</v>
      </c>
      <c r="K462" s="2">
        <f>[2]PD10_Sarg21_2_PPL_CDOM!I462*29</f>
        <v>-2.8080331473069549E-2</v>
      </c>
      <c r="L462" s="2">
        <f t="shared" si="44"/>
        <v>-2.8972004737183792E-2</v>
      </c>
      <c r="M462" s="3">
        <v>-2.8330926567164287E-2</v>
      </c>
      <c r="N462" s="3">
        <v>-5.6269802985075478E-3</v>
      </c>
      <c r="O462" s="3">
        <v>-1.8291221492537403E-2</v>
      </c>
      <c r="P462" s="3">
        <f t="shared" si="45"/>
        <v>-1.7416376119403078E-2</v>
      </c>
      <c r="Q462" s="3">
        <v>-1.2881675820895593E-2</v>
      </c>
      <c r="R462" s="3">
        <v>-2.6072906268656781E-2</v>
      </c>
      <c r="S462" s="3">
        <v>-2.2971271044776195E-2</v>
      </c>
      <c r="T462" s="3">
        <f t="shared" si="46"/>
        <v>-2.0641951044776188E-2</v>
      </c>
      <c r="U462" s="3">
        <v>-2.7495561194029915E-2</v>
      </c>
      <c r="V462" s="3">
        <v>-2.7708478208955306E-2</v>
      </c>
      <c r="W462" s="2">
        <v>-2.7764260895522495E-2</v>
      </c>
      <c r="X462" s="2">
        <f t="shared" si="47"/>
        <v>-2.7656100099502572E-2</v>
      </c>
    </row>
    <row r="463" spans="1:24" x14ac:dyDescent="0.2">
      <c r="A463">
        <v>711</v>
      </c>
      <c r="B463" s="2">
        <f>[2]PD10_Sarg21_2_PPL_CDOM!B463*29</f>
        <v>-2.7147115820895157E-2</v>
      </c>
      <c r="C463" s="2">
        <f>[2]PD10_Sarg21_2_PPL_CDOM!C463*29</f>
        <v>-3.2769578507462239E-2</v>
      </c>
      <c r="D463" s="2">
        <f>[2]PD10_Sarg21_2_PPL_CDOM!D463*29</f>
        <v>-2.8630071044775773E-2</v>
      </c>
      <c r="E463" s="2">
        <f t="shared" si="42"/>
        <v>-2.9515588457711055E-2</v>
      </c>
      <c r="F463" s="2">
        <f>[2]PD10_Sarg21_2_PPL_CDOM!E463*29</f>
        <v>-2.9391190447760941E-2</v>
      </c>
      <c r="G463" s="2">
        <f>[2]PD10_Sarg21_2_PPL_CDOM!F463*29</f>
        <v>-2.7481026268656391E-2</v>
      </c>
      <c r="H463" s="2">
        <f>[2]PD10_Sarg21_2_PPL_CDOM!G463*29</f>
        <v>-2.3660697910447375E-2</v>
      </c>
      <c r="I463" s="2">
        <f t="shared" si="43"/>
        <v>-2.6844304875621571E-2</v>
      </c>
      <c r="J463" s="2">
        <f>[2]PD10_Sarg21_2_PPL_CDOM!H463*29</f>
        <v>-2.5865488955223524E-2</v>
      </c>
      <c r="K463" s="2">
        <f>[2]PD10_Sarg21_2_PPL_CDOM!I463*29</f>
        <v>-2.265405611940265E-2</v>
      </c>
      <c r="L463" s="2">
        <f t="shared" si="44"/>
        <v>-2.4259772537313089E-2</v>
      </c>
      <c r="M463" s="3">
        <v>-2.6179364776119998E-2</v>
      </c>
      <c r="N463" s="3">
        <v>1.0549605970143476E-3</v>
      </c>
      <c r="O463" s="3">
        <v>-1.2823339701493155E-2</v>
      </c>
      <c r="P463" s="3">
        <f t="shared" si="45"/>
        <v>-1.2649247960199603E-2</v>
      </c>
      <c r="Q463" s="3">
        <v>-8.1069528358214925E-3</v>
      </c>
      <c r="R463" s="3">
        <v>-2.3813118208955816E-2</v>
      </c>
      <c r="S463" s="3">
        <v>-1.9779283582090166E-2</v>
      </c>
      <c r="T463" s="3">
        <f t="shared" si="46"/>
        <v>-1.7233118208955827E-2</v>
      </c>
      <c r="U463" s="3">
        <v>-2.4260165373134926E-2</v>
      </c>
      <c r="V463" s="3">
        <v>-2.5563987462687163E-2</v>
      </c>
      <c r="W463" s="2">
        <v>-2.4687570746269257E-2</v>
      </c>
      <c r="X463" s="2">
        <f t="shared" si="47"/>
        <v>-2.4837241194030451E-2</v>
      </c>
    </row>
    <row r="464" spans="1:24" x14ac:dyDescent="0.2">
      <c r="A464">
        <v>712</v>
      </c>
      <c r="B464" s="2">
        <f>[2]PD10_Sarg21_2_PPL_CDOM!B464*29</f>
        <v>-3.260724337443343E-2</v>
      </c>
      <c r="C464" s="2">
        <f>[2]PD10_Sarg21_2_PPL_CDOM!C464*29</f>
        <v>-4.1559843634005E-2</v>
      </c>
      <c r="D464" s="2">
        <f>[2]PD10_Sarg21_2_PPL_CDOM!D464*29</f>
        <v>-3.55552200129799E-2</v>
      </c>
      <c r="E464" s="2">
        <f t="shared" si="42"/>
        <v>-3.6574102340472779E-2</v>
      </c>
      <c r="F464" s="2">
        <f>[2]PD10_Sarg21_2_PPL_CDOM!E464*29</f>
        <v>-3.5129292044128596E-2</v>
      </c>
      <c r="G464" s="2">
        <f>[2]PD10_Sarg21_2_PPL_CDOM!F464*29</f>
        <v>-3.3583354990267281E-2</v>
      </c>
      <c r="H464" s="2">
        <f>[2]PD10_Sarg21_2_PPL_CDOM!G464*29</f>
        <v>-3.0210731369242027E-2</v>
      </c>
      <c r="I464" s="2">
        <f t="shared" si="43"/>
        <v>-3.2974459467879302E-2</v>
      </c>
      <c r="J464" s="2">
        <f>[2]PD10_Sarg21_2_PPL_CDOM!H464*29</f>
        <v>-3.1488728773525071E-2</v>
      </c>
      <c r="K464" s="2">
        <f>[2]PD10_Sarg21_2_PPL_CDOM!I464*29</f>
        <v>-2.7458959143414664E-2</v>
      </c>
      <c r="L464" s="2">
        <f t="shared" si="44"/>
        <v>-2.9473843958469866E-2</v>
      </c>
      <c r="M464" s="3">
        <v>-2.0576543880597545E-2</v>
      </c>
      <c r="N464" s="3">
        <v>1.3087521791044256E-2</v>
      </c>
      <c r="O464" s="3">
        <v>-3.0916179104483101E-3</v>
      </c>
      <c r="P464" s="3">
        <f t="shared" si="45"/>
        <v>-3.5268800000005335E-3</v>
      </c>
      <c r="Q464" s="3">
        <v>2.4964716417856856E-4</v>
      </c>
      <c r="R464" s="3">
        <v>-1.7465087761194587E-2</v>
      </c>
      <c r="S464" s="3">
        <v>-1.4742539104478142E-2</v>
      </c>
      <c r="T464" s="3">
        <f t="shared" si="46"/>
        <v>-1.0652659900498053E-2</v>
      </c>
      <c r="U464" s="3">
        <v>-1.9071393432836359E-2</v>
      </c>
      <c r="V464" s="3">
        <v>-1.8759874626866211E-2</v>
      </c>
      <c r="W464" s="2">
        <v>-1.9862564776119952E-2</v>
      </c>
      <c r="X464" s="2">
        <f t="shared" si="47"/>
        <v>-1.923127761194084E-2</v>
      </c>
    </row>
    <row r="465" spans="1:24" x14ac:dyDescent="0.2">
      <c r="A465">
        <v>713</v>
      </c>
      <c r="B465" s="2">
        <f>[2]PD10_Sarg21_2_PPL_CDOM!B465*29</f>
        <v>-4.311951286177905E-2</v>
      </c>
      <c r="C465" s="2">
        <f>[2]PD10_Sarg21_2_PPL_CDOM!C465*29</f>
        <v>-5.3527100142765335E-2</v>
      </c>
      <c r="D465" s="2">
        <f>[2]PD10_Sarg21_2_PPL_CDOM!D465*29</f>
        <v>-4.646331428942347E-2</v>
      </c>
      <c r="E465" s="2">
        <f t="shared" si="42"/>
        <v>-4.7703309097989283E-2</v>
      </c>
      <c r="F465" s="2">
        <f>[2]PD10_Sarg21_2_PPL_CDOM!E465*29</f>
        <v>-4.5015799688515018E-2</v>
      </c>
      <c r="G465" s="2">
        <f>[2]PD10_Sarg21_2_PPL_CDOM!F465*29</f>
        <v>-4.5253849656068511E-2</v>
      </c>
      <c r="H465" s="2">
        <f>[2]PD10_Sarg21_2_PPL_CDOM!G465*29</f>
        <v>-4.0610914548995049E-2</v>
      </c>
      <c r="I465" s="2">
        <f t="shared" si="43"/>
        <v>-4.3626854631192862E-2</v>
      </c>
      <c r="J465" s="2">
        <f>[2]PD10_Sarg21_2_PPL_CDOM!H465*29</f>
        <v>-4.0464668604802981E-2</v>
      </c>
      <c r="K465" s="2">
        <f>[2]PD10_Sarg21_2_PPL_CDOM!I465*29</f>
        <v>-3.6320037196626458E-2</v>
      </c>
      <c r="L465" s="2">
        <f t="shared" si="44"/>
        <v>-3.8392352900714716E-2</v>
      </c>
      <c r="M465" s="3">
        <v>-1.903446686567305E-2</v>
      </c>
      <c r="N465" s="3">
        <v>2.009492716417766E-2</v>
      </c>
      <c r="O465" s="3">
        <v>1.5970740298493226E-3</v>
      </c>
      <c r="P465" s="3">
        <f t="shared" si="45"/>
        <v>8.8584477611797728E-4</v>
      </c>
      <c r="Q465" s="3">
        <v>3.4367241791030713E-3</v>
      </c>
      <c r="R465" s="3">
        <v>-1.6904118208956622E-2</v>
      </c>
      <c r="S465" s="3">
        <v>-1.4809124776120822E-2</v>
      </c>
      <c r="T465" s="3">
        <f t="shared" si="46"/>
        <v>-9.4255062686581237E-3</v>
      </c>
      <c r="U465" s="3">
        <v>-1.9328504477613338E-2</v>
      </c>
      <c r="V465" s="3">
        <v>-1.6767018507464111E-2</v>
      </c>
      <c r="W465" s="2">
        <v>-2.062348776119545E-2</v>
      </c>
      <c r="X465" s="2">
        <f t="shared" si="47"/>
        <v>-1.8906336915424298E-2</v>
      </c>
    </row>
    <row r="466" spans="1:24" x14ac:dyDescent="0.2">
      <c r="A466">
        <v>714</v>
      </c>
      <c r="B466" s="2">
        <f>[2]PD10_Sarg21_2_PPL_CDOM!B466*29</f>
        <v>-5.1867138221935546E-2</v>
      </c>
      <c r="C466" s="2">
        <f>[2]PD10_Sarg21_2_PPL_CDOM!C466*29</f>
        <v>-5.9668558728100368E-2</v>
      </c>
      <c r="D466" s="2">
        <f>[2]PD10_Sarg21_2_PPL_CDOM!D466*29</f>
        <v>-5.3612695652175628E-2</v>
      </c>
      <c r="E466" s="2">
        <f t="shared" si="42"/>
        <v>-5.5049464200737176E-2</v>
      </c>
      <c r="F466" s="2">
        <f>[2]PD10_Sarg21_2_PPL_CDOM!E466*29</f>
        <v>-5.2432266709930349E-2</v>
      </c>
      <c r="G466" s="2">
        <f>[2]PD10_Sarg21_2_PPL_CDOM!F466*29</f>
        <v>-5.5062985723557965E-2</v>
      </c>
      <c r="H466" s="2">
        <f>[2]PD10_Sarg21_2_PPL_CDOM!G466*29</f>
        <v>-4.7622376378976525E-2</v>
      </c>
      <c r="I466" s="2">
        <f t="shared" si="43"/>
        <v>-5.1705876270821606E-2</v>
      </c>
      <c r="J466" s="2">
        <f>[2]PD10_Sarg21_2_PPL_CDOM!H466*29</f>
        <v>-4.6103126541208982E-2</v>
      </c>
      <c r="K466" s="2">
        <f>[2]PD10_Sarg21_2_PPL_CDOM!I466*29</f>
        <v>-4.2515937702792141E-2</v>
      </c>
      <c r="L466" s="2">
        <f t="shared" si="44"/>
        <v>-4.4309532122000561E-2</v>
      </c>
      <c r="M466" s="3">
        <v>-2.5892201791044851E-2</v>
      </c>
      <c r="N466" s="3">
        <v>1.6297383283582011E-2</v>
      </c>
      <c r="O466" s="3">
        <v>-3.7358686567164952E-3</v>
      </c>
      <c r="P466" s="3">
        <f t="shared" si="45"/>
        <v>-4.4435623880597786E-3</v>
      </c>
      <c r="Q466" s="3">
        <v>-3.1784346268657658E-3</v>
      </c>
      <c r="R466" s="3">
        <v>-2.7320552835820976E-2</v>
      </c>
      <c r="S466" s="3">
        <v>-2.3217775522388143E-2</v>
      </c>
      <c r="T466" s="3">
        <f t="shared" si="46"/>
        <v>-1.7905587661691629E-2</v>
      </c>
      <c r="U466" s="3">
        <v>-2.837119223880603E-2</v>
      </c>
      <c r="V466" s="3">
        <v>-2.4774191044776201E-2</v>
      </c>
      <c r="W466" s="2">
        <v>-3.0109294328358318E-2</v>
      </c>
      <c r="X466" s="2">
        <f t="shared" si="47"/>
        <v>-2.7751559203980185E-2</v>
      </c>
    </row>
    <row r="467" spans="1:24" x14ac:dyDescent="0.2">
      <c r="A467">
        <v>715</v>
      </c>
      <c r="B467" s="2">
        <f>[2]PD10_Sarg21_2_PPL_CDOM!B467*29</f>
        <v>-5.4916936197274759E-2</v>
      </c>
      <c r="C467" s="2">
        <f>[2]PD10_Sarg21_2_PPL_CDOM!C467*29</f>
        <v>-6.050716072680095E-2</v>
      </c>
      <c r="D467" s="2">
        <f>[2]PD10_Sarg21_2_PPL_CDOM!D467*29</f>
        <v>-5.5957310629461431E-2</v>
      </c>
      <c r="E467" s="2">
        <f t="shared" si="42"/>
        <v>-5.7127135851179046E-2</v>
      </c>
      <c r="F467" s="2">
        <f>[2]PD10_Sarg21_2_PPL_CDOM!E467*29</f>
        <v>-5.5729722050616666E-2</v>
      </c>
      <c r="G467" s="2">
        <f>[2]PD10_Sarg21_2_PPL_CDOM!F467*29</f>
        <v>-5.9287021207008704E-2</v>
      </c>
      <c r="H467" s="2">
        <f>[2]PD10_Sarg21_2_PPL_CDOM!G467*29</f>
        <v>-4.968432036340064E-2</v>
      </c>
      <c r="I467" s="2">
        <f t="shared" si="43"/>
        <v>-5.4900354540342006E-2</v>
      </c>
      <c r="J467" s="2">
        <f>[2]PD10_Sarg21_2_PPL_CDOM!H467*29</f>
        <v>-4.7237209396495866E-2</v>
      </c>
      <c r="K467" s="2">
        <f>[2]PD10_Sarg21_2_PPL_CDOM!I467*29</f>
        <v>-4.4614389798832206E-2</v>
      </c>
      <c r="L467" s="2">
        <f t="shared" si="44"/>
        <v>-4.5925799597664033E-2</v>
      </c>
      <c r="M467" s="3">
        <v>-3.4367241791044049E-2</v>
      </c>
      <c r="N467" s="3">
        <v>1.2838856716418521E-2</v>
      </c>
      <c r="O467" s="3">
        <v>-8.8680722388053551E-3</v>
      </c>
      <c r="P467" s="3">
        <f t="shared" si="45"/>
        <v>-1.0132152437810295E-2</v>
      </c>
      <c r="Q467" s="3">
        <v>-1.0007492537312819E-2</v>
      </c>
      <c r="R467" s="3">
        <v>-3.7260674029850081E-2</v>
      </c>
      <c r="S467" s="3">
        <v>-3.091657194029792E-2</v>
      </c>
      <c r="T467" s="3">
        <f t="shared" si="46"/>
        <v>-2.6061579502486942E-2</v>
      </c>
      <c r="U467" s="3">
        <v>-3.61316638805965E-2</v>
      </c>
      <c r="V467" s="3">
        <v>-3.2257517014924755E-2</v>
      </c>
      <c r="W467" s="2">
        <v>-3.7796698507462201E-2</v>
      </c>
      <c r="X467" s="2">
        <f t="shared" si="47"/>
        <v>-3.5395293134327821E-2</v>
      </c>
    </row>
    <row r="468" spans="1:24" x14ac:dyDescent="0.2">
      <c r="A468">
        <v>716</v>
      </c>
      <c r="B468" s="2">
        <f>[2]PD10_Sarg21_2_PPL_CDOM!B468*29</f>
        <v>-5.0757991901365304E-2</v>
      </c>
      <c r="C468" s="2">
        <f>[2]PD10_Sarg21_2_PPL_CDOM!C468*29</f>
        <v>-5.8878805009736607E-2</v>
      </c>
      <c r="D468" s="2">
        <f>[2]PD10_Sarg21_2_PPL_CDOM!D468*29</f>
        <v>-5.459091662557046E-2</v>
      </c>
      <c r="E468" s="2">
        <f t="shared" si="42"/>
        <v>-5.4742571178890788E-2</v>
      </c>
      <c r="F468" s="2">
        <f>[2]PD10_Sarg21_2_PPL_CDOM!E468*29</f>
        <v>-5.5166293004545126E-2</v>
      </c>
      <c r="G468" s="2">
        <f>[2]PD10_Sarg21_2_PPL_CDOM!F468*29</f>
        <v>-5.682004641142379E-2</v>
      </c>
      <c r="H468" s="2">
        <f>[2]PD10_Sarg21_2_PPL_CDOM!G468*29</f>
        <v>-4.7523501310839593E-2</v>
      </c>
      <c r="I468" s="2">
        <f t="shared" si="43"/>
        <v>-5.3169946908936172E-2</v>
      </c>
      <c r="J468" s="2">
        <f>[2]PD10_Sarg21_2_PPL_CDOM!H468*29</f>
        <v>-4.4641922465933861E-2</v>
      </c>
      <c r="K468" s="2">
        <f>[2]PD10_Sarg21_2_PPL_CDOM!I468*29</f>
        <v>-4.2975145697601733E-2</v>
      </c>
      <c r="L468" s="2">
        <f t="shared" si="44"/>
        <v>-4.3808534081767797E-2</v>
      </c>
      <c r="M468" s="3">
        <v>-3.7348865671643361E-2</v>
      </c>
      <c r="N468" s="3">
        <v>2.053451044775971E-2</v>
      </c>
      <c r="O468" s="3">
        <v>-3.8670758208970129E-3</v>
      </c>
      <c r="P468" s="3">
        <f t="shared" si="45"/>
        <v>-6.8938103482602221E-3</v>
      </c>
      <c r="Q468" s="3">
        <v>-7.6769940298522001E-3</v>
      </c>
      <c r="R468" s="3">
        <v>-3.5916389850747674E-2</v>
      </c>
      <c r="S468" s="3">
        <v>-2.941927820895673E-2</v>
      </c>
      <c r="T468" s="3">
        <f t="shared" si="46"/>
        <v>-2.4337554029852201E-2</v>
      </c>
      <c r="U468" s="3">
        <v>-3.3180091940299847E-2</v>
      </c>
      <c r="V468" s="3">
        <v>-2.9049816119404361E-2</v>
      </c>
      <c r="W468" s="2">
        <v>-3.4028420895523818E-2</v>
      </c>
      <c r="X468" s="2">
        <f t="shared" si="47"/>
        <v>-3.2086109651742675E-2</v>
      </c>
    </row>
    <row r="469" spans="1:24" x14ac:dyDescent="0.2">
      <c r="A469">
        <v>717</v>
      </c>
      <c r="B469" s="2">
        <f>[2]PD10_Sarg21_2_PPL_CDOM!B469*29</f>
        <v>-4.6962514678780709E-2</v>
      </c>
      <c r="C469" s="2">
        <f>[2]PD10_Sarg21_2_PPL_CDOM!C469*29</f>
        <v>-6.0574062375081665E-2</v>
      </c>
      <c r="D469" s="2">
        <f>[2]PD10_Sarg21_2_PPL_CDOM!D469*29</f>
        <v>-5.5044684698248428E-2</v>
      </c>
      <c r="E469" s="2">
        <f t="shared" si="42"/>
        <v>-5.4193753917370267E-2</v>
      </c>
      <c r="F469" s="2">
        <f>[2]PD10_Sarg21_2_PPL_CDOM!E469*29</f>
        <v>-5.6151670421804689E-2</v>
      </c>
      <c r="G469" s="2">
        <f>[2]PD10_Sarg21_2_PPL_CDOM!F469*29</f>
        <v>-5.5920665879299773E-2</v>
      </c>
      <c r="H469" s="2">
        <f>[2]PD10_Sarg21_2_PPL_CDOM!G469*29</f>
        <v>-4.8142303127839729E-2</v>
      </c>
      <c r="I469" s="2">
        <f t="shared" si="43"/>
        <v>-5.3404879809648066E-2</v>
      </c>
      <c r="J469" s="2">
        <f>[2]PD10_Sarg21_2_PPL_CDOM!H469*29</f>
        <v>-4.4093318702142184E-2</v>
      </c>
      <c r="K469" s="2">
        <f>[2]PD10_Sarg21_2_PPL_CDOM!I469*29</f>
        <v>-4.2541190214147408E-2</v>
      </c>
      <c r="L469" s="2">
        <f t="shared" si="44"/>
        <v>-4.3317254458144799E-2</v>
      </c>
      <c r="M469" s="3">
        <v>-3.6505643582090345E-2</v>
      </c>
      <c r="N469" s="3">
        <v>3.2983084776118561E-2</v>
      </c>
      <c r="O469" s="3">
        <v>5.7405098507453756E-3</v>
      </c>
      <c r="P469" s="3">
        <f t="shared" si="45"/>
        <v>7.3931701492453044E-4</v>
      </c>
      <c r="Q469" s="3">
        <v>-1.335052537314292E-3</v>
      </c>
      <c r="R469" s="3">
        <v>-3.0807167164179847E-2</v>
      </c>
      <c r="S469" s="3">
        <v>-2.4487028059702359E-2</v>
      </c>
      <c r="T469" s="3">
        <f t="shared" si="46"/>
        <v>-1.8876415920398834E-2</v>
      </c>
      <c r="U469" s="3">
        <v>-2.5724068059702388E-2</v>
      </c>
      <c r="V469" s="3">
        <v>-2.1358287164179968E-2</v>
      </c>
      <c r="W469" s="2">
        <v>-2.6219237611941174E-2</v>
      </c>
      <c r="X469" s="2">
        <f t="shared" si="47"/>
        <v>-2.4433864278607845E-2</v>
      </c>
    </row>
    <row r="470" spans="1:24" x14ac:dyDescent="0.2">
      <c r="A470">
        <v>718</v>
      </c>
      <c r="B470" s="2">
        <f>[2]PD10_Sarg21_2_PPL_CDOM!B470*29</f>
        <v>-5.2062437404283429E-2</v>
      </c>
      <c r="C470" s="2">
        <f>[2]PD10_Sarg21_2_PPL_CDOM!C470*29</f>
        <v>-7.0777007813108611E-2</v>
      </c>
      <c r="D470" s="2">
        <f>[2]PD10_Sarg21_2_PPL_CDOM!D470*29</f>
        <v>-6.2764011057755226E-2</v>
      </c>
      <c r="E470" s="2">
        <f t="shared" si="42"/>
        <v>-6.1867818758382424E-2</v>
      </c>
      <c r="F470" s="2">
        <f>[2]PD10_Sarg21_2_PPL_CDOM!E470*29</f>
        <v>-6.4253157715769421E-2</v>
      </c>
      <c r="G470" s="2">
        <f>[2]PD10_Sarg21_2_PPL_CDOM!F470*29</f>
        <v>-6.5540549020117231E-2</v>
      </c>
      <c r="H470" s="2">
        <f>[2]PD10_Sarg21_2_PPL_CDOM!G470*29</f>
        <v>-5.8490000025957674E-2</v>
      </c>
      <c r="I470" s="2">
        <f t="shared" si="43"/>
        <v>-6.276123558728143E-2</v>
      </c>
      <c r="J470" s="2">
        <f>[2]PD10_Sarg21_2_PPL_CDOM!H470*29</f>
        <v>-5.1228728773524093E-2</v>
      </c>
      <c r="K470" s="2">
        <f>[2]PD10_Sarg21_2_PPL_CDOM!I470*29</f>
        <v>-4.8323451680727318E-2</v>
      </c>
      <c r="L470" s="2">
        <f t="shared" si="44"/>
        <v>-4.9776090227125702E-2</v>
      </c>
      <c r="M470" s="3">
        <v>-3.5295316417909561E-2</v>
      </c>
      <c r="N470" s="3">
        <v>4.0907958208956298E-2</v>
      </c>
      <c r="O470" s="3">
        <v>1.1702382686568142E-2</v>
      </c>
      <c r="P470" s="3">
        <f t="shared" si="45"/>
        <v>5.7716748258716255E-3</v>
      </c>
      <c r="Q470" s="3">
        <v>1.4849194029860863E-3</v>
      </c>
      <c r="R470" s="3">
        <v>-3.2322334925372009E-2</v>
      </c>
      <c r="S470" s="3">
        <v>-2.4145260895521388E-2</v>
      </c>
      <c r="T470" s="3">
        <f t="shared" si="46"/>
        <v>-1.8327558805969105E-2</v>
      </c>
      <c r="U470" s="3">
        <v>-2.2587470447760202E-2</v>
      </c>
      <c r="V470" s="3">
        <v>-1.8230724776118395E-2</v>
      </c>
      <c r="W470" s="2">
        <v>-2.4392158208954219E-2</v>
      </c>
      <c r="X470" s="2">
        <f t="shared" si="47"/>
        <v>-2.1736784477610942E-2</v>
      </c>
    </row>
    <row r="471" spans="1:24" x14ac:dyDescent="0.2">
      <c r="A471">
        <v>719</v>
      </c>
      <c r="B471" s="2">
        <f>[2]PD10_Sarg21_2_PPL_CDOM!B471*29</f>
        <v>-6.2565312991563704E-2</v>
      </c>
      <c r="C471" s="2">
        <f>[2]PD10_Sarg21_2_PPL_CDOM!C471*29</f>
        <v>-8.3988956080466762E-2</v>
      </c>
      <c r="D471" s="2">
        <f>[2]PD10_Sarg21_2_PPL_CDOM!D471*29</f>
        <v>-7.2944718572355433E-2</v>
      </c>
      <c r="E471" s="2">
        <f t="shared" si="42"/>
        <v>-7.3166329214795295E-2</v>
      </c>
      <c r="F471" s="2">
        <f>[2]PD10_Sarg21_2_PPL_CDOM!E471*29</f>
        <v>-7.508225783257591E-2</v>
      </c>
      <c r="G471" s="2">
        <f>[2]PD10_Sarg21_2_PPL_CDOM!F471*29</f>
        <v>-7.9874214354315035E-2</v>
      </c>
      <c r="H471" s="2">
        <f>[2]PD10_Sarg21_2_PPL_CDOM!G471*29</f>
        <v>-7.2090514159636354E-2</v>
      </c>
      <c r="I471" s="2">
        <f t="shared" si="43"/>
        <v>-7.5682328782175776E-2</v>
      </c>
      <c r="J471" s="2">
        <f>[2]PD10_Sarg21_2_PPL_CDOM!H471*29</f>
        <v>-6.0802889240752597E-2</v>
      </c>
      <c r="K471" s="2">
        <f>[2]PD10_Sarg21_2_PPL_CDOM!I471*29</f>
        <v>-5.6013921687215924E-2</v>
      </c>
      <c r="L471" s="2">
        <f t="shared" si="44"/>
        <v>-5.8408405463984264E-2</v>
      </c>
      <c r="M471" s="3">
        <v>-3.1770400597014636E-2</v>
      </c>
      <c r="N471" s="3">
        <v>4.9009411343283946E-2</v>
      </c>
      <c r="O471" s="3">
        <v>1.710210746268697E-2</v>
      </c>
      <c r="P471" s="3">
        <f t="shared" si="45"/>
        <v>1.1447039402985427E-2</v>
      </c>
      <c r="Q471" s="3">
        <v>4.484417313433269E-3</v>
      </c>
      <c r="R471" s="3">
        <v>-3.4772451940298071E-2</v>
      </c>
      <c r="S471" s="3">
        <v>-2.4227559999999568E-2</v>
      </c>
      <c r="T471" s="3">
        <f t="shared" si="46"/>
        <v>-1.8171864875621457E-2</v>
      </c>
      <c r="U471" s="3">
        <v>-2.0522921791044344E-2</v>
      </c>
      <c r="V471" s="3">
        <v>-1.6548208955223472E-2</v>
      </c>
      <c r="W471" s="2">
        <v>-2.4142511044775713E-2</v>
      </c>
      <c r="X471" s="2">
        <f t="shared" si="47"/>
        <v>-2.040454726368118E-2</v>
      </c>
    </row>
    <row r="472" spans="1:24" x14ac:dyDescent="0.2">
      <c r="A472">
        <v>720</v>
      </c>
      <c r="B472" s="2">
        <f>[2]PD10_Sarg21_2_PPL_CDOM!B472*29</f>
        <v>-7.0296330486697867E-2</v>
      </c>
      <c r="C472" s="2">
        <f>[2]PD10_Sarg21_2_PPL_CDOM!C472*29</f>
        <v>-9.0970383049968462E-2</v>
      </c>
      <c r="D472" s="2">
        <f>[2]PD10_Sarg21_2_PPL_CDOM!D472*29</f>
        <v>-7.7290943075925697E-2</v>
      </c>
      <c r="E472" s="2">
        <f t="shared" si="42"/>
        <v>-7.9519218870864009E-2</v>
      </c>
      <c r="F472" s="2">
        <f>[2]PD10_Sarg21_2_PPL_CDOM!E472*29</f>
        <v>-8.0732312965607872E-2</v>
      </c>
      <c r="G472" s="2">
        <f>[2]PD10_Sarg21_2_PPL_CDOM!F472*29</f>
        <v>-8.7843708812460383E-2</v>
      </c>
      <c r="H472" s="2">
        <f>[2]PD10_Sarg21_2_PPL_CDOM!G472*29</f>
        <v>-7.7788179286178663E-2</v>
      </c>
      <c r="I472" s="2">
        <f t="shared" si="43"/>
        <v>-8.2121400354748963E-2</v>
      </c>
      <c r="J472" s="2">
        <f>[2]PD10_Sarg21_2_PPL_CDOM!H472*29</f>
        <v>-6.3782728280338555E-2</v>
      </c>
      <c r="K472" s="2">
        <f>[2]PD10_Sarg21_2_PPL_CDOM!I472*29</f>
        <v>-5.811329609344671E-2</v>
      </c>
      <c r="L472" s="2">
        <f t="shared" si="44"/>
        <v>-6.0948012186892636E-2</v>
      </c>
      <c r="M472" s="3">
        <v>-2.2327216716418435E-2</v>
      </c>
      <c r="N472" s="3">
        <v>6.6564654925372474E-2</v>
      </c>
      <c r="O472" s="3">
        <v>2.9046673432835339E-2</v>
      </c>
      <c r="P472" s="3">
        <f t="shared" si="45"/>
        <v>2.4428037213929794E-2</v>
      </c>
      <c r="Q472" s="3">
        <v>1.5214138507462152E-2</v>
      </c>
      <c r="R472" s="3">
        <v>-2.7040068059701994E-2</v>
      </c>
      <c r="S472" s="3">
        <v>-1.6457856716418435E-2</v>
      </c>
      <c r="T472" s="3">
        <f t="shared" si="46"/>
        <v>-9.4279287562194242E-3</v>
      </c>
      <c r="U472" s="3">
        <v>-1.1989152835821394E-2</v>
      </c>
      <c r="V472" s="3">
        <v>-8.8364489552243911E-3</v>
      </c>
      <c r="W472" s="2">
        <v>-1.5956401791045294E-2</v>
      </c>
      <c r="X472" s="2">
        <f t="shared" si="47"/>
        <v>-1.2260667860697025E-2</v>
      </c>
    </row>
    <row r="473" spans="1:24" x14ac:dyDescent="0.2">
      <c r="A473">
        <v>721</v>
      </c>
      <c r="B473" s="2">
        <f>[2]PD10_Sarg21_2_PPL_CDOM!B473*29</f>
        <v>-6.9561539623622104E-2</v>
      </c>
      <c r="C473" s="2">
        <f>[2]PD10_Sarg21_2_PPL_CDOM!C473*29</f>
        <v>-8.807670315379737E-2</v>
      </c>
      <c r="D473" s="2">
        <f>[2]PD10_Sarg21_2_PPL_CDOM!D473*29</f>
        <v>-7.3637851758599396E-2</v>
      </c>
      <c r="E473" s="2">
        <f t="shared" si="42"/>
        <v>-7.709203151200629E-2</v>
      </c>
      <c r="F473" s="2">
        <f>[2]PD10_Sarg21_2_PPL_CDOM!E473*29</f>
        <v>-7.8142440337444469E-2</v>
      </c>
      <c r="G473" s="2">
        <f>[2]PD10_Sarg21_2_PPL_CDOM!F473*29</f>
        <v>-8.5722036703440557E-2</v>
      </c>
      <c r="H473" s="2">
        <f>[2]PD10_Sarg21_2_PPL_CDOM!G473*29</f>
        <v>-7.2815245009735019E-2</v>
      </c>
      <c r="I473" s="2">
        <f t="shared" si="43"/>
        <v>-7.889324068354002E-2</v>
      </c>
      <c r="J473" s="2">
        <f>[2]PD10_Sarg21_2_PPL_CDOM!H473*29</f>
        <v>-5.7579833588579925E-2</v>
      </c>
      <c r="K473" s="2">
        <f>[2]PD10_Sarg21_2_PPL_CDOM!I473*29</f>
        <v>-5.200220542504979E-2</v>
      </c>
      <c r="L473" s="2">
        <f t="shared" si="44"/>
        <v>-5.4791019506814857E-2</v>
      </c>
      <c r="M473" s="3">
        <v>-1.1195820895520736E-2</v>
      </c>
      <c r="N473" s="3">
        <v>8.835270447761373E-2</v>
      </c>
      <c r="O473" s="3">
        <v>4.4689395820897052E-2</v>
      </c>
      <c r="P473" s="3">
        <f t="shared" si="45"/>
        <v>4.0615426467663349E-2</v>
      </c>
      <c r="Q473" s="3">
        <v>2.9490185074628524E-2</v>
      </c>
      <c r="R473" s="3">
        <v>-1.3605279402983393E-2</v>
      </c>
      <c r="S473" s="3">
        <v>-4.4044752238789247E-3</v>
      </c>
      <c r="T473" s="3">
        <f t="shared" si="46"/>
        <v>3.8268101492554031E-3</v>
      </c>
      <c r="U473" s="3">
        <v>-1.3376059701324764E-4</v>
      </c>
      <c r="V473" s="3">
        <v>2.4674017910464303E-3</v>
      </c>
      <c r="W473" s="2">
        <v>-2.8470776119386238E-3</v>
      </c>
      <c r="X473" s="2">
        <f t="shared" si="47"/>
        <v>-1.7114547263514702E-4</v>
      </c>
    </row>
    <row r="474" spans="1:24" x14ac:dyDescent="0.2">
      <c r="A474">
        <v>722</v>
      </c>
      <c r="B474" s="2">
        <f>[2]PD10_Sarg21_2_PPL_CDOM!B474*29</f>
        <v>-5.7173513251137627E-2</v>
      </c>
      <c r="C474" s="2">
        <f>[2]PD10_Sarg21_2_PPL_CDOM!C474*29</f>
        <v>-7.5806954523038941E-2</v>
      </c>
      <c r="D474" s="2">
        <f>[2]PD10_Sarg21_2_PPL_CDOM!D474*29</f>
        <v>-6.4196948033746273E-2</v>
      </c>
      <c r="E474" s="2">
        <f t="shared" si="42"/>
        <v>-6.5725805269307616E-2</v>
      </c>
      <c r="F474" s="2">
        <f>[2]PD10_Sarg21_2_PPL_CDOM!E474*29</f>
        <v>-6.7970520389359551E-2</v>
      </c>
      <c r="G474" s="2">
        <f>[2]PD10_Sarg21_2_PPL_CDOM!F474*29</f>
        <v>-7.4976021362753498E-2</v>
      </c>
      <c r="H474" s="2">
        <f>[2]PD10_Sarg21_2_PPL_CDOM!G474*29</f>
        <v>-6.0125119351072807E-2</v>
      </c>
      <c r="I474" s="2">
        <f t="shared" si="43"/>
        <v>-6.7690553701061959E-2</v>
      </c>
      <c r="J474" s="2">
        <f>[2]PD10_Sarg21_2_PPL_CDOM!H474*29</f>
        <v>-4.4256900661909918E-2</v>
      </c>
      <c r="K474" s="2">
        <f>[2]PD10_Sarg21_2_PPL_CDOM!I474*29</f>
        <v>-3.878815634004109E-2</v>
      </c>
      <c r="L474" s="2">
        <f t="shared" si="44"/>
        <v>-4.15225285009755E-2</v>
      </c>
      <c r="M474" s="3">
        <v>-6.8398608955235569E-3</v>
      </c>
      <c r="N474" s="3">
        <v>0.10114186746268553</v>
      </c>
      <c r="O474" s="3">
        <v>5.5563680597013679E-2</v>
      </c>
      <c r="P474" s="3">
        <f t="shared" si="45"/>
        <v>4.9955229054725214E-2</v>
      </c>
      <c r="Q474" s="3">
        <v>3.6634297313431562E-2</v>
      </c>
      <c r="R474" s="3">
        <v>-7.6624591044787624E-3</v>
      </c>
      <c r="S474" s="3">
        <v>1.6579635820883835E-3</v>
      </c>
      <c r="T474" s="3">
        <f t="shared" si="46"/>
        <v>1.0209933930347061E-2</v>
      </c>
      <c r="U474" s="3">
        <v>5.9500877611928567E-3</v>
      </c>
      <c r="V474" s="3">
        <v>9.3288686567152418E-3</v>
      </c>
      <c r="W474" s="2">
        <v>4.9835152238794133E-3</v>
      </c>
      <c r="X474" s="2">
        <f t="shared" si="47"/>
        <v>6.7541572139291706E-3</v>
      </c>
    </row>
    <row r="475" spans="1:24" x14ac:dyDescent="0.2">
      <c r="A475">
        <v>723</v>
      </c>
      <c r="B475" s="2">
        <f>[2]PD10_Sarg21_2_PPL_CDOM!B475*29</f>
        <v>-4.1840106372488209E-2</v>
      </c>
      <c r="C475" s="2">
        <f>[2]PD10_Sarg21_2_PPL_CDOM!C475*29</f>
        <v>-6.3543858481508189E-2</v>
      </c>
      <c r="D475" s="2">
        <f>[2]PD10_Sarg21_2_PPL_CDOM!D475*29</f>
        <v>-5.6207222530826807E-2</v>
      </c>
      <c r="E475" s="2">
        <f t="shared" si="42"/>
        <v>-5.3863729128274397E-2</v>
      </c>
      <c r="F475" s="2">
        <f>[2]PD10_Sarg21_2_PPL_CDOM!E475*29</f>
        <v>-5.8318074574954075E-2</v>
      </c>
      <c r="G475" s="2">
        <f>[2]PD10_Sarg21_2_PPL_CDOM!F475*29</f>
        <v>-6.4411513251138433E-2</v>
      </c>
      <c r="H475" s="2">
        <f>[2]PD10_Sarg21_2_PPL_CDOM!G475*29</f>
        <v>-4.9046295210904589E-2</v>
      </c>
      <c r="I475" s="2">
        <f t="shared" si="43"/>
        <v>-5.725862767899903E-2</v>
      </c>
      <c r="J475" s="2">
        <f>[2]PD10_Sarg21_2_PPL_CDOM!H475*29</f>
        <v>-3.1932744269957347E-2</v>
      </c>
      <c r="K475" s="2">
        <f>[2]PD10_Sarg21_2_PPL_CDOM!I475*29</f>
        <v>-2.6309427592475332E-2</v>
      </c>
      <c r="L475" s="2">
        <f t="shared" si="44"/>
        <v>-2.9121085931216338E-2</v>
      </c>
      <c r="M475" s="3">
        <v>-9.5074125373129197E-3</v>
      </c>
      <c r="N475" s="3">
        <v>0.10471745910447815</v>
      </c>
      <c r="O475" s="3">
        <v>6.0159859701493061E-2</v>
      </c>
      <c r="P475" s="3">
        <f t="shared" si="45"/>
        <v>5.1789968756219433E-2</v>
      </c>
      <c r="Q475" s="3">
        <v>3.6337509850746963E-2</v>
      </c>
      <c r="R475" s="3">
        <v>-1.0819287761193492E-2</v>
      </c>
      <c r="S475" s="3">
        <v>-1.0645850746215357E-4</v>
      </c>
      <c r="T475" s="3">
        <f t="shared" si="46"/>
        <v>8.4705878606971055E-3</v>
      </c>
      <c r="U475" s="3">
        <v>5.1017588059706562E-3</v>
      </c>
      <c r="V475" s="3">
        <v>1.0103737313433362E-2</v>
      </c>
      <c r="W475" s="2">
        <v>4.9754620895527887E-3</v>
      </c>
      <c r="X475" s="2">
        <f t="shared" si="47"/>
        <v>6.72698606965227E-3</v>
      </c>
    </row>
    <row r="476" spans="1:24" x14ac:dyDescent="0.2">
      <c r="A476">
        <v>724</v>
      </c>
      <c r="B476" s="2">
        <f>[2]PD10_Sarg21_2_PPL_CDOM!B476*29</f>
        <v>-4.2277879195328216E-2</v>
      </c>
      <c r="C476" s="2">
        <f>[2]PD10_Sarg21_2_PPL_CDOM!C476*29</f>
        <v>-6.7945643634004321E-2</v>
      </c>
      <c r="D476" s="2">
        <f>[2]PD10_Sarg21_2_PPL_CDOM!D476*29</f>
        <v>-6.1184811057755036E-2</v>
      </c>
      <c r="E476" s="2">
        <f t="shared" si="42"/>
        <v>-5.7136111295695853E-2</v>
      </c>
      <c r="F476" s="2">
        <f>[2]PD10_Sarg21_2_PPL_CDOM!E476*29</f>
        <v>-6.3582390551590387E-2</v>
      </c>
      <c r="G476" s="2">
        <f>[2]PD10_Sarg21_2_PPL_CDOM!F476*29</f>
        <v>-6.8940543049967995E-2</v>
      </c>
      <c r="H476" s="2">
        <f>[2]PD10_Sarg21_2_PPL_CDOM!G476*29</f>
        <v>-5.4200232861778518E-2</v>
      </c>
      <c r="I476" s="2">
        <f t="shared" si="43"/>
        <v>-6.2241055487778967E-2</v>
      </c>
      <c r="J476" s="2">
        <f>[2]PD10_Sarg21_2_PPL_CDOM!H476*29</f>
        <v>-3.392136459441962E-2</v>
      </c>
      <c r="K476" s="2">
        <f>[2]PD10_Sarg21_2_PPL_CDOM!I476*29</f>
        <v>-2.8074729292667685E-2</v>
      </c>
      <c r="L476" s="2">
        <f t="shared" si="44"/>
        <v>-3.0998046943543654E-2</v>
      </c>
      <c r="M476" s="3">
        <v>-1.2532051940298395E-2</v>
      </c>
      <c r="N476" s="3">
        <v>0.10969881373134339</v>
      </c>
      <c r="O476" s="3">
        <v>6.2808948059701469E-2</v>
      </c>
      <c r="P476" s="3">
        <f t="shared" si="45"/>
        <v>5.3325236616915489E-2</v>
      </c>
      <c r="Q476" s="3">
        <v>3.6979992835821048E-2</v>
      </c>
      <c r="R476" s="3">
        <v>-1.4957813134328209E-2</v>
      </c>
      <c r="S476" s="3">
        <v>-4.3512459701491287E-3</v>
      </c>
      <c r="T476" s="3">
        <f t="shared" si="46"/>
        <v>5.890311243781237E-3</v>
      </c>
      <c r="U476" s="3">
        <v>2.8916644776120683E-3</v>
      </c>
      <c r="V476" s="3">
        <v>8.5386794029852255E-3</v>
      </c>
      <c r="W476" s="2">
        <v>1.0993510447762699E-3</v>
      </c>
      <c r="X476" s="2">
        <f t="shared" si="47"/>
        <v>4.1765649751245209E-3</v>
      </c>
    </row>
    <row r="477" spans="1:24" x14ac:dyDescent="0.2">
      <c r="A477">
        <v>725</v>
      </c>
      <c r="B477" s="2">
        <f>[2]PD10_Sarg21_2_PPL_CDOM!B477*29</f>
        <v>-5.8954280726802005E-2</v>
      </c>
      <c r="C477" s="2">
        <f>[2]PD10_Sarg21_2_PPL_CDOM!C477*29</f>
        <v>-8.778053056456947E-2</v>
      </c>
      <c r="D477" s="2">
        <f>[2]PD10_Sarg21_2_PPL_CDOM!D477*29</f>
        <v>-7.6586631148605921E-2</v>
      </c>
      <c r="E477" s="2">
        <f t="shared" si="42"/>
        <v>-7.4440480813325799E-2</v>
      </c>
      <c r="F477" s="2">
        <f>[2]PD10_Sarg21_2_PPL_CDOM!E477*29</f>
        <v>-8.2312640233615758E-2</v>
      </c>
      <c r="G477" s="2">
        <f>[2]PD10_Sarg21_2_PPL_CDOM!F477*29</f>
        <v>-8.7166084101234109E-2</v>
      </c>
      <c r="H477" s="2">
        <f>[2]PD10_Sarg21_2_PPL_CDOM!G477*29</f>
        <v>-7.3286169759897185E-2</v>
      </c>
      <c r="I477" s="2">
        <f t="shared" si="43"/>
        <v>-8.0921631364915689E-2</v>
      </c>
      <c r="J477" s="2">
        <f>[2]PD10_Sarg21_2_PPL_CDOM!H477*29</f>
        <v>-4.8464283322519057E-2</v>
      </c>
      <c r="K477" s="2">
        <f>[2]PD10_Sarg21_2_PPL_CDOM!I477*29</f>
        <v>-4.2074723296561846E-2</v>
      </c>
      <c r="L477" s="2">
        <f t="shared" si="44"/>
        <v>-4.5269503309540451E-2</v>
      </c>
      <c r="M477" s="3">
        <v>-9.1536638805975006E-3</v>
      </c>
      <c r="N477" s="3">
        <v>0.12373581970149217</v>
      </c>
      <c r="O477" s="3">
        <v>6.9848369552238235E-2</v>
      </c>
      <c r="P477" s="3">
        <f t="shared" si="45"/>
        <v>6.1476841791044297E-2</v>
      </c>
      <c r="Q477" s="3">
        <v>4.5780497313432381E-2</v>
      </c>
      <c r="R477" s="3">
        <v>-1.3451091343284047E-2</v>
      </c>
      <c r="S477" s="3">
        <v>-3.9167695522392574E-3</v>
      </c>
      <c r="T477" s="3">
        <f t="shared" si="46"/>
        <v>9.4708788059696923E-3</v>
      </c>
      <c r="U477" s="3">
        <v>5.3523880597010284E-3</v>
      </c>
      <c r="V477" s="3">
        <v>1.0820859104477132E-2</v>
      </c>
      <c r="W477" s="2">
        <v>8.4597194029804596E-4</v>
      </c>
      <c r="X477" s="2">
        <f t="shared" si="47"/>
        <v>5.6730730348254011E-3</v>
      </c>
    </row>
    <row r="478" spans="1:24" x14ac:dyDescent="0.2">
      <c r="A478">
        <v>726</v>
      </c>
      <c r="B478" s="2">
        <f>[2]PD10_Sarg21_2_PPL_CDOM!B478*29</f>
        <v>-7.0924312706035664E-2</v>
      </c>
      <c r="C478" s="2">
        <f>[2]PD10_Sarg21_2_PPL_CDOM!C478*29</f>
        <v>-0.1008368389876708</v>
      </c>
      <c r="D478" s="2">
        <f>[2]PD10_Sarg21_2_PPL_CDOM!D478*29</f>
        <v>-8.3658171239455625E-2</v>
      </c>
      <c r="E478" s="2">
        <f t="shared" si="42"/>
        <v>-8.5139774311054031E-2</v>
      </c>
      <c r="F478" s="2">
        <f>[2]PD10_Sarg21_2_PPL_CDOM!E478*29</f>
        <v>-9.454420693056538E-2</v>
      </c>
      <c r="G478" s="2">
        <f>[2]PD10_Sarg21_2_PPL_CDOM!F478*29</f>
        <v>-9.8721076495782892E-2</v>
      </c>
      <c r="H478" s="2">
        <f>[2]PD10_Sarg21_2_PPL_CDOM!G478*29</f>
        <v>-8.4306990837119317E-2</v>
      </c>
      <c r="I478" s="2">
        <f t="shared" si="43"/>
        <v>-9.2524091421155863E-2</v>
      </c>
      <c r="J478" s="2">
        <f>[2]PD10_Sarg21_2_PPL_CDOM!H478*29</f>
        <v>-5.6321922050617167E-2</v>
      </c>
      <c r="K478" s="2">
        <f>[2]PD10_Sarg21_2_PPL_CDOM!I478*29</f>
        <v>-4.8093079091499971E-2</v>
      </c>
      <c r="L478" s="2">
        <f t="shared" si="44"/>
        <v>-5.2207500571058565E-2</v>
      </c>
      <c r="M478" s="3">
        <v>6.7683647761191835E-3</v>
      </c>
      <c r="N478" s="3">
        <v>0.15000809014925343</v>
      </c>
      <c r="O478" s="3">
        <v>8.9160964179104296E-2</v>
      </c>
      <c r="P478" s="3">
        <f t="shared" si="45"/>
        <v>8.1979139701492301E-2</v>
      </c>
      <c r="Q478" s="3">
        <v>6.7755143880596877E-2</v>
      </c>
      <c r="R478" s="3">
        <v>-2.2591988059703543E-3</v>
      </c>
      <c r="S478" s="3">
        <v>9.8193241791042652E-3</v>
      </c>
      <c r="T478" s="3">
        <f t="shared" si="46"/>
        <v>2.5105089751243596E-2</v>
      </c>
      <c r="U478" s="3">
        <v>1.835250388059681E-2</v>
      </c>
      <c r="V478" s="3">
        <v>2.5216131343283363E-2</v>
      </c>
      <c r="W478" s="2">
        <v>1.5236922985074413E-2</v>
      </c>
      <c r="X478" s="2">
        <f t="shared" si="47"/>
        <v>1.9601852736318193E-2</v>
      </c>
    </row>
    <row r="479" spans="1:24" x14ac:dyDescent="0.2">
      <c r="A479">
        <v>727</v>
      </c>
      <c r="B479" s="2">
        <f>[2]PD10_Sarg21_2_PPL_CDOM!B479*29</f>
        <v>-7.0365136534718237E-2</v>
      </c>
      <c r="C479" s="2">
        <f>[2]PD10_Sarg21_2_PPL_CDOM!C479*29</f>
        <v>-9.9335070343932741E-2</v>
      </c>
      <c r="D479" s="2">
        <f>[2]PD10_Sarg21_2_PPL_CDOM!D479*29</f>
        <v>-7.8351019078520726E-2</v>
      </c>
      <c r="E479" s="2">
        <f t="shared" si="42"/>
        <v>-8.268374198572391E-2</v>
      </c>
      <c r="F479" s="2">
        <f>[2]PD10_Sarg21_2_PPL_CDOM!E479*29</f>
        <v>-9.3300770538611702E-2</v>
      </c>
      <c r="G479" s="2">
        <f>[2]PD10_Sarg21_2_PPL_CDOM!F479*29</f>
        <v>-9.7566241661259323E-2</v>
      </c>
      <c r="H479" s="2">
        <f>[2]PD10_Sarg21_2_PPL_CDOM!G479*29</f>
        <v>-8.0628399351070953E-2</v>
      </c>
      <c r="I479" s="2">
        <f t="shared" si="43"/>
        <v>-9.0498470516980664E-2</v>
      </c>
      <c r="J479" s="2">
        <f>[2]PD10_Sarg21_2_PPL_CDOM!H479*29</f>
        <v>-5.1801509020117223E-2</v>
      </c>
      <c r="K479" s="2">
        <f>[2]PD10_Sarg21_2_PPL_CDOM!I479*29</f>
        <v>-4.0749585593770773E-2</v>
      </c>
      <c r="L479" s="2">
        <f t="shared" si="44"/>
        <v>-4.6275547306943998E-2</v>
      </c>
      <c r="M479" s="3">
        <v>3.0378386865672392E-2</v>
      </c>
      <c r="N479" s="3">
        <v>0.18228603462686638</v>
      </c>
      <c r="O479" s="3">
        <v>0.11738739641791117</v>
      </c>
      <c r="P479" s="3">
        <f t="shared" si="45"/>
        <v>0.11001727263681665</v>
      </c>
      <c r="Q479" s="3">
        <v>9.656729432835881E-2</v>
      </c>
      <c r="R479" s="3">
        <v>1.3993401194030525E-2</v>
      </c>
      <c r="S479" s="3">
        <v>3.2623836417911015E-2</v>
      </c>
      <c r="T479" s="3">
        <f t="shared" si="46"/>
        <v>4.7728177313433449E-2</v>
      </c>
      <c r="U479" s="3">
        <v>3.8315241791045423E-2</v>
      </c>
      <c r="V479" s="3">
        <v>4.8912184477612641E-2</v>
      </c>
      <c r="W479" s="2">
        <v>4.0893619701493224E-2</v>
      </c>
      <c r="X479" s="2">
        <f t="shared" si="47"/>
        <v>4.2707015323383758E-2</v>
      </c>
    </row>
    <row r="480" spans="1:24" x14ac:dyDescent="0.2">
      <c r="A480">
        <v>728</v>
      </c>
      <c r="B480" s="2">
        <f>[2]PD10_Sarg21_2_PPL_CDOM!B480*29</f>
        <v>-7.3525944789099434E-2</v>
      </c>
      <c r="C480" s="2">
        <f>[2]PD10_Sarg21_2_PPL_CDOM!C480*29</f>
        <v>-0.1016418876833237</v>
      </c>
      <c r="D480" s="2">
        <f>[2]PD10_Sarg21_2_PPL_CDOM!D480*29</f>
        <v>-8.2784487293966313E-2</v>
      </c>
      <c r="E480" s="2">
        <f t="shared" si="42"/>
        <v>-8.5984106588796475E-2</v>
      </c>
      <c r="F480" s="2">
        <f>[2]PD10_Sarg21_2_PPL_CDOM!E480*29</f>
        <v>-9.509305835172123E-2</v>
      </c>
      <c r="G480" s="2">
        <f>[2]PD10_Sarg21_2_PPL_CDOM!F480*29</f>
        <v>-0.10343953855937853</v>
      </c>
      <c r="H480" s="2">
        <f>[2]PD10_Sarg21_2_PPL_CDOM!G480*29</f>
        <v>-8.3177750110319221E-2</v>
      </c>
      <c r="I480" s="2">
        <f t="shared" si="43"/>
        <v>-9.390344900713965E-2</v>
      </c>
      <c r="J480" s="2">
        <f>[2]PD10_Sarg21_2_PPL_CDOM!H480*29</f>
        <v>-5.357073907852198E-2</v>
      </c>
      <c r="K480" s="2">
        <f>[2]PD10_Sarg21_2_PPL_CDOM!I480*29</f>
        <v>-4.0958147255030809E-2</v>
      </c>
      <c r="L480" s="2">
        <f t="shared" si="44"/>
        <v>-4.7264443166776395E-2</v>
      </c>
      <c r="M480" s="3">
        <v>3.825513791044996E-2</v>
      </c>
      <c r="N480" s="3">
        <v>0.19859206029850984</v>
      </c>
      <c r="O480" s="3">
        <v>0.13184886149253941</v>
      </c>
      <c r="P480" s="3">
        <f t="shared" si="45"/>
        <v>0.1228986865671664</v>
      </c>
      <c r="Q480" s="3">
        <v>0.1067234752238827</v>
      </c>
      <c r="R480" s="3">
        <v>1.597977552239031E-2</v>
      </c>
      <c r="S480" s="3">
        <v>3.8412075820897854E-2</v>
      </c>
      <c r="T480" s="3">
        <f t="shared" si="46"/>
        <v>5.3705108855723625E-2</v>
      </c>
      <c r="U480" s="3">
        <v>4.5464853731345553E-2</v>
      </c>
      <c r="V480" s="3">
        <v>5.99766017910471E-2</v>
      </c>
      <c r="W480" s="2">
        <v>4.9778976716420252E-2</v>
      </c>
      <c r="X480" s="2">
        <f t="shared" si="47"/>
        <v>5.1740144079604304E-2</v>
      </c>
    </row>
    <row r="481" spans="1:24" x14ac:dyDescent="0.2">
      <c r="A481">
        <v>729</v>
      </c>
      <c r="B481" s="2">
        <f>[2]PD10_Sarg21_2_PPL_CDOM!B481*29</f>
        <v>-8.7829284905907509E-2</v>
      </c>
      <c r="C481" s="2">
        <f>[2]PD10_Sarg21_2_PPL_CDOM!C481*29</f>
        <v>-0.1171465795197945</v>
      </c>
      <c r="D481" s="2">
        <f>[2]PD10_Sarg21_2_PPL_CDOM!D481*29</f>
        <v>-0.10595759055159218</v>
      </c>
      <c r="E481" s="2">
        <f t="shared" si="42"/>
        <v>-0.1036444849924314</v>
      </c>
      <c r="F481" s="2">
        <f>[2]PD10_Sarg21_2_PPL_CDOM!E481*29</f>
        <v>-0.10840342053212443</v>
      </c>
      <c r="G481" s="2">
        <f>[2]PD10_Sarg21_2_PPL_CDOM!F481*29</f>
        <v>-0.12485534201168308</v>
      </c>
      <c r="H481" s="2">
        <f>[2]PD10_Sarg21_2_PPL_CDOM!G481*29</f>
        <v>-0.10638047617780889</v>
      </c>
      <c r="I481" s="2">
        <f t="shared" si="43"/>
        <v>-0.11321307957387212</v>
      </c>
      <c r="J481" s="2">
        <f>[2]PD10_Sarg21_2_PPL_CDOM!H481*29</f>
        <v>-6.993924272550546E-2</v>
      </c>
      <c r="K481" s="2">
        <f>[2]PD10_Sarg21_2_PPL_CDOM!I481*29</f>
        <v>-5.8324966281637816E-2</v>
      </c>
      <c r="L481" s="2">
        <f t="shared" si="44"/>
        <v>-6.4132104503571638E-2</v>
      </c>
      <c r="M481" s="3">
        <v>2.1253007164179799E-2</v>
      </c>
      <c r="N481" s="3">
        <v>0.19072336238806048</v>
      </c>
      <c r="O481" s="3">
        <v>0.12289299044776181</v>
      </c>
      <c r="P481" s="3">
        <f t="shared" si="45"/>
        <v>0.1116231200000007</v>
      </c>
      <c r="Q481" s="3">
        <v>8.8439717611941082E-2</v>
      </c>
      <c r="R481" s="3">
        <v>-3.1171522388052557E-3</v>
      </c>
      <c r="S481" s="3">
        <v>1.6881530149254444E-2</v>
      </c>
      <c r="T481" s="3">
        <f t="shared" si="46"/>
        <v>3.4068031840796757E-2</v>
      </c>
      <c r="U481" s="3">
        <v>3.2500093134329E-2</v>
      </c>
      <c r="V481" s="3">
        <v>4.8958342686567971E-2</v>
      </c>
      <c r="W481" s="2">
        <v>3.0125204179105323E-2</v>
      </c>
      <c r="X481" s="2">
        <f t="shared" si="47"/>
        <v>3.7194546666667432E-2</v>
      </c>
    </row>
    <row r="482" spans="1:24" x14ac:dyDescent="0.2">
      <c r="A482">
        <v>730</v>
      </c>
      <c r="B482" s="2">
        <f>[2]PD10_Sarg21_2_PPL_CDOM!B482*29</f>
        <v>-9.4371273770280401E-2</v>
      </c>
      <c r="C482" s="2">
        <f>[2]PD10_Sarg21_2_PPL_CDOM!C482*29</f>
        <v>-0.128028550214148</v>
      </c>
      <c r="D482" s="2">
        <f>[2]PD10_Sarg21_2_PPL_CDOM!D482*29</f>
        <v>-0.11984881173264252</v>
      </c>
      <c r="E482" s="2">
        <f t="shared" si="42"/>
        <v>-0.11408287857235698</v>
      </c>
      <c r="F482" s="2">
        <f>[2]PD10_Sarg21_2_PPL_CDOM!E482*29</f>
        <v>-0.11736327117456358</v>
      </c>
      <c r="G482" s="2">
        <f>[2]PD10_Sarg21_2_PPL_CDOM!F482*29</f>
        <v>-0.14189693567813252</v>
      </c>
      <c r="H482" s="2">
        <f>[2]PD10_Sarg21_2_PPL_CDOM!G482*29</f>
        <v>-0.12168905540558217</v>
      </c>
      <c r="I482" s="2">
        <f t="shared" si="43"/>
        <v>-0.1269830874194261</v>
      </c>
      <c r="J482" s="2">
        <f>[2]PD10_Sarg21_2_PPL_CDOM!H482*29</f>
        <v>-7.9161268578846269E-2</v>
      </c>
      <c r="K482" s="2">
        <f>[2]PD10_Sarg21_2_PPL_CDOM!I482*29</f>
        <v>-6.967641848150713E-2</v>
      </c>
      <c r="L482" s="2">
        <f t="shared" si="44"/>
        <v>-7.4418843530176693E-2</v>
      </c>
      <c r="M482" s="3">
        <v>8.4084543283578523E-3</v>
      </c>
      <c r="N482" s="3">
        <v>0.18669404537313394</v>
      </c>
      <c r="O482" s="3">
        <v>0.11620378208955195</v>
      </c>
      <c r="P482" s="3">
        <f t="shared" si="45"/>
        <v>0.10376876059701458</v>
      </c>
      <c r="Q482" s="3">
        <v>7.3431621492537E-2</v>
      </c>
      <c r="R482" s="3">
        <v>-1.7345076417910787E-2</v>
      </c>
      <c r="S482" s="3">
        <v>1.83061492536984E-4</v>
      </c>
      <c r="T482" s="3">
        <f t="shared" si="46"/>
        <v>1.8756535522387732E-2</v>
      </c>
      <c r="U482" s="3">
        <v>2.5337124776119033E-2</v>
      </c>
      <c r="V482" s="3">
        <v>4.0292188059701188E-2</v>
      </c>
      <c r="W482" s="2">
        <v>1.4303937910447439E-2</v>
      </c>
      <c r="X482" s="2">
        <f t="shared" si="47"/>
        <v>2.6644416915422551E-2</v>
      </c>
    </row>
    <row r="483" spans="1:24" x14ac:dyDescent="0.2">
      <c r="A483">
        <v>731</v>
      </c>
      <c r="B483" s="2">
        <f>[2]PD10_Sarg21_2_PPL_CDOM!B483*29</f>
        <v>-7.7805873977937867E-2</v>
      </c>
      <c r="C483" s="2">
        <f>[2]PD10_Sarg21_2_PPL_CDOM!C483*29</f>
        <v>-0.11936320687865143</v>
      </c>
      <c r="D483" s="2">
        <f>[2]PD10_Sarg21_2_PPL_CDOM!D483*29</f>
        <v>-0.10155322634652957</v>
      </c>
      <c r="E483" s="2">
        <f t="shared" si="42"/>
        <v>-9.957410240103963E-2</v>
      </c>
      <c r="F483" s="2">
        <f>[2]PD10_Sarg21_2_PPL_CDOM!E483*29</f>
        <v>-0.10872525554834676</v>
      </c>
      <c r="G483" s="2">
        <f>[2]PD10_Sarg21_2_PPL_CDOM!F483*29</f>
        <v>-0.12652093173264292</v>
      </c>
      <c r="H483" s="2">
        <f>[2]PD10_Sarg21_2_PPL_CDOM!G483*29</f>
        <v>-0.10746738030499818</v>
      </c>
      <c r="I483" s="2">
        <f t="shared" si="43"/>
        <v>-0.11423785586199596</v>
      </c>
      <c r="J483" s="2">
        <f>[2]PD10_Sarg21_2_PPL_CDOM!H483*29</f>
        <v>-6.3390293835173514E-2</v>
      </c>
      <c r="K483" s="2">
        <f>[2]PD10_Sarg21_2_PPL_CDOM!I483*29</f>
        <v>-5.5769705905257941E-2</v>
      </c>
      <c r="L483" s="2">
        <f t="shared" si="44"/>
        <v>-5.9579999870215727E-2</v>
      </c>
      <c r="M483" s="3">
        <v>2.4208703880596177E-2</v>
      </c>
      <c r="N483" s="3">
        <v>0.21006620537313372</v>
      </c>
      <c r="O483" s="3">
        <v>0.13371286746268576</v>
      </c>
      <c r="P483" s="3">
        <f t="shared" si="45"/>
        <v>0.12266259223880523</v>
      </c>
      <c r="Q483" s="3">
        <v>8.8564050149252851E-2</v>
      </c>
      <c r="R483" s="3">
        <v>-5.0116029850754071E-3</v>
      </c>
      <c r="S483" s="3">
        <v>1.5438251343282782E-2</v>
      </c>
      <c r="T483" s="3">
        <f t="shared" si="46"/>
        <v>3.2996899502486743E-2</v>
      </c>
      <c r="U483" s="3">
        <v>4.559115044776043E-2</v>
      </c>
      <c r="V483" s="3">
        <v>5.490410925373073E-2</v>
      </c>
      <c r="W483" s="2">
        <v>2.9888127761193241E-2</v>
      </c>
      <c r="X483" s="2">
        <f t="shared" si="47"/>
        <v>4.3461129154228138E-2</v>
      </c>
    </row>
    <row r="484" spans="1:24" x14ac:dyDescent="0.2">
      <c r="A484">
        <v>732</v>
      </c>
      <c r="B484" s="2">
        <f>[2]PD10_Sarg21_2_PPL_CDOM!B484*29</f>
        <v>-4.6513853471772539E-2</v>
      </c>
      <c r="C484" s="2">
        <f>[2]PD10_Sarg21_2_PPL_CDOM!C484*29</f>
        <v>-9.80206075275801E-2</v>
      </c>
      <c r="D484" s="2">
        <f>[2]PD10_Sarg21_2_PPL_CDOM!D484*29</f>
        <v>-6.2661540687865794E-2</v>
      </c>
      <c r="E484" s="2">
        <f t="shared" si="42"/>
        <v>-6.9065333895739475E-2</v>
      </c>
      <c r="F484" s="2">
        <f>[2]PD10_Sarg21_2_PPL_CDOM!E484*29</f>
        <v>-8.8715522517846535E-2</v>
      </c>
      <c r="G484" s="2">
        <f>[2]PD10_Sarg21_2_PPL_CDOM!F484*29</f>
        <v>-9.0391052693057458E-2</v>
      </c>
      <c r="H484" s="2">
        <f>[2]PD10_Sarg21_2_PPL_CDOM!G484*29</f>
        <v>-7.4266209733939839E-2</v>
      </c>
      <c r="I484" s="2">
        <f t="shared" si="43"/>
        <v>-8.4457594981614606E-2</v>
      </c>
      <c r="J484" s="2">
        <f>[2]PD10_Sarg21_2_PPL_CDOM!H484*29</f>
        <v>-3.1613206489293569E-2</v>
      </c>
      <c r="K484" s="2">
        <f>[2]PD10_Sarg21_2_PPL_CDOM!I484*29</f>
        <v>-2.5541117585984378E-2</v>
      </c>
      <c r="L484" s="2">
        <f t="shared" si="44"/>
        <v>-2.8577162037638972E-2</v>
      </c>
      <c r="M484" s="3">
        <v>5.8683189850745436E-2</v>
      </c>
      <c r="N484" s="3">
        <v>0.25131710925373052</v>
      </c>
      <c r="O484" s="3">
        <v>0.16712767880596932</v>
      </c>
      <c r="P484" s="3">
        <f t="shared" si="45"/>
        <v>0.15904265930348174</v>
      </c>
      <c r="Q484" s="3">
        <v>0.12345101373134257</v>
      </c>
      <c r="R484" s="3">
        <v>2.4517079999999219E-2</v>
      </c>
      <c r="S484" s="3">
        <v>5.1521399999999128E-2</v>
      </c>
      <c r="T484" s="3">
        <f t="shared" si="46"/>
        <v>6.6496497910446969E-2</v>
      </c>
      <c r="U484" s="3">
        <v>8.3495093134327583E-2</v>
      </c>
      <c r="V484" s="3">
        <v>8.4773577313432047E-2</v>
      </c>
      <c r="W484" s="2">
        <v>6.5987971940297777E-2</v>
      </c>
      <c r="X484" s="2">
        <f t="shared" si="47"/>
        <v>7.8085547462685798E-2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CAC84-6140-7B47-8370-7CAA2783532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Blanked Summary</vt:lpstr>
      <vt:lpstr>PD_Summary</vt:lpstr>
      <vt:lpstr>TPC</vt:lpstr>
      <vt:lpstr>absolute change</vt:lpstr>
      <vt:lpstr>PD11_CDOM</vt:lpstr>
      <vt:lpstr>CDOM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Chance English</dc:creator>
  <cp:lastModifiedBy>Chance English</cp:lastModifiedBy>
  <dcterms:created xsi:type="dcterms:W3CDTF">2023-05-31T18:28:41Z</dcterms:created>
  <dcterms:modified xsi:type="dcterms:W3CDTF">2024-05-10T18:46:52Z</dcterms:modified>
</cp:coreProperties>
</file>